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" sheetId="1" r:id="rId3"/>
    <sheet state="visible" name="Black Six" sheetId="2" r:id="rId4"/>
    <sheet state="visible" name="Primus" sheetId="3" r:id="rId5"/>
    <sheet state="visible" name="Voxumo" sheetId="4" r:id="rId6"/>
    <sheet state="visible" name="MSEP" sheetId="5" r:id="rId7"/>
    <sheet state="visible" name="FuzzE" sheetId="6" r:id="rId8"/>
    <sheet state="visible" name="dviddy" sheetId="7" r:id="rId9"/>
    <sheet state="visible" name="awesomenessborn" sheetId="8" r:id="rId10"/>
    <sheet state="visible" name="woomyworld" sheetId="9" r:id="rId11"/>
    <sheet state="visible" name="ChocolateFrogs" sheetId="10" r:id="rId12"/>
    <sheet state="visible" name="Calcifer" sheetId="11" r:id="rId13"/>
    <sheet state="visible" name="maxhowell" sheetId="12" r:id="rId14"/>
    <sheet state="visible" name="Kanakalackin" sheetId="13" r:id="rId15"/>
    <sheet state="visible" name="Optimus Convoy" sheetId="14" r:id="rId16"/>
    <sheet state="visible" name="Bionic_" sheetId="15" r:id="rId17"/>
    <sheet state="visible" name="Lord Oblivion" sheetId="16" r:id="rId18"/>
    <sheet state="visible" name="Ta-metru_defender" sheetId="17" r:id="rId19"/>
    <sheet state="visible" name="PoorDisadvantaged" sheetId="18" r:id="rId20"/>
    <sheet state="visible" name="Margit" sheetId="19" r:id="rId21"/>
    <sheet state="visible" name="SilvakTheMocist" sheetId="20" r:id="rId22"/>
    <sheet state="visible" name="Princess Mittens" sheetId="21" r:id="rId23"/>
    <sheet state="visible" name="Sprinkle Otter" sheetId="22" r:id="rId24"/>
    <sheet state="visible" name="JrMasterModelBuilder" sheetId="23" r:id="rId25"/>
    <sheet state="visible" name="The Underscored Double" sheetId="24" r:id="rId26"/>
    <sheet state="visible" name="Renzari" sheetId="25" r:id="rId27"/>
    <sheet state="visible" name="Aiden.Builds" sheetId="26" r:id="rId28"/>
    <sheet state="visible" name="Ziontyro" sheetId="27" r:id="rId29"/>
    <sheet state="visible" name="alex_mocs" sheetId="28" r:id="rId30"/>
    <sheet state="visible" name="danny316p" sheetId="29" r:id="rId31"/>
    <sheet state="visible" name="Info" sheetId="30" r:id="rId32"/>
    <sheet state="visible" name="Participants" sheetId="31" r:id="rId33"/>
    <sheet state="visible" name="Copy of YourName" sheetId="32" r:id="rId34"/>
  </sheets>
  <definedNames>
    <definedName hidden="1" localSheetId="0" name="_xlnm._FilterDatabase">Inventory!$A$1:$J$68</definedName>
    <definedName hidden="1" localSheetId="1" name="_xlnm._FilterDatabase">'Black Six'!$A$1:$J$68</definedName>
    <definedName hidden="1" localSheetId="2" name="_xlnm._FilterDatabase">Primus!$A$1:$J$68</definedName>
    <definedName hidden="1" localSheetId="3" name="_xlnm._FilterDatabase">Voxumo!$A$1:$J$68</definedName>
    <definedName hidden="1" localSheetId="4" name="_xlnm._FilterDatabase">MSEP!$A$1:$J$68</definedName>
    <definedName hidden="1" localSheetId="5" name="_xlnm._FilterDatabase">FuzzE!$A$1:$J$68</definedName>
    <definedName hidden="1" localSheetId="6" name="_xlnm._FilterDatabase">dviddy!$A$1:$J$68</definedName>
    <definedName hidden="1" localSheetId="7" name="_xlnm._FilterDatabase">awesomenessborn!$A$1:$J$68</definedName>
    <definedName hidden="1" localSheetId="8" name="_xlnm._FilterDatabase">woomyworld!$A$1:$J$68</definedName>
    <definedName hidden="1" localSheetId="9" name="_xlnm._FilterDatabase">ChocolateFrogs!$A$1:$J$68</definedName>
    <definedName hidden="1" localSheetId="10" name="_xlnm._FilterDatabase">Calcifer!$A$1:$J$68</definedName>
    <definedName hidden="1" localSheetId="12" name="_xlnm._FilterDatabase">Kanakalackin!$A$1:$J$68</definedName>
    <definedName hidden="1" localSheetId="13" name="_xlnm._FilterDatabase">'Optimus Convoy'!$A$1:$J$68</definedName>
    <definedName hidden="1" localSheetId="14" name="_xlnm._FilterDatabase">Bionic_!$A$1:$J$68</definedName>
    <definedName hidden="1" localSheetId="15" name="_xlnm._FilterDatabase">'Lord Oblivion'!$A$1:$J$68</definedName>
    <definedName hidden="1" localSheetId="16" name="_xlnm._FilterDatabase">'Ta-metru_defender'!$A$1:$J$68</definedName>
    <definedName hidden="1" localSheetId="17" name="_xlnm._FilterDatabase">PoorDisadvantaged!$A$1:$J$68</definedName>
    <definedName hidden="1" localSheetId="18" name="_xlnm._FilterDatabase">Margit!$A$1:$I$68</definedName>
    <definedName hidden="1" localSheetId="19" name="_xlnm._FilterDatabase">SilvakTheMocist!$A$1:$J$68</definedName>
    <definedName hidden="1" localSheetId="20" name="_xlnm._FilterDatabase">'Princess Mittens'!$A$1:$J$68</definedName>
    <definedName hidden="1" localSheetId="21" name="_xlnm._FilterDatabase">'Sprinkle Otter'!$A$1:$J$68</definedName>
    <definedName hidden="1" localSheetId="22" name="_xlnm._FilterDatabase">JrMasterModelBuilder!$A$1:$J$68</definedName>
    <definedName hidden="1" localSheetId="23" name="_xlnm._FilterDatabase">'The Underscored Double'!$A$1:$J$68</definedName>
    <definedName hidden="1" localSheetId="24" name="_xlnm._FilterDatabase">Renzari!$A$1:$J$68</definedName>
    <definedName hidden="1" localSheetId="25" name="_xlnm._FilterDatabase">Aiden.Builds!$A$1:$J$68</definedName>
    <definedName hidden="1" localSheetId="26" name="_xlnm._FilterDatabase">Ziontyro!$A$1:$J$68</definedName>
    <definedName hidden="1" localSheetId="27" name="_xlnm._FilterDatabase">alex_mocs!$A$1:$J$68</definedName>
    <definedName hidden="1" localSheetId="28" name="_xlnm._FilterDatabase">danny316p!$A$1:$J$68</definedName>
    <definedName hidden="1" localSheetId="31" name="_xlnm._FilterDatabase">'Copy of YourName'!$A$1:$I$68</definedName>
    <definedName hidden="1" localSheetId="11" name="Z_BFA21940_BEAF_49E3_BFBE_52598481973F_.wvu.FilterData">maxhowell!$A$1:$J$68</definedName>
  </definedNames>
  <calcPr/>
  <customWorkbookViews>
    <customWorkbookView activeSheetId="0" maximized="1" windowHeight="0" windowWidth="0" guid="{BFA21940-BEAF-49E3-BFBE-52598481973F}" name="Filter 1"/>
  </customWorkbookViews>
</workbook>
</file>

<file path=xl/sharedStrings.xml><?xml version="1.0" encoding="utf-8"?>
<sst xmlns="http://schemas.openxmlformats.org/spreadsheetml/2006/main" count="4366" uniqueCount="165">
  <si>
    <t>Set Number</t>
  </si>
  <si>
    <t>Quantity</t>
  </si>
  <si>
    <t>Total Quantity</t>
  </si>
  <si>
    <t>Lots</t>
  </si>
  <si>
    <t>Quantity Per Lot</t>
  </si>
  <si>
    <t>Picked</t>
  </si>
  <si>
    <t>Category</t>
  </si>
  <si>
    <t>Set Name</t>
  </si>
  <si>
    <t>Creator Expert</t>
  </si>
  <si>
    <t>Elf Club House</t>
  </si>
  <si>
    <t>DUPLO</t>
  </si>
  <si>
    <t>Bath Time Fun: Floating Animal Island</t>
  </si>
  <si>
    <t>Creative Building Time</t>
  </si>
  <si>
    <t>Classic</t>
  </si>
  <si>
    <t>Creative Transparent Bricks</t>
  </si>
  <si>
    <t>Bricks and Wheels</t>
  </si>
  <si>
    <t>Around the World</t>
  </si>
  <si>
    <t>Creative Building Bricks</t>
  </si>
  <si>
    <t>Creative Monsters</t>
  </si>
  <si>
    <t>Creative Ocean Fun</t>
  </si>
  <si>
    <t>Bricks and Functions</t>
  </si>
  <si>
    <t>Creator 3-in-1</t>
  </si>
  <si>
    <t>Caravan Family Holiday</t>
  </si>
  <si>
    <t>Safari Wildlife Tree House</t>
  </si>
  <si>
    <t>Medieval Castle</t>
  </si>
  <si>
    <t>Off-road Buggy</t>
  </si>
  <si>
    <t>Fantasy Forest Creatures</t>
  </si>
  <si>
    <t>Supersonic-jet</t>
  </si>
  <si>
    <t>Street Racer</t>
  </si>
  <si>
    <t>Dolphin and Turtle</t>
  </si>
  <si>
    <t>Frozen</t>
  </si>
  <si>
    <t>Elsa's Wagon Adventure</t>
  </si>
  <si>
    <t>Friends</t>
  </si>
  <si>
    <t>Forest House</t>
  </si>
  <si>
    <t>Heartlake City School</t>
  </si>
  <si>
    <t>Magical Caravan</t>
  </si>
  <si>
    <t>Pet Clinic Ambulance</t>
  </si>
  <si>
    <t>Pet Clinic</t>
  </si>
  <si>
    <t>Turtle Protection Vehicle</t>
  </si>
  <si>
    <t>Pet Playground</t>
  </si>
  <si>
    <t>Tree-Planting Vehicle</t>
  </si>
  <si>
    <t>DOTS</t>
  </si>
  <si>
    <t>Creative Party Kit</t>
  </si>
  <si>
    <t>Lots of DOTS</t>
  </si>
  <si>
    <t>Cute Banana Pen Holder</t>
  </si>
  <si>
    <t>Message Board</t>
  </si>
  <si>
    <t>Technic</t>
  </si>
  <si>
    <t>Skid Steer Loader</t>
  </si>
  <si>
    <t>Motorcycle</t>
  </si>
  <si>
    <t>Telehandler</t>
  </si>
  <si>
    <t>Monster Jam Megalodon</t>
  </si>
  <si>
    <t>Monster Jam El Toro Loco</t>
  </si>
  <si>
    <t>VIDIYO</t>
  </si>
  <si>
    <t>Candy Mermaid BeatBox</t>
  </si>
  <si>
    <t>Punk Pirate BeatBox</t>
  </si>
  <si>
    <t>Alien DJ BeatBox</t>
  </si>
  <si>
    <t>Party Llama BeatBox</t>
  </si>
  <si>
    <t>Disney</t>
  </si>
  <si>
    <t>Ariel, Belle, Cinderella and Tiana's Storybook Adventures</t>
  </si>
  <si>
    <t>Elsa and the Nokk's Ice Stable</t>
  </si>
  <si>
    <t>City</t>
  </si>
  <si>
    <t>Fire Command Unit</t>
  </si>
  <si>
    <t>Holiday Camper Van</t>
  </si>
  <si>
    <t>Stunt Show Arena</t>
  </si>
  <si>
    <t>Selfie Stunt Bike</t>
  </si>
  <si>
    <t>Chicken Stunt Bike</t>
  </si>
  <si>
    <t>Fire Stunt Bike</t>
  </si>
  <si>
    <t>Ice Cream Truck Police Chase</t>
  </si>
  <si>
    <t>Fire Helicopter</t>
  </si>
  <si>
    <t>Fire Rescue &amp; Police Chase</t>
  </si>
  <si>
    <t>Race Car</t>
  </si>
  <si>
    <t>Stunt Plane</t>
  </si>
  <si>
    <t>Cement Mixer Truck</t>
  </si>
  <si>
    <t>Picnic in the park</t>
  </si>
  <si>
    <t>Horse Transporter</t>
  </si>
  <si>
    <t>Beach Lifeguard Station</t>
  </si>
  <si>
    <t>NINJAGO</t>
  </si>
  <si>
    <t>Lloyd's Spinjitzu Ninja Training</t>
  </si>
  <si>
    <t>Jay's Spinjitzu Ninja Training</t>
  </si>
  <si>
    <t>Fire Dragon Attack</t>
  </si>
  <si>
    <t>Star Wars</t>
  </si>
  <si>
    <t>Resistance X-Wing™</t>
  </si>
  <si>
    <t>AT-AT™ vs. Tauntaun™ Microfighters</t>
  </si>
  <si>
    <t>Snowtrooper Battle Pack</t>
  </si>
  <si>
    <t>Dark Trooper Attack</t>
  </si>
  <si>
    <t>Harry Potter</t>
  </si>
  <si>
    <t>Hogwarts™ Moment: Transfiguration Class</t>
  </si>
  <si>
    <t>Hogwarts™ Moment: Potions Class</t>
  </si>
  <si>
    <t>Preference</t>
  </si>
  <si>
    <t>Members Drafting:</t>
  </si>
  <si>
    <t>Draft Spots:</t>
  </si>
  <si>
    <t>Sets to Draft:</t>
  </si>
  <si>
    <t>Total Lots:</t>
  </si>
  <si>
    <t>Lots per Spot:</t>
  </si>
  <si>
    <t>Average Parts per Lot:</t>
  </si>
  <si>
    <t>Average Parts per Spot:</t>
  </si>
  <si>
    <t>Total:</t>
  </si>
  <si>
    <t>Cost:</t>
  </si>
  <si>
    <t>Net:</t>
  </si>
  <si>
    <t>Member Name</t>
  </si>
  <si>
    <t>ID</t>
  </si>
  <si>
    <t>Real Name</t>
  </si>
  <si>
    <t>Method</t>
  </si>
  <si>
    <t>Status</t>
  </si>
  <si>
    <t>Amount</t>
  </si>
  <si>
    <t>Cost</t>
  </si>
  <si>
    <t>Spots</t>
  </si>
  <si>
    <t>Total Parts</t>
  </si>
  <si>
    <t>Highest Pick</t>
  </si>
  <si>
    <t>Average Pick</t>
  </si>
  <si>
    <t>Lowest Pick</t>
  </si>
  <si>
    <t>Black Six</t>
  </si>
  <si>
    <t>Andrew Bulthaupt</t>
  </si>
  <si>
    <t>Primus</t>
  </si>
  <si>
    <t>Cam Germain</t>
  </si>
  <si>
    <t>Voxumo</t>
  </si>
  <si>
    <t>Steven Taylor</t>
  </si>
  <si>
    <t>MSEP</t>
  </si>
  <si>
    <t>Jon Wurst</t>
  </si>
  <si>
    <t>FuzzE</t>
  </si>
  <si>
    <t>Ryan Zacharias</t>
  </si>
  <si>
    <t>dviddy</t>
  </si>
  <si>
    <t>Patrick Biggs</t>
  </si>
  <si>
    <t>awesomenessborn</t>
  </si>
  <si>
    <t>Blake Lapadula</t>
  </si>
  <si>
    <t>woomyworld</t>
  </si>
  <si>
    <t>Nathan Don</t>
  </si>
  <si>
    <t>ChocolateFrogs</t>
  </si>
  <si>
    <t>Benjamin Paczak</t>
  </si>
  <si>
    <t>Calcifer</t>
  </si>
  <si>
    <t>David Goble</t>
  </si>
  <si>
    <t>maxhowell</t>
  </si>
  <si>
    <t>Max Howell</t>
  </si>
  <si>
    <t>Kanakalackin</t>
  </si>
  <si>
    <t>Chris Kanak</t>
  </si>
  <si>
    <t>Optimus Convoy</t>
  </si>
  <si>
    <t>Kevin Huxhold</t>
  </si>
  <si>
    <t>Bionic_</t>
  </si>
  <si>
    <t>Mason Cast</t>
  </si>
  <si>
    <t>Lord Oblivion</t>
  </si>
  <si>
    <t>Tony Alliu</t>
  </si>
  <si>
    <t>Ta-metru_defender</t>
  </si>
  <si>
    <t>Joshua Tong</t>
  </si>
  <si>
    <t>PoorDisadvantaged</t>
  </si>
  <si>
    <t>Andrew Evans</t>
  </si>
  <si>
    <t>Margit</t>
  </si>
  <si>
    <t>Margit Bermudez</t>
  </si>
  <si>
    <t>SilvakTheMocist</t>
  </si>
  <si>
    <t>Sullivan Rady</t>
  </si>
  <si>
    <t>Princess Mittens</t>
  </si>
  <si>
    <t>Sarah McAteer</t>
  </si>
  <si>
    <t>Sprinkle Otter</t>
  </si>
  <si>
    <t>Allan O'Mara</t>
  </si>
  <si>
    <t>JrMasterModelBuilder</t>
  </si>
  <si>
    <t>Alex O'Mara</t>
  </si>
  <si>
    <t>The Underscored Double</t>
  </si>
  <si>
    <t>Travis Johnson</t>
  </si>
  <si>
    <t>Renzari</t>
  </si>
  <si>
    <t>Matthew Lawlor</t>
  </si>
  <si>
    <t>Aiden.Builds</t>
  </si>
  <si>
    <t>Aiden Rexroad</t>
  </si>
  <si>
    <t>Ziontyro</t>
  </si>
  <si>
    <t>Benjamin Smith</t>
  </si>
  <si>
    <t>danny316p</t>
  </si>
  <si>
    <t>Daniel Pikora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</si>
</sst>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</font>
    <font/>
    <font>
      <name val="Arial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color/>
      <name val="Arial"/>
    </font>
    <font>
      <u/>
      <color rgb="FF1155CC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 vertical="bottom"/>
    </xf>
    <xf borderId="0" fillId="2" fontId="1" numFmtId="0" xfId="0" applyFont="1"/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4" fontId="2" numFmtId="0" xfId="0" applyAlignment="1" applyFill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4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8" numFmtId="0" xfId="0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4" Type="http://schemas.openxmlformats.org/officeDocument/2006/relationships/worksheet" Target="worksheets/sheet32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Alien-DJ-BeatBox-43104" TargetMode="External"/><Relationship Id="rId42" Type="http://schemas.openxmlformats.org/officeDocument/2006/relationships/hyperlink" Target="https://www.lego.com/en-us/product/Ariel-Belle-Cinderella-and-Tianas-Storybook-Adventures-43193" TargetMode="External"/><Relationship Id="rId41" Type="http://schemas.openxmlformats.org/officeDocument/2006/relationships/hyperlink" Target="https://www.lego.com/en-us/product/Party-Llama-BeatBox-43105" TargetMode="External"/><Relationship Id="rId44" Type="http://schemas.openxmlformats.org/officeDocument/2006/relationships/hyperlink" Target="https://www.lego.com/en-us/product/Fire-Command-Unit-60282" TargetMode="External"/><Relationship Id="rId43" Type="http://schemas.openxmlformats.org/officeDocument/2006/relationships/hyperlink" Target="https://www.lego.com/en-us/product/elsa-and-the-nokk-s-ice-stable-43209" TargetMode="External"/><Relationship Id="rId46" Type="http://schemas.openxmlformats.org/officeDocument/2006/relationships/hyperlink" Target="https://www.lego.com/en-us/product/Stunt-Show-Arena-60295" TargetMode="External"/><Relationship Id="rId45" Type="http://schemas.openxmlformats.org/officeDocument/2006/relationships/hyperlink" Target="https://www.lego.com/en-us/product/Holiday-Camper-Van-60283" TargetMode="External"/><Relationship Id="rId1" Type="http://schemas.openxmlformats.org/officeDocument/2006/relationships/hyperlink" Target="https://www.lego.com/en-us/product/elf-club-house-10275" TargetMode="External"/><Relationship Id="rId2" Type="http://schemas.openxmlformats.org/officeDocument/2006/relationships/hyperlink" Target="https://www.lego.com/en-us/product/bath-time-fun-floating-animal-island-10966" TargetMode="External"/><Relationship Id="rId3" Type="http://schemas.openxmlformats.org/officeDocument/2006/relationships/hyperlink" Target="https://www.lego.com/en-us/product/creative-building-time-10978" TargetMode="External"/><Relationship Id="rId4" Type="http://schemas.openxmlformats.org/officeDocument/2006/relationships/hyperlink" Target="https://www.lego.com/en-us/product/Creative-Transparent-Bricks-11013" TargetMode="External"/><Relationship Id="rId9" Type="http://schemas.openxmlformats.org/officeDocument/2006/relationships/hyperlink" Target="https://www.lego.com/en-us/product/creative-monsters-11017" TargetMode="External"/><Relationship Id="rId48" Type="http://schemas.openxmlformats.org/officeDocument/2006/relationships/hyperlink" Target="https://www.lego.com/en-us/product/Chicken-Stunt-Bike-60310" TargetMode="External"/><Relationship Id="rId47" Type="http://schemas.openxmlformats.org/officeDocument/2006/relationships/hyperlink" Target="https://www.lego.com/en-us/product/Selfie-Stunt-Bike-60309" TargetMode="External"/><Relationship Id="rId49" Type="http://schemas.openxmlformats.org/officeDocument/2006/relationships/hyperlink" Target="https://www.lego.com/en-us/product/Fire-Stunt-Bike-60311" TargetMode="External"/><Relationship Id="rId5" Type="http://schemas.openxmlformats.org/officeDocument/2006/relationships/hyperlink" Target="https://www.lego.com/en-us/product/Bricks-and-Wheels-11014" TargetMode="External"/><Relationship Id="rId6" Type="http://schemas.openxmlformats.org/officeDocument/2006/relationships/hyperlink" Target="https://www.lego.com/en-us/product/Around-the-World-11015" TargetMode="External"/><Relationship Id="rId7" Type="http://schemas.openxmlformats.org/officeDocument/2006/relationships/hyperlink" Target="https://www.lego.com/en-us/product/Around-the-World-11015" TargetMode="External"/><Relationship Id="rId8" Type="http://schemas.openxmlformats.org/officeDocument/2006/relationships/hyperlink" Target="https://www.lego.com/en-us/product/Creative-Building-Bricks-11016" TargetMode="External"/><Relationship Id="rId31" Type="http://schemas.openxmlformats.org/officeDocument/2006/relationships/hyperlink" Target="https://www.lego.com/en-us/product/cute-banana-pen-holder-41948" TargetMode="External"/><Relationship Id="rId30" Type="http://schemas.openxmlformats.org/officeDocument/2006/relationships/hyperlink" Target="https://www.lego.com/en-us/product/Lots-of-DOTS-41935" TargetMode="External"/><Relationship Id="rId33" Type="http://schemas.openxmlformats.org/officeDocument/2006/relationships/hyperlink" Target="https://www.lego.com/en-us/product/Skid-Steer-Loader-42116" TargetMode="External"/><Relationship Id="rId32" Type="http://schemas.openxmlformats.org/officeDocument/2006/relationships/hyperlink" Target="https://www.lego.com/en-us/product/message-board-41951" TargetMode="External"/><Relationship Id="rId35" Type="http://schemas.openxmlformats.org/officeDocument/2006/relationships/hyperlink" Target="https://www.lego.com/en-us/product/telehandler-42133" TargetMode="External"/><Relationship Id="rId34" Type="http://schemas.openxmlformats.org/officeDocument/2006/relationships/hyperlink" Target="https://www.lego.com/en-us/product/motorcycle-42132" TargetMode="External"/><Relationship Id="rId37" Type="http://schemas.openxmlformats.org/officeDocument/2006/relationships/hyperlink" Target="https://www.lego.com/en-us/product/monster-jam-el-toro-loco-42135" TargetMode="External"/><Relationship Id="rId36" Type="http://schemas.openxmlformats.org/officeDocument/2006/relationships/hyperlink" Target="https://www.lego.com/en-us/product/monster-jam-megalodon-42134" TargetMode="External"/><Relationship Id="rId39" Type="http://schemas.openxmlformats.org/officeDocument/2006/relationships/hyperlink" Target="https://www.lego.com/en-us/product/Punk-Pirate-BeatBox-43103" TargetMode="External"/><Relationship Id="rId38" Type="http://schemas.openxmlformats.org/officeDocument/2006/relationships/hyperlink" Target="https://www.lego.com/en-us/product/Candy-Mermaid-BeatBox-43102" TargetMode="External"/><Relationship Id="rId62" Type="http://schemas.openxmlformats.org/officeDocument/2006/relationships/hyperlink" Target="https://www.lego.com/en-us/product/Resistance-X-Wing-75297" TargetMode="External"/><Relationship Id="rId61" Type="http://schemas.openxmlformats.org/officeDocument/2006/relationships/hyperlink" Target="https://www.lego.com/en-us/product/Fire-Dragon-Attack-71753" TargetMode="External"/><Relationship Id="rId20" Type="http://schemas.openxmlformats.org/officeDocument/2006/relationships/hyperlink" Target="https://www.lego.com/en-us/product/Elsas-Wagon-Adventure-41166" TargetMode="External"/><Relationship Id="rId64" Type="http://schemas.openxmlformats.org/officeDocument/2006/relationships/hyperlink" Target="https://www.lego.com/en-us/product/snowtrooper-battle-pack-75320" TargetMode="External"/><Relationship Id="rId63" Type="http://schemas.openxmlformats.org/officeDocument/2006/relationships/hyperlink" Target="https://www.lego.com/en-us/product/AT-AT-vs-Tauntaun-Microfighters-75298" TargetMode="External"/><Relationship Id="rId22" Type="http://schemas.openxmlformats.org/officeDocument/2006/relationships/hyperlink" Target="https://www.lego.com/en-us/product/Heartlake-City-School-41682" TargetMode="External"/><Relationship Id="rId66" Type="http://schemas.openxmlformats.org/officeDocument/2006/relationships/hyperlink" Target="https://www.lego.com/en-us/product/Hogwarts-Moment-Transfiguration-Class-76382" TargetMode="External"/><Relationship Id="rId21" Type="http://schemas.openxmlformats.org/officeDocument/2006/relationships/hyperlink" Target="https://www.lego.com/en-us/product/Forest-House-41679" TargetMode="External"/><Relationship Id="rId65" Type="http://schemas.openxmlformats.org/officeDocument/2006/relationships/hyperlink" Target="https://www.lego.com/en-us/product/dark-trooper-attack-75324" TargetMode="External"/><Relationship Id="rId24" Type="http://schemas.openxmlformats.org/officeDocument/2006/relationships/hyperlink" Target="https://www.lego.com/en-us/product/pet-clinic-ambulance-41694" TargetMode="External"/><Relationship Id="rId68" Type="http://schemas.openxmlformats.org/officeDocument/2006/relationships/drawing" Target="../drawings/drawing1.xml"/><Relationship Id="rId23" Type="http://schemas.openxmlformats.org/officeDocument/2006/relationships/hyperlink" Target="https://www.lego.com/en-us/product/Magical-Caravan-41688" TargetMode="External"/><Relationship Id="rId67" Type="http://schemas.openxmlformats.org/officeDocument/2006/relationships/hyperlink" Target="https://www.lego.com/en-us/product/Hogwarts-Moment-Potions-Class-76383" TargetMode="External"/><Relationship Id="rId60" Type="http://schemas.openxmlformats.org/officeDocument/2006/relationships/hyperlink" Target="https://www.lego.com/en-us/product/jay-s-spinjitzu-ninja-training-70690" TargetMode="External"/><Relationship Id="rId26" Type="http://schemas.openxmlformats.org/officeDocument/2006/relationships/hyperlink" Target="https://www.lego.com/en-us/product/turtle-protection-vehicle-41697" TargetMode="External"/><Relationship Id="rId25" Type="http://schemas.openxmlformats.org/officeDocument/2006/relationships/hyperlink" Target="https://www.lego.com/en-us/product/pet-clinic-41695" TargetMode="External"/><Relationship Id="rId28" Type="http://schemas.openxmlformats.org/officeDocument/2006/relationships/hyperlink" Target="https://www.lego.com/en-us/product/tree-planting-vehicle-41707" TargetMode="External"/><Relationship Id="rId27" Type="http://schemas.openxmlformats.org/officeDocument/2006/relationships/hyperlink" Target="https://www.lego.com/en-us/product/pet-playground-41698" TargetMode="External"/><Relationship Id="rId29" Type="http://schemas.openxmlformats.org/officeDocument/2006/relationships/hyperlink" Target="https://www.lego.com/en-us/product/Creative-Party-Kit-41926" TargetMode="External"/><Relationship Id="rId51" Type="http://schemas.openxmlformats.org/officeDocument/2006/relationships/hyperlink" Target="https://www.lego.com/en-us/product/fire-helicopter-60318" TargetMode="External"/><Relationship Id="rId50" Type="http://schemas.openxmlformats.org/officeDocument/2006/relationships/hyperlink" Target="https://www.lego.com/en-us/product/ice-cream-truck-police-chase-60314" TargetMode="External"/><Relationship Id="rId53" Type="http://schemas.openxmlformats.org/officeDocument/2006/relationships/hyperlink" Target="https://www.lego.com/en-us/product/race-car-60322" TargetMode="External"/><Relationship Id="rId52" Type="http://schemas.openxmlformats.org/officeDocument/2006/relationships/hyperlink" Target="https://www.lego.com/en-us/product/fire-rescue-police-chase-60319" TargetMode="External"/><Relationship Id="rId11" Type="http://schemas.openxmlformats.org/officeDocument/2006/relationships/hyperlink" Target="https://www.lego.com/en-us/product/bricks-and-functions-11019" TargetMode="External"/><Relationship Id="rId55" Type="http://schemas.openxmlformats.org/officeDocument/2006/relationships/hyperlink" Target="https://www.lego.com/en-us/product/cement-mixer-truck-60325" TargetMode="External"/><Relationship Id="rId10" Type="http://schemas.openxmlformats.org/officeDocument/2006/relationships/hyperlink" Target="https://www.lego.com/en-us/product/creative-ocean-fun-11018" TargetMode="External"/><Relationship Id="rId54" Type="http://schemas.openxmlformats.org/officeDocument/2006/relationships/hyperlink" Target="https://www.lego.com/en-us/product/stunt-plane-60323" TargetMode="External"/><Relationship Id="rId13" Type="http://schemas.openxmlformats.org/officeDocument/2006/relationships/hyperlink" Target="https://www.lego.com/en-us/product/Safari-Wildlife-Tree-House-31116" TargetMode="External"/><Relationship Id="rId57" Type="http://schemas.openxmlformats.org/officeDocument/2006/relationships/hyperlink" Target="https://www.lego.com/en-us/product/horse-transporter-60327" TargetMode="External"/><Relationship Id="rId12" Type="http://schemas.openxmlformats.org/officeDocument/2006/relationships/hyperlink" Target="https://www.lego.com/en-us/product/Caravan-Family-Holiday-31108" TargetMode="External"/><Relationship Id="rId56" Type="http://schemas.openxmlformats.org/officeDocument/2006/relationships/hyperlink" Target="https://www.lego.com/en-us/product/picnic-in-the-park-60326" TargetMode="External"/><Relationship Id="rId15" Type="http://schemas.openxmlformats.org/officeDocument/2006/relationships/hyperlink" Target="https://www.lego.com/en-us/product/off-road-buggy-31123" TargetMode="External"/><Relationship Id="rId59" Type="http://schemas.openxmlformats.org/officeDocument/2006/relationships/hyperlink" Target="https://www.lego.com/en-us/product/lloyd-s-spinjitzu-ninja-training-70689" TargetMode="External"/><Relationship Id="rId14" Type="http://schemas.openxmlformats.org/officeDocument/2006/relationships/hyperlink" Target="https://www.lego.com/en-us/product/Medieval-Castle-31120" TargetMode="External"/><Relationship Id="rId58" Type="http://schemas.openxmlformats.org/officeDocument/2006/relationships/hyperlink" Target="https://www.lego.com/en-us/product/beach-lifeguard-station-60328" TargetMode="External"/><Relationship Id="rId17" Type="http://schemas.openxmlformats.org/officeDocument/2006/relationships/hyperlink" Target="https://www.lego.com/en-us/product/supersonic-jet-31126" TargetMode="External"/><Relationship Id="rId16" Type="http://schemas.openxmlformats.org/officeDocument/2006/relationships/hyperlink" Target="https://www.lego.com/en-us/product/fantasy-forest-creatures-31125" TargetMode="External"/><Relationship Id="rId19" Type="http://schemas.openxmlformats.org/officeDocument/2006/relationships/hyperlink" Target="https://www.lego.com/en-us/product/dolphin-and-turtle-31128" TargetMode="External"/><Relationship Id="rId18" Type="http://schemas.openxmlformats.org/officeDocument/2006/relationships/hyperlink" Target="https://www.lego.com/en-us/product/street-racer-31127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pet-playground-41698" TargetMode="External"/><Relationship Id="rId42" Type="http://schemas.openxmlformats.org/officeDocument/2006/relationships/hyperlink" Target="https://www.lego.com/en-us/product/Hogwarts-Moment-Transfiguration-Class-76382" TargetMode="External"/><Relationship Id="rId41" Type="http://schemas.openxmlformats.org/officeDocument/2006/relationships/hyperlink" Target="https://www.lego.com/en-us/product/message-board-41951" TargetMode="External"/><Relationship Id="rId44" Type="http://schemas.openxmlformats.org/officeDocument/2006/relationships/hyperlink" Target="https://www.lego.com/en-us/product/pet-clinic-41695" TargetMode="External"/><Relationship Id="rId43" Type="http://schemas.openxmlformats.org/officeDocument/2006/relationships/hyperlink" Target="https://www.lego.com/en-us/product/Forest-House-41679" TargetMode="External"/><Relationship Id="rId46" Type="http://schemas.openxmlformats.org/officeDocument/2006/relationships/hyperlink" Target="https://www.lego.com/en-us/product/Elsas-Wagon-Adventure-41166" TargetMode="External"/><Relationship Id="rId45" Type="http://schemas.openxmlformats.org/officeDocument/2006/relationships/hyperlink" Target="https://www.lego.com/en-us/product/elsa-and-the-nokk-s-ice-stable-43209" TargetMode="External"/><Relationship Id="rId1" Type="http://schemas.openxmlformats.org/officeDocument/2006/relationships/hyperlink" Target="https://www.lego.com/en-us/product/Medieval-Castle-31120" TargetMode="External"/><Relationship Id="rId2" Type="http://schemas.openxmlformats.org/officeDocument/2006/relationships/hyperlink" Target="https://www.lego.com/en-us/product/Fire-Dragon-Attack-71753" TargetMode="External"/><Relationship Id="rId3" Type="http://schemas.openxmlformats.org/officeDocument/2006/relationships/hyperlink" Target="https://www.lego.com/en-us/product/dark-trooper-attack-75324" TargetMode="External"/><Relationship Id="rId4" Type="http://schemas.openxmlformats.org/officeDocument/2006/relationships/hyperlink" Target="https://www.lego.com/en-us/product/ice-cream-truck-police-chase-60314" TargetMode="External"/><Relationship Id="rId9" Type="http://schemas.openxmlformats.org/officeDocument/2006/relationships/hyperlink" Target="https://www.lego.com/en-us/product/Lots-of-DOTS-41935" TargetMode="External"/><Relationship Id="rId48" Type="http://schemas.openxmlformats.org/officeDocument/2006/relationships/hyperlink" Target="https://www.lego.com/en-us/product/pet-clinic-ambulance-41694" TargetMode="External"/><Relationship Id="rId47" Type="http://schemas.openxmlformats.org/officeDocument/2006/relationships/hyperlink" Target="https://www.lego.com/en-us/product/monster-jam-megalodon-42134" TargetMode="External"/><Relationship Id="rId49" Type="http://schemas.openxmlformats.org/officeDocument/2006/relationships/hyperlink" Target="https://www.lego.com/en-us/product/Party-Llama-BeatBox-43105" TargetMode="External"/><Relationship Id="rId5" Type="http://schemas.openxmlformats.org/officeDocument/2006/relationships/hyperlink" Target="https://www.lego.com/en-us/product/Alien-DJ-BeatBox-43104" TargetMode="External"/><Relationship Id="rId6" Type="http://schemas.openxmlformats.org/officeDocument/2006/relationships/hyperlink" Target="https://www.lego.com/en-us/product/AT-AT-vs-Tauntaun-Microfighters-75298" TargetMode="External"/><Relationship Id="rId7" Type="http://schemas.openxmlformats.org/officeDocument/2006/relationships/hyperlink" Target="https://www.lego.com/en-us/product/bricks-and-functions-11019" TargetMode="External"/><Relationship Id="rId8" Type="http://schemas.openxmlformats.org/officeDocument/2006/relationships/hyperlink" Target="https://www.lego.com/en-us/product/Hogwarts-Moment-Potions-Class-76383" TargetMode="External"/><Relationship Id="rId31" Type="http://schemas.openxmlformats.org/officeDocument/2006/relationships/hyperlink" Target="https://www.lego.com/en-us/product/tree-planting-vehicle-41707" TargetMode="External"/><Relationship Id="rId30" Type="http://schemas.openxmlformats.org/officeDocument/2006/relationships/hyperlink" Target="https://www.lego.com/en-us/product/fantasy-forest-creatures-31125" TargetMode="External"/><Relationship Id="rId33" Type="http://schemas.openxmlformats.org/officeDocument/2006/relationships/hyperlink" Target="https://www.lego.com/en-us/product/street-racer-31127" TargetMode="External"/><Relationship Id="rId32" Type="http://schemas.openxmlformats.org/officeDocument/2006/relationships/hyperlink" Target="https://www.lego.com/en-us/product/Heartlake-City-School-41682" TargetMode="External"/><Relationship Id="rId35" Type="http://schemas.openxmlformats.org/officeDocument/2006/relationships/hyperlink" Target="https://www.lego.com/en-us/product/Creative-Party-Kit-41926" TargetMode="External"/><Relationship Id="rId34" Type="http://schemas.openxmlformats.org/officeDocument/2006/relationships/hyperlink" Target="https://www.lego.com/en-us/product/motorcycle-42132" TargetMode="External"/><Relationship Id="rId37" Type="http://schemas.openxmlformats.org/officeDocument/2006/relationships/hyperlink" Target="https://www.lego.com/en-us/product/cute-banana-pen-holder-41948" TargetMode="External"/><Relationship Id="rId36" Type="http://schemas.openxmlformats.org/officeDocument/2006/relationships/hyperlink" Target="https://www.lego.com/en-us/product/Resistance-X-Wing-75297" TargetMode="External"/><Relationship Id="rId39" Type="http://schemas.openxmlformats.org/officeDocument/2006/relationships/hyperlink" Target="https://www.lego.com/en-us/product/race-car-60322" TargetMode="External"/><Relationship Id="rId38" Type="http://schemas.openxmlformats.org/officeDocument/2006/relationships/hyperlink" Target="https://www.lego.com/en-us/product/dolphin-and-turtle-31128" TargetMode="External"/><Relationship Id="rId62" Type="http://schemas.openxmlformats.org/officeDocument/2006/relationships/hyperlink" Target="https://www.lego.com/en-us/product/Fire-Stunt-Bike-60311" TargetMode="External"/><Relationship Id="rId61" Type="http://schemas.openxmlformats.org/officeDocument/2006/relationships/hyperlink" Target="https://www.lego.com/en-us/product/fire-helicopter-60318" TargetMode="External"/><Relationship Id="rId20" Type="http://schemas.openxmlformats.org/officeDocument/2006/relationships/hyperlink" Target="https://www.lego.com/en-us/product/creative-ocean-fun-11018" TargetMode="External"/><Relationship Id="rId64" Type="http://schemas.openxmlformats.org/officeDocument/2006/relationships/hyperlink" Target="https://www.lego.com/en-us/product/creative-building-time-10978" TargetMode="External"/><Relationship Id="rId63" Type="http://schemas.openxmlformats.org/officeDocument/2006/relationships/hyperlink" Target="https://www.lego.com/en-us/product/Fire-Command-Unit-60282" TargetMode="External"/><Relationship Id="rId22" Type="http://schemas.openxmlformats.org/officeDocument/2006/relationships/hyperlink" Target="https://www.lego.com/en-us/product/Holiday-Camper-Van-60283" TargetMode="External"/><Relationship Id="rId66" Type="http://schemas.openxmlformats.org/officeDocument/2006/relationships/hyperlink" Target="https://www.lego.com/en-us/product/Selfie-Stunt-Bike-60309" TargetMode="External"/><Relationship Id="rId21" Type="http://schemas.openxmlformats.org/officeDocument/2006/relationships/hyperlink" Target="https://www.lego.com/en-us/product/Around-the-World-11015" TargetMode="External"/><Relationship Id="rId65" Type="http://schemas.openxmlformats.org/officeDocument/2006/relationships/hyperlink" Target="https://www.lego.com/en-us/product/bath-time-fun-floating-animal-island-10966" TargetMode="External"/><Relationship Id="rId24" Type="http://schemas.openxmlformats.org/officeDocument/2006/relationships/hyperlink" Target="https://www.lego.com/en-us/product/creative-monsters-11017" TargetMode="External"/><Relationship Id="rId68" Type="http://schemas.openxmlformats.org/officeDocument/2006/relationships/drawing" Target="../drawings/drawing10.xml"/><Relationship Id="rId23" Type="http://schemas.openxmlformats.org/officeDocument/2006/relationships/hyperlink" Target="https://www.lego.com/en-us/product/turtle-protection-vehicle-41697" TargetMode="External"/><Relationship Id="rId67" Type="http://schemas.openxmlformats.org/officeDocument/2006/relationships/hyperlink" Target="https://www.lego.com/en-us/product/Chicken-Stunt-Bike-60310" TargetMode="External"/><Relationship Id="rId60" Type="http://schemas.openxmlformats.org/officeDocument/2006/relationships/hyperlink" Target="https://www.lego.com/en-us/product/fire-rescue-police-chase-60319" TargetMode="External"/><Relationship Id="rId26" Type="http://schemas.openxmlformats.org/officeDocument/2006/relationships/hyperlink" Target="https://www.lego.com/en-us/product/Magical-Caravan-41688" TargetMode="External"/><Relationship Id="rId25" Type="http://schemas.openxmlformats.org/officeDocument/2006/relationships/hyperlink" Target="https://www.lego.com/en-us/product/off-road-buggy-31123" TargetMode="External"/><Relationship Id="rId28" Type="http://schemas.openxmlformats.org/officeDocument/2006/relationships/hyperlink" Target="https://www.lego.com/en-us/product/monster-jam-el-toro-loco-42135" TargetMode="External"/><Relationship Id="rId27" Type="http://schemas.openxmlformats.org/officeDocument/2006/relationships/hyperlink" Target="https://www.lego.com/en-us/product/Stunt-Show-Arena-60295" TargetMode="External"/><Relationship Id="rId29" Type="http://schemas.openxmlformats.org/officeDocument/2006/relationships/hyperlink" Target="https://www.lego.com/en-us/product/jay-s-spinjitzu-ninja-training-70690" TargetMode="External"/><Relationship Id="rId51" Type="http://schemas.openxmlformats.org/officeDocument/2006/relationships/hyperlink" Target="https://www.lego.com/en-us/product/elf-club-house-10275" TargetMode="External"/><Relationship Id="rId50" Type="http://schemas.openxmlformats.org/officeDocument/2006/relationships/hyperlink" Target="https://www.lego.com/en-us/product/Punk-Pirate-BeatBox-43103" TargetMode="External"/><Relationship Id="rId53" Type="http://schemas.openxmlformats.org/officeDocument/2006/relationships/hyperlink" Target="https://www.lego.com/en-us/product/Candy-Mermaid-BeatBox-43102" TargetMode="External"/><Relationship Id="rId52" Type="http://schemas.openxmlformats.org/officeDocument/2006/relationships/hyperlink" Target="https://www.lego.com/en-us/product/beach-lifeguard-station-60328" TargetMode="External"/><Relationship Id="rId11" Type="http://schemas.openxmlformats.org/officeDocument/2006/relationships/hyperlink" Target="https://www.lego.com/en-us/product/Caravan-Family-Holiday-31108" TargetMode="External"/><Relationship Id="rId55" Type="http://schemas.openxmlformats.org/officeDocument/2006/relationships/hyperlink" Target="https://www.lego.com/en-us/product/Skid-Steer-Loader-42116" TargetMode="External"/><Relationship Id="rId10" Type="http://schemas.openxmlformats.org/officeDocument/2006/relationships/hyperlink" Target="https://www.lego.com/en-us/product/supersonic-jet-31126" TargetMode="External"/><Relationship Id="rId54" Type="http://schemas.openxmlformats.org/officeDocument/2006/relationships/hyperlink" Target="https://www.lego.com/en-us/product/telehandler-42133" TargetMode="External"/><Relationship Id="rId13" Type="http://schemas.openxmlformats.org/officeDocument/2006/relationships/hyperlink" Target="https://www.lego.com/en-us/product/Safari-Wildlife-Tree-House-31116" TargetMode="External"/><Relationship Id="rId57" Type="http://schemas.openxmlformats.org/officeDocument/2006/relationships/hyperlink" Target="https://www.lego.com/en-us/product/horse-transporter-60327" TargetMode="External"/><Relationship Id="rId12" Type="http://schemas.openxmlformats.org/officeDocument/2006/relationships/hyperlink" Target="https://www.lego.com/en-us/product/lloyd-s-spinjitzu-ninja-training-70689" TargetMode="External"/><Relationship Id="rId56" Type="http://schemas.openxmlformats.org/officeDocument/2006/relationships/hyperlink" Target="https://www.lego.com/en-us/product/stunt-plane-60323" TargetMode="External"/><Relationship Id="rId15" Type="http://schemas.openxmlformats.org/officeDocument/2006/relationships/hyperlink" Target="https://www.lego.com/en-us/product/snowtrooper-battle-pack-75320" TargetMode="External"/><Relationship Id="rId59" Type="http://schemas.openxmlformats.org/officeDocument/2006/relationships/hyperlink" Target="https://www.lego.com/en-us/product/cement-mixer-truck-60325" TargetMode="External"/><Relationship Id="rId14" Type="http://schemas.openxmlformats.org/officeDocument/2006/relationships/hyperlink" Target="https://www.lego.com/en-us/product/Ariel-Belle-Cinderella-and-Tianas-Storybook-Adventures-43193" TargetMode="External"/><Relationship Id="rId58" Type="http://schemas.openxmlformats.org/officeDocument/2006/relationships/hyperlink" Target="https://www.lego.com/en-us/product/picnic-in-the-park-60326" TargetMode="External"/><Relationship Id="rId17" Type="http://schemas.openxmlformats.org/officeDocument/2006/relationships/hyperlink" Target="https://www.lego.com/en-us/product/Around-the-World-11015" TargetMode="External"/><Relationship Id="rId16" Type="http://schemas.openxmlformats.org/officeDocument/2006/relationships/hyperlink" Target="https://www.lego.com/en-us/product/Creative-Building-Bricks-11016" TargetMode="External"/><Relationship Id="rId19" Type="http://schemas.openxmlformats.org/officeDocument/2006/relationships/hyperlink" Target="https://www.lego.com/en-us/product/Creative-Transparent-Bricks-11013" TargetMode="External"/><Relationship Id="rId18" Type="http://schemas.openxmlformats.org/officeDocument/2006/relationships/hyperlink" Target="https://www.lego.com/en-us/product/Bricks-and-Wheels-11014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ute-banana-pen-holder-41948" TargetMode="External"/><Relationship Id="rId42" Type="http://schemas.openxmlformats.org/officeDocument/2006/relationships/hyperlink" Target="https://www.lego.com/en-us/product/Candy-Mermaid-BeatBox-43102" TargetMode="External"/><Relationship Id="rId41" Type="http://schemas.openxmlformats.org/officeDocument/2006/relationships/hyperlink" Target="https://www.lego.com/en-us/product/message-board-41951" TargetMode="External"/><Relationship Id="rId44" Type="http://schemas.openxmlformats.org/officeDocument/2006/relationships/hyperlink" Target="https://www.lego.com/en-us/product/Alien-DJ-BeatBox-43104" TargetMode="External"/><Relationship Id="rId43" Type="http://schemas.openxmlformats.org/officeDocument/2006/relationships/hyperlink" Target="https://www.lego.com/en-us/product/Punk-Pirate-BeatBox-43103" TargetMode="External"/><Relationship Id="rId46" Type="http://schemas.openxmlformats.org/officeDocument/2006/relationships/hyperlink" Target="https://www.lego.com/en-us/product/Ariel-Belle-Cinderella-and-Tianas-Storybook-Adventures-43193" TargetMode="External"/><Relationship Id="rId45" Type="http://schemas.openxmlformats.org/officeDocument/2006/relationships/hyperlink" Target="https://www.lego.com/en-us/product/Party-Llama-BeatBox-43105" TargetMode="External"/><Relationship Id="rId1" Type="http://schemas.openxmlformats.org/officeDocument/2006/relationships/hyperlink" Target="https://www.lego.com/en-us/product/elf-club-house-10275" TargetMode="External"/><Relationship Id="rId2" Type="http://schemas.openxmlformats.org/officeDocument/2006/relationships/hyperlink" Target="https://www.lego.com/en-us/product/monster-jam-megalodon-42134" TargetMode="External"/><Relationship Id="rId3" Type="http://schemas.openxmlformats.org/officeDocument/2006/relationships/hyperlink" Target="https://www.lego.com/en-us/product/Fire-Dragon-Attack-71753" TargetMode="External"/><Relationship Id="rId4" Type="http://schemas.openxmlformats.org/officeDocument/2006/relationships/hyperlink" Target="https://www.lego.com/en-us/product/monster-jam-el-toro-loco-42135" TargetMode="External"/><Relationship Id="rId9" Type="http://schemas.openxmlformats.org/officeDocument/2006/relationships/hyperlink" Target="https://www.lego.com/en-us/product/Skid-Steer-Loader-42116" TargetMode="External"/><Relationship Id="rId48" Type="http://schemas.openxmlformats.org/officeDocument/2006/relationships/hyperlink" Target="https://www.lego.com/en-us/product/Fire-Command-Unit-60282" TargetMode="External"/><Relationship Id="rId47" Type="http://schemas.openxmlformats.org/officeDocument/2006/relationships/hyperlink" Target="https://www.lego.com/en-us/product/elsa-and-the-nokk-s-ice-stable-43209" TargetMode="External"/><Relationship Id="rId49" Type="http://schemas.openxmlformats.org/officeDocument/2006/relationships/hyperlink" Target="https://www.lego.com/en-us/product/Holiday-Camper-Van-60283" TargetMode="External"/><Relationship Id="rId5" Type="http://schemas.openxmlformats.org/officeDocument/2006/relationships/hyperlink" Target="https://www.lego.com/en-us/product/supersonic-jet-31126" TargetMode="External"/><Relationship Id="rId6" Type="http://schemas.openxmlformats.org/officeDocument/2006/relationships/hyperlink" Target="https://www.lego.com/en-us/product/street-racer-31127" TargetMode="External"/><Relationship Id="rId7" Type="http://schemas.openxmlformats.org/officeDocument/2006/relationships/hyperlink" Target="https://www.lego.com/en-us/product/Medieval-Castle-31120" TargetMode="External"/><Relationship Id="rId8" Type="http://schemas.openxmlformats.org/officeDocument/2006/relationships/hyperlink" Target="https://www.lego.com/en-us/product/motorcycle-42132" TargetMode="External"/><Relationship Id="rId31" Type="http://schemas.openxmlformats.org/officeDocument/2006/relationships/hyperlink" Target="https://www.lego.com/en-us/product/Heartlake-City-School-41682" TargetMode="External"/><Relationship Id="rId30" Type="http://schemas.openxmlformats.org/officeDocument/2006/relationships/hyperlink" Target="https://www.lego.com/en-us/product/Forest-House-41679" TargetMode="External"/><Relationship Id="rId33" Type="http://schemas.openxmlformats.org/officeDocument/2006/relationships/hyperlink" Target="https://www.lego.com/en-us/product/pet-clinic-ambulance-41694" TargetMode="External"/><Relationship Id="rId32" Type="http://schemas.openxmlformats.org/officeDocument/2006/relationships/hyperlink" Target="https://www.lego.com/en-us/product/Magical-Caravan-41688" TargetMode="External"/><Relationship Id="rId35" Type="http://schemas.openxmlformats.org/officeDocument/2006/relationships/hyperlink" Target="https://www.lego.com/en-us/product/turtle-protection-vehicle-41697" TargetMode="External"/><Relationship Id="rId34" Type="http://schemas.openxmlformats.org/officeDocument/2006/relationships/hyperlink" Target="https://www.lego.com/en-us/product/pet-clinic-41695" TargetMode="External"/><Relationship Id="rId37" Type="http://schemas.openxmlformats.org/officeDocument/2006/relationships/hyperlink" Target="https://www.lego.com/en-us/product/tree-planting-vehicle-41707" TargetMode="External"/><Relationship Id="rId36" Type="http://schemas.openxmlformats.org/officeDocument/2006/relationships/hyperlink" Target="https://www.lego.com/en-us/product/pet-playground-41698" TargetMode="External"/><Relationship Id="rId39" Type="http://schemas.openxmlformats.org/officeDocument/2006/relationships/hyperlink" Target="https://www.lego.com/en-us/product/Lots-of-DOTS-41935" TargetMode="External"/><Relationship Id="rId38" Type="http://schemas.openxmlformats.org/officeDocument/2006/relationships/hyperlink" Target="https://www.lego.com/en-us/product/Creative-Party-Kit-41926" TargetMode="External"/><Relationship Id="rId62" Type="http://schemas.openxmlformats.org/officeDocument/2006/relationships/hyperlink" Target="https://www.lego.com/en-us/product/Resistance-X-Wing-75297" TargetMode="External"/><Relationship Id="rId61" Type="http://schemas.openxmlformats.org/officeDocument/2006/relationships/hyperlink" Target="https://www.lego.com/en-us/product/jay-s-spinjitzu-ninja-training-70690" TargetMode="External"/><Relationship Id="rId20" Type="http://schemas.openxmlformats.org/officeDocument/2006/relationships/hyperlink" Target="https://www.lego.com/en-us/product/Around-the-World-11015" TargetMode="External"/><Relationship Id="rId64" Type="http://schemas.openxmlformats.org/officeDocument/2006/relationships/hyperlink" Target="https://www.lego.com/en-us/product/snowtrooper-battle-pack-75320" TargetMode="External"/><Relationship Id="rId63" Type="http://schemas.openxmlformats.org/officeDocument/2006/relationships/hyperlink" Target="https://www.lego.com/en-us/product/AT-AT-vs-Tauntaun-Microfighters-75298" TargetMode="External"/><Relationship Id="rId22" Type="http://schemas.openxmlformats.org/officeDocument/2006/relationships/hyperlink" Target="https://www.lego.com/en-us/product/creative-monsters-11017" TargetMode="External"/><Relationship Id="rId66" Type="http://schemas.openxmlformats.org/officeDocument/2006/relationships/hyperlink" Target="https://www.lego.com/en-us/product/Hogwarts-Moment-Transfiguration-Class-76382" TargetMode="External"/><Relationship Id="rId21" Type="http://schemas.openxmlformats.org/officeDocument/2006/relationships/hyperlink" Target="https://www.lego.com/en-us/product/Creative-Building-Bricks-11016" TargetMode="External"/><Relationship Id="rId65" Type="http://schemas.openxmlformats.org/officeDocument/2006/relationships/hyperlink" Target="https://www.lego.com/en-us/product/dark-trooper-attack-75324" TargetMode="External"/><Relationship Id="rId24" Type="http://schemas.openxmlformats.org/officeDocument/2006/relationships/hyperlink" Target="https://www.lego.com/en-us/product/bricks-and-functions-11019" TargetMode="External"/><Relationship Id="rId68" Type="http://schemas.openxmlformats.org/officeDocument/2006/relationships/drawing" Target="../drawings/drawing11.xml"/><Relationship Id="rId23" Type="http://schemas.openxmlformats.org/officeDocument/2006/relationships/hyperlink" Target="https://www.lego.com/en-us/product/creative-ocean-fun-11018" TargetMode="External"/><Relationship Id="rId67" Type="http://schemas.openxmlformats.org/officeDocument/2006/relationships/hyperlink" Target="https://www.lego.com/en-us/product/Hogwarts-Moment-Potions-Class-76383" TargetMode="External"/><Relationship Id="rId60" Type="http://schemas.openxmlformats.org/officeDocument/2006/relationships/hyperlink" Target="https://www.lego.com/en-us/product/lloyd-s-spinjitzu-ninja-training-70689" TargetMode="External"/><Relationship Id="rId26" Type="http://schemas.openxmlformats.org/officeDocument/2006/relationships/hyperlink" Target="https://www.lego.com/en-us/product/Safari-Wildlife-Tree-House-31116" TargetMode="External"/><Relationship Id="rId25" Type="http://schemas.openxmlformats.org/officeDocument/2006/relationships/hyperlink" Target="https://www.lego.com/en-us/product/Caravan-Family-Holiday-31108" TargetMode="External"/><Relationship Id="rId28" Type="http://schemas.openxmlformats.org/officeDocument/2006/relationships/hyperlink" Target="https://www.lego.com/en-us/product/fantasy-forest-creatures-31125" TargetMode="External"/><Relationship Id="rId27" Type="http://schemas.openxmlformats.org/officeDocument/2006/relationships/hyperlink" Target="https://www.lego.com/en-us/product/off-road-buggy-31123" TargetMode="External"/><Relationship Id="rId29" Type="http://schemas.openxmlformats.org/officeDocument/2006/relationships/hyperlink" Target="https://www.lego.com/en-us/product/Elsas-Wagon-Adventure-41166" TargetMode="External"/><Relationship Id="rId51" Type="http://schemas.openxmlformats.org/officeDocument/2006/relationships/hyperlink" Target="https://www.lego.com/en-us/product/Chicken-Stunt-Bike-60310" TargetMode="External"/><Relationship Id="rId50" Type="http://schemas.openxmlformats.org/officeDocument/2006/relationships/hyperlink" Target="https://www.lego.com/en-us/product/Selfie-Stunt-Bike-60309" TargetMode="External"/><Relationship Id="rId53" Type="http://schemas.openxmlformats.org/officeDocument/2006/relationships/hyperlink" Target="https://www.lego.com/en-us/product/ice-cream-truck-police-chase-60314" TargetMode="External"/><Relationship Id="rId52" Type="http://schemas.openxmlformats.org/officeDocument/2006/relationships/hyperlink" Target="https://www.lego.com/en-us/product/Fire-Stunt-Bike-60311" TargetMode="External"/><Relationship Id="rId11" Type="http://schemas.openxmlformats.org/officeDocument/2006/relationships/hyperlink" Target="https://www.lego.com/en-us/product/race-car-60322" TargetMode="External"/><Relationship Id="rId55" Type="http://schemas.openxmlformats.org/officeDocument/2006/relationships/hyperlink" Target="https://www.lego.com/en-us/product/fire-rescue-police-chase-60319" TargetMode="External"/><Relationship Id="rId10" Type="http://schemas.openxmlformats.org/officeDocument/2006/relationships/hyperlink" Target="https://www.lego.com/en-us/product/telehandler-42133" TargetMode="External"/><Relationship Id="rId54" Type="http://schemas.openxmlformats.org/officeDocument/2006/relationships/hyperlink" Target="https://www.lego.com/en-us/product/fire-helicopter-60318" TargetMode="External"/><Relationship Id="rId13" Type="http://schemas.openxmlformats.org/officeDocument/2006/relationships/hyperlink" Target="https://www.lego.com/en-us/product/stunt-plane-60323" TargetMode="External"/><Relationship Id="rId57" Type="http://schemas.openxmlformats.org/officeDocument/2006/relationships/hyperlink" Target="https://www.lego.com/en-us/product/picnic-in-the-park-60326" TargetMode="External"/><Relationship Id="rId12" Type="http://schemas.openxmlformats.org/officeDocument/2006/relationships/hyperlink" Target="https://www.lego.com/en-us/product/dolphin-and-turtle-31128" TargetMode="External"/><Relationship Id="rId56" Type="http://schemas.openxmlformats.org/officeDocument/2006/relationships/hyperlink" Target="https://www.lego.com/en-us/product/cement-mixer-truck-60325" TargetMode="External"/><Relationship Id="rId15" Type="http://schemas.openxmlformats.org/officeDocument/2006/relationships/hyperlink" Target="https://www.lego.com/en-us/product/bath-time-fun-floating-animal-island-10966" TargetMode="External"/><Relationship Id="rId59" Type="http://schemas.openxmlformats.org/officeDocument/2006/relationships/hyperlink" Target="https://www.lego.com/en-us/product/beach-lifeguard-station-60328" TargetMode="External"/><Relationship Id="rId14" Type="http://schemas.openxmlformats.org/officeDocument/2006/relationships/hyperlink" Target="https://www.lego.com/en-us/product/Stunt-Show-Arena-60295" TargetMode="External"/><Relationship Id="rId58" Type="http://schemas.openxmlformats.org/officeDocument/2006/relationships/hyperlink" Target="https://www.lego.com/en-us/product/horse-transporter-60327" TargetMode="External"/><Relationship Id="rId17" Type="http://schemas.openxmlformats.org/officeDocument/2006/relationships/hyperlink" Target="https://www.lego.com/en-us/product/Creative-Transparent-Bricks-11013" TargetMode="External"/><Relationship Id="rId16" Type="http://schemas.openxmlformats.org/officeDocument/2006/relationships/hyperlink" Target="https://www.lego.com/en-us/product/creative-building-time-10978" TargetMode="External"/><Relationship Id="rId19" Type="http://schemas.openxmlformats.org/officeDocument/2006/relationships/hyperlink" Target="https://www.lego.com/en-us/product/Around-the-World-11015" TargetMode="External"/><Relationship Id="rId18" Type="http://schemas.openxmlformats.org/officeDocument/2006/relationships/hyperlink" Target="https://www.lego.com/en-us/product/Bricks-and-Wheels-11014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AT-AT-vs-Tauntaun-Microfighters-75298" TargetMode="External"/><Relationship Id="rId42" Type="http://schemas.openxmlformats.org/officeDocument/2006/relationships/hyperlink" Target="https://www.lego.com/en-us/product/dark-trooper-attack-75324" TargetMode="External"/><Relationship Id="rId41" Type="http://schemas.openxmlformats.org/officeDocument/2006/relationships/hyperlink" Target="https://www.lego.com/en-us/product/snowtrooper-battle-pack-75320" TargetMode="External"/><Relationship Id="rId44" Type="http://schemas.openxmlformats.org/officeDocument/2006/relationships/hyperlink" Target="https://www.lego.com/en-us/product/creative-building-time-10978" TargetMode="External"/><Relationship Id="rId43" Type="http://schemas.openxmlformats.org/officeDocument/2006/relationships/hyperlink" Target="https://www.lego.com/en-us/product/bath-time-fun-floating-animal-island-10966" TargetMode="External"/><Relationship Id="rId46" Type="http://schemas.openxmlformats.org/officeDocument/2006/relationships/hyperlink" Target="https://www.lego.com/en-us/product/Forest-House-41679" TargetMode="External"/><Relationship Id="rId45" Type="http://schemas.openxmlformats.org/officeDocument/2006/relationships/hyperlink" Target="https://www.lego.com/en-us/product/Elsas-Wagon-Adventure-41166" TargetMode="External"/><Relationship Id="rId1" Type="http://schemas.openxmlformats.org/officeDocument/2006/relationships/hyperlink" Target="https://www.lego.com/en-us/product/Creative-Party-Kit-41926" TargetMode="External"/><Relationship Id="rId2" Type="http://schemas.openxmlformats.org/officeDocument/2006/relationships/hyperlink" Target="https://www.lego.com/en-us/product/Fire-Command-Unit-60282" TargetMode="External"/><Relationship Id="rId3" Type="http://schemas.openxmlformats.org/officeDocument/2006/relationships/hyperlink" Target="https://www.lego.com/en-us/product/Fire-Dragon-Attack-71753" TargetMode="External"/><Relationship Id="rId4" Type="http://schemas.openxmlformats.org/officeDocument/2006/relationships/hyperlink" Target="https://www.lego.com/en-us/product/Medieval-Castle-31120" TargetMode="External"/><Relationship Id="rId9" Type="http://schemas.openxmlformats.org/officeDocument/2006/relationships/hyperlink" Target="https://www.lego.com/en-us/product/Around-the-World-11015" TargetMode="External"/><Relationship Id="rId48" Type="http://schemas.openxmlformats.org/officeDocument/2006/relationships/hyperlink" Target="https://www.lego.com/en-us/product/pet-clinic-ambulance-41694" TargetMode="External"/><Relationship Id="rId47" Type="http://schemas.openxmlformats.org/officeDocument/2006/relationships/hyperlink" Target="https://www.lego.com/en-us/product/Heartlake-City-School-41682" TargetMode="External"/><Relationship Id="rId49" Type="http://schemas.openxmlformats.org/officeDocument/2006/relationships/hyperlink" Target="https://www.lego.com/en-us/product/pet-clinic-41695" TargetMode="External"/><Relationship Id="rId5" Type="http://schemas.openxmlformats.org/officeDocument/2006/relationships/hyperlink" Target="https://www.lego.com/en-us/product/Creative-Transparent-Bricks-11013" TargetMode="External"/><Relationship Id="rId6" Type="http://schemas.openxmlformats.org/officeDocument/2006/relationships/hyperlink" Target="https://www.lego.com/en-us/product/elf-club-house-10275" TargetMode="External"/><Relationship Id="rId7" Type="http://schemas.openxmlformats.org/officeDocument/2006/relationships/hyperlink" Target="https://www.lego.com/en-us/product/Bricks-and-Wheels-11014" TargetMode="External"/><Relationship Id="rId8" Type="http://schemas.openxmlformats.org/officeDocument/2006/relationships/hyperlink" Target="https://www.lego.com/en-us/product/Around-the-World-11015" TargetMode="External"/><Relationship Id="rId31" Type="http://schemas.openxmlformats.org/officeDocument/2006/relationships/hyperlink" Target="https://www.lego.com/en-us/product/Candy-Mermaid-BeatBox-43102" TargetMode="External"/><Relationship Id="rId30" Type="http://schemas.openxmlformats.org/officeDocument/2006/relationships/hyperlink" Target="https://www.lego.com/en-us/product/motorcycle-42132" TargetMode="External"/><Relationship Id="rId33" Type="http://schemas.openxmlformats.org/officeDocument/2006/relationships/hyperlink" Target="https://www.lego.com/en-us/product/Alien-DJ-BeatBox-43104" TargetMode="External"/><Relationship Id="rId32" Type="http://schemas.openxmlformats.org/officeDocument/2006/relationships/hyperlink" Target="https://www.lego.com/en-us/product/Punk-Pirate-BeatBox-43103" TargetMode="External"/><Relationship Id="rId35" Type="http://schemas.openxmlformats.org/officeDocument/2006/relationships/hyperlink" Target="https://www.lego.com/en-us/product/Ariel-Belle-Cinderella-and-Tianas-Storybook-Adventures-43193" TargetMode="External"/><Relationship Id="rId34" Type="http://schemas.openxmlformats.org/officeDocument/2006/relationships/hyperlink" Target="https://www.lego.com/en-us/product/Party-Llama-BeatBox-43105" TargetMode="External"/><Relationship Id="rId37" Type="http://schemas.openxmlformats.org/officeDocument/2006/relationships/hyperlink" Target="https://www.lego.com/en-us/product/Fire-Stunt-Bike-60311" TargetMode="External"/><Relationship Id="rId36" Type="http://schemas.openxmlformats.org/officeDocument/2006/relationships/hyperlink" Target="https://www.lego.com/en-us/product/Stunt-Show-Arena-60295" TargetMode="External"/><Relationship Id="rId39" Type="http://schemas.openxmlformats.org/officeDocument/2006/relationships/hyperlink" Target="https://www.lego.com/en-us/product/lloyd-s-spinjitzu-ninja-training-70689" TargetMode="External"/><Relationship Id="rId38" Type="http://schemas.openxmlformats.org/officeDocument/2006/relationships/hyperlink" Target="https://www.lego.com/en-us/product/cement-mixer-truck-60325" TargetMode="External"/><Relationship Id="rId62" Type="http://schemas.openxmlformats.org/officeDocument/2006/relationships/hyperlink" Target="https://www.lego.com/en-us/product/horse-transporter-60327" TargetMode="External"/><Relationship Id="rId61" Type="http://schemas.openxmlformats.org/officeDocument/2006/relationships/hyperlink" Target="https://www.lego.com/en-us/product/picnic-in-the-park-60326" TargetMode="External"/><Relationship Id="rId20" Type="http://schemas.openxmlformats.org/officeDocument/2006/relationships/hyperlink" Target="https://www.lego.com/en-us/product/supersonic-jet-31126" TargetMode="External"/><Relationship Id="rId64" Type="http://schemas.openxmlformats.org/officeDocument/2006/relationships/hyperlink" Target="https://www.lego.com/en-us/product/jay-s-spinjitzu-ninja-training-70690" TargetMode="External"/><Relationship Id="rId63" Type="http://schemas.openxmlformats.org/officeDocument/2006/relationships/hyperlink" Target="https://www.lego.com/en-us/product/beach-lifeguard-station-60328" TargetMode="External"/><Relationship Id="rId22" Type="http://schemas.openxmlformats.org/officeDocument/2006/relationships/hyperlink" Target="https://www.lego.com/en-us/product/dolphin-and-turtle-31128" TargetMode="External"/><Relationship Id="rId66" Type="http://schemas.openxmlformats.org/officeDocument/2006/relationships/hyperlink" Target="https://www.lego.com/en-us/product/Hogwarts-Moment-Transfiguration-Class-76382" TargetMode="External"/><Relationship Id="rId21" Type="http://schemas.openxmlformats.org/officeDocument/2006/relationships/hyperlink" Target="https://www.lego.com/en-us/product/street-racer-31127" TargetMode="External"/><Relationship Id="rId65" Type="http://schemas.openxmlformats.org/officeDocument/2006/relationships/hyperlink" Target="https://www.lego.com/en-us/product/Resistance-X-Wing-75297" TargetMode="External"/><Relationship Id="rId24" Type="http://schemas.openxmlformats.org/officeDocument/2006/relationships/hyperlink" Target="https://www.lego.com/en-us/product/turtle-protection-vehicle-41697" TargetMode="External"/><Relationship Id="rId68" Type="http://schemas.openxmlformats.org/officeDocument/2006/relationships/drawing" Target="../drawings/drawing12.xml"/><Relationship Id="rId23" Type="http://schemas.openxmlformats.org/officeDocument/2006/relationships/hyperlink" Target="https://www.lego.com/en-us/product/Magical-Caravan-41688" TargetMode="External"/><Relationship Id="rId67" Type="http://schemas.openxmlformats.org/officeDocument/2006/relationships/hyperlink" Target="https://www.lego.com/en-us/product/Hogwarts-Moment-Potions-Class-76383" TargetMode="External"/><Relationship Id="rId60" Type="http://schemas.openxmlformats.org/officeDocument/2006/relationships/hyperlink" Target="https://www.lego.com/en-us/product/stunt-plane-60323" TargetMode="External"/><Relationship Id="rId26" Type="http://schemas.openxmlformats.org/officeDocument/2006/relationships/hyperlink" Target="https://www.lego.com/en-us/product/Lots-of-DOTS-41935" TargetMode="External"/><Relationship Id="rId25" Type="http://schemas.openxmlformats.org/officeDocument/2006/relationships/hyperlink" Target="https://www.lego.com/en-us/product/tree-planting-vehicle-41707" TargetMode="External"/><Relationship Id="rId28" Type="http://schemas.openxmlformats.org/officeDocument/2006/relationships/hyperlink" Target="https://www.lego.com/en-us/product/message-board-41951" TargetMode="External"/><Relationship Id="rId27" Type="http://schemas.openxmlformats.org/officeDocument/2006/relationships/hyperlink" Target="https://www.lego.com/en-us/product/cute-banana-pen-holder-41948" TargetMode="External"/><Relationship Id="rId29" Type="http://schemas.openxmlformats.org/officeDocument/2006/relationships/hyperlink" Target="https://www.lego.com/en-us/product/Skid-Steer-Loader-42116" TargetMode="External"/><Relationship Id="rId51" Type="http://schemas.openxmlformats.org/officeDocument/2006/relationships/hyperlink" Target="https://www.lego.com/en-us/product/telehandler-42133" TargetMode="External"/><Relationship Id="rId50" Type="http://schemas.openxmlformats.org/officeDocument/2006/relationships/hyperlink" Target="https://www.lego.com/en-us/product/pet-playground-41698" TargetMode="External"/><Relationship Id="rId53" Type="http://schemas.openxmlformats.org/officeDocument/2006/relationships/hyperlink" Target="https://www.lego.com/en-us/product/Holiday-Camper-Van-60283" TargetMode="External"/><Relationship Id="rId52" Type="http://schemas.openxmlformats.org/officeDocument/2006/relationships/hyperlink" Target="https://www.lego.com/en-us/product/elsa-and-the-nokk-s-ice-stable-43209" TargetMode="External"/><Relationship Id="rId11" Type="http://schemas.openxmlformats.org/officeDocument/2006/relationships/hyperlink" Target="https://www.lego.com/en-us/product/monster-jam-megalodon-42134" TargetMode="External"/><Relationship Id="rId55" Type="http://schemas.openxmlformats.org/officeDocument/2006/relationships/hyperlink" Target="https://www.lego.com/en-us/product/Chicken-Stunt-Bike-60310" TargetMode="External"/><Relationship Id="rId10" Type="http://schemas.openxmlformats.org/officeDocument/2006/relationships/hyperlink" Target="https://www.lego.com/en-us/product/Creative-Building-Bricks-11016" TargetMode="External"/><Relationship Id="rId54" Type="http://schemas.openxmlformats.org/officeDocument/2006/relationships/hyperlink" Target="https://www.lego.com/en-us/product/Selfie-Stunt-Bike-60309" TargetMode="External"/><Relationship Id="rId13" Type="http://schemas.openxmlformats.org/officeDocument/2006/relationships/hyperlink" Target="https://www.lego.com/en-us/product/creative-monsters-11017" TargetMode="External"/><Relationship Id="rId57" Type="http://schemas.openxmlformats.org/officeDocument/2006/relationships/hyperlink" Target="https://www.lego.com/en-us/product/fire-helicopter-60318" TargetMode="External"/><Relationship Id="rId12" Type="http://schemas.openxmlformats.org/officeDocument/2006/relationships/hyperlink" Target="https://www.lego.com/en-us/product/monster-jam-el-toro-loco-42135" TargetMode="External"/><Relationship Id="rId56" Type="http://schemas.openxmlformats.org/officeDocument/2006/relationships/hyperlink" Target="https://www.lego.com/en-us/product/ice-cream-truck-police-chase-60314" TargetMode="External"/><Relationship Id="rId15" Type="http://schemas.openxmlformats.org/officeDocument/2006/relationships/hyperlink" Target="https://www.lego.com/en-us/product/bricks-and-functions-11019" TargetMode="External"/><Relationship Id="rId59" Type="http://schemas.openxmlformats.org/officeDocument/2006/relationships/hyperlink" Target="https://www.lego.com/en-us/product/race-car-60322" TargetMode="External"/><Relationship Id="rId14" Type="http://schemas.openxmlformats.org/officeDocument/2006/relationships/hyperlink" Target="https://www.lego.com/en-us/product/creative-ocean-fun-11018" TargetMode="External"/><Relationship Id="rId58" Type="http://schemas.openxmlformats.org/officeDocument/2006/relationships/hyperlink" Target="https://www.lego.com/en-us/product/fire-rescue-police-chase-60319" TargetMode="External"/><Relationship Id="rId17" Type="http://schemas.openxmlformats.org/officeDocument/2006/relationships/hyperlink" Target="https://www.lego.com/en-us/product/Safari-Wildlife-Tree-House-31116" TargetMode="External"/><Relationship Id="rId16" Type="http://schemas.openxmlformats.org/officeDocument/2006/relationships/hyperlink" Target="https://www.lego.com/en-us/product/Caravan-Family-Holiday-31108" TargetMode="External"/><Relationship Id="rId19" Type="http://schemas.openxmlformats.org/officeDocument/2006/relationships/hyperlink" Target="https://www.lego.com/en-us/product/fantasy-forest-creatures-31125" TargetMode="External"/><Relationship Id="rId18" Type="http://schemas.openxmlformats.org/officeDocument/2006/relationships/hyperlink" Target="https://www.lego.com/en-us/product/off-road-buggy-31123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bricks-and-functions-11019" TargetMode="External"/><Relationship Id="rId42" Type="http://schemas.openxmlformats.org/officeDocument/2006/relationships/hyperlink" Target="https://www.lego.com/en-us/product/creative-monsters-11017" TargetMode="External"/><Relationship Id="rId41" Type="http://schemas.openxmlformats.org/officeDocument/2006/relationships/hyperlink" Target="https://www.lego.com/en-us/product/creative-ocean-fun-11018" TargetMode="External"/><Relationship Id="rId44" Type="http://schemas.openxmlformats.org/officeDocument/2006/relationships/hyperlink" Target="https://www.lego.com/en-us/product/Around-the-World-11015" TargetMode="External"/><Relationship Id="rId43" Type="http://schemas.openxmlformats.org/officeDocument/2006/relationships/hyperlink" Target="https://www.lego.com/en-us/product/Creative-Building-Bricks-11016" TargetMode="External"/><Relationship Id="rId46" Type="http://schemas.openxmlformats.org/officeDocument/2006/relationships/hyperlink" Target="https://www.lego.com/en-us/product/Bricks-and-Wheels-11014" TargetMode="External"/><Relationship Id="rId45" Type="http://schemas.openxmlformats.org/officeDocument/2006/relationships/hyperlink" Target="https://www.lego.com/en-us/product/Around-the-World-11015" TargetMode="External"/><Relationship Id="rId1" Type="http://schemas.openxmlformats.org/officeDocument/2006/relationships/hyperlink" Target="https://www.lego.com/en-us/product/Fire-Dragon-Attack-71753" TargetMode="External"/><Relationship Id="rId2" Type="http://schemas.openxmlformats.org/officeDocument/2006/relationships/hyperlink" Target="https://www.lego.com/en-us/product/monster-jam-megalodon-42134" TargetMode="External"/><Relationship Id="rId3" Type="http://schemas.openxmlformats.org/officeDocument/2006/relationships/hyperlink" Target="https://www.lego.com/en-us/product/monster-jam-el-toro-loco-42135" TargetMode="External"/><Relationship Id="rId4" Type="http://schemas.openxmlformats.org/officeDocument/2006/relationships/hyperlink" Target="https://www.lego.com/en-us/product/motorcycle-42132" TargetMode="External"/><Relationship Id="rId9" Type="http://schemas.openxmlformats.org/officeDocument/2006/relationships/hyperlink" Target="https://www.lego.com/en-us/product/Party-Llama-BeatBox-43105" TargetMode="External"/><Relationship Id="rId48" Type="http://schemas.openxmlformats.org/officeDocument/2006/relationships/hyperlink" Target="https://www.lego.com/en-us/product/creative-building-time-10978" TargetMode="External"/><Relationship Id="rId47" Type="http://schemas.openxmlformats.org/officeDocument/2006/relationships/hyperlink" Target="https://www.lego.com/en-us/product/Creative-Transparent-Bricks-11013" TargetMode="External"/><Relationship Id="rId49" Type="http://schemas.openxmlformats.org/officeDocument/2006/relationships/hyperlink" Target="https://www.lego.com/en-us/product/bath-time-fun-floating-animal-island-10966" TargetMode="External"/><Relationship Id="rId5" Type="http://schemas.openxmlformats.org/officeDocument/2006/relationships/hyperlink" Target="https://www.lego.com/en-us/product/telehandler-42133" TargetMode="External"/><Relationship Id="rId6" Type="http://schemas.openxmlformats.org/officeDocument/2006/relationships/hyperlink" Target="https://www.lego.com/en-us/product/Skid-Steer-Loader-42116" TargetMode="External"/><Relationship Id="rId7" Type="http://schemas.openxmlformats.org/officeDocument/2006/relationships/hyperlink" Target="https://www.lego.com/en-us/product/Alien-DJ-BeatBox-43104" TargetMode="External"/><Relationship Id="rId8" Type="http://schemas.openxmlformats.org/officeDocument/2006/relationships/hyperlink" Target="https://www.lego.com/en-us/product/Punk-Pirate-BeatBox-43103" TargetMode="External"/><Relationship Id="rId31" Type="http://schemas.openxmlformats.org/officeDocument/2006/relationships/hyperlink" Target="https://www.lego.com/en-us/product/Elsas-Wagon-Adventure-41166" TargetMode="External"/><Relationship Id="rId30" Type="http://schemas.openxmlformats.org/officeDocument/2006/relationships/hyperlink" Target="https://www.lego.com/en-us/product/Forest-House-41679" TargetMode="External"/><Relationship Id="rId33" Type="http://schemas.openxmlformats.org/officeDocument/2006/relationships/hyperlink" Target="https://www.lego.com/en-us/product/street-racer-31127" TargetMode="External"/><Relationship Id="rId32" Type="http://schemas.openxmlformats.org/officeDocument/2006/relationships/hyperlink" Target="https://www.lego.com/en-us/product/dolphin-and-turtle-31128" TargetMode="External"/><Relationship Id="rId35" Type="http://schemas.openxmlformats.org/officeDocument/2006/relationships/hyperlink" Target="https://www.lego.com/en-us/product/fantasy-forest-creatures-31125" TargetMode="External"/><Relationship Id="rId34" Type="http://schemas.openxmlformats.org/officeDocument/2006/relationships/hyperlink" Target="https://www.lego.com/en-us/product/supersonic-jet-31126" TargetMode="External"/><Relationship Id="rId37" Type="http://schemas.openxmlformats.org/officeDocument/2006/relationships/hyperlink" Target="https://www.lego.com/en-us/product/Medieval-Castle-31120" TargetMode="External"/><Relationship Id="rId36" Type="http://schemas.openxmlformats.org/officeDocument/2006/relationships/hyperlink" Target="https://www.lego.com/en-us/product/off-road-buggy-31123" TargetMode="External"/><Relationship Id="rId39" Type="http://schemas.openxmlformats.org/officeDocument/2006/relationships/hyperlink" Target="https://www.lego.com/en-us/product/Caravan-Family-Holiday-31108" TargetMode="External"/><Relationship Id="rId38" Type="http://schemas.openxmlformats.org/officeDocument/2006/relationships/hyperlink" Target="https://www.lego.com/en-us/product/Safari-Wildlife-Tree-House-31116" TargetMode="External"/><Relationship Id="rId62" Type="http://schemas.openxmlformats.org/officeDocument/2006/relationships/hyperlink" Target="https://www.lego.com/en-us/product/stunt-plane-60323" TargetMode="External"/><Relationship Id="rId61" Type="http://schemas.openxmlformats.org/officeDocument/2006/relationships/hyperlink" Target="https://www.lego.com/en-us/product/race-car-60322" TargetMode="External"/><Relationship Id="rId20" Type="http://schemas.openxmlformats.org/officeDocument/2006/relationships/hyperlink" Target="https://www.lego.com/en-us/product/Candy-Mermaid-BeatBox-43102" TargetMode="External"/><Relationship Id="rId64" Type="http://schemas.openxmlformats.org/officeDocument/2006/relationships/hyperlink" Target="https://www.lego.com/en-us/product/picnic-in-the-park-60326" TargetMode="External"/><Relationship Id="rId63" Type="http://schemas.openxmlformats.org/officeDocument/2006/relationships/hyperlink" Target="https://www.lego.com/en-us/product/cement-mixer-truck-60325" TargetMode="External"/><Relationship Id="rId22" Type="http://schemas.openxmlformats.org/officeDocument/2006/relationships/hyperlink" Target="https://www.lego.com/en-us/product/Creative-Party-Kit-41926" TargetMode="External"/><Relationship Id="rId66" Type="http://schemas.openxmlformats.org/officeDocument/2006/relationships/hyperlink" Target="https://www.lego.com/en-us/product/beach-lifeguard-station-60328" TargetMode="External"/><Relationship Id="rId21" Type="http://schemas.openxmlformats.org/officeDocument/2006/relationships/hyperlink" Target="https://www.lego.com/en-us/product/cute-banana-pen-holder-41948" TargetMode="External"/><Relationship Id="rId65" Type="http://schemas.openxmlformats.org/officeDocument/2006/relationships/hyperlink" Target="https://www.lego.com/en-us/product/horse-transporter-60327" TargetMode="External"/><Relationship Id="rId24" Type="http://schemas.openxmlformats.org/officeDocument/2006/relationships/hyperlink" Target="https://www.lego.com/en-us/product/pet-playground-41698" TargetMode="External"/><Relationship Id="rId68" Type="http://schemas.openxmlformats.org/officeDocument/2006/relationships/drawing" Target="../drawings/drawing13.xml"/><Relationship Id="rId23" Type="http://schemas.openxmlformats.org/officeDocument/2006/relationships/hyperlink" Target="https://www.lego.com/en-us/product/tree-planting-vehicle-41707" TargetMode="External"/><Relationship Id="rId67" Type="http://schemas.openxmlformats.org/officeDocument/2006/relationships/hyperlink" Target="https://www.lego.com/en-us/product/Resistance-X-Wing-75297" TargetMode="External"/><Relationship Id="rId60" Type="http://schemas.openxmlformats.org/officeDocument/2006/relationships/hyperlink" Target="https://www.lego.com/en-us/product/fire-rescue-police-chase-60319" TargetMode="External"/><Relationship Id="rId26" Type="http://schemas.openxmlformats.org/officeDocument/2006/relationships/hyperlink" Target="https://www.lego.com/en-us/product/pet-clinic-41695" TargetMode="External"/><Relationship Id="rId25" Type="http://schemas.openxmlformats.org/officeDocument/2006/relationships/hyperlink" Target="https://www.lego.com/en-us/product/turtle-protection-vehicle-41697" TargetMode="External"/><Relationship Id="rId28" Type="http://schemas.openxmlformats.org/officeDocument/2006/relationships/hyperlink" Target="https://www.lego.com/en-us/product/Magical-Caravan-41688" TargetMode="External"/><Relationship Id="rId27" Type="http://schemas.openxmlformats.org/officeDocument/2006/relationships/hyperlink" Target="https://www.lego.com/en-us/product/pet-clinic-ambulance-41694" TargetMode="External"/><Relationship Id="rId29" Type="http://schemas.openxmlformats.org/officeDocument/2006/relationships/hyperlink" Target="https://www.lego.com/en-us/product/Heartlake-City-School-41682" TargetMode="External"/><Relationship Id="rId51" Type="http://schemas.openxmlformats.org/officeDocument/2006/relationships/hyperlink" Target="https://www.lego.com/en-us/product/Ariel-Belle-Cinderella-and-Tianas-Storybook-Adventures-43193" TargetMode="External"/><Relationship Id="rId50" Type="http://schemas.openxmlformats.org/officeDocument/2006/relationships/hyperlink" Target="https://www.lego.com/en-us/product/elf-club-house-10275" TargetMode="External"/><Relationship Id="rId53" Type="http://schemas.openxmlformats.org/officeDocument/2006/relationships/hyperlink" Target="https://www.lego.com/en-us/product/Fire-Command-Unit-60282" TargetMode="External"/><Relationship Id="rId52" Type="http://schemas.openxmlformats.org/officeDocument/2006/relationships/hyperlink" Target="https://www.lego.com/en-us/product/elsa-and-the-nokk-s-ice-stable-43209" TargetMode="External"/><Relationship Id="rId11" Type="http://schemas.openxmlformats.org/officeDocument/2006/relationships/hyperlink" Target="https://www.lego.com/en-us/product/ice-cream-truck-police-chase-60314" TargetMode="External"/><Relationship Id="rId55" Type="http://schemas.openxmlformats.org/officeDocument/2006/relationships/hyperlink" Target="https://www.lego.com/en-us/product/Stunt-Show-Arena-60295" TargetMode="External"/><Relationship Id="rId10" Type="http://schemas.openxmlformats.org/officeDocument/2006/relationships/hyperlink" Target="https://www.lego.com/en-us/product/Lots-of-DOTS-41935" TargetMode="External"/><Relationship Id="rId54" Type="http://schemas.openxmlformats.org/officeDocument/2006/relationships/hyperlink" Target="https://www.lego.com/en-us/product/Holiday-Camper-Van-60283" TargetMode="External"/><Relationship Id="rId13" Type="http://schemas.openxmlformats.org/officeDocument/2006/relationships/hyperlink" Target="https://www.lego.com/en-us/product/jay-s-spinjitzu-ninja-training-70690" TargetMode="External"/><Relationship Id="rId57" Type="http://schemas.openxmlformats.org/officeDocument/2006/relationships/hyperlink" Target="https://www.lego.com/en-us/product/Chicken-Stunt-Bike-60310" TargetMode="External"/><Relationship Id="rId12" Type="http://schemas.openxmlformats.org/officeDocument/2006/relationships/hyperlink" Target="https://www.lego.com/en-us/product/lloyd-s-spinjitzu-ninja-training-70689" TargetMode="External"/><Relationship Id="rId56" Type="http://schemas.openxmlformats.org/officeDocument/2006/relationships/hyperlink" Target="https://www.lego.com/en-us/product/Selfie-Stunt-Bike-60309" TargetMode="External"/><Relationship Id="rId15" Type="http://schemas.openxmlformats.org/officeDocument/2006/relationships/hyperlink" Target="https://www.lego.com/en-us/product/AT-AT-vs-Tauntaun-Microfighters-75298" TargetMode="External"/><Relationship Id="rId59" Type="http://schemas.openxmlformats.org/officeDocument/2006/relationships/hyperlink" Target="https://www.lego.com/en-us/product/fire-helicopter-60318" TargetMode="External"/><Relationship Id="rId14" Type="http://schemas.openxmlformats.org/officeDocument/2006/relationships/hyperlink" Target="https://www.lego.com/en-us/product/snowtrooper-battle-pack-75320" TargetMode="External"/><Relationship Id="rId58" Type="http://schemas.openxmlformats.org/officeDocument/2006/relationships/hyperlink" Target="https://www.lego.com/en-us/product/Fire-Stunt-Bike-60311" TargetMode="External"/><Relationship Id="rId17" Type="http://schemas.openxmlformats.org/officeDocument/2006/relationships/hyperlink" Target="https://www.lego.com/en-us/product/Hogwarts-Moment-Potions-Class-76383" TargetMode="External"/><Relationship Id="rId16" Type="http://schemas.openxmlformats.org/officeDocument/2006/relationships/hyperlink" Target="https://www.lego.com/en-us/product/Hogwarts-Moment-Transfiguration-Class-76382" TargetMode="External"/><Relationship Id="rId19" Type="http://schemas.openxmlformats.org/officeDocument/2006/relationships/hyperlink" Target="https://www.lego.com/en-us/product/message-board-41951" TargetMode="External"/><Relationship Id="rId18" Type="http://schemas.openxmlformats.org/officeDocument/2006/relationships/hyperlink" Target="https://www.lego.com/en-us/product/dark-trooper-attack-75324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reative-Transparent-Bricks-11013" TargetMode="External"/><Relationship Id="rId42" Type="http://schemas.openxmlformats.org/officeDocument/2006/relationships/hyperlink" Target="https://www.lego.com/en-us/product/Around-the-World-11015" TargetMode="External"/><Relationship Id="rId41" Type="http://schemas.openxmlformats.org/officeDocument/2006/relationships/hyperlink" Target="https://www.lego.com/en-us/product/Bricks-and-Wheels-11014" TargetMode="External"/><Relationship Id="rId44" Type="http://schemas.openxmlformats.org/officeDocument/2006/relationships/hyperlink" Target="https://www.lego.com/en-us/product/Creative-Building-Bricks-11016" TargetMode="External"/><Relationship Id="rId43" Type="http://schemas.openxmlformats.org/officeDocument/2006/relationships/hyperlink" Target="https://www.lego.com/en-us/product/Around-the-World-11015" TargetMode="External"/><Relationship Id="rId46" Type="http://schemas.openxmlformats.org/officeDocument/2006/relationships/hyperlink" Target="https://www.lego.com/en-us/product/creative-ocean-fun-11018" TargetMode="External"/><Relationship Id="rId45" Type="http://schemas.openxmlformats.org/officeDocument/2006/relationships/hyperlink" Target="https://www.lego.com/en-us/product/creative-monsters-11017" TargetMode="External"/><Relationship Id="rId1" Type="http://schemas.openxmlformats.org/officeDocument/2006/relationships/hyperlink" Target="https://www.lego.com/en-us/product/creative-building-time-10978" TargetMode="External"/><Relationship Id="rId2" Type="http://schemas.openxmlformats.org/officeDocument/2006/relationships/hyperlink" Target="https://www.lego.com/en-us/product/bath-time-fun-floating-animal-island-10966" TargetMode="External"/><Relationship Id="rId3" Type="http://schemas.openxmlformats.org/officeDocument/2006/relationships/hyperlink" Target="https://www.lego.com/en-us/product/Fire-Dragon-Attack-71753" TargetMode="External"/><Relationship Id="rId4" Type="http://schemas.openxmlformats.org/officeDocument/2006/relationships/hyperlink" Target="https://www.lego.com/en-us/product/ice-cream-truck-police-chase-60314" TargetMode="External"/><Relationship Id="rId9" Type="http://schemas.openxmlformats.org/officeDocument/2006/relationships/hyperlink" Target="https://www.lego.com/en-us/product/Stunt-Show-Arena-60295" TargetMode="External"/><Relationship Id="rId48" Type="http://schemas.openxmlformats.org/officeDocument/2006/relationships/hyperlink" Target="https://www.lego.com/en-us/product/Forest-House-41679" TargetMode="External"/><Relationship Id="rId47" Type="http://schemas.openxmlformats.org/officeDocument/2006/relationships/hyperlink" Target="https://www.lego.com/en-us/product/bricks-and-functions-11019" TargetMode="External"/><Relationship Id="rId49" Type="http://schemas.openxmlformats.org/officeDocument/2006/relationships/hyperlink" Target="https://www.lego.com/en-us/product/pet-clinic-41695" TargetMode="External"/><Relationship Id="rId5" Type="http://schemas.openxmlformats.org/officeDocument/2006/relationships/hyperlink" Target="https://www.lego.com/en-us/product/Medieval-Castle-31120" TargetMode="External"/><Relationship Id="rId6" Type="http://schemas.openxmlformats.org/officeDocument/2006/relationships/hyperlink" Target="https://www.lego.com/en-us/product/elf-club-house-10275" TargetMode="External"/><Relationship Id="rId7" Type="http://schemas.openxmlformats.org/officeDocument/2006/relationships/hyperlink" Target="https://www.lego.com/en-us/product/monster-jam-megalodon-42134" TargetMode="External"/><Relationship Id="rId8" Type="http://schemas.openxmlformats.org/officeDocument/2006/relationships/hyperlink" Target="https://www.lego.com/en-us/product/monster-jam-el-toro-loco-42135" TargetMode="External"/><Relationship Id="rId31" Type="http://schemas.openxmlformats.org/officeDocument/2006/relationships/hyperlink" Target="https://www.lego.com/en-us/product/telehandler-42133" TargetMode="External"/><Relationship Id="rId30" Type="http://schemas.openxmlformats.org/officeDocument/2006/relationships/hyperlink" Target="https://www.lego.com/en-us/product/Lots-of-DOTS-41935" TargetMode="External"/><Relationship Id="rId33" Type="http://schemas.openxmlformats.org/officeDocument/2006/relationships/hyperlink" Target="https://www.lego.com/en-us/product/Skid-Steer-Loader-42116" TargetMode="External"/><Relationship Id="rId32" Type="http://schemas.openxmlformats.org/officeDocument/2006/relationships/hyperlink" Target="https://www.lego.com/en-us/product/motorcycle-42132" TargetMode="External"/><Relationship Id="rId35" Type="http://schemas.openxmlformats.org/officeDocument/2006/relationships/hyperlink" Target="https://www.lego.com/en-us/product/AT-AT-vs-Tauntaun-Microfighters-75298" TargetMode="External"/><Relationship Id="rId34" Type="http://schemas.openxmlformats.org/officeDocument/2006/relationships/hyperlink" Target="https://www.lego.com/en-us/product/Resistance-X-Wing-75297" TargetMode="External"/><Relationship Id="rId37" Type="http://schemas.openxmlformats.org/officeDocument/2006/relationships/hyperlink" Target="https://www.lego.com/en-us/product/dark-trooper-attack-75324" TargetMode="External"/><Relationship Id="rId36" Type="http://schemas.openxmlformats.org/officeDocument/2006/relationships/hyperlink" Target="https://www.lego.com/en-us/product/snowtrooper-battle-pack-75320" TargetMode="External"/><Relationship Id="rId39" Type="http://schemas.openxmlformats.org/officeDocument/2006/relationships/hyperlink" Target="https://www.lego.com/en-us/product/Caravan-Family-Holiday-31108" TargetMode="External"/><Relationship Id="rId38" Type="http://schemas.openxmlformats.org/officeDocument/2006/relationships/hyperlink" Target="https://www.lego.com/en-us/product/Safari-Wildlife-Tree-House-31116" TargetMode="External"/><Relationship Id="rId62" Type="http://schemas.openxmlformats.org/officeDocument/2006/relationships/hyperlink" Target="https://www.lego.com/en-us/product/cement-mixer-truck-60325" TargetMode="External"/><Relationship Id="rId61" Type="http://schemas.openxmlformats.org/officeDocument/2006/relationships/hyperlink" Target="https://www.lego.com/en-us/product/stunt-plane-60323" TargetMode="External"/><Relationship Id="rId20" Type="http://schemas.openxmlformats.org/officeDocument/2006/relationships/hyperlink" Target="https://www.lego.com/en-us/product/Ariel-Belle-Cinderella-and-Tianas-Storybook-Adventures-43193" TargetMode="External"/><Relationship Id="rId64" Type="http://schemas.openxmlformats.org/officeDocument/2006/relationships/hyperlink" Target="https://www.lego.com/en-us/product/horse-transporter-60327" TargetMode="External"/><Relationship Id="rId63" Type="http://schemas.openxmlformats.org/officeDocument/2006/relationships/hyperlink" Target="https://www.lego.com/en-us/product/picnic-in-the-park-60326" TargetMode="External"/><Relationship Id="rId22" Type="http://schemas.openxmlformats.org/officeDocument/2006/relationships/hyperlink" Target="https://www.lego.com/en-us/product/Hogwarts-Moment-Potions-Class-76383" TargetMode="External"/><Relationship Id="rId66" Type="http://schemas.openxmlformats.org/officeDocument/2006/relationships/hyperlink" Target="https://www.lego.com/en-us/product/Elsas-Wagon-Adventure-41166" TargetMode="External"/><Relationship Id="rId21" Type="http://schemas.openxmlformats.org/officeDocument/2006/relationships/hyperlink" Target="https://www.lego.com/en-us/product/Hogwarts-Moment-Transfiguration-Class-76382" TargetMode="External"/><Relationship Id="rId65" Type="http://schemas.openxmlformats.org/officeDocument/2006/relationships/hyperlink" Target="https://www.lego.com/en-us/product/beach-lifeguard-station-60328" TargetMode="External"/><Relationship Id="rId24" Type="http://schemas.openxmlformats.org/officeDocument/2006/relationships/hyperlink" Target="https://www.lego.com/en-us/product/street-racer-31127" TargetMode="External"/><Relationship Id="rId68" Type="http://schemas.openxmlformats.org/officeDocument/2006/relationships/drawing" Target="../drawings/drawing14.xml"/><Relationship Id="rId23" Type="http://schemas.openxmlformats.org/officeDocument/2006/relationships/hyperlink" Target="https://www.lego.com/en-us/product/off-road-buggy-31123" TargetMode="External"/><Relationship Id="rId67" Type="http://schemas.openxmlformats.org/officeDocument/2006/relationships/hyperlink" Target="https://www.lego.com/en-us/product/elsa-and-the-nokk-s-ice-stable-43209" TargetMode="External"/><Relationship Id="rId60" Type="http://schemas.openxmlformats.org/officeDocument/2006/relationships/hyperlink" Target="https://www.lego.com/en-us/product/race-car-60322" TargetMode="External"/><Relationship Id="rId26" Type="http://schemas.openxmlformats.org/officeDocument/2006/relationships/hyperlink" Target="https://www.lego.com/en-us/product/pet-clinic-ambulance-41694" TargetMode="External"/><Relationship Id="rId25" Type="http://schemas.openxmlformats.org/officeDocument/2006/relationships/hyperlink" Target="https://www.lego.com/en-us/product/Heartlake-City-School-41682" TargetMode="External"/><Relationship Id="rId28" Type="http://schemas.openxmlformats.org/officeDocument/2006/relationships/hyperlink" Target="https://www.lego.com/en-us/product/cute-banana-pen-holder-41948" TargetMode="External"/><Relationship Id="rId27" Type="http://schemas.openxmlformats.org/officeDocument/2006/relationships/hyperlink" Target="https://www.lego.com/en-us/product/message-board-41951" TargetMode="External"/><Relationship Id="rId29" Type="http://schemas.openxmlformats.org/officeDocument/2006/relationships/hyperlink" Target="https://www.lego.com/en-us/product/Creative-Party-Kit-41926" TargetMode="External"/><Relationship Id="rId51" Type="http://schemas.openxmlformats.org/officeDocument/2006/relationships/hyperlink" Target="https://www.lego.com/en-us/product/pet-playground-41698" TargetMode="External"/><Relationship Id="rId50" Type="http://schemas.openxmlformats.org/officeDocument/2006/relationships/hyperlink" Target="https://www.lego.com/en-us/product/turtle-protection-vehicle-41697" TargetMode="External"/><Relationship Id="rId53" Type="http://schemas.openxmlformats.org/officeDocument/2006/relationships/hyperlink" Target="https://www.lego.com/en-us/product/Fire-Command-Unit-60282" TargetMode="External"/><Relationship Id="rId52" Type="http://schemas.openxmlformats.org/officeDocument/2006/relationships/hyperlink" Target="https://www.lego.com/en-us/product/tree-planting-vehicle-41707" TargetMode="External"/><Relationship Id="rId11" Type="http://schemas.openxmlformats.org/officeDocument/2006/relationships/hyperlink" Target="https://www.lego.com/en-us/product/supersonic-jet-31126" TargetMode="External"/><Relationship Id="rId55" Type="http://schemas.openxmlformats.org/officeDocument/2006/relationships/hyperlink" Target="https://www.lego.com/en-us/product/Selfie-Stunt-Bike-60309" TargetMode="External"/><Relationship Id="rId10" Type="http://schemas.openxmlformats.org/officeDocument/2006/relationships/hyperlink" Target="https://www.lego.com/en-us/product/dolphin-and-turtle-31128" TargetMode="External"/><Relationship Id="rId54" Type="http://schemas.openxmlformats.org/officeDocument/2006/relationships/hyperlink" Target="https://www.lego.com/en-us/product/Holiday-Camper-Van-60283" TargetMode="External"/><Relationship Id="rId13" Type="http://schemas.openxmlformats.org/officeDocument/2006/relationships/hyperlink" Target="https://www.lego.com/en-us/product/fantasy-forest-creatures-31125" TargetMode="External"/><Relationship Id="rId57" Type="http://schemas.openxmlformats.org/officeDocument/2006/relationships/hyperlink" Target="https://www.lego.com/en-us/product/Fire-Stunt-Bike-60311" TargetMode="External"/><Relationship Id="rId12" Type="http://schemas.openxmlformats.org/officeDocument/2006/relationships/hyperlink" Target="https://www.lego.com/en-us/product/Magical-Caravan-41688" TargetMode="External"/><Relationship Id="rId56" Type="http://schemas.openxmlformats.org/officeDocument/2006/relationships/hyperlink" Target="https://www.lego.com/en-us/product/Chicken-Stunt-Bike-60310" TargetMode="External"/><Relationship Id="rId15" Type="http://schemas.openxmlformats.org/officeDocument/2006/relationships/hyperlink" Target="https://www.lego.com/en-us/product/Party-Llama-BeatBox-43105" TargetMode="External"/><Relationship Id="rId59" Type="http://schemas.openxmlformats.org/officeDocument/2006/relationships/hyperlink" Target="https://www.lego.com/en-us/product/fire-rescue-police-chase-60319" TargetMode="External"/><Relationship Id="rId14" Type="http://schemas.openxmlformats.org/officeDocument/2006/relationships/hyperlink" Target="https://www.lego.com/en-us/product/Alien-DJ-BeatBox-43104" TargetMode="External"/><Relationship Id="rId58" Type="http://schemas.openxmlformats.org/officeDocument/2006/relationships/hyperlink" Target="https://www.lego.com/en-us/product/fire-helicopter-60318" TargetMode="External"/><Relationship Id="rId17" Type="http://schemas.openxmlformats.org/officeDocument/2006/relationships/hyperlink" Target="https://www.lego.com/en-us/product/Candy-Mermaid-BeatBox-43102" TargetMode="External"/><Relationship Id="rId16" Type="http://schemas.openxmlformats.org/officeDocument/2006/relationships/hyperlink" Target="https://www.lego.com/en-us/product/Punk-Pirate-BeatBox-43103" TargetMode="External"/><Relationship Id="rId19" Type="http://schemas.openxmlformats.org/officeDocument/2006/relationships/hyperlink" Target="https://www.lego.com/en-us/product/lloyd-s-spinjitzu-ninja-training-70689" TargetMode="External"/><Relationship Id="rId18" Type="http://schemas.openxmlformats.org/officeDocument/2006/relationships/hyperlink" Target="https://www.lego.com/en-us/product/jay-s-spinjitzu-ninja-training-70690" TargetMode="Externa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Around-the-World-11015" TargetMode="External"/><Relationship Id="rId42" Type="http://schemas.openxmlformats.org/officeDocument/2006/relationships/hyperlink" Target="https://www.lego.com/en-us/product/Creative-Transparent-Bricks-11013" TargetMode="External"/><Relationship Id="rId41" Type="http://schemas.openxmlformats.org/officeDocument/2006/relationships/hyperlink" Target="https://www.lego.com/en-us/product/Bricks-and-Wheels-11014" TargetMode="External"/><Relationship Id="rId44" Type="http://schemas.openxmlformats.org/officeDocument/2006/relationships/hyperlink" Target="https://www.lego.com/en-us/product/Creative-Party-Kit-41926" TargetMode="External"/><Relationship Id="rId43" Type="http://schemas.openxmlformats.org/officeDocument/2006/relationships/hyperlink" Target="https://www.lego.com/en-us/product/dolphin-and-turtle-31128" TargetMode="External"/><Relationship Id="rId46" Type="http://schemas.openxmlformats.org/officeDocument/2006/relationships/hyperlink" Target="https://www.lego.com/en-us/product/cute-banana-pen-holder-41948" TargetMode="External"/><Relationship Id="rId45" Type="http://schemas.openxmlformats.org/officeDocument/2006/relationships/hyperlink" Target="https://www.lego.com/en-us/product/Lots-of-DOTS-41935" TargetMode="External"/><Relationship Id="rId1" Type="http://schemas.openxmlformats.org/officeDocument/2006/relationships/hyperlink" Target="https://www.lego.com/en-us/product/Medieval-Castle-31120" TargetMode="External"/><Relationship Id="rId2" Type="http://schemas.openxmlformats.org/officeDocument/2006/relationships/hyperlink" Target="https://www.lego.com/en-us/product/monster-jam-megalodon-42134" TargetMode="External"/><Relationship Id="rId3" Type="http://schemas.openxmlformats.org/officeDocument/2006/relationships/hyperlink" Target="https://www.lego.com/en-us/product/monster-jam-el-toro-loco-42135" TargetMode="External"/><Relationship Id="rId4" Type="http://schemas.openxmlformats.org/officeDocument/2006/relationships/hyperlink" Target="https://www.lego.com/en-us/product/motorcycle-42132" TargetMode="External"/><Relationship Id="rId9" Type="http://schemas.openxmlformats.org/officeDocument/2006/relationships/hyperlink" Target="https://www.lego.com/en-us/product/street-racer-31127" TargetMode="External"/><Relationship Id="rId48" Type="http://schemas.openxmlformats.org/officeDocument/2006/relationships/hyperlink" Target="https://www.lego.com/en-us/product/message-board-41951" TargetMode="External"/><Relationship Id="rId47" Type="http://schemas.openxmlformats.org/officeDocument/2006/relationships/hyperlink" Target="https://www.lego.com/en-us/product/Elsas-Wagon-Adventure-41166" TargetMode="External"/><Relationship Id="rId49" Type="http://schemas.openxmlformats.org/officeDocument/2006/relationships/hyperlink" Target="https://www.lego.com/en-us/product/Forest-House-41679" TargetMode="External"/><Relationship Id="rId5" Type="http://schemas.openxmlformats.org/officeDocument/2006/relationships/hyperlink" Target="https://www.lego.com/en-us/product/Skid-Steer-Loader-42116" TargetMode="External"/><Relationship Id="rId6" Type="http://schemas.openxmlformats.org/officeDocument/2006/relationships/hyperlink" Target="https://www.lego.com/en-us/product/telehandler-42133" TargetMode="External"/><Relationship Id="rId7" Type="http://schemas.openxmlformats.org/officeDocument/2006/relationships/hyperlink" Target="https://www.lego.com/en-us/product/Fire-Dragon-Attack-71753" TargetMode="External"/><Relationship Id="rId8" Type="http://schemas.openxmlformats.org/officeDocument/2006/relationships/hyperlink" Target="https://www.lego.com/en-us/product/elf-club-house-10275" TargetMode="External"/><Relationship Id="rId31" Type="http://schemas.openxmlformats.org/officeDocument/2006/relationships/hyperlink" Target="https://www.lego.com/en-us/product/beach-lifeguard-station-60328" TargetMode="External"/><Relationship Id="rId30" Type="http://schemas.openxmlformats.org/officeDocument/2006/relationships/hyperlink" Target="https://www.lego.com/en-us/product/horse-transporter-60327" TargetMode="External"/><Relationship Id="rId33" Type="http://schemas.openxmlformats.org/officeDocument/2006/relationships/hyperlink" Target="https://www.lego.com/en-us/product/Resistance-X-Wing-75297" TargetMode="External"/><Relationship Id="rId32" Type="http://schemas.openxmlformats.org/officeDocument/2006/relationships/hyperlink" Target="https://www.lego.com/en-us/product/AT-AT-vs-Tauntaun-Microfighters-75298" TargetMode="External"/><Relationship Id="rId35" Type="http://schemas.openxmlformats.org/officeDocument/2006/relationships/hyperlink" Target="https://www.lego.com/en-us/product/bricks-and-functions-11019" TargetMode="External"/><Relationship Id="rId34" Type="http://schemas.openxmlformats.org/officeDocument/2006/relationships/hyperlink" Target="https://www.lego.com/en-us/product/fire-helicopter-60318" TargetMode="External"/><Relationship Id="rId37" Type="http://schemas.openxmlformats.org/officeDocument/2006/relationships/hyperlink" Target="https://www.lego.com/en-us/product/creative-monsters-11017" TargetMode="External"/><Relationship Id="rId36" Type="http://schemas.openxmlformats.org/officeDocument/2006/relationships/hyperlink" Target="https://www.lego.com/en-us/product/creative-ocean-fun-11018" TargetMode="External"/><Relationship Id="rId39" Type="http://schemas.openxmlformats.org/officeDocument/2006/relationships/hyperlink" Target="https://www.lego.com/en-us/product/Around-the-World-11015" TargetMode="External"/><Relationship Id="rId38" Type="http://schemas.openxmlformats.org/officeDocument/2006/relationships/hyperlink" Target="https://www.lego.com/en-us/product/Creative-Building-Bricks-11016" TargetMode="External"/><Relationship Id="rId62" Type="http://schemas.openxmlformats.org/officeDocument/2006/relationships/hyperlink" Target="https://www.lego.com/en-us/product/Selfie-Stunt-Bike-60309" TargetMode="External"/><Relationship Id="rId61" Type="http://schemas.openxmlformats.org/officeDocument/2006/relationships/hyperlink" Target="https://www.lego.com/en-us/product/jay-s-spinjitzu-ninja-training-70690" TargetMode="External"/><Relationship Id="rId20" Type="http://schemas.openxmlformats.org/officeDocument/2006/relationships/hyperlink" Target="https://www.lego.com/en-us/product/Stunt-Show-Arena-60295" TargetMode="External"/><Relationship Id="rId64" Type="http://schemas.openxmlformats.org/officeDocument/2006/relationships/hyperlink" Target="https://www.lego.com/en-us/product/Fire-Stunt-Bike-60311" TargetMode="External"/><Relationship Id="rId63" Type="http://schemas.openxmlformats.org/officeDocument/2006/relationships/hyperlink" Target="https://www.lego.com/en-us/product/Chicken-Stunt-Bike-60310" TargetMode="External"/><Relationship Id="rId22" Type="http://schemas.openxmlformats.org/officeDocument/2006/relationships/hyperlink" Target="https://www.lego.com/en-us/product/fire-rescue-police-chase-60319" TargetMode="External"/><Relationship Id="rId66" Type="http://schemas.openxmlformats.org/officeDocument/2006/relationships/hyperlink" Target="https://www.lego.com/en-us/product/bath-time-fun-floating-animal-island-10966" TargetMode="External"/><Relationship Id="rId21" Type="http://schemas.openxmlformats.org/officeDocument/2006/relationships/hyperlink" Target="https://www.lego.com/en-us/product/ice-cream-truck-police-chase-60314" TargetMode="External"/><Relationship Id="rId65" Type="http://schemas.openxmlformats.org/officeDocument/2006/relationships/hyperlink" Target="https://www.lego.com/en-us/product/creative-building-time-10978" TargetMode="External"/><Relationship Id="rId24" Type="http://schemas.openxmlformats.org/officeDocument/2006/relationships/hyperlink" Target="https://www.lego.com/en-us/product/stunt-plane-60323" TargetMode="External"/><Relationship Id="rId23" Type="http://schemas.openxmlformats.org/officeDocument/2006/relationships/hyperlink" Target="https://www.lego.com/en-us/product/race-car-60322" TargetMode="External"/><Relationship Id="rId67" Type="http://schemas.openxmlformats.org/officeDocument/2006/relationships/drawing" Target="../drawings/drawing15.xml"/><Relationship Id="rId60" Type="http://schemas.openxmlformats.org/officeDocument/2006/relationships/hyperlink" Target="https://www.lego.com/en-us/product/lloyd-s-spinjitzu-ninja-training-70689" TargetMode="External"/><Relationship Id="rId26" Type="http://schemas.openxmlformats.org/officeDocument/2006/relationships/hyperlink" Target="https://www.lego.com/en-us/product/snowtrooper-battle-pack-75320" TargetMode="External"/><Relationship Id="rId25" Type="http://schemas.openxmlformats.org/officeDocument/2006/relationships/hyperlink" Target="https://www.lego.com/en-us/product/dark-trooper-attack-75324" TargetMode="External"/><Relationship Id="rId28" Type="http://schemas.openxmlformats.org/officeDocument/2006/relationships/hyperlink" Target="https://www.lego.com/en-us/product/Hogwarts-Moment-Potions-Class-76383" TargetMode="External"/><Relationship Id="rId27" Type="http://schemas.openxmlformats.org/officeDocument/2006/relationships/hyperlink" Target="https://www.lego.com/en-us/product/Hogwarts-Moment-Transfiguration-Class-76382" TargetMode="External"/><Relationship Id="rId29" Type="http://schemas.openxmlformats.org/officeDocument/2006/relationships/hyperlink" Target="https://www.lego.com/en-us/product/picnic-in-the-park-60326" TargetMode="External"/><Relationship Id="rId51" Type="http://schemas.openxmlformats.org/officeDocument/2006/relationships/hyperlink" Target="https://www.lego.com/en-us/product/Magical-Caravan-41688" TargetMode="External"/><Relationship Id="rId50" Type="http://schemas.openxmlformats.org/officeDocument/2006/relationships/hyperlink" Target="https://www.lego.com/en-us/product/Heartlake-City-School-41682" TargetMode="External"/><Relationship Id="rId53" Type="http://schemas.openxmlformats.org/officeDocument/2006/relationships/hyperlink" Target="https://www.lego.com/en-us/product/pet-clinic-41695" TargetMode="External"/><Relationship Id="rId52" Type="http://schemas.openxmlformats.org/officeDocument/2006/relationships/hyperlink" Target="https://www.lego.com/en-us/product/pet-clinic-ambulance-41694" TargetMode="External"/><Relationship Id="rId11" Type="http://schemas.openxmlformats.org/officeDocument/2006/relationships/hyperlink" Target="https://www.lego.com/en-us/product/fantasy-forest-creatures-31125" TargetMode="External"/><Relationship Id="rId55" Type="http://schemas.openxmlformats.org/officeDocument/2006/relationships/hyperlink" Target="https://www.lego.com/en-us/product/pet-playground-41698" TargetMode="External"/><Relationship Id="rId10" Type="http://schemas.openxmlformats.org/officeDocument/2006/relationships/hyperlink" Target="https://www.lego.com/en-us/product/supersonic-jet-31126" TargetMode="External"/><Relationship Id="rId54" Type="http://schemas.openxmlformats.org/officeDocument/2006/relationships/hyperlink" Target="https://www.lego.com/en-us/product/turtle-protection-vehicle-41697" TargetMode="External"/><Relationship Id="rId13" Type="http://schemas.openxmlformats.org/officeDocument/2006/relationships/hyperlink" Target="https://www.lego.com/en-us/product/Safari-Wildlife-Tree-House-31116" TargetMode="External"/><Relationship Id="rId57" Type="http://schemas.openxmlformats.org/officeDocument/2006/relationships/hyperlink" Target="https://www.lego.com/en-us/product/Ariel-Belle-Cinderella-and-Tianas-Storybook-Adventures-43193" TargetMode="External"/><Relationship Id="rId12" Type="http://schemas.openxmlformats.org/officeDocument/2006/relationships/hyperlink" Target="https://www.lego.com/en-us/product/off-road-buggy-31123" TargetMode="External"/><Relationship Id="rId56" Type="http://schemas.openxmlformats.org/officeDocument/2006/relationships/hyperlink" Target="https://www.lego.com/en-us/product/tree-planting-vehicle-41707" TargetMode="External"/><Relationship Id="rId15" Type="http://schemas.openxmlformats.org/officeDocument/2006/relationships/hyperlink" Target="https://www.lego.com/en-us/product/Alien-DJ-BeatBox-43104" TargetMode="External"/><Relationship Id="rId59" Type="http://schemas.openxmlformats.org/officeDocument/2006/relationships/hyperlink" Target="https://www.lego.com/en-us/product/cement-mixer-truck-60325" TargetMode="External"/><Relationship Id="rId14" Type="http://schemas.openxmlformats.org/officeDocument/2006/relationships/hyperlink" Target="https://www.lego.com/en-us/product/Caravan-Family-Holiday-31108" TargetMode="External"/><Relationship Id="rId58" Type="http://schemas.openxmlformats.org/officeDocument/2006/relationships/hyperlink" Target="https://www.lego.com/en-us/product/elsa-and-the-nokk-s-ice-stable-43209" TargetMode="External"/><Relationship Id="rId17" Type="http://schemas.openxmlformats.org/officeDocument/2006/relationships/hyperlink" Target="https://www.lego.com/en-us/product/Punk-Pirate-BeatBox-43103" TargetMode="External"/><Relationship Id="rId16" Type="http://schemas.openxmlformats.org/officeDocument/2006/relationships/hyperlink" Target="https://www.lego.com/en-us/product/Party-Llama-BeatBox-43105" TargetMode="External"/><Relationship Id="rId19" Type="http://schemas.openxmlformats.org/officeDocument/2006/relationships/hyperlink" Target="https://www.lego.com/en-us/product/Fire-Command-Unit-60282" TargetMode="External"/><Relationship Id="rId18" Type="http://schemas.openxmlformats.org/officeDocument/2006/relationships/hyperlink" Target="https://www.lego.com/en-us/product/Candy-Mermaid-BeatBox-43102" TargetMode="Externa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hicken-Stunt-Bike-60310" TargetMode="External"/><Relationship Id="rId42" Type="http://schemas.openxmlformats.org/officeDocument/2006/relationships/hyperlink" Target="https://www.lego.com/en-us/product/fire-helicopter-60318" TargetMode="External"/><Relationship Id="rId41" Type="http://schemas.openxmlformats.org/officeDocument/2006/relationships/hyperlink" Target="https://www.lego.com/en-us/product/Fire-Stunt-Bike-60311" TargetMode="External"/><Relationship Id="rId44" Type="http://schemas.openxmlformats.org/officeDocument/2006/relationships/hyperlink" Target="https://www.lego.com/en-us/product/race-car-60322" TargetMode="External"/><Relationship Id="rId43" Type="http://schemas.openxmlformats.org/officeDocument/2006/relationships/hyperlink" Target="https://www.lego.com/en-us/product/fire-rescue-police-chase-60319" TargetMode="External"/><Relationship Id="rId46" Type="http://schemas.openxmlformats.org/officeDocument/2006/relationships/hyperlink" Target="https://www.lego.com/en-us/product/cement-mixer-truck-60325" TargetMode="External"/><Relationship Id="rId45" Type="http://schemas.openxmlformats.org/officeDocument/2006/relationships/hyperlink" Target="https://www.lego.com/en-us/product/stunt-plane-60323" TargetMode="External"/><Relationship Id="rId1" Type="http://schemas.openxmlformats.org/officeDocument/2006/relationships/hyperlink" Target="https://www.lego.com/en-us/product/Medieval-Castle-31120" TargetMode="External"/><Relationship Id="rId2" Type="http://schemas.openxmlformats.org/officeDocument/2006/relationships/hyperlink" Target="https://www.lego.com/en-us/product/Fire-Dragon-Attack-71753" TargetMode="External"/><Relationship Id="rId3" Type="http://schemas.openxmlformats.org/officeDocument/2006/relationships/hyperlink" Target="https://www.lego.com/en-us/product/street-racer-31127" TargetMode="External"/><Relationship Id="rId4" Type="http://schemas.openxmlformats.org/officeDocument/2006/relationships/hyperlink" Target="https://www.lego.com/en-us/product/supersonic-jet-31126" TargetMode="External"/><Relationship Id="rId9" Type="http://schemas.openxmlformats.org/officeDocument/2006/relationships/hyperlink" Target="https://www.lego.com/en-us/product/Heartlake-City-School-41682" TargetMode="External"/><Relationship Id="rId48" Type="http://schemas.openxmlformats.org/officeDocument/2006/relationships/hyperlink" Target="https://www.lego.com/en-us/product/horse-transporter-60327" TargetMode="External"/><Relationship Id="rId47" Type="http://schemas.openxmlformats.org/officeDocument/2006/relationships/hyperlink" Target="https://www.lego.com/en-us/product/picnic-in-the-park-60326" TargetMode="External"/><Relationship Id="rId49" Type="http://schemas.openxmlformats.org/officeDocument/2006/relationships/hyperlink" Target="https://www.lego.com/en-us/product/beach-lifeguard-station-60328" TargetMode="External"/><Relationship Id="rId5" Type="http://schemas.openxmlformats.org/officeDocument/2006/relationships/hyperlink" Target="https://www.lego.com/en-us/product/monster-jam-megalodon-42134" TargetMode="External"/><Relationship Id="rId6" Type="http://schemas.openxmlformats.org/officeDocument/2006/relationships/hyperlink" Target="https://www.lego.com/en-us/product/monster-jam-el-toro-loco-42135" TargetMode="External"/><Relationship Id="rId7" Type="http://schemas.openxmlformats.org/officeDocument/2006/relationships/hyperlink" Target="https://www.lego.com/en-us/product/Stunt-Show-Arena-60295" TargetMode="External"/><Relationship Id="rId8" Type="http://schemas.openxmlformats.org/officeDocument/2006/relationships/hyperlink" Target="https://www.lego.com/en-us/product/ice-cream-truck-police-chase-60314" TargetMode="External"/><Relationship Id="rId31" Type="http://schemas.openxmlformats.org/officeDocument/2006/relationships/hyperlink" Target="https://www.lego.com/en-us/product/dolphin-and-turtle-31128" TargetMode="External"/><Relationship Id="rId30" Type="http://schemas.openxmlformats.org/officeDocument/2006/relationships/hyperlink" Target="https://www.lego.com/en-us/product/fantasy-forest-creatures-31125" TargetMode="External"/><Relationship Id="rId33" Type="http://schemas.openxmlformats.org/officeDocument/2006/relationships/hyperlink" Target="https://www.lego.com/en-us/product/Hogwarts-Moment-Potions-Class-76383" TargetMode="External"/><Relationship Id="rId32" Type="http://schemas.openxmlformats.org/officeDocument/2006/relationships/hyperlink" Target="https://www.lego.com/en-us/product/Hogwarts-Moment-Transfiguration-Class-76382" TargetMode="External"/><Relationship Id="rId35" Type="http://schemas.openxmlformats.org/officeDocument/2006/relationships/hyperlink" Target="https://www.lego.com/en-us/product/jay-s-spinjitzu-ninja-training-70690" TargetMode="External"/><Relationship Id="rId34" Type="http://schemas.openxmlformats.org/officeDocument/2006/relationships/hyperlink" Target="https://www.lego.com/en-us/product/lloyd-s-spinjitzu-ninja-training-70689" TargetMode="External"/><Relationship Id="rId37" Type="http://schemas.openxmlformats.org/officeDocument/2006/relationships/hyperlink" Target="https://www.lego.com/en-us/product/AT-AT-vs-Tauntaun-Microfighters-75298" TargetMode="External"/><Relationship Id="rId36" Type="http://schemas.openxmlformats.org/officeDocument/2006/relationships/hyperlink" Target="https://www.lego.com/en-us/product/Resistance-X-Wing-75297" TargetMode="External"/><Relationship Id="rId39" Type="http://schemas.openxmlformats.org/officeDocument/2006/relationships/hyperlink" Target="https://www.lego.com/en-us/product/Selfie-Stunt-Bike-60309" TargetMode="External"/><Relationship Id="rId38" Type="http://schemas.openxmlformats.org/officeDocument/2006/relationships/hyperlink" Target="https://www.lego.com/en-us/product/snowtrooper-battle-pack-75320" TargetMode="External"/><Relationship Id="rId62" Type="http://schemas.openxmlformats.org/officeDocument/2006/relationships/hyperlink" Target="https://www.lego.com/en-us/product/Candy-Mermaid-BeatBox-43102" TargetMode="External"/><Relationship Id="rId61" Type="http://schemas.openxmlformats.org/officeDocument/2006/relationships/hyperlink" Target="https://www.lego.com/en-us/product/Elsas-Wagon-Adventure-41166" TargetMode="External"/><Relationship Id="rId20" Type="http://schemas.openxmlformats.org/officeDocument/2006/relationships/hyperlink" Target="https://www.lego.com/en-us/product/Bricks-and-Wheels-11014" TargetMode="External"/><Relationship Id="rId64" Type="http://schemas.openxmlformats.org/officeDocument/2006/relationships/hyperlink" Target="https://www.lego.com/en-us/product/Alien-DJ-BeatBox-43104" TargetMode="External"/><Relationship Id="rId63" Type="http://schemas.openxmlformats.org/officeDocument/2006/relationships/hyperlink" Target="https://www.lego.com/en-us/product/Punk-Pirate-BeatBox-43103" TargetMode="External"/><Relationship Id="rId22" Type="http://schemas.openxmlformats.org/officeDocument/2006/relationships/hyperlink" Target="https://www.lego.com/en-us/product/Around-the-World-11015" TargetMode="External"/><Relationship Id="rId66" Type="http://schemas.openxmlformats.org/officeDocument/2006/relationships/hyperlink" Target="https://www.lego.com/en-us/product/Ariel-Belle-Cinderella-and-Tianas-Storybook-Adventures-43193" TargetMode="External"/><Relationship Id="rId21" Type="http://schemas.openxmlformats.org/officeDocument/2006/relationships/hyperlink" Target="https://www.lego.com/en-us/product/Around-the-World-11015" TargetMode="External"/><Relationship Id="rId65" Type="http://schemas.openxmlformats.org/officeDocument/2006/relationships/hyperlink" Target="https://www.lego.com/en-us/product/Party-Llama-BeatBox-43105" TargetMode="External"/><Relationship Id="rId24" Type="http://schemas.openxmlformats.org/officeDocument/2006/relationships/hyperlink" Target="https://www.lego.com/en-us/product/creative-monsters-11017" TargetMode="External"/><Relationship Id="rId68" Type="http://schemas.openxmlformats.org/officeDocument/2006/relationships/drawing" Target="../drawings/drawing16.xml"/><Relationship Id="rId23" Type="http://schemas.openxmlformats.org/officeDocument/2006/relationships/hyperlink" Target="https://www.lego.com/en-us/product/Creative-Building-Bricks-11016" TargetMode="External"/><Relationship Id="rId67" Type="http://schemas.openxmlformats.org/officeDocument/2006/relationships/hyperlink" Target="https://www.lego.com/en-us/product/elsa-and-the-nokk-s-ice-stable-43209" TargetMode="External"/><Relationship Id="rId60" Type="http://schemas.openxmlformats.org/officeDocument/2006/relationships/hyperlink" Target="https://www.lego.com/en-us/product/creative-building-time-10978" TargetMode="External"/><Relationship Id="rId26" Type="http://schemas.openxmlformats.org/officeDocument/2006/relationships/hyperlink" Target="https://www.lego.com/en-us/product/bricks-and-functions-11019" TargetMode="External"/><Relationship Id="rId25" Type="http://schemas.openxmlformats.org/officeDocument/2006/relationships/hyperlink" Target="https://www.lego.com/en-us/product/creative-ocean-fun-11018" TargetMode="External"/><Relationship Id="rId28" Type="http://schemas.openxmlformats.org/officeDocument/2006/relationships/hyperlink" Target="https://www.lego.com/en-us/product/Safari-Wildlife-Tree-House-31116" TargetMode="External"/><Relationship Id="rId27" Type="http://schemas.openxmlformats.org/officeDocument/2006/relationships/hyperlink" Target="https://www.lego.com/en-us/product/Caravan-Family-Holiday-31108" TargetMode="External"/><Relationship Id="rId29" Type="http://schemas.openxmlformats.org/officeDocument/2006/relationships/hyperlink" Target="https://www.lego.com/en-us/product/off-road-buggy-31123" TargetMode="External"/><Relationship Id="rId51" Type="http://schemas.openxmlformats.org/officeDocument/2006/relationships/hyperlink" Target="https://www.lego.com/en-us/product/telehandler-42133" TargetMode="External"/><Relationship Id="rId50" Type="http://schemas.openxmlformats.org/officeDocument/2006/relationships/hyperlink" Target="https://www.lego.com/en-us/product/Skid-Steer-Loader-42116" TargetMode="External"/><Relationship Id="rId53" Type="http://schemas.openxmlformats.org/officeDocument/2006/relationships/hyperlink" Target="https://www.lego.com/en-us/product/Magical-Caravan-41688" TargetMode="External"/><Relationship Id="rId52" Type="http://schemas.openxmlformats.org/officeDocument/2006/relationships/hyperlink" Target="https://www.lego.com/en-us/product/Forest-House-41679" TargetMode="External"/><Relationship Id="rId11" Type="http://schemas.openxmlformats.org/officeDocument/2006/relationships/hyperlink" Target="https://www.lego.com/en-us/product/Lots-of-DOTS-41935" TargetMode="External"/><Relationship Id="rId55" Type="http://schemas.openxmlformats.org/officeDocument/2006/relationships/hyperlink" Target="https://www.lego.com/en-us/product/pet-clinic-41695" TargetMode="External"/><Relationship Id="rId10" Type="http://schemas.openxmlformats.org/officeDocument/2006/relationships/hyperlink" Target="https://www.lego.com/en-us/product/Creative-Party-Kit-41926" TargetMode="External"/><Relationship Id="rId54" Type="http://schemas.openxmlformats.org/officeDocument/2006/relationships/hyperlink" Target="https://www.lego.com/en-us/product/pet-clinic-ambulance-41694" TargetMode="External"/><Relationship Id="rId13" Type="http://schemas.openxmlformats.org/officeDocument/2006/relationships/hyperlink" Target="https://www.lego.com/en-us/product/message-board-41951" TargetMode="External"/><Relationship Id="rId57" Type="http://schemas.openxmlformats.org/officeDocument/2006/relationships/hyperlink" Target="https://www.lego.com/en-us/product/pet-playground-41698" TargetMode="External"/><Relationship Id="rId12" Type="http://schemas.openxmlformats.org/officeDocument/2006/relationships/hyperlink" Target="https://www.lego.com/en-us/product/cute-banana-pen-holder-41948" TargetMode="External"/><Relationship Id="rId56" Type="http://schemas.openxmlformats.org/officeDocument/2006/relationships/hyperlink" Target="https://www.lego.com/en-us/product/turtle-protection-vehicle-41697" TargetMode="External"/><Relationship Id="rId15" Type="http://schemas.openxmlformats.org/officeDocument/2006/relationships/hyperlink" Target="https://www.lego.com/en-us/product/dark-trooper-attack-75324" TargetMode="External"/><Relationship Id="rId59" Type="http://schemas.openxmlformats.org/officeDocument/2006/relationships/hyperlink" Target="https://www.lego.com/en-us/product/bath-time-fun-floating-animal-island-10966" TargetMode="External"/><Relationship Id="rId14" Type="http://schemas.openxmlformats.org/officeDocument/2006/relationships/hyperlink" Target="https://www.lego.com/en-us/product/Fire-Command-Unit-60282" TargetMode="External"/><Relationship Id="rId58" Type="http://schemas.openxmlformats.org/officeDocument/2006/relationships/hyperlink" Target="https://www.lego.com/en-us/product/tree-planting-vehicle-41707" TargetMode="External"/><Relationship Id="rId17" Type="http://schemas.openxmlformats.org/officeDocument/2006/relationships/hyperlink" Target="https://www.lego.com/en-us/product/motorcycle-42132" TargetMode="External"/><Relationship Id="rId16" Type="http://schemas.openxmlformats.org/officeDocument/2006/relationships/hyperlink" Target="https://www.lego.com/en-us/product/Holiday-Camper-Van-60283" TargetMode="External"/><Relationship Id="rId19" Type="http://schemas.openxmlformats.org/officeDocument/2006/relationships/hyperlink" Target="https://www.lego.com/en-us/product/Creative-Transparent-Bricks-11013" TargetMode="External"/><Relationship Id="rId18" Type="http://schemas.openxmlformats.org/officeDocument/2006/relationships/hyperlink" Target="https://www.lego.com/en-us/product/elf-club-house-10275" TargetMode="External"/></Relationships>
</file>

<file path=xl/worksheets/_rels/sheet1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Fire-Command-Unit-60282" TargetMode="External"/><Relationship Id="rId42" Type="http://schemas.openxmlformats.org/officeDocument/2006/relationships/hyperlink" Target="https://www.lego.com/en-us/product/Around-the-World-11015" TargetMode="External"/><Relationship Id="rId41" Type="http://schemas.openxmlformats.org/officeDocument/2006/relationships/hyperlink" Target="https://www.lego.com/en-us/product/horse-transporter-60327" TargetMode="External"/><Relationship Id="rId44" Type="http://schemas.openxmlformats.org/officeDocument/2006/relationships/hyperlink" Target="https://www.lego.com/en-us/product/Elsas-Wagon-Adventure-41166" TargetMode="External"/><Relationship Id="rId43" Type="http://schemas.openxmlformats.org/officeDocument/2006/relationships/hyperlink" Target="https://www.lego.com/en-us/product/monster-jam-megalodon-42134" TargetMode="External"/><Relationship Id="rId46" Type="http://schemas.openxmlformats.org/officeDocument/2006/relationships/hyperlink" Target="https://www.lego.com/en-us/product/Bricks-and-Wheels-11014" TargetMode="External"/><Relationship Id="rId45" Type="http://schemas.openxmlformats.org/officeDocument/2006/relationships/hyperlink" Target="https://www.lego.com/en-us/product/Around-the-World-11015" TargetMode="External"/><Relationship Id="rId1" Type="http://schemas.openxmlformats.org/officeDocument/2006/relationships/hyperlink" Target="https://www.lego.com/en-us/product/Heartlake-City-School-41682" TargetMode="External"/><Relationship Id="rId2" Type="http://schemas.openxmlformats.org/officeDocument/2006/relationships/hyperlink" Target="https://www.lego.com/en-us/product/Safari-Wildlife-Tree-House-31116" TargetMode="External"/><Relationship Id="rId3" Type="http://schemas.openxmlformats.org/officeDocument/2006/relationships/hyperlink" Target="https://www.lego.com/en-us/product/snowtrooper-battle-pack-75320" TargetMode="External"/><Relationship Id="rId4" Type="http://schemas.openxmlformats.org/officeDocument/2006/relationships/hyperlink" Target="https://www.lego.com/en-us/product/supersonic-jet-31126" TargetMode="External"/><Relationship Id="rId9" Type="http://schemas.openxmlformats.org/officeDocument/2006/relationships/hyperlink" Target="https://www.lego.com/en-us/product/Hogwarts-Moment-Transfiguration-Class-76382" TargetMode="External"/><Relationship Id="rId48" Type="http://schemas.openxmlformats.org/officeDocument/2006/relationships/hyperlink" Target="https://www.lego.com/en-us/product/monster-jam-el-toro-loco-42135" TargetMode="External"/><Relationship Id="rId47" Type="http://schemas.openxmlformats.org/officeDocument/2006/relationships/hyperlink" Target="https://www.lego.com/en-us/product/fire-helicopter-60318" TargetMode="External"/><Relationship Id="rId49" Type="http://schemas.openxmlformats.org/officeDocument/2006/relationships/hyperlink" Target="https://www.lego.com/en-us/product/race-car-60322" TargetMode="External"/><Relationship Id="rId5" Type="http://schemas.openxmlformats.org/officeDocument/2006/relationships/hyperlink" Target="https://www.lego.com/en-us/product/Fire-Dragon-Attack-71753" TargetMode="External"/><Relationship Id="rId6" Type="http://schemas.openxmlformats.org/officeDocument/2006/relationships/hyperlink" Target="https://www.lego.com/en-us/product/Forest-House-41679" TargetMode="External"/><Relationship Id="rId7" Type="http://schemas.openxmlformats.org/officeDocument/2006/relationships/hyperlink" Target="https://www.lego.com/en-us/product/Medieval-Castle-31120" TargetMode="External"/><Relationship Id="rId8" Type="http://schemas.openxmlformats.org/officeDocument/2006/relationships/hyperlink" Target="https://www.lego.com/en-us/product/beach-lifeguard-station-60328" TargetMode="External"/><Relationship Id="rId31" Type="http://schemas.openxmlformats.org/officeDocument/2006/relationships/hyperlink" Target="https://www.lego.com/en-us/product/Selfie-Stunt-Bike-60309" TargetMode="External"/><Relationship Id="rId30" Type="http://schemas.openxmlformats.org/officeDocument/2006/relationships/hyperlink" Target="https://www.lego.com/en-us/product/Creative-Transparent-Bricks-11013" TargetMode="External"/><Relationship Id="rId33" Type="http://schemas.openxmlformats.org/officeDocument/2006/relationships/hyperlink" Target="https://www.lego.com/en-us/product/picnic-in-the-park-60326" TargetMode="External"/><Relationship Id="rId32" Type="http://schemas.openxmlformats.org/officeDocument/2006/relationships/hyperlink" Target="https://www.lego.com/en-us/product/Stunt-Show-Arena-60295" TargetMode="External"/><Relationship Id="rId35" Type="http://schemas.openxmlformats.org/officeDocument/2006/relationships/hyperlink" Target="https://www.lego.com/en-us/product/cute-banana-pen-holder-41948" TargetMode="External"/><Relationship Id="rId34" Type="http://schemas.openxmlformats.org/officeDocument/2006/relationships/hyperlink" Target="https://www.lego.com/en-us/product/Resistance-X-Wing-75297" TargetMode="External"/><Relationship Id="rId37" Type="http://schemas.openxmlformats.org/officeDocument/2006/relationships/hyperlink" Target="https://www.lego.com/en-us/product/turtle-protection-vehicle-41697" TargetMode="External"/><Relationship Id="rId36" Type="http://schemas.openxmlformats.org/officeDocument/2006/relationships/hyperlink" Target="https://www.lego.com/en-us/product/Lots-of-DOTS-41935" TargetMode="External"/><Relationship Id="rId39" Type="http://schemas.openxmlformats.org/officeDocument/2006/relationships/hyperlink" Target="https://www.lego.com/en-us/product/fire-rescue-police-chase-60319" TargetMode="External"/><Relationship Id="rId38" Type="http://schemas.openxmlformats.org/officeDocument/2006/relationships/hyperlink" Target="https://www.lego.com/en-us/product/creative-monsters-11017" TargetMode="External"/><Relationship Id="rId62" Type="http://schemas.openxmlformats.org/officeDocument/2006/relationships/hyperlink" Target="https://www.lego.com/en-us/product/pet-playground-41698" TargetMode="External"/><Relationship Id="rId61" Type="http://schemas.openxmlformats.org/officeDocument/2006/relationships/hyperlink" Target="https://www.lego.com/en-us/product/telehandler-42133" TargetMode="External"/><Relationship Id="rId20" Type="http://schemas.openxmlformats.org/officeDocument/2006/relationships/hyperlink" Target="https://www.lego.com/en-us/product/Fire-Stunt-Bike-60311" TargetMode="External"/><Relationship Id="rId64" Type="http://schemas.openxmlformats.org/officeDocument/2006/relationships/hyperlink" Target="https://www.lego.com/en-us/product/pet-clinic-ambulance-41694" TargetMode="External"/><Relationship Id="rId63" Type="http://schemas.openxmlformats.org/officeDocument/2006/relationships/hyperlink" Target="https://www.lego.com/en-us/product/Skid-Steer-Loader-42116" TargetMode="External"/><Relationship Id="rId22" Type="http://schemas.openxmlformats.org/officeDocument/2006/relationships/hyperlink" Target="https://www.lego.com/en-us/product/Holiday-Camper-Van-60283" TargetMode="External"/><Relationship Id="rId66" Type="http://schemas.openxmlformats.org/officeDocument/2006/relationships/hyperlink" Target="https://www.lego.com/en-us/product/bath-time-fun-floating-animal-island-10966" TargetMode="External"/><Relationship Id="rId21" Type="http://schemas.openxmlformats.org/officeDocument/2006/relationships/hyperlink" Target="https://www.lego.com/en-us/product/motorcycle-42132" TargetMode="External"/><Relationship Id="rId65" Type="http://schemas.openxmlformats.org/officeDocument/2006/relationships/hyperlink" Target="https://www.lego.com/en-us/product/cement-mixer-truck-60325" TargetMode="External"/><Relationship Id="rId24" Type="http://schemas.openxmlformats.org/officeDocument/2006/relationships/hyperlink" Target="https://www.lego.com/en-us/product/Creative-Building-Bricks-11016" TargetMode="External"/><Relationship Id="rId68" Type="http://schemas.openxmlformats.org/officeDocument/2006/relationships/drawing" Target="../drawings/drawing17.xml"/><Relationship Id="rId23" Type="http://schemas.openxmlformats.org/officeDocument/2006/relationships/hyperlink" Target="https://www.lego.com/en-us/product/fantasy-forest-creatures-31125" TargetMode="External"/><Relationship Id="rId67" Type="http://schemas.openxmlformats.org/officeDocument/2006/relationships/hyperlink" Target="https://www.lego.com/en-us/product/creative-building-time-10978" TargetMode="External"/><Relationship Id="rId60" Type="http://schemas.openxmlformats.org/officeDocument/2006/relationships/hyperlink" Target="https://www.lego.com/en-us/product/Creative-Party-Kit-41926" TargetMode="External"/><Relationship Id="rId26" Type="http://schemas.openxmlformats.org/officeDocument/2006/relationships/hyperlink" Target="https://www.lego.com/en-us/product/Caravan-Family-Holiday-31108" TargetMode="External"/><Relationship Id="rId25" Type="http://schemas.openxmlformats.org/officeDocument/2006/relationships/hyperlink" Target="https://www.lego.com/en-us/product/creative-ocean-fun-11018" TargetMode="External"/><Relationship Id="rId28" Type="http://schemas.openxmlformats.org/officeDocument/2006/relationships/hyperlink" Target="https://www.lego.com/en-us/product/street-racer-31127" TargetMode="External"/><Relationship Id="rId27" Type="http://schemas.openxmlformats.org/officeDocument/2006/relationships/hyperlink" Target="https://www.lego.com/en-us/product/off-road-buggy-31123" TargetMode="External"/><Relationship Id="rId29" Type="http://schemas.openxmlformats.org/officeDocument/2006/relationships/hyperlink" Target="https://www.lego.com/en-us/product/dolphin-and-turtle-31128" TargetMode="External"/><Relationship Id="rId51" Type="http://schemas.openxmlformats.org/officeDocument/2006/relationships/hyperlink" Target="https://www.lego.com/en-us/product/bricks-and-functions-11019" TargetMode="External"/><Relationship Id="rId50" Type="http://schemas.openxmlformats.org/officeDocument/2006/relationships/hyperlink" Target="https://www.lego.com/en-us/product/stunt-plane-60323" TargetMode="External"/><Relationship Id="rId53" Type="http://schemas.openxmlformats.org/officeDocument/2006/relationships/hyperlink" Target="https://www.lego.com/en-us/product/Alien-DJ-BeatBox-43104" TargetMode="External"/><Relationship Id="rId52" Type="http://schemas.openxmlformats.org/officeDocument/2006/relationships/hyperlink" Target="https://www.lego.com/en-us/product/Party-Llama-BeatBox-43105" TargetMode="External"/><Relationship Id="rId11" Type="http://schemas.openxmlformats.org/officeDocument/2006/relationships/hyperlink" Target="https://www.lego.com/en-us/product/pet-clinic-41695" TargetMode="External"/><Relationship Id="rId55" Type="http://schemas.openxmlformats.org/officeDocument/2006/relationships/hyperlink" Target="https://www.lego.com/en-us/product/Candy-Mermaid-BeatBox-43102" TargetMode="External"/><Relationship Id="rId10" Type="http://schemas.openxmlformats.org/officeDocument/2006/relationships/hyperlink" Target="https://www.lego.com/en-us/product/Magical-Caravan-41688" TargetMode="External"/><Relationship Id="rId54" Type="http://schemas.openxmlformats.org/officeDocument/2006/relationships/hyperlink" Target="https://www.lego.com/en-us/product/Punk-Pirate-BeatBox-43103" TargetMode="External"/><Relationship Id="rId13" Type="http://schemas.openxmlformats.org/officeDocument/2006/relationships/hyperlink" Target="https://www.lego.com/en-us/product/tree-planting-vehicle-41707" TargetMode="External"/><Relationship Id="rId57" Type="http://schemas.openxmlformats.org/officeDocument/2006/relationships/hyperlink" Target="https://www.lego.com/en-us/product/Ariel-Belle-Cinderella-and-Tianas-Storybook-Adventures-43193" TargetMode="External"/><Relationship Id="rId12" Type="http://schemas.openxmlformats.org/officeDocument/2006/relationships/hyperlink" Target="https://www.lego.com/en-us/product/dark-trooper-attack-75324" TargetMode="External"/><Relationship Id="rId56" Type="http://schemas.openxmlformats.org/officeDocument/2006/relationships/hyperlink" Target="https://www.lego.com/en-us/product/elsa-and-the-nokk-s-ice-stable-43209" TargetMode="External"/><Relationship Id="rId15" Type="http://schemas.openxmlformats.org/officeDocument/2006/relationships/hyperlink" Target="https://www.lego.com/en-us/product/Chicken-Stunt-Bike-60310" TargetMode="External"/><Relationship Id="rId59" Type="http://schemas.openxmlformats.org/officeDocument/2006/relationships/hyperlink" Target="https://www.lego.com/en-us/product/jay-s-spinjitzu-ninja-training-70690" TargetMode="External"/><Relationship Id="rId14" Type="http://schemas.openxmlformats.org/officeDocument/2006/relationships/hyperlink" Target="https://www.lego.com/en-us/product/elf-club-house-10275" TargetMode="External"/><Relationship Id="rId58" Type="http://schemas.openxmlformats.org/officeDocument/2006/relationships/hyperlink" Target="https://www.lego.com/en-us/product/lloyd-s-spinjitzu-ninja-training-70689" TargetMode="External"/><Relationship Id="rId17" Type="http://schemas.openxmlformats.org/officeDocument/2006/relationships/hyperlink" Target="https://www.lego.com/en-us/product/Hogwarts-Moment-Potions-Class-76383" TargetMode="External"/><Relationship Id="rId16" Type="http://schemas.openxmlformats.org/officeDocument/2006/relationships/hyperlink" Target="https://www.lego.com/en-us/product/ice-cream-truck-police-chase-60314" TargetMode="External"/><Relationship Id="rId19" Type="http://schemas.openxmlformats.org/officeDocument/2006/relationships/hyperlink" Target="https://www.lego.com/en-us/product/message-board-41951" TargetMode="External"/><Relationship Id="rId18" Type="http://schemas.openxmlformats.org/officeDocument/2006/relationships/hyperlink" Target="https://www.lego.com/en-us/product/AT-AT-vs-Tauntaun-Microfighters-75298" TargetMode="External"/></Relationships>
</file>

<file path=xl/worksheets/_rels/sheet1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hicken-Stunt-Bike-60310" TargetMode="External"/><Relationship Id="rId42" Type="http://schemas.openxmlformats.org/officeDocument/2006/relationships/hyperlink" Target="https://www.lego.com/en-us/product/ice-cream-truck-police-chase-60314" TargetMode="External"/><Relationship Id="rId41" Type="http://schemas.openxmlformats.org/officeDocument/2006/relationships/hyperlink" Target="https://www.lego.com/en-us/product/Fire-Stunt-Bike-60311" TargetMode="External"/><Relationship Id="rId44" Type="http://schemas.openxmlformats.org/officeDocument/2006/relationships/hyperlink" Target="https://www.lego.com/en-us/product/fire-rescue-police-chase-60319" TargetMode="External"/><Relationship Id="rId43" Type="http://schemas.openxmlformats.org/officeDocument/2006/relationships/hyperlink" Target="https://www.lego.com/en-us/product/fire-helicopter-60318" TargetMode="External"/><Relationship Id="rId46" Type="http://schemas.openxmlformats.org/officeDocument/2006/relationships/hyperlink" Target="https://www.lego.com/en-us/product/stunt-plane-60323" TargetMode="External"/><Relationship Id="rId45" Type="http://schemas.openxmlformats.org/officeDocument/2006/relationships/hyperlink" Target="https://www.lego.com/en-us/product/race-car-60322" TargetMode="External"/><Relationship Id="rId1" Type="http://schemas.openxmlformats.org/officeDocument/2006/relationships/hyperlink" Target="https://www.lego.com/en-us/product/lloyd-s-spinjitzu-ninja-training-70689" TargetMode="External"/><Relationship Id="rId2" Type="http://schemas.openxmlformats.org/officeDocument/2006/relationships/hyperlink" Target="https://www.lego.com/en-us/product/jay-s-spinjitzu-ninja-training-70690" TargetMode="External"/><Relationship Id="rId3" Type="http://schemas.openxmlformats.org/officeDocument/2006/relationships/hyperlink" Target="https://www.lego.com/en-us/product/Fire-Dragon-Attack-71753" TargetMode="External"/><Relationship Id="rId4" Type="http://schemas.openxmlformats.org/officeDocument/2006/relationships/hyperlink" Target="https://www.lego.com/en-us/product/Elsas-Wagon-Adventure-41166" TargetMode="External"/><Relationship Id="rId9" Type="http://schemas.openxmlformats.org/officeDocument/2006/relationships/hyperlink" Target="https://www.lego.com/en-us/product/pet-clinic-41695" TargetMode="External"/><Relationship Id="rId48" Type="http://schemas.openxmlformats.org/officeDocument/2006/relationships/hyperlink" Target="https://www.lego.com/en-us/product/picnic-in-the-park-60326" TargetMode="External"/><Relationship Id="rId47" Type="http://schemas.openxmlformats.org/officeDocument/2006/relationships/hyperlink" Target="https://www.lego.com/en-us/product/cement-mixer-truck-60325" TargetMode="External"/><Relationship Id="rId49" Type="http://schemas.openxmlformats.org/officeDocument/2006/relationships/hyperlink" Target="https://www.lego.com/en-us/product/horse-transporter-60327" TargetMode="External"/><Relationship Id="rId5" Type="http://schemas.openxmlformats.org/officeDocument/2006/relationships/hyperlink" Target="https://www.lego.com/en-us/product/Forest-House-41679" TargetMode="External"/><Relationship Id="rId6" Type="http://schemas.openxmlformats.org/officeDocument/2006/relationships/hyperlink" Target="https://www.lego.com/en-us/product/Heartlake-City-School-41682" TargetMode="External"/><Relationship Id="rId7" Type="http://schemas.openxmlformats.org/officeDocument/2006/relationships/hyperlink" Target="https://www.lego.com/en-us/product/Magical-Caravan-41688" TargetMode="External"/><Relationship Id="rId8" Type="http://schemas.openxmlformats.org/officeDocument/2006/relationships/hyperlink" Target="https://www.lego.com/en-us/product/pet-clinic-ambulance-41694" TargetMode="External"/><Relationship Id="rId31" Type="http://schemas.openxmlformats.org/officeDocument/2006/relationships/hyperlink" Target="https://www.lego.com/en-us/product/fantasy-forest-creatures-31125" TargetMode="External"/><Relationship Id="rId30" Type="http://schemas.openxmlformats.org/officeDocument/2006/relationships/hyperlink" Target="https://www.lego.com/en-us/product/off-road-buggy-31123" TargetMode="External"/><Relationship Id="rId33" Type="http://schemas.openxmlformats.org/officeDocument/2006/relationships/hyperlink" Target="https://www.lego.com/en-us/product/street-racer-31127" TargetMode="External"/><Relationship Id="rId32" Type="http://schemas.openxmlformats.org/officeDocument/2006/relationships/hyperlink" Target="https://www.lego.com/en-us/product/supersonic-jet-31126" TargetMode="External"/><Relationship Id="rId35" Type="http://schemas.openxmlformats.org/officeDocument/2006/relationships/hyperlink" Target="https://www.lego.com/en-us/product/elf-club-house-10275" TargetMode="External"/><Relationship Id="rId34" Type="http://schemas.openxmlformats.org/officeDocument/2006/relationships/hyperlink" Target="https://www.lego.com/en-us/product/dolphin-and-turtle-31128" TargetMode="External"/><Relationship Id="rId37" Type="http://schemas.openxmlformats.org/officeDocument/2006/relationships/hyperlink" Target="https://www.lego.com/en-us/product/Holiday-Camper-Van-60283" TargetMode="External"/><Relationship Id="rId36" Type="http://schemas.openxmlformats.org/officeDocument/2006/relationships/hyperlink" Target="https://www.lego.com/en-us/product/Fire-Command-Unit-60282" TargetMode="External"/><Relationship Id="rId39" Type="http://schemas.openxmlformats.org/officeDocument/2006/relationships/hyperlink" Target="https://www.lego.com/en-us/product/Selfie-Stunt-Bike-60309" TargetMode="External"/><Relationship Id="rId38" Type="http://schemas.openxmlformats.org/officeDocument/2006/relationships/hyperlink" Target="https://www.lego.com/en-us/product/Stunt-Show-Arena-60295" TargetMode="External"/><Relationship Id="rId62" Type="http://schemas.openxmlformats.org/officeDocument/2006/relationships/hyperlink" Target="https://www.lego.com/en-us/product/Resistance-X-Wing-75297" TargetMode="External"/><Relationship Id="rId61" Type="http://schemas.openxmlformats.org/officeDocument/2006/relationships/hyperlink" Target="https://www.lego.com/en-us/product/elsa-and-the-nokk-s-ice-stable-43209" TargetMode="External"/><Relationship Id="rId20" Type="http://schemas.openxmlformats.org/officeDocument/2006/relationships/hyperlink" Target="https://www.lego.com/en-us/product/Bricks-and-Wheels-11014" TargetMode="External"/><Relationship Id="rId64" Type="http://schemas.openxmlformats.org/officeDocument/2006/relationships/hyperlink" Target="https://www.lego.com/en-us/product/snowtrooper-battle-pack-75320" TargetMode="External"/><Relationship Id="rId63" Type="http://schemas.openxmlformats.org/officeDocument/2006/relationships/hyperlink" Target="https://www.lego.com/en-us/product/AT-AT-vs-Tauntaun-Microfighters-75298" TargetMode="External"/><Relationship Id="rId22" Type="http://schemas.openxmlformats.org/officeDocument/2006/relationships/hyperlink" Target="https://www.lego.com/en-us/product/Around-the-World-11015" TargetMode="External"/><Relationship Id="rId66" Type="http://schemas.openxmlformats.org/officeDocument/2006/relationships/hyperlink" Target="https://www.lego.com/en-us/product/Hogwarts-Moment-Transfiguration-Class-76382" TargetMode="External"/><Relationship Id="rId21" Type="http://schemas.openxmlformats.org/officeDocument/2006/relationships/hyperlink" Target="https://www.lego.com/en-us/product/Around-the-World-11015" TargetMode="External"/><Relationship Id="rId65" Type="http://schemas.openxmlformats.org/officeDocument/2006/relationships/hyperlink" Target="https://www.lego.com/en-us/product/dark-trooper-attack-75324" TargetMode="External"/><Relationship Id="rId24" Type="http://schemas.openxmlformats.org/officeDocument/2006/relationships/hyperlink" Target="https://www.lego.com/en-us/product/creative-monsters-11017" TargetMode="External"/><Relationship Id="rId68" Type="http://schemas.openxmlformats.org/officeDocument/2006/relationships/drawing" Target="../drawings/drawing18.xml"/><Relationship Id="rId23" Type="http://schemas.openxmlformats.org/officeDocument/2006/relationships/hyperlink" Target="https://www.lego.com/en-us/product/Creative-Building-Bricks-11016" TargetMode="External"/><Relationship Id="rId67" Type="http://schemas.openxmlformats.org/officeDocument/2006/relationships/hyperlink" Target="https://www.lego.com/en-us/product/Hogwarts-Moment-Potions-Class-76383" TargetMode="External"/><Relationship Id="rId60" Type="http://schemas.openxmlformats.org/officeDocument/2006/relationships/hyperlink" Target="https://www.lego.com/en-us/product/Ariel-Belle-Cinderella-and-Tianas-Storybook-Adventures-43193" TargetMode="External"/><Relationship Id="rId26" Type="http://schemas.openxmlformats.org/officeDocument/2006/relationships/hyperlink" Target="https://www.lego.com/en-us/product/bricks-and-functions-11019" TargetMode="External"/><Relationship Id="rId25" Type="http://schemas.openxmlformats.org/officeDocument/2006/relationships/hyperlink" Target="https://www.lego.com/en-us/product/creative-ocean-fun-11018" TargetMode="External"/><Relationship Id="rId28" Type="http://schemas.openxmlformats.org/officeDocument/2006/relationships/hyperlink" Target="https://www.lego.com/en-us/product/Safari-Wildlife-Tree-House-31116" TargetMode="External"/><Relationship Id="rId27" Type="http://schemas.openxmlformats.org/officeDocument/2006/relationships/hyperlink" Target="https://www.lego.com/en-us/product/Caravan-Family-Holiday-31108" TargetMode="External"/><Relationship Id="rId29" Type="http://schemas.openxmlformats.org/officeDocument/2006/relationships/hyperlink" Target="https://www.lego.com/en-us/product/Medieval-Castle-31120" TargetMode="External"/><Relationship Id="rId51" Type="http://schemas.openxmlformats.org/officeDocument/2006/relationships/hyperlink" Target="https://www.lego.com/en-us/product/Skid-Steer-Loader-42116" TargetMode="External"/><Relationship Id="rId50" Type="http://schemas.openxmlformats.org/officeDocument/2006/relationships/hyperlink" Target="https://www.lego.com/en-us/product/beach-lifeguard-station-60328" TargetMode="External"/><Relationship Id="rId53" Type="http://schemas.openxmlformats.org/officeDocument/2006/relationships/hyperlink" Target="https://www.lego.com/en-us/product/telehandler-42133" TargetMode="External"/><Relationship Id="rId52" Type="http://schemas.openxmlformats.org/officeDocument/2006/relationships/hyperlink" Target="https://www.lego.com/en-us/product/motorcycle-42132" TargetMode="External"/><Relationship Id="rId11" Type="http://schemas.openxmlformats.org/officeDocument/2006/relationships/hyperlink" Target="https://www.lego.com/en-us/product/pet-playground-41698" TargetMode="External"/><Relationship Id="rId55" Type="http://schemas.openxmlformats.org/officeDocument/2006/relationships/hyperlink" Target="https://www.lego.com/en-us/product/monster-jam-el-toro-loco-42135" TargetMode="External"/><Relationship Id="rId10" Type="http://schemas.openxmlformats.org/officeDocument/2006/relationships/hyperlink" Target="https://www.lego.com/en-us/product/turtle-protection-vehicle-41697" TargetMode="External"/><Relationship Id="rId54" Type="http://schemas.openxmlformats.org/officeDocument/2006/relationships/hyperlink" Target="https://www.lego.com/en-us/product/monster-jam-megalodon-42134" TargetMode="External"/><Relationship Id="rId13" Type="http://schemas.openxmlformats.org/officeDocument/2006/relationships/hyperlink" Target="https://www.lego.com/en-us/product/Creative-Party-Kit-41926" TargetMode="External"/><Relationship Id="rId57" Type="http://schemas.openxmlformats.org/officeDocument/2006/relationships/hyperlink" Target="https://www.lego.com/en-us/product/Punk-Pirate-BeatBox-43103" TargetMode="External"/><Relationship Id="rId12" Type="http://schemas.openxmlformats.org/officeDocument/2006/relationships/hyperlink" Target="https://www.lego.com/en-us/product/tree-planting-vehicle-41707" TargetMode="External"/><Relationship Id="rId56" Type="http://schemas.openxmlformats.org/officeDocument/2006/relationships/hyperlink" Target="https://www.lego.com/en-us/product/Candy-Mermaid-BeatBox-43102" TargetMode="External"/><Relationship Id="rId15" Type="http://schemas.openxmlformats.org/officeDocument/2006/relationships/hyperlink" Target="https://www.lego.com/en-us/product/cute-banana-pen-holder-41948" TargetMode="External"/><Relationship Id="rId59" Type="http://schemas.openxmlformats.org/officeDocument/2006/relationships/hyperlink" Target="https://www.lego.com/en-us/product/Party-Llama-BeatBox-43105" TargetMode="External"/><Relationship Id="rId14" Type="http://schemas.openxmlformats.org/officeDocument/2006/relationships/hyperlink" Target="https://www.lego.com/en-us/product/Lots-of-DOTS-41935" TargetMode="External"/><Relationship Id="rId58" Type="http://schemas.openxmlformats.org/officeDocument/2006/relationships/hyperlink" Target="https://www.lego.com/en-us/product/Alien-DJ-BeatBox-43104" TargetMode="External"/><Relationship Id="rId17" Type="http://schemas.openxmlformats.org/officeDocument/2006/relationships/hyperlink" Target="https://www.lego.com/en-us/product/bath-time-fun-floating-animal-island-10966" TargetMode="External"/><Relationship Id="rId16" Type="http://schemas.openxmlformats.org/officeDocument/2006/relationships/hyperlink" Target="https://www.lego.com/en-us/product/message-board-41951" TargetMode="External"/><Relationship Id="rId19" Type="http://schemas.openxmlformats.org/officeDocument/2006/relationships/hyperlink" Target="https://www.lego.com/en-us/product/Creative-Transparent-Bricks-11013" TargetMode="External"/><Relationship Id="rId18" Type="http://schemas.openxmlformats.org/officeDocument/2006/relationships/hyperlink" Target="https://www.lego.com/en-us/product/creative-building-time-10978" TargetMode="Externa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Punk-Pirate-BeatBox-43103" TargetMode="External"/><Relationship Id="rId42" Type="http://schemas.openxmlformats.org/officeDocument/2006/relationships/hyperlink" Target="https://www.lego.com/en-us/product/Candy-Mermaid-BeatBox-43102" TargetMode="External"/><Relationship Id="rId41" Type="http://schemas.openxmlformats.org/officeDocument/2006/relationships/hyperlink" Target="https://www.lego.com/en-us/product/Alien-DJ-BeatBox-43104" TargetMode="External"/><Relationship Id="rId44" Type="http://schemas.openxmlformats.org/officeDocument/2006/relationships/hyperlink" Target="https://www.lego.com/en-us/product/motorcycle-42132" TargetMode="External"/><Relationship Id="rId43" Type="http://schemas.openxmlformats.org/officeDocument/2006/relationships/hyperlink" Target="https://www.lego.com/en-us/product/Party-Llama-BeatBox-43105" TargetMode="External"/><Relationship Id="rId46" Type="http://schemas.openxmlformats.org/officeDocument/2006/relationships/hyperlink" Target="https://www.lego.com/en-us/product/horse-transporter-60327" TargetMode="External"/><Relationship Id="rId45" Type="http://schemas.openxmlformats.org/officeDocument/2006/relationships/hyperlink" Target="https://www.lego.com/en-us/product/supersonic-jet-31126" TargetMode="External"/><Relationship Id="rId1" Type="http://schemas.openxmlformats.org/officeDocument/2006/relationships/hyperlink" Target="https://www.lego.com/en-us/product/elf-club-house-10275" TargetMode="External"/><Relationship Id="rId2" Type="http://schemas.openxmlformats.org/officeDocument/2006/relationships/hyperlink" Target="https://www.lego.com/en-us/product/Medieval-Castle-31120" TargetMode="External"/><Relationship Id="rId3" Type="http://schemas.openxmlformats.org/officeDocument/2006/relationships/hyperlink" Target="https://www.lego.com/en-us/product/Stunt-Show-Arena-60295" TargetMode="External"/><Relationship Id="rId4" Type="http://schemas.openxmlformats.org/officeDocument/2006/relationships/hyperlink" Target="https://www.lego.com/en-us/product/Fire-Dragon-Attack-71753" TargetMode="External"/><Relationship Id="rId9" Type="http://schemas.openxmlformats.org/officeDocument/2006/relationships/hyperlink" Target="https://www.lego.com/en-us/product/Creative-Party-Kit-41926" TargetMode="External"/><Relationship Id="rId48" Type="http://schemas.openxmlformats.org/officeDocument/2006/relationships/hyperlink" Target="https://www.lego.com/en-us/product/snowtrooper-battle-pack-75320" TargetMode="External"/><Relationship Id="rId47" Type="http://schemas.openxmlformats.org/officeDocument/2006/relationships/hyperlink" Target="https://www.lego.com/en-us/product/creative-ocean-fun-11018" TargetMode="External"/><Relationship Id="rId49" Type="http://schemas.openxmlformats.org/officeDocument/2006/relationships/hyperlink" Target="https://www.lego.com/en-us/product/telehandler-42133" TargetMode="External"/><Relationship Id="rId5" Type="http://schemas.openxmlformats.org/officeDocument/2006/relationships/hyperlink" Target="https://www.lego.com/en-us/product/Creative-Building-Bricks-11016" TargetMode="External"/><Relationship Id="rId6" Type="http://schemas.openxmlformats.org/officeDocument/2006/relationships/hyperlink" Target="https://www.lego.com/en-us/product/Around-the-World-11015" TargetMode="External"/><Relationship Id="rId7" Type="http://schemas.openxmlformats.org/officeDocument/2006/relationships/hyperlink" Target="https://www.lego.com/en-us/product/Around-the-World-11015" TargetMode="External"/><Relationship Id="rId8" Type="http://schemas.openxmlformats.org/officeDocument/2006/relationships/hyperlink" Target="https://www.lego.com/en-us/product/Fire-Command-Unit-60282" TargetMode="External"/><Relationship Id="rId31" Type="http://schemas.openxmlformats.org/officeDocument/2006/relationships/hyperlink" Target="https://www.lego.com/en-us/product/cement-mixer-truck-60325" TargetMode="External"/><Relationship Id="rId30" Type="http://schemas.openxmlformats.org/officeDocument/2006/relationships/hyperlink" Target="https://www.lego.com/en-us/product/cute-banana-pen-holder-41948" TargetMode="External"/><Relationship Id="rId33" Type="http://schemas.openxmlformats.org/officeDocument/2006/relationships/hyperlink" Target="https://www.lego.com/en-us/product/pet-playground-41698" TargetMode="External"/><Relationship Id="rId32" Type="http://schemas.openxmlformats.org/officeDocument/2006/relationships/hyperlink" Target="https://www.lego.com/en-us/product/message-board-41951" TargetMode="External"/><Relationship Id="rId35" Type="http://schemas.openxmlformats.org/officeDocument/2006/relationships/hyperlink" Target="https://www.lego.com/en-us/product/AT-AT-vs-Tauntaun-Microfighters-75298" TargetMode="External"/><Relationship Id="rId34" Type="http://schemas.openxmlformats.org/officeDocument/2006/relationships/hyperlink" Target="https://www.lego.com/en-us/product/pet-clinic-41695" TargetMode="External"/><Relationship Id="rId37" Type="http://schemas.openxmlformats.org/officeDocument/2006/relationships/hyperlink" Target="https://www.lego.com/en-us/product/fantasy-forest-creatures-31125" TargetMode="External"/><Relationship Id="rId36" Type="http://schemas.openxmlformats.org/officeDocument/2006/relationships/hyperlink" Target="https://www.lego.com/en-us/product/street-racer-31127" TargetMode="External"/><Relationship Id="rId39" Type="http://schemas.openxmlformats.org/officeDocument/2006/relationships/hyperlink" Target="https://www.lego.com/en-us/product/picnic-in-the-park-60326" TargetMode="External"/><Relationship Id="rId38" Type="http://schemas.openxmlformats.org/officeDocument/2006/relationships/hyperlink" Target="https://www.lego.com/en-us/product/monster-jam-el-toro-loco-42135" TargetMode="External"/><Relationship Id="rId62" Type="http://schemas.openxmlformats.org/officeDocument/2006/relationships/hyperlink" Target="https://www.lego.com/en-us/product/stunt-plane-60323" TargetMode="External"/><Relationship Id="rId61" Type="http://schemas.openxmlformats.org/officeDocument/2006/relationships/hyperlink" Target="https://www.lego.com/en-us/product/Fire-Stunt-Bike-60311" TargetMode="External"/><Relationship Id="rId20" Type="http://schemas.openxmlformats.org/officeDocument/2006/relationships/hyperlink" Target="https://www.lego.com/en-us/product/ice-cream-truck-police-chase-60314" TargetMode="External"/><Relationship Id="rId64" Type="http://schemas.openxmlformats.org/officeDocument/2006/relationships/hyperlink" Target="https://www.lego.com/en-us/product/off-road-buggy-31123" TargetMode="External"/><Relationship Id="rId63" Type="http://schemas.openxmlformats.org/officeDocument/2006/relationships/hyperlink" Target="https://www.lego.com/en-us/product/Holiday-Camper-Van-60283" TargetMode="External"/><Relationship Id="rId22" Type="http://schemas.openxmlformats.org/officeDocument/2006/relationships/hyperlink" Target="https://www.lego.com/en-us/product/Safari-Wildlife-Tree-House-31116" TargetMode="External"/><Relationship Id="rId66" Type="http://schemas.openxmlformats.org/officeDocument/2006/relationships/hyperlink" Target="https://www.lego.com/en-us/product/race-car-60322" TargetMode="External"/><Relationship Id="rId21" Type="http://schemas.openxmlformats.org/officeDocument/2006/relationships/hyperlink" Target="https://www.lego.com/en-us/product/Heartlake-City-School-41682" TargetMode="External"/><Relationship Id="rId65" Type="http://schemas.openxmlformats.org/officeDocument/2006/relationships/hyperlink" Target="https://www.lego.com/en-us/product/fire-helicopter-60318" TargetMode="External"/><Relationship Id="rId24" Type="http://schemas.openxmlformats.org/officeDocument/2006/relationships/hyperlink" Target="https://www.lego.com/en-us/product/fire-rescue-police-chase-60319" TargetMode="External"/><Relationship Id="rId68" Type="http://schemas.openxmlformats.org/officeDocument/2006/relationships/drawing" Target="../drawings/drawing19.xml"/><Relationship Id="rId23" Type="http://schemas.openxmlformats.org/officeDocument/2006/relationships/hyperlink" Target="https://www.lego.com/en-us/product/beach-lifeguard-station-60328" TargetMode="External"/><Relationship Id="rId67" Type="http://schemas.openxmlformats.org/officeDocument/2006/relationships/hyperlink" Target="https://www.lego.com/en-us/product/Selfie-Stunt-Bike-60309" TargetMode="External"/><Relationship Id="rId60" Type="http://schemas.openxmlformats.org/officeDocument/2006/relationships/hyperlink" Target="https://www.lego.com/en-us/product/Chicken-Stunt-Bike-60310" TargetMode="External"/><Relationship Id="rId26" Type="http://schemas.openxmlformats.org/officeDocument/2006/relationships/hyperlink" Target="https://www.lego.com/en-us/product/tree-planting-vehicle-41707" TargetMode="External"/><Relationship Id="rId25" Type="http://schemas.openxmlformats.org/officeDocument/2006/relationships/hyperlink" Target="https://www.lego.com/en-us/product/Hogwarts-Moment-Transfiguration-Class-76382" TargetMode="External"/><Relationship Id="rId28" Type="http://schemas.openxmlformats.org/officeDocument/2006/relationships/hyperlink" Target="https://www.lego.com/en-us/product/Forest-House-41679" TargetMode="External"/><Relationship Id="rId27" Type="http://schemas.openxmlformats.org/officeDocument/2006/relationships/hyperlink" Target="https://www.lego.com/en-us/product/Hogwarts-Moment-Potions-Class-76383" TargetMode="External"/><Relationship Id="rId29" Type="http://schemas.openxmlformats.org/officeDocument/2006/relationships/hyperlink" Target="https://www.lego.com/en-us/product/bricks-and-functions-11019" TargetMode="External"/><Relationship Id="rId51" Type="http://schemas.openxmlformats.org/officeDocument/2006/relationships/hyperlink" Target="https://www.lego.com/en-us/product/jay-s-spinjitzu-ninja-training-70690" TargetMode="External"/><Relationship Id="rId50" Type="http://schemas.openxmlformats.org/officeDocument/2006/relationships/hyperlink" Target="https://www.lego.com/en-us/product/elsa-and-the-nokk-s-ice-stable-43209" TargetMode="External"/><Relationship Id="rId53" Type="http://schemas.openxmlformats.org/officeDocument/2006/relationships/hyperlink" Target="https://www.lego.com/en-us/product/turtle-protection-vehicle-41697" TargetMode="External"/><Relationship Id="rId52" Type="http://schemas.openxmlformats.org/officeDocument/2006/relationships/hyperlink" Target="https://www.lego.com/en-us/product/lloyd-s-spinjitzu-ninja-training-70689" TargetMode="External"/><Relationship Id="rId11" Type="http://schemas.openxmlformats.org/officeDocument/2006/relationships/hyperlink" Target="https://www.lego.com/en-us/product/creative-building-time-10978" TargetMode="External"/><Relationship Id="rId55" Type="http://schemas.openxmlformats.org/officeDocument/2006/relationships/hyperlink" Target="https://www.lego.com/en-us/product/Resistance-X-Wing-75297" TargetMode="External"/><Relationship Id="rId10" Type="http://schemas.openxmlformats.org/officeDocument/2006/relationships/hyperlink" Target="https://www.lego.com/en-us/product/Creative-Transparent-Bricks-11013" TargetMode="External"/><Relationship Id="rId54" Type="http://schemas.openxmlformats.org/officeDocument/2006/relationships/hyperlink" Target="https://www.lego.com/en-us/product/dolphin-and-turtle-31128" TargetMode="External"/><Relationship Id="rId13" Type="http://schemas.openxmlformats.org/officeDocument/2006/relationships/hyperlink" Target="https://www.lego.com/en-us/product/monster-jam-megalodon-42134" TargetMode="External"/><Relationship Id="rId57" Type="http://schemas.openxmlformats.org/officeDocument/2006/relationships/hyperlink" Target="https://www.lego.com/en-us/product/dark-trooper-attack-75324" TargetMode="External"/><Relationship Id="rId12" Type="http://schemas.openxmlformats.org/officeDocument/2006/relationships/hyperlink" Target="https://www.lego.com/en-us/product/Caravan-Family-Holiday-31108" TargetMode="External"/><Relationship Id="rId56" Type="http://schemas.openxmlformats.org/officeDocument/2006/relationships/hyperlink" Target="https://www.lego.com/en-us/product/pet-clinic-ambulance-41694" TargetMode="External"/><Relationship Id="rId15" Type="http://schemas.openxmlformats.org/officeDocument/2006/relationships/hyperlink" Target="https://www.lego.com/en-us/product/Lots-of-DOTS-41935" TargetMode="External"/><Relationship Id="rId59" Type="http://schemas.openxmlformats.org/officeDocument/2006/relationships/hyperlink" Target="https://www.lego.com/en-us/product/creative-monsters-11017" TargetMode="External"/><Relationship Id="rId14" Type="http://schemas.openxmlformats.org/officeDocument/2006/relationships/hyperlink" Target="https://www.lego.com/en-us/product/Magical-Caravan-41688" TargetMode="External"/><Relationship Id="rId58" Type="http://schemas.openxmlformats.org/officeDocument/2006/relationships/hyperlink" Target="https://www.lego.com/en-us/product/Skid-Steer-Loader-42116" TargetMode="External"/><Relationship Id="rId17" Type="http://schemas.openxmlformats.org/officeDocument/2006/relationships/hyperlink" Target="https://www.lego.com/en-us/product/Ariel-Belle-Cinderella-and-Tianas-Storybook-Adventures-43193" TargetMode="External"/><Relationship Id="rId16" Type="http://schemas.openxmlformats.org/officeDocument/2006/relationships/hyperlink" Target="https://www.lego.com/en-us/product/Elsas-Wagon-Adventure-41166" TargetMode="External"/><Relationship Id="rId19" Type="http://schemas.openxmlformats.org/officeDocument/2006/relationships/hyperlink" Target="https://www.lego.com/en-us/product/Bricks-and-Wheels-11014" TargetMode="External"/><Relationship Id="rId18" Type="http://schemas.openxmlformats.org/officeDocument/2006/relationships/hyperlink" Target="https://www.lego.com/en-us/product/bath-time-fun-floating-animal-island-10966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Alien-DJ-BeatBox-43104" TargetMode="External"/><Relationship Id="rId42" Type="http://schemas.openxmlformats.org/officeDocument/2006/relationships/hyperlink" Target="https://www.lego.com/en-us/product/Ariel-Belle-Cinderella-and-Tianas-Storybook-Adventures-43193" TargetMode="External"/><Relationship Id="rId41" Type="http://schemas.openxmlformats.org/officeDocument/2006/relationships/hyperlink" Target="https://www.lego.com/en-us/product/Party-Llama-BeatBox-43105" TargetMode="External"/><Relationship Id="rId44" Type="http://schemas.openxmlformats.org/officeDocument/2006/relationships/hyperlink" Target="https://www.lego.com/en-us/product/Fire-Command-Unit-60282" TargetMode="External"/><Relationship Id="rId43" Type="http://schemas.openxmlformats.org/officeDocument/2006/relationships/hyperlink" Target="https://www.lego.com/en-us/product/elsa-and-the-nokk-s-ice-stable-43209" TargetMode="External"/><Relationship Id="rId46" Type="http://schemas.openxmlformats.org/officeDocument/2006/relationships/hyperlink" Target="https://www.lego.com/en-us/product/Stunt-Show-Arena-60295" TargetMode="External"/><Relationship Id="rId45" Type="http://schemas.openxmlformats.org/officeDocument/2006/relationships/hyperlink" Target="https://www.lego.com/en-us/product/Holiday-Camper-Van-60283" TargetMode="External"/><Relationship Id="rId1" Type="http://schemas.openxmlformats.org/officeDocument/2006/relationships/hyperlink" Target="https://www.lego.com/en-us/product/elf-club-house-10275" TargetMode="External"/><Relationship Id="rId2" Type="http://schemas.openxmlformats.org/officeDocument/2006/relationships/hyperlink" Target="https://www.lego.com/en-us/product/bath-time-fun-floating-animal-island-10966" TargetMode="External"/><Relationship Id="rId3" Type="http://schemas.openxmlformats.org/officeDocument/2006/relationships/hyperlink" Target="https://www.lego.com/en-us/product/creative-building-time-10978" TargetMode="External"/><Relationship Id="rId4" Type="http://schemas.openxmlformats.org/officeDocument/2006/relationships/hyperlink" Target="https://www.lego.com/en-us/product/Creative-Transparent-Bricks-11013" TargetMode="External"/><Relationship Id="rId9" Type="http://schemas.openxmlformats.org/officeDocument/2006/relationships/hyperlink" Target="https://www.lego.com/en-us/product/creative-monsters-11017" TargetMode="External"/><Relationship Id="rId48" Type="http://schemas.openxmlformats.org/officeDocument/2006/relationships/hyperlink" Target="https://www.lego.com/en-us/product/Chicken-Stunt-Bike-60310" TargetMode="External"/><Relationship Id="rId47" Type="http://schemas.openxmlformats.org/officeDocument/2006/relationships/hyperlink" Target="https://www.lego.com/en-us/product/Selfie-Stunt-Bike-60309" TargetMode="External"/><Relationship Id="rId49" Type="http://schemas.openxmlformats.org/officeDocument/2006/relationships/hyperlink" Target="https://www.lego.com/en-us/product/Fire-Stunt-Bike-60311" TargetMode="External"/><Relationship Id="rId5" Type="http://schemas.openxmlformats.org/officeDocument/2006/relationships/hyperlink" Target="https://www.lego.com/en-us/product/Bricks-and-Wheels-11014" TargetMode="External"/><Relationship Id="rId6" Type="http://schemas.openxmlformats.org/officeDocument/2006/relationships/hyperlink" Target="https://www.lego.com/en-us/product/Around-the-World-11015" TargetMode="External"/><Relationship Id="rId7" Type="http://schemas.openxmlformats.org/officeDocument/2006/relationships/hyperlink" Target="https://www.lego.com/en-us/product/Around-the-World-11015" TargetMode="External"/><Relationship Id="rId8" Type="http://schemas.openxmlformats.org/officeDocument/2006/relationships/hyperlink" Target="https://www.lego.com/en-us/product/Creative-Building-Bricks-11016" TargetMode="External"/><Relationship Id="rId31" Type="http://schemas.openxmlformats.org/officeDocument/2006/relationships/hyperlink" Target="https://www.lego.com/en-us/product/cute-banana-pen-holder-41948" TargetMode="External"/><Relationship Id="rId30" Type="http://schemas.openxmlformats.org/officeDocument/2006/relationships/hyperlink" Target="https://www.lego.com/en-us/product/Lots-of-DOTS-41935" TargetMode="External"/><Relationship Id="rId33" Type="http://schemas.openxmlformats.org/officeDocument/2006/relationships/hyperlink" Target="https://www.lego.com/en-us/product/Skid-Steer-Loader-42116" TargetMode="External"/><Relationship Id="rId32" Type="http://schemas.openxmlformats.org/officeDocument/2006/relationships/hyperlink" Target="https://www.lego.com/en-us/product/message-board-41951" TargetMode="External"/><Relationship Id="rId35" Type="http://schemas.openxmlformats.org/officeDocument/2006/relationships/hyperlink" Target="https://www.lego.com/en-us/product/telehandler-42133" TargetMode="External"/><Relationship Id="rId34" Type="http://schemas.openxmlformats.org/officeDocument/2006/relationships/hyperlink" Target="https://www.lego.com/en-us/product/motorcycle-42132" TargetMode="External"/><Relationship Id="rId37" Type="http://schemas.openxmlformats.org/officeDocument/2006/relationships/hyperlink" Target="https://www.lego.com/en-us/product/monster-jam-el-toro-loco-42135" TargetMode="External"/><Relationship Id="rId36" Type="http://schemas.openxmlformats.org/officeDocument/2006/relationships/hyperlink" Target="https://www.lego.com/en-us/product/monster-jam-megalodon-42134" TargetMode="External"/><Relationship Id="rId39" Type="http://schemas.openxmlformats.org/officeDocument/2006/relationships/hyperlink" Target="https://www.lego.com/en-us/product/Punk-Pirate-BeatBox-43103" TargetMode="External"/><Relationship Id="rId38" Type="http://schemas.openxmlformats.org/officeDocument/2006/relationships/hyperlink" Target="https://www.lego.com/en-us/product/Candy-Mermaid-BeatBox-43102" TargetMode="External"/><Relationship Id="rId62" Type="http://schemas.openxmlformats.org/officeDocument/2006/relationships/hyperlink" Target="https://www.lego.com/en-us/product/Resistance-X-Wing-75297" TargetMode="External"/><Relationship Id="rId61" Type="http://schemas.openxmlformats.org/officeDocument/2006/relationships/hyperlink" Target="https://www.lego.com/en-us/product/Fire-Dragon-Attack-71753" TargetMode="External"/><Relationship Id="rId20" Type="http://schemas.openxmlformats.org/officeDocument/2006/relationships/hyperlink" Target="https://www.lego.com/en-us/product/Elsas-Wagon-Adventure-41166" TargetMode="External"/><Relationship Id="rId64" Type="http://schemas.openxmlformats.org/officeDocument/2006/relationships/hyperlink" Target="https://www.lego.com/en-us/product/snowtrooper-battle-pack-75320" TargetMode="External"/><Relationship Id="rId63" Type="http://schemas.openxmlformats.org/officeDocument/2006/relationships/hyperlink" Target="https://www.lego.com/en-us/product/AT-AT-vs-Tauntaun-Microfighters-75298" TargetMode="External"/><Relationship Id="rId22" Type="http://schemas.openxmlformats.org/officeDocument/2006/relationships/hyperlink" Target="https://www.lego.com/en-us/product/Heartlake-City-School-41682" TargetMode="External"/><Relationship Id="rId66" Type="http://schemas.openxmlformats.org/officeDocument/2006/relationships/hyperlink" Target="https://www.lego.com/en-us/product/Hogwarts-Moment-Transfiguration-Class-76382" TargetMode="External"/><Relationship Id="rId21" Type="http://schemas.openxmlformats.org/officeDocument/2006/relationships/hyperlink" Target="https://www.lego.com/en-us/product/Forest-House-41679" TargetMode="External"/><Relationship Id="rId65" Type="http://schemas.openxmlformats.org/officeDocument/2006/relationships/hyperlink" Target="https://www.lego.com/en-us/product/dark-trooper-attack-75324" TargetMode="External"/><Relationship Id="rId24" Type="http://schemas.openxmlformats.org/officeDocument/2006/relationships/hyperlink" Target="https://www.lego.com/en-us/product/pet-clinic-ambulance-41694" TargetMode="External"/><Relationship Id="rId68" Type="http://schemas.openxmlformats.org/officeDocument/2006/relationships/drawing" Target="../drawings/drawing2.xml"/><Relationship Id="rId23" Type="http://schemas.openxmlformats.org/officeDocument/2006/relationships/hyperlink" Target="https://www.lego.com/en-us/product/Magical-Caravan-41688" TargetMode="External"/><Relationship Id="rId67" Type="http://schemas.openxmlformats.org/officeDocument/2006/relationships/hyperlink" Target="https://www.lego.com/en-us/product/Hogwarts-Moment-Potions-Class-76383" TargetMode="External"/><Relationship Id="rId60" Type="http://schemas.openxmlformats.org/officeDocument/2006/relationships/hyperlink" Target="https://www.lego.com/en-us/product/jay-s-spinjitzu-ninja-training-70690" TargetMode="External"/><Relationship Id="rId26" Type="http://schemas.openxmlformats.org/officeDocument/2006/relationships/hyperlink" Target="https://www.lego.com/en-us/product/turtle-protection-vehicle-41697" TargetMode="External"/><Relationship Id="rId25" Type="http://schemas.openxmlformats.org/officeDocument/2006/relationships/hyperlink" Target="https://www.lego.com/en-us/product/pet-clinic-41695" TargetMode="External"/><Relationship Id="rId28" Type="http://schemas.openxmlformats.org/officeDocument/2006/relationships/hyperlink" Target="https://www.lego.com/en-us/product/tree-planting-vehicle-41707" TargetMode="External"/><Relationship Id="rId27" Type="http://schemas.openxmlformats.org/officeDocument/2006/relationships/hyperlink" Target="https://www.lego.com/en-us/product/pet-playground-41698" TargetMode="External"/><Relationship Id="rId29" Type="http://schemas.openxmlformats.org/officeDocument/2006/relationships/hyperlink" Target="https://www.lego.com/en-us/product/Creative-Party-Kit-41926" TargetMode="External"/><Relationship Id="rId51" Type="http://schemas.openxmlformats.org/officeDocument/2006/relationships/hyperlink" Target="https://www.lego.com/en-us/product/fire-helicopter-60318" TargetMode="External"/><Relationship Id="rId50" Type="http://schemas.openxmlformats.org/officeDocument/2006/relationships/hyperlink" Target="https://www.lego.com/en-us/product/ice-cream-truck-police-chase-60314" TargetMode="External"/><Relationship Id="rId53" Type="http://schemas.openxmlformats.org/officeDocument/2006/relationships/hyperlink" Target="https://www.lego.com/en-us/product/race-car-60322" TargetMode="External"/><Relationship Id="rId52" Type="http://schemas.openxmlformats.org/officeDocument/2006/relationships/hyperlink" Target="https://www.lego.com/en-us/product/fire-rescue-police-chase-60319" TargetMode="External"/><Relationship Id="rId11" Type="http://schemas.openxmlformats.org/officeDocument/2006/relationships/hyperlink" Target="https://www.lego.com/en-us/product/bricks-and-functions-11019" TargetMode="External"/><Relationship Id="rId55" Type="http://schemas.openxmlformats.org/officeDocument/2006/relationships/hyperlink" Target="https://www.lego.com/en-us/product/cement-mixer-truck-60325" TargetMode="External"/><Relationship Id="rId10" Type="http://schemas.openxmlformats.org/officeDocument/2006/relationships/hyperlink" Target="https://www.lego.com/en-us/product/creative-ocean-fun-11018" TargetMode="External"/><Relationship Id="rId54" Type="http://schemas.openxmlformats.org/officeDocument/2006/relationships/hyperlink" Target="https://www.lego.com/en-us/product/stunt-plane-60323" TargetMode="External"/><Relationship Id="rId13" Type="http://schemas.openxmlformats.org/officeDocument/2006/relationships/hyperlink" Target="https://www.lego.com/en-us/product/Safari-Wildlife-Tree-House-31116" TargetMode="External"/><Relationship Id="rId57" Type="http://schemas.openxmlformats.org/officeDocument/2006/relationships/hyperlink" Target="https://www.lego.com/en-us/product/horse-transporter-60327" TargetMode="External"/><Relationship Id="rId12" Type="http://schemas.openxmlformats.org/officeDocument/2006/relationships/hyperlink" Target="https://www.lego.com/en-us/product/Caravan-Family-Holiday-31108" TargetMode="External"/><Relationship Id="rId56" Type="http://schemas.openxmlformats.org/officeDocument/2006/relationships/hyperlink" Target="https://www.lego.com/en-us/product/picnic-in-the-park-60326" TargetMode="External"/><Relationship Id="rId15" Type="http://schemas.openxmlformats.org/officeDocument/2006/relationships/hyperlink" Target="https://www.lego.com/en-us/product/off-road-buggy-31123" TargetMode="External"/><Relationship Id="rId59" Type="http://schemas.openxmlformats.org/officeDocument/2006/relationships/hyperlink" Target="https://www.lego.com/en-us/product/lloyd-s-spinjitzu-ninja-training-70689" TargetMode="External"/><Relationship Id="rId14" Type="http://schemas.openxmlformats.org/officeDocument/2006/relationships/hyperlink" Target="https://www.lego.com/en-us/product/Medieval-Castle-31120" TargetMode="External"/><Relationship Id="rId58" Type="http://schemas.openxmlformats.org/officeDocument/2006/relationships/hyperlink" Target="https://www.lego.com/en-us/product/beach-lifeguard-station-60328" TargetMode="External"/><Relationship Id="rId17" Type="http://schemas.openxmlformats.org/officeDocument/2006/relationships/hyperlink" Target="https://www.lego.com/en-us/product/supersonic-jet-31126" TargetMode="External"/><Relationship Id="rId16" Type="http://schemas.openxmlformats.org/officeDocument/2006/relationships/hyperlink" Target="https://www.lego.com/en-us/product/fantasy-forest-creatures-31125" TargetMode="External"/><Relationship Id="rId19" Type="http://schemas.openxmlformats.org/officeDocument/2006/relationships/hyperlink" Target="https://www.lego.com/en-us/product/dolphin-and-turtle-31128" TargetMode="External"/><Relationship Id="rId18" Type="http://schemas.openxmlformats.org/officeDocument/2006/relationships/hyperlink" Target="https://www.lego.com/en-us/product/street-racer-31127" TargetMode="External"/></Relationships>
</file>

<file path=xl/worksheets/_rels/sheet2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Alien-DJ-BeatBox-43104" TargetMode="External"/><Relationship Id="rId42" Type="http://schemas.openxmlformats.org/officeDocument/2006/relationships/hyperlink" Target="https://www.lego.com/en-us/product/Ariel-Belle-Cinderella-and-Tianas-Storybook-Adventures-43193" TargetMode="External"/><Relationship Id="rId41" Type="http://schemas.openxmlformats.org/officeDocument/2006/relationships/hyperlink" Target="https://www.lego.com/en-us/product/Party-Llama-BeatBox-43105" TargetMode="External"/><Relationship Id="rId44" Type="http://schemas.openxmlformats.org/officeDocument/2006/relationships/hyperlink" Target="https://www.lego.com/en-us/product/Fire-Command-Unit-60282" TargetMode="External"/><Relationship Id="rId43" Type="http://schemas.openxmlformats.org/officeDocument/2006/relationships/hyperlink" Target="https://www.lego.com/en-us/product/elsa-and-the-nokk-s-ice-stable-43209" TargetMode="External"/><Relationship Id="rId46" Type="http://schemas.openxmlformats.org/officeDocument/2006/relationships/hyperlink" Target="https://www.lego.com/en-us/product/Stunt-Show-Arena-60295" TargetMode="External"/><Relationship Id="rId45" Type="http://schemas.openxmlformats.org/officeDocument/2006/relationships/hyperlink" Target="https://www.lego.com/en-us/product/Holiday-Camper-Van-60283" TargetMode="External"/><Relationship Id="rId1" Type="http://schemas.openxmlformats.org/officeDocument/2006/relationships/hyperlink" Target="https://www.lego.com/en-us/product/elf-club-house-10275" TargetMode="External"/><Relationship Id="rId2" Type="http://schemas.openxmlformats.org/officeDocument/2006/relationships/hyperlink" Target="https://www.lego.com/en-us/product/bath-time-fun-floating-animal-island-10966" TargetMode="External"/><Relationship Id="rId3" Type="http://schemas.openxmlformats.org/officeDocument/2006/relationships/hyperlink" Target="https://www.lego.com/en-us/product/creative-building-time-10978" TargetMode="External"/><Relationship Id="rId4" Type="http://schemas.openxmlformats.org/officeDocument/2006/relationships/hyperlink" Target="https://www.lego.com/en-us/product/Creative-Transparent-Bricks-11013" TargetMode="External"/><Relationship Id="rId9" Type="http://schemas.openxmlformats.org/officeDocument/2006/relationships/hyperlink" Target="https://www.lego.com/en-us/product/creative-monsters-11017" TargetMode="External"/><Relationship Id="rId48" Type="http://schemas.openxmlformats.org/officeDocument/2006/relationships/hyperlink" Target="https://www.lego.com/en-us/product/Chicken-Stunt-Bike-60310" TargetMode="External"/><Relationship Id="rId47" Type="http://schemas.openxmlformats.org/officeDocument/2006/relationships/hyperlink" Target="https://www.lego.com/en-us/product/Selfie-Stunt-Bike-60309" TargetMode="External"/><Relationship Id="rId49" Type="http://schemas.openxmlformats.org/officeDocument/2006/relationships/hyperlink" Target="https://www.lego.com/en-us/product/Fire-Stunt-Bike-60311" TargetMode="External"/><Relationship Id="rId5" Type="http://schemas.openxmlformats.org/officeDocument/2006/relationships/hyperlink" Target="https://www.lego.com/en-us/product/Bricks-and-Wheels-11014" TargetMode="External"/><Relationship Id="rId6" Type="http://schemas.openxmlformats.org/officeDocument/2006/relationships/hyperlink" Target="https://www.lego.com/en-us/product/Around-the-World-11015" TargetMode="External"/><Relationship Id="rId7" Type="http://schemas.openxmlformats.org/officeDocument/2006/relationships/hyperlink" Target="https://www.lego.com/en-us/product/Around-the-World-11015" TargetMode="External"/><Relationship Id="rId8" Type="http://schemas.openxmlformats.org/officeDocument/2006/relationships/hyperlink" Target="https://www.lego.com/en-us/product/Creative-Building-Bricks-11016" TargetMode="External"/><Relationship Id="rId31" Type="http://schemas.openxmlformats.org/officeDocument/2006/relationships/hyperlink" Target="https://www.lego.com/en-us/product/cute-banana-pen-holder-41948" TargetMode="External"/><Relationship Id="rId30" Type="http://schemas.openxmlformats.org/officeDocument/2006/relationships/hyperlink" Target="https://www.lego.com/en-us/product/Lots-of-DOTS-41935" TargetMode="External"/><Relationship Id="rId33" Type="http://schemas.openxmlformats.org/officeDocument/2006/relationships/hyperlink" Target="https://www.lego.com/en-us/product/Skid-Steer-Loader-42116" TargetMode="External"/><Relationship Id="rId32" Type="http://schemas.openxmlformats.org/officeDocument/2006/relationships/hyperlink" Target="https://www.lego.com/en-us/product/message-board-41951" TargetMode="External"/><Relationship Id="rId35" Type="http://schemas.openxmlformats.org/officeDocument/2006/relationships/hyperlink" Target="https://www.lego.com/en-us/product/telehandler-42133" TargetMode="External"/><Relationship Id="rId34" Type="http://schemas.openxmlformats.org/officeDocument/2006/relationships/hyperlink" Target="https://www.lego.com/en-us/product/motorcycle-42132" TargetMode="External"/><Relationship Id="rId37" Type="http://schemas.openxmlformats.org/officeDocument/2006/relationships/hyperlink" Target="https://www.lego.com/en-us/product/monster-jam-el-toro-loco-42135" TargetMode="External"/><Relationship Id="rId36" Type="http://schemas.openxmlformats.org/officeDocument/2006/relationships/hyperlink" Target="https://www.lego.com/en-us/product/monster-jam-megalodon-42134" TargetMode="External"/><Relationship Id="rId39" Type="http://schemas.openxmlformats.org/officeDocument/2006/relationships/hyperlink" Target="https://www.lego.com/en-us/product/Punk-Pirate-BeatBox-43103" TargetMode="External"/><Relationship Id="rId38" Type="http://schemas.openxmlformats.org/officeDocument/2006/relationships/hyperlink" Target="https://www.lego.com/en-us/product/Candy-Mermaid-BeatBox-43102" TargetMode="External"/><Relationship Id="rId62" Type="http://schemas.openxmlformats.org/officeDocument/2006/relationships/hyperlink" Target="https://www.lego.com/en-us/product/Resistance-X-Wing-75297" TargetMode="External"/><Relationship Id="rId61" Type="http://schemas.openxmlformats.org/officeDocument/2006/relationships/hyperlink" Target="https://www.lego.com/en-us/product/Fire-Dragon-Attack-71753" TargetMode="External"/><Relationship Id="rId20" Type="http://schemas.openxmlformats.org/officeDocument/2006/relationships/hyperlink" Target="https://www.lego.com/en-us/product/Elsas-Wagon-Adventure-41166" TargetMode="External"/><Relationship Id="rId64" Type="http://schemas.openxmlformats.org/officeDocument/2006/relationships/hyperlink" Target="https://www.lego.com/en-us/product/snowtrooper-battle-pack-75320" TargetMode="External"/><Relationship Id="rId63" Type="http://schemas.openxmlformats.org/officeDocument/2006/relationships/hyperlink" Target="https://www.lego.com/en-us/product/AT-AT-vs-Tauntaun-Microfighters-75298" TargetMode="External"/><Relationship Id="rId22" Type="http://schemas.openxmlformats.org/officeDocument/2006/relationships/hyperlink" Target="https://www.lego.com/en-us/product/Heartlake-City-School-41682" TargetMode="External"/><Relationship Id="rId66" Type="http://schemas.openxmlformats.org/officeDocument/2006/relationships/hyperlink" Target="https://www.lego.com/en-us/product/Hogwarts-Moment-Transfiguration-Class-76382" TargetMode="External"/><Relationship Id="rId21" Type="http://schemas.openxmlformats.org/officeDocument/2006/relationships/hyperlink" Target="https://www.lego.com/en-us/product/Forest-House-41679" TargetMode="External"/><Relationship Id="rId65" Type="http://schemas.openxmlformats.org/officeDocument/2006/relationships/hyperlink" Target="https://www.lego.com/en-us/product/dark-trooper-attack-75324" TargetMode="External"/><Relationship Id="rId24" Type="http://schemas.openxmlformats.org/officeDocument/2006/relationships/hyperlink" Target="https://www.lego.com/en-us/product/pet-clinic-ambulance-41694" TargetMode="External"/><Relationship Id="rId68" Type="http://schemas.openxmlformats.org/officeDocument/2006/relationships/drawing" Target="../drawings/drawing20.xml"/><Relationship Id="rId23" Type="http://schemas.openxmlformats.org/officeDocument/2006/relationships/hyperlink" Target="https://www.lego.com/en-us/product/Magical-Caravan-41688" TargetMode="External"/><Relationship Id="rId67" Type="http://schemas.openxmlformats.org/officeDocument/2006/relationships/hyperlink" Target="https://www.lego.com/en-us/product/Hogwarts-Moment-Potions-Class-76383" TargetMode="External"/><Relationship Id="rId60" Type="http://schemas.openxmlformats.org/officeDocument/2006/relationships/hyperlink" Target="https://www.lego.com/en-us/product/jay-s-spinjitzu-ninja-training-70690" TargetMode="External"/><Relationship Id="rId26" Type="http://schemas.openxmlformats.org/officeDocument/2006/relationships/hyperlink" Target="https://www.lego.com/en-us/product/turtle-protection-vehicle-41697" TargetMode="External"/><Relationship Id="rId25" Type="http://schemas.openxmlformats.org/officeDocument/2006/relationships/hyperlink" Target="https://www.lego.com/en-us/product/pet-clinic-41695" TargetMode="External"/><Relationship Id="rId28" Type="http://schemas.openxmlformats.org/officeDocument/2006/relationships/hyperlink" Target="https://www.lego.com/en-us/product/tree-planting-vehicle-41707" TargetMode="External"/><Relationship Id="rId27" Type="http://schemas.openxmlformats.org/officeDocument/2006/relationships/hyperlink" Target="https://www.lego.com/en-us/product/pet-playground-41698" TargetMode="External"/><Relationship Id="rId29" Type="http://schemas.openxmlformats.org/officeDocument/2006/relationships/hyperlink" Target="https://www.lego.com/en-us/product/Creative-Party-Kit-41926" TargetMode="External"/><Relationship Id="rId51" Type="http://schemas.openxmlformats.org/officeDocument/2006/relationships/hyperlink" Target="https://www.lego.com/en-us/product/fire-helicopter-60318" TargetMode="External"/><Relationship Id="rId50" Type="http://schemas.openxmlformats.org/officeDocument/2006/relationships/hyperlink" Target="https://www.lego.com/en-us/product/ice-cream-truck-police-chase-60314" TargetMode="External"/><Relationship Id="rId53" Type="http://schemas.openxmlformats.org/officeDocument/2006/relationships/hyperlink" Target="https://www.lego.com/en-us/product/race-car-60322" TargetMode="External"/><Relationship Id="rId52" Type="http://schemas.openxmlformats.org/officeDocument/2006/relationships/hyperlink" Target="https://www.lego.com/en-us/product/fire-rescue-police-chase-60319" TargetMode="External"/><Relationship Id="rId11" Type="http://schemas.openxmlformats.org/officeDocument/2006/relationships/hyperlink" Target="https://www.lego.com/en-us/product/bricks-and-functions-11019" TargetMode="External"/><Relationship Id="rId55" Type="http://schemas.openxmlformats.org/officeDocument/2006/relationships/hyperlink" Target="https://www.lego.com/en-us/product/cement-mixer-truck-60325" TargetMode="External"/><Relationship Id="rId10" Type="http://schemas.openxmlformats.org/officeDocument/2006/relationships/hyperlink" Target="https://www.lego.com/en-us/product/creative-ocean-fun-11018" TargetMode="External"/><Relationship Id="rId54" Type="http://schemas.openxmlformats.org/officeDocument/2006/relationships/hyperlink" Target="https://www.lego.com/en-us/product/stunt-plane-60323" TargetMode="External"/><Relationship Id="rId13" Type="http://schemas.openxmlformats.org/officeDocument/2006/relationships/hyperlink" Target="https://www.lego.com/en-us/product/Safari-Wildlife-Tree-House-31116" TargetMode="External"/><Relationship Id="rId57" Type="http://schemas.openxmlformats.org/officeDocument/2006/relationships/hyperlink" Target="https://www.lego.com/en-us/product/horse-transporter-60327" TargetMode="External"/><Relationship Id="rId12" Type="http://schemas.openxmlformats.org/officeDocument/2006/relationships/hyperlink" Target="https://www.lego.com/en-us/product/Caravan-Family-Holiday-31108" TargetMode="External"/><Relationship Id="rId56" Type="http://schemas.openxmlformats.org/officeDocument/2006/relationships/hyperlink" Target="https://www.lego.com/en-us/product/picnic-in-the-park-60326" TargetMode="External"/><Relationship Id="rId15" Type="http://schemas.openxmlformats.org/officeDocument/2006/relationships/hyperlink" Target="https://www.lego.com/en-us/product/off-road-buggy-31123" TargetMode="External"/><Relationship Id="rId59" Type="http://schemas.openxmlformats.org/officeDocument/2006/relationships/hyperlink" Target="https://www.lego.com/en-us/product/lloyd-s-spinjitzu-ninja-training-70689" TargetMode="External"/><Relationship Id="rId14" Type="http://schemas.openxmlformats.org/officeDocument/2006/relationships/hyperlink" Target="https://www.lego.com/en-us/product/Medieval-Castle-31120" TargetMode="External"/><Relationship Id="rId58" Type="http://schemas.openxmlformats.org/officeDocument/2006/relationships/hyperlink" Target="https://www.lego.com/en-us/product/beach-lifeguard-station-60328" TargetMode="External"/><Relationship Id="rId17" Type="http://schemas.openxmlformats.org/officeDocument/2006/relationships/hyperlink" Target="https://www.lego.com/en-us/product/supersonic-jet-31126" TargetMode="External"/><Relationship Id="rId16" Type="http://schemas.openxmlformats.org/officeDocument/2006/relationships/hyperlink" Target="https://www.lego.com/en-us/product/fantasy-forest-creatures-31125" TargetMode="External"/><Relationship Id="rId19" Type="http://schemas.openxmlformats.org/officeDocument/2006/relationships/hyperlink" Target="https://www.lego.com/en-us/product/dolphin-and-turtle-31128" TargetMode="External"/><Relationship Id="rId18" Type="http://schemas.openxmlformats.org/officeDocument/2006/relationships/hyperlink" Target="https://www.lego.com/en-us/product/street-racer-31127" TargetMode="External"/></Relationships>
</file>

<file path=xl/worksheets/_rels/sheet2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ute-banana-pen-holder-41948" TargetMode="External"/><Relationship Id="rId42" Type="http://schemas.openxmlformats.org/officeDocument/2006/relationships/hyperlink" Target="https://www.lego.com/en-us/product/elsa-and-the-nokk-s-ice-stable-43209" TargetMode="External"/><Relationship Id="rId41" Type="http://schemas.openxmlformats.org/officeDocument/2006/relationships/hyperlink" Target="https://www.lego.com/en-us/product/message-board-41951" TargetMode="External"/><Relationship Id="rId44" Type="http://schemas.openxmlformats.org/officeDocument/2006/relationships/hyperlink" Target="https://www.lego.com/en-us/product/lloyd-s-spinjitzu-ninja-training-70689" TargetMode="External"/><Relationship Id="rId43" Type="http://schemas.openxmlformats.org/officeDocument/2006/relationships/hyperlink" Target="https://www.lego.com/en-us/product/Ariel-Belle-Cinderella-and-Tianas-Storybook-Adventures-43193" TargetMode="External"/><Relationship Id="rId46" Type="http://schemas.openxmlformats.org/officeDocument/2006/relationships/hyperlink" Target="https://www.lego.com/en-us/product/Fire-Command-Unit-60282" TargetMode="External"/><Relationship Id="rId45" Type="http://schemas.openxmlformats.org/officeDocument/2006/relationships/hyperlink" Target="https://www.lego.com/en-us/product/jay-s-spinjitzu-ninja-training-70690" TargetMode="External"/><Relationship Id="rId1" Type="http://schemas.openxmlformats.org/officeDocument/2006/relationships/hyperlink" Target="https://www.lego.com/en-us/product/Fire-Dragon-Attack-71753" TargetMode="External"/><Relationship Id="rId2" Type="http://schemas.openxmlformats.org/officeDocument/2006/relationships/hyperlink" Target="https://www.lego.com/en-us/product/telehandler-42133" TargetMode="External"/><Relationship Id="rId3" Type="http://schemas.openxmlformats.org/officeDocument/2006/relationships/hyperlink" Target="https://www.lego.com/en-us/product/motorcycle-42132" TargetMode="External"/><Relationship Id="rId4" Type="http://schemas.openxmlformats.org/officeDocument/2006/relationships/hyperlink" Target="https://www.lego.com/en-us/product/Skid-Steer-Loader-42116" TargetMode="External"/><Relationship Id="rId9" Type="http://schemas.openxmlformats.org/officeDocument/2006/relationships/hyperlink" Target="https://www.lego.com/en-us/product/Punk-Pirate-BeatBox-43103" TargetMode="External"/><Relationship Id="rId48" Type="http://schemas.openxmlformats.org/officeDocument/2006/relationships/hyperlink" Target="https://www.lego.com/en-us/product/Stunt-Show-Arena-60295" TargetMode="External"/><Relationship Id="rId47" Type="http://schemas.openxmlformats.org/officeDocument/2006/relationships/hyperlink" Target="https://www.lego.com/en-us/product/Holiday-Camper-Van-60283" TargetMode="External"/><Relationship Id="rId49" Type="http://schemas.openxmlformats.org/officeDocument/2006/relationships/hyperlink" Target="https://www.lego.com/en-us/product/Selfie-Stunt-Bike-60309" TargetMode="External"/><Relationship Id="rId5" Type="http://schemas.openxmlformats.org/officeDocument/2006/relationships/hyperlink" Target="https://www.lego.com/en-us/product/monster-jam-megalodon-42134" TargetMode="External"/><Relationship Id="rId6" Type="http://schemas.openxmlformats.org/officeDocument/2006/relationships/hyperlink" Target="https://www.lego.com/en-us/product/monster-jam-el-toro-loco-42135" TargetMode="External"/><Relationship Id="rId7" Type="http://schemas.openxmlformats.org/officeDocument/2006/relationships/hyperlink" Target="https://www.lego.com/en-us/product/Alien-DJ-BeatBox-43104" TargetMode="External"/><Relationship Id="rId8" Type="http://schemas.openxmlformats.org/officeDocument/2006/relationships/hyperlink" Target="https://www.lego.com/en-us/product/Party-Llama-BeatBox-43105" TargetMode="External"/><Relationship Id="rId31" Type="http://schemas.openxmlformats.org/officeDocument/2006/relationships/hyperlink" Target="https://www.lego.com/en-us/product/Heartlake-City-School-41682" TargetMode="External"/><Relationship Id="rId30" Type="http://schemas.openxmlformats.org/officeDocument/2006/relationships/hyperlink" Target="https://www.lego.com/en-us/product/Forest-House-41679" TargetMode="External"/><Relationship Id="rId33" Type="http://schemas.openxmlformats.org/officeDocument/2006/relationships/hyperlink" Target="https://www.lego.com/en-us/product/pet-clinic-ambulance-41694" TargetMode="External"/><Relationship Id="rId32" Type="http://schemas.openxmlformats.org/officeDocument/2006/relationships/hyperlink" Target="https://www.lego.com/en-us/product/Magical-Caravan-41688" TargetMode="External"/><Relationship Id="rId35" Type="http://schemas.openxmlformats.org/officeDocument/2006/relationships/hyperlink" Target="https://www.lego.com/en-us/product/turtle-protection-vehicle-41697" TargetMode="External"/><Relationship Id="rId34" Type="http://schemas.openxmlformats.org/officeDocument/2006/relationships/hyperlink" Target="https://www.lego.com/en-us/product/pet-clinic-41695" TargetMode="External"/><Relationship Id="rId37" Type="http://schemas.openxmlformats.org/officeDocument/2006/relationships/hyperlink" Target="https://www.lego.com/en-us/product/tree-planting-vehicle-41707" TargetMode="External"/><Relationship Id="rId36" Type="http://schemas.openxmlformats.org/officeDocument/2006/relationships/hyperlink" Target="https://www.lego.com/en-us/product/pet-playground-41698" TargetMode="External"/><Relationship Id="rId39" Type="http://schemas.openxmlformats.org/officeDocument/2006/relationships/hyperlink" Target="https://www.lego.com/en-us/product/Lots-of-DOTS-41935" TargetMode="External"/><Relationship Id="rId38" Type="http://schemas.openxmlformats.org/officeDocument/2006/relationships/hyperlink" Target="https://www.lego.com/en-us/product/Creative-Party-Kit-41926" TargetMode="External"/><Relationship Id="rId62" Type="http://schemas.openxmlformats.org/officeDocument/2006/relationships/hyperlink" Target="https://www.lego.com/en-us/product/Resistance-X-Wing-75297" TargetMode="External"/><Relationship Id="rId61" Type="http://schemas.openxmlformats.org/officeDocument/2006/relationships/hyperlink" Target="https://www.lego.com/en-us/product/Elsas-Wagon-Adventure-41166" TargetMode="External"/><Relationship Id="rId20" Type="http://schemas.openxmlformats.org/officeDocument/2006/relationships/hyperlink" Target="https://www.lego.com/en-us/product/Safari-Wildlife-Tree-House-31116" TargetMode="External"/><Relationship Id="rId64" Type="http://schemas.openxmlformats.org/officeDocument/2006/relationships/hyperlink" Target="https://www.lego.com/en-us/product/snowtrooper-battle-pack-75320" TargetMode="External"/><Relationship Id="rId63" Type="http://schemas.openxmlformats.org/officeDocument/2006/relationships/hyperlink" Target="https://www.lego.com/en-us/product/AT-AT-vs-Tauntaun-Microfighters-75298" TargetMode="External"/><Relationship Id="rId22" Type="http://schemas.openxmlformats.org/officeDocument/2006/relationships/hyperlink" Target="https://www.lego.com/en-us/product/Creative-Transparent-Bricks-11013" TargetMode="External"/><Relationship Id="rId66" Type="http://schemas.openxmlformats.org/officeDocument/2006/relationships/hyperlink" Target="https://www.lego.com/en-us/product/Hogwarts-Moment-Transfiguration-Class-76382" TargetMode="External"/><Relationship Id="rId21" Type="http://schemas.openxmlformats.org/officeDocument/2006/relationships/hyperlink" Target="https://www.lego.com/en-us/product/Caravan-Family-Holiday-31108" TargetMode="External"/><Relationship Id="rId65" Type="http://schemas.openxmlformats.org/officeDocument/2006/relationships/hyperlink" Target="https://www.lego.com/en-us/product/dark-trooper-attack-75324" TargetMode="External"/><Relationship Id="rId24" Type="http://schemas.openxmlformats.org/officeDocument/2006/relationships/hyperlink" Target="https://www.lego.com/en-us/product/Around-the-World-11015" TargetMode="External"/><Relationship Id="rId68" Type="http://schemas.openxmlformats.org/officeDocument/2006/relationships/drawing" Target="../drawings/drawing21.xml"/><Relationship Id="rId23" Type="http://schemas.openxmlformats.org/officeDocument/2006/relationships/hyperlink" Target="https://www.lego.com/en-us/product/Bricks-and-Wheels-11014" TargetMode="External"/><Relationship Id="rId67" Type="http://schemas.openxmlformats.org/officeDocument/2006/relationships/hyperlink" Target="https://www.lego.com/en-us/product/Hogwarts-Moment-Potions-Class-76383" TargetMode="External"/><Relationship Id="rId60" Type="http://schemas.openxmlformats.org/officeDocument/2006/relationships/hyperlink" Target="https://www.lego.com/en-us/product/beach-lifeguard-station-60328" TargetMode="External"/><Relationship Id="rId26" Type="http://schemas.openxmlformats.org/officeDocument/2006/relationships/hyperlink" Target="https://www.lego.com/en-us/product/Creative-Building-Bricks-11016" TargetMode="External"/><Relationship Id="rId25" Type="http://schemas.openxmlformats.org/officeDocument/2006/relationships/hyperlink" Target="https://www.lego.com/en-us/product/Around-the-World-11015" TargetMode="External"/><Relationship Id="rId28" Type="http://schemas.openxmlformats.org/officeDocument/2006/relationships/hyperlink" Target="https://www.lego.com/en-us/product/creative-ocean-fun-11018" TargetMode="External"/><Relationship Id="rId27" Type="http://schemas.openxmlformats.org/officeDocument/2006/relationships/hyperlink" Target="https://www.lego.com/en-us/product/creative-monsters-11017" TargetMode="External"/><Relationship Id="rId29" Type="http://schemas.openxmlformats.org/officeDocument/2006/relationships/hyperlink" Target="https://www.lego.com/en-us/product/bricks-and-functions-11019" TargetMode="External"/><Relationship Id="rId51" Type="http://schemas.openxmlformats.org/officeDocument/2006/relationships/hyperlink" Target="https://www.lego.com/en-us/product/Fire-Stunt-Bike-60311" TargetMode="External"/><Relationship Id="rId50" Type="http://schemas.openxmlformats.org/officeDocument/2006/relationships/hyperlink" Target="https://www.lego.com/en-us/product/Chicken-Stunt-Bike-60310" TargetMode="External"/><Relationship Id="rId53" Type="http://schemas.openxmlformats.org/officeDocument/2006/relationships/hyperlink" Target="https://www.lego.com/en-us/product/fire-helicopter-60318" TargetMode="External"/><Relationship Id="rId52" Type="http://schemas.openxmlformats.org/officeDocument/2006/relationships/hyperlink" Target="https://www.lego.com/en-us/product/ice-cream-truck-police-chase-60314" TargetMode="External"/><Relationship Id="rId11" Type="http://schemas.openxmlformats.org/officeDocument/2006/relationships/hyperlink" Target="https://www.lego.com/en-us/product/supersonic-jet-31126" TargetMode="External"/><Relationship Id="rId55" Type="http://schemas.openxmlformats.org/officeDocument/2006/relationships/hyperlink" Target="https://www.lego.com/en-us/product/race-car-60322" TargetMode="External"/><Relationship Id="rId10" Type="http://schemas.openxmlformats.org/officeDocument/2006/relationships/hyperlink" Target="https://www.lego.com/en-us/product/street-racer-31127" TargetMode="External"/><Relationship Id="rId54" Type="http://schemas.openxmlformats.org/officeDocument/2006/relationships/hyperlink" Target="https://www.lego.com/en-us/product/fire-rescue-police-chase-60319" TargetMode="External"/><Relationship Id="rId13" Type="http://schemas.openxmlformats.org/officeDocument/2006/relationships/hyperlink" Target="https://www.lego.com/en-us/product/Candy-Mermaid-BeatBox-43102" TargetMode="External"/><Relationship Id="rId57" Type="http://schemas.openxmlformats.org/officeDocument/2006/relationships/hyperlink" Target="https://www.lego.com/en-us/product/cement-mixer-truck-60325" TargetMode="External"/><Relationship Id="rId12" Type="http://schemas.openxmlformats.org/officeDocument/2006/relationships/hyperlink" Target="https://www.lego.com/en-us/product/dolphin-and-turtle-31128" TargetMode="External"/><Relationship Id="rId56" Type="http://schemas.openxmlformats.org/officeDocument/2006/relationships/hyperlink" Target="https://www.lego.com/en-us/product/stunt-plane-60323" TargetMode="External"/><Relationship Id="rId15" Type="http://schemas.openxmlformats.org/officeDocument/2006/relationships/hyperlink" Target="https://www.lego.com/en-us/product/creative-building-time-10978" TargetMode="External"/><Relationship Id="rId59" Type="http://schemas.openxmlformats.org/officeDocument/2006/relationships/hyperlink" Target="https://www.lego.com/en-us/product/horse-transporter-60327" TargetMode="External"/><Relationship Id="rId14" Type="http://schemas.openxmlformats.org/officeDocument/2006/relationships/hyperlink" Target="https://www.lego.com/en-us/product/elf-club-house-10275" TargetMode="External"/><Relationship Id="rId58" Type="http://schemas.openxmlformats.org/officeDocument/2006/relationships/hyperlink" Target="https://www.lego.com/en-us/product/picnic-in-the-park-60326" TargetMode="External"/><Relationship Id="rId17" Type="http://schemas.openxmlformats.org/officeDocument/2006/relationships/hyperlink" Target="https://www.lego.com/en-us/product/off-road-buggy-31123" TargetMode="External"/><Relationship Id="rId16" Type="http://schemas.openxmlformats.org/officeDocument/2006/relationships/hyperlink" Target="https://www.lego.com/en-us/product/bath-time-fun-floating-animal-island-10966" TargetMode="External"/><Relationship Id="rId19" Type="http://schemas.openxmlformats.org/officeDocument/2006/relationships/hyperlink" Target="https://www.lego.com/en-us/product/Medieval-Castle-31120" TargetMode="External"/><Relationship Id="rId18" Type="http://schemas.openxmlformats.org/officeDocument/2006/relationships/hyperlink" Target="https://www.lego.com/en-us/product/fantasy-forest-creatures-31125" TargetMode="External"/></Relationships>
</file>

<file path=xl/worksheets/_rels/sheet2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Magical-Caravan-41688" TargetMode="External"/><Relationship Id="rId42" Type="http://schemas.openxmlformats.org/officeDocument/2006/relationships/hyperlink" Target="https://www.lego.com/en-us/product/pet-clinic-41695" TargetMode="External"/><Relationship Id="rId41" Type="http://schemas.openxmlformats.org/officeDocument/2006/relationships/hyperlink" Target="https://www.lego.com/en-us/product/pet-clinic-ambulance-41694" TargetMode="External"/><Relationship Id="rId44" Type="http://schemas.openxmlformats.org/officeDocument/2006/relationships/hyperlink" Target="https://www.lego.com/en-us/product/pet-playground-41698" TargetMode="External"/><Relationship Id="rId43" Type="http://schemas.openxmlformats.org/officeDocument/2006/relationships/hyperlink" Target="https://www.lego.com/en-us/product/turtle-protection-vehicle-41697" TargetMode="External"/><Relationship Id="rId46" Type="http://schemas.openxmlformats.org/officeDocument/2006/relationships/hyperlink" Target="https://www.lego.com/en-us/product/Creative-Party-Kit-41926" TargetMode="External"/><Relationship Id="rId45" Type="http://schemas.openxmlformats.org/officeDocument/2006/relationships/hyperlink" Target="https://www.lego.com/en-us/product/tree-planting-vehicle-41707" TargetMode="External"/><Relationship Id="rId1" Type="http://schemas.openxmlformats.org/officeDocument/2006/relationships/hyperlink" Target="https://www.lego.com/en-us/product/Fire-Dragon-Attack-71753" TargetMode="External"/><Relationship Id="rId2" Type="http://schemas.openxmlformats.org/officeDocument/2006/relationships/hyperlink" Target="https://www.lego.com/en-us/product/dark-trooper-attack-75324" TargetMode="External"/><Relationship Id="rId3" Type="http://schemas.openxmlformats.org/officeDocument/2006/relationships/hyperlink" Target="https://www.lego.com/en-us/product/snowtrooper-battle-pack-75320" TargetMode="External"/><Relationship Id="rId4" Type="http://schemas.openxmlformats.org/officeDocument/2006/relationships/hyperlink" Target="https://www.lego.com/en-us/product/Hogwarts-Moment-Transfiguration-Class-76382" TargetMode="External"/><Relationship Id="rId9" Type="http://schemas.openxmlformats.org/officeDocument/2006/relationships/hyperlink" Target="https://www.lego.com/en-us/product/lloyd-s-spinjitzu-ninja-training-70689" TargetMode="External"/><Relationship Id="rId48" Type="http://schemas.openxmlformats.org/officeDocument/2006/relationships/hyperlink" Target="https://www.lego.com/en-us/product/cute-banana-pen-holder-41948" TargetMode="External"/><Relationship Id="rId47" Type="http://schemas.openxmlformats.org/officeDocument/2006/relationships/hyperlink" Target="https://www.lego.com/en-us/product/Lots-of-DOTS-41935" TargetMode="External"/><Relationship Id="rId49" Type="http://schemas.openxmlformats.org/officeDocument/2006/relationships/hyperlink" Target="https://www.lego.com/en-us/product/dolphin-and-turtle-31128" TargetMode="External"/><Relationship Id="rId5" Type="http://schemas.openxmlformats.org/officeDocument/2006/relationships/hyperlink" Target="https://www.lego.com/en-us/product/Hogwarts-Moment-Potions-Class-76383" TargetMode="External"/><Relationship Id="rId6" Type="http://schemas.openxmlformats.org/officeDocument/2006/relationships/hyperlink" Target="https://www.lego.com/en-us/product/Resistance-X-Wing-75297" TargetMode="External"/><Relationship Id="rId7" Type="http://schemas.openxmlformats.org/officeDocument/2006/relationships/hyperlink" Target="https://www.lego.com/en-us/product/AT-AT-vs-Tauntaun-Microfighters-75298" TargetMode="External"/><Relationship Id="rId8" Type="http://schemas.openxmlformats.org/officeDocument/2006/relationships/hyperlink" Target="https://www.lego.com/en-us/product/jay-s-spinjitzu-ninja-training-70690" TargetMode="External"/><Relationship Id="rId31" Type="http://schemas.openxmlformats.org/officeDocument/2006/relationships/hyperlink" Target="https://www.lego.com/en-us/product/monster-jam-el-toro-loco-42135" TargetMode="External"/><Relationship Id="rId30" Type="http://schemas.openxmlformats.org/officeDocument/2006/relationships/hyperlink" Target="https://www.lego.com/en-us/product/monster-jam-megalodon-42134" TargetMode="External"/><Relationship Id="rId33" Type="http://schemas.openxmlformats.org/officeDocument/2006/relationships/hyperlink" Target="https://www.lego.com/en-us/product/Punk-Pirate-BeatBox-43103" TargetMode="External"/><Relationship Id="rId32" Type="http://schemas.openxmlformats.org/officeDocument/2006/relationships/hyperlink" Target="https://www.lego.com/en-us/product/Candy-Mermaid-BeatBox-43102" TargetMode="External"/><Relationship Id="rId35" Type="http://schemas.openxmlformats.org/officeDocument/2006/relationships/hyperlink" Target="https://www.lego.com/en-us/product/Party-Llama-BeatBox-43105" TargetMode="External"/><Relationship Id="rId34" Type="http://schemas.openxmlformats.org/officeDocument/2006/relationships/hyperlink" Target="https://www.lego.com/en-us/product/Alien-DJ-BeatBox-43104" TargetMode="External"/><Relationship Id="rId37" Type="http://schemas.openxmlformats.org/officeDocument/2006/relationships/hyperlink" Target="https://www.lego.com/en-us/product/message-board-41951" TargetMode="External"/><Relationship Id="rId36" Type="http://schemas.openxmlformats.org/officeDocument/2006/relationships/hyperlink" Target="https://www.lego.com/en-us/product/Ariel-Belle-Cinderella-and-Tianas-Storybook-Adventures-43193" TargetMode="External"/><Relationship Id="rId39" Type="http://schemas.openxmlformats.org/officeDocument/2006/relationships/hyperlink" Target="https://www.lego.com/en-us/product/Heartlake-City-School-41682" TargetMode="External"/><Relationship Id="rId38" Type="http://schemas.openxmlformats.org/officeDocument/2006/relationships/hyperlink" Target="https://www.lego.com/en-us/product/Forest-House-41679" TargetMode="External"/><Relationship Id="rId62" Type="http://schemas.openxmlformats.org/officeDocument/2006/relationships/hyperlink" Target="https://www.lego.com/en-us/product/Around-the-World-11015" TargetMode="External"/><Relationship Id="rId61" Type="http://schemas.openxmlformats.org/officeDocument/2006/relationships/hyperlink" Target="https://www.lego.com/en-us/product/Around-the-World-11015" TargetMode="External"/><Relationship Id="rId20" Type="http://schemas.openxmlformats.org/officeDocument/2006/relationships/hyperlink" Target="https://www.lego.com/en-us/product/cement-mixer-truck-60325" TargetMode="External"/><Relationship Id="rId64" Type="http://schemas.openxmlformats.org/officeDocument/2006/relationships/hyperlink" Target="https://www.lego.com/en-us/product/Creative-Transparent-Bricks-11013" TargetMode="External"/><Relationship Id="rId63" Type="http://schemas.openxmlformats.org/officeDocument/2006/relationships/hyperlink" Target="https://www.lego.com/en-us/product/Bricks-and-Wheels-11014" TargetMode="External"/><Relationship Id="rId22" Type="http://schemas.openxmlformats.org/officeDocument/2006/relationships/hyperlink" Target="https://www.lego.com/en-us/product/horse-transporter-60327" TargetMode="External"/><Relationship Id="rId66" Type="http://schemas.openxmlformats.org/officeDocument/2006/relationships/hyperlink" Target="https://www.lego.com/en-us/product/bath-time-fun-floating-animal-island-10966" TargetMode="External"/><Relationship Id="rId21" Type="http://schemas.openxmlformats.org/officeDocument/2006/relationships/hyperlink" Target="https://www.lego.com/en-us/product/picnic-in-the-park-60326" TargetMode="External"/><Relationship Id="rId65" Type="http://schemas.openxmlformats.org/officeDocument/2006/relationships/hyperlink" Target="https://www.lego.com/en-us/product/creative-building-time-10978" TargetMode="External"/><Relationship Id="rId24" Type="http://schemas.openxmlformats.org/officeDocument/2006/relationships/hyperlink" Target="https://www.lego.com/en-us/product/fire-rescue-police-chase-60319" TargetMode="External"/><Relationship Id="rId68" Type="http://schemas.openxmlformats.org/officeDocument/2006/relationships/drawing" Target="../drawings/drawing22.xml"/><Relationship Id="rId23" Type="http://schemas.openxmlformats.org/officeDocument/2006/relationships/hyperlink" Target="https://www.lego.com/en-us/product/beach-lifeguard-station-60328" TargetMode="External"/><Relationship Id="rId67" Type="http://schemas.openxmlformats.org/officeDocument/2006/relationships/hyperlink" Target="https://www.lego.com/en-us/product/elf-club-house-10275" TargetMode="External"/><Relationship Id="rId60" Type="http://schemas.openxmlformats.org/officeDocument/2006/relationships/hyperlink" Target="https://www.lego.com/en-us/product/Creative-Building-Bricks-11016" TargetMode="External"/><Relationship Id="rId26" Type="http://schemas.openxmlformats.org/officeDocument/2006/relationships/hyperlink" Target="https://www.lego.com/en-us/product/Fire-Command-Unit-60282" TargetMode="External"/><Relationship Id="rId25" Type="http://schemas.openxmlformats.org/officeDocument/2006/relationships/hyperlink" Target="https://www.lego.com/en-us/product/Holiday-Camper-Van-60283" TargetMode="External"/><Relationship Id="rId28" Type="http://schemas.openxmlformats.org/officeDocument/2006/relationships/hyperlink" Target="https://www.lego.com/en-us/product/motorcycle-42132" TargetMode="External"/><Relationship Id="rId27" Type="http://schemas.openxmlformats.org/officeDocument/2006/relationships/hyperlink" Target="https://www.lego.com/en-us/product/Skid-Steer-Loader-42116" TargetMode="External"/><Relationship Id="rId29" Type="http://schemas.openxmlformats.org/officeDocument/2006/relationships/hyperlink" Target="https://www.lego.com/en-us/product/telehandler-42133" TargetMode="External"/><Relationship Id="rId51" Type="http://schemas.openxmlformats.org/officeDocument/2006/relationships/hyperlink" Target="https://www.lego.com/en-us/product/supersonic-jet-31126" TargetMode="External"/><Relationship Id="rId50" Type="http://schemas.openxmlformats.org/officeDocument/2006/relationships/hyperlink" Target="https://www.lego.com/en-us/product/street-racer-31127" TargetMode="External"/><Relationship Id="rId53" Type="http://schemas.openxmlformats.org/officeDocument/2006/relationships/hyperlink" Target="https://www.lego.com/en-us/product/off-road-buggy-31123" TargetMode="External"/><Relationship Id="rId52" Type="http://schemas.openxmlformats.org/officeDocument/2006/relationships/hyperlink" Target="https://www.lego.com/en-us/product/fantasy-forest-creatures-31125" TargetMode="External"/><Relationship Id="rId11" Type="http://schemas.openxmlformats.org/officeDocument/2006/relationships/hyperlink" Target="https://www.lego.com/en-us/product/elsa-and-the-nokk-s-ice-stable-43209" TargetMode="External"/><Relationship Id="rId55" Type="http://schemas.openxmlformats.org/officeDocument/2006/relationships/hyperlink" Target="https://www.lego.com/en-us/product/Safari-Wildlife-Tree-House-31116" TargetMode="External"/><Relationship Id="rId10" Type="http://schemas.openxmlformats.org/officeDocument/2006/relationships/hyperlink" Target="https://www.lego.com/en-us/product/Elsas-Wagon-Adventure-41166" TargetMode="External"/><Relationship Id="rId54" Type="http://schemas.openxmlformats.org/officeDocument/2006/relationships/hyperlink" Target="https://www.lego.com/en-us/product/Medieval-Castle-31120" TargetMode="External"/><Relationship Id="rId13" Type="http://schemas.openxmlformats.org/officeDocument/2006/relationships/hyperlink" Target="https://www.lego.com/en-us/product/Selfie-Stunt-Bike-60309" TargetMode="External"/><Relationship Id="rId57" Type="http://schemas.openxmlformats.org/officeDocument/2006/relationships/hyperlink" Target="https://www.lego.com/en-us/product/bricks-and-functions-11019" TargetMode="External"/><Relationship Id="rId12" Type="http://schemas.openxmlformats.org/officeDocument/2006/relationships/hyperlink" Target="https://www.lego.com/en-us/product/Stunt-Show-Arena-60295" TargetMode="External"/><Relationship Id="rId56" Type="http://schemas.openxmlformats.org/officeDocument/2006/relationships/hyperlink" Target="https://www.lego.com/en-us/product/Caravan-Family-Holiday-31108" TargetMode="External"/><Relationship Id="rId15" Type="http://schemas.openxmlformats.org/officeDocument/2006/relationships/hyperlink" Target="https://www.lego.com/en-us/product/Fire-Stunt-Bike-60311" TargetMode="External"/><Relationship Id="rId59" Type="http://schemas.openxmlformats.org/officeDocument/2006/relationships/hyperlink" Target="https://www.lego.com/en-us/product/creative-monsters-11017" TargetMode="External"/><Relationship Id="rId14" Type="http://schemas.openxmlformats.org/officeDocument/2006/relationships/hyperlink" Target="https://www.lego.com/en-us/product/Chicken-Stunt-Bike-60310" TargetMode="External"/><Relationship Id="rId58" Type="http://schemas.openxmlformats.org/officeDocument/2006/relationships/hyperlink" Target="https://www.lego.com/en-us/product/creative-ocean-fun-11018" TargetMode="External"/><Relationship Id="rId17" Type="http://schemas.openxmlformats.org/officeDocument/2006/relationships/hyperlink" Target="https://www.lego.com/en-us/product/fire-helicopter-60318" TargetMode="External"/><Relationship Id="rId16" Type="http://schemas.openxmlformats.org/officeDocument/2006/relationships/hyperlink" Target="https://www.lego.com/en-us/product/ice-cream-truck-police-chase-60314" TargetMode="External"/><Relationship Id="rId19" Type="http://schemas.openxmlformats.org/officeDocument/2006/relationships/hyperlink" Target="https://www.lego.com/en-us/product/stunt-plane-60323" TargetMode="External"/><Relationship Id="rId18" Type="http://schemas.openxmlformats.org/officeDocument/2006/relationships/hyperlink" Target="https://www.lego.com/en-us/product/race-car-60322" TargetMode="External"/></Relationships>
</file>

<file path=xl/worksheets/_rels/sheet2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race-car-60322" TargetMode="External"/><Relationship Id="rId42" Type="http://schemas.openxmlformats.org/officeDocument/2006/relationships/hyperlink" Target="https://www.lego.com/en-us/product/turtle-protection-vehicle-41697" TargetMode="External"/><Relationship Id="rId41" Type="http://schemas.openxmlformats.org/officeDocument/2006/relationships/hyperlink" Target="https://www.lego.com/en-us/product/Magical-Caravan-41688" TargetMode="External"/><Relationship Id="rId44" Type="http://schemas.openxmlformats.org/officeDocument/2006/relationships/hyperlink" Target="https://www.lego.com/en-us/product/pet-clinic-ambulance-41694" TargetMode="External"/><Relationship Id="rId43" Type="http://schemas.openxmlformats.org/officeDocument/2006/relationships/hyperlink" Target="https://www.lego.com/en-us/product/pet-playground-41698" TargetMode="External"/><Relationship Id="rId46" Type="http://schemas.openxmlformats.org/officeDocument/2006/relationships/hyperlink" Target="https://www.lego.com/en-us/product/Creative-Party-Kit-41926" TargetMode="External"/><Relationship Id="rId45" Type="http://schemas.openxmlformats.org/officeDocument/2006/relationships/hyperlink" Target="https://www.lego.com/en-us/product/pet-clinic-41695" TargetMode="External"/><Relationship Id="rId1" Type="http://schemas.openxmlformats.org/officeDocument/2006/relationships/hyperlink" Target="https://www.lego.com/en-us/product/elf-club-house-10275" TargetMode="External"/><Relationship Id="rId2" Type="http://schemas.openxmlformats.org/officeDocument/2006/relationships/hyperlink" Target="https://www.lego.com/en-us/product/Medieval-Castle-31120" TargetMode="External"/><Relationship Id="rId3" Type="http://schemas.openxmlformats.org/officeDocument/2006/relationships/hyperlink" Target="https://www.lego.com/en-us/product/Stunt-Show-Arena-60295" TargetMode="External"/><Relationship Id="rId4" Type="http://schemas.openxmlformats.org/officeDocument/2006/relationships/hyperlink" Target="https://www.lego.com/en-us/product/dark-trooper-attack-75324" TargetMode="External"/><Relationship Id="rId9" Type="http://schemas.openxmlformats.org/officeDocument/2006/relationships/hyperlink" Target="https://www.lego.com/en-us/product/monster-jam-el-toro-loco-42135" TargetMode="External"/><Relationship Id="rId48" Type="http://schemas.openxmlformats.org/officeDocument/2006/relationships/hyperlink" Target="https://www.lego.com/en-us/product/creative-building-time-10978" TargetMode="External"/><Relationship Id="rId47" Type="http://schemas.openxmlformats.org/officeDocument/2006/relationships/hyperlink" Target="https://www.lego.com/en-us/product/bath-time-fun-floating-animal-island-10966" TargetMode="External"/><Relationship Id="rId49" Type="http://schemas.openxmlformats.org/officeDocument/2006/relationships/hyperlink" Target="https://www.lego.com/en-us/product/Creative-Transparent-Bricks-11013" TargetMode="External"/><Relationship Id="rId5" Type="http://schemas.openxmlformats.org/officeDocument/2006/relationships/hyperlink" Target="https://www.lego.com/en-us/product/snowtrooper-battle-pack-75320" TargetMode="External"/><Relationship Id="rId6" Type="http://schemas.openxmlformats.org/officeDocument/2006/relationships/hyperlink" Target="https://www.lego.com/en-us/product/AT-AT-vs-Tauntaun-Microfighters-75298" TargetMode="External"/><Relationship Id="rId7" Type="http://schemas.openxmlformats.org/officeDocument/2006/relationships/hyperlink" Target="https://www.lego.com/en-us/product/Fire-Dragon-Attack-71753" TargetMode="External"/><Relationship Id="rId8" Type="http://schemas.openxmlformats.org/officeDocument/2006/relationships/hyperlink" Target="https://www.lego.com/en-us/product/Elsas-Wagon-Adventure-41166" TargetMode="External"/><Relationship Id="rId31" Type="http://schemas.openxmlformats.org/officeDocument/2006/relationships/hyperlink" Target="https://www.lego.com/en-us/product/tree-planting-vehicle-41707" TargetMode="External"/><Relationship Id="rId30" Type="http://schemas.openxmlformats.org/officeDocument/2006/relationships/hyperlink" Target="https://www.lego.com/en-us/product/Heartlake-City-School-41682" TargetMode="External"/><Relationship Id="rId33" Type="http://schemas.openxmlformats.org/officeDocument/2006/relationships/hyperlink" Target="https://www.lego.com/en-us/product/message-board-41951" TargetMode="External"/><Relationship Id="rId32" Type="http://schemas.openxmlformats.org/officeDocument/2006/relationships/hyperlink" Target="https://www.lego.com/en-us/product/Forest-House-41679" TargetMode="External"/><Relationship Id="rId35" Type="http://schemas.openxmlformats.org/officeDocument/2006/relationships/hyperlink" Target="https://www.lego.com/en-us/product/Lots-of-DOTS-41935" TargetMode="External"/><Relationship Id="rId34" Type="http://schemas.openxmlformats.org/officeDocument/2006/relationships/hyperlink" Target="https://www.lego.com/en-us/product/cute-banana-pen-holder-41948" TargetMode="External"/><Relationship Id="rId37" Type="http://schemas.openxmlformats.org/officeDocument/2006/relationships/hyperlink" Target="https://www.lego.com/en-us/product/Skid-Steer-Loader-42116" TargetMode="External"/><Relationship Id="rId36" Type="http://schemas.openxmlformats.org/officeDocument/2006/relationships/hyperlink" Target="https://www.lego.com/en-us/product/telehandler-42133" TargetMode="External"/><Relationship Id="rId39" Type="http://schemas.openxmlformats.org/officeDocument/2006/relationships/hyperlink" Target="https://www.lego.com/en-us/product/fire-helicopter-60318" TargetMode="External"/><Relationship Id="rId38" Type="http://schemas.openxmlformats.org/officeDocument/2006/relationships/hyperlink" Target="https://www.lego.com/en-us/product/elsa-and-the-nokk-s-ice-stable-43209" TargetMode="External"/><Relationship Id="rId62" Type="http://schemas.openxmlformats.org/officeDocument/2006/relationships/hyperlink" Target="https://www.lego.com/en-us/product/lloyd-s-spinjitzu-ninja-training-70689" TargetMode="External"/><Relationship Id="rId61" Type="http://schemas.openxmlformats.org/officeDocument/2006/relationships/hyperlink" Target="https://www.lego.com/en-us/product/stunt-plane-60323" TargetMode="External"/><Relationship Id="rId20" Type="http://schemas.openxmlformats.org/officeDocument/2006/relationships/hyperlink" Target="https://www.lego.com/en-us/product/fantasy-forest-creatures-31125" TargetMode="External"/><Relationship Id="rId64" Type="http://schemas.openxmlformats.org/officeDocument/2006/relationships/hyperlink" Target="https://www.lego.com/en-us/product/Punk-Pirate-BeatBox-43103" TargetMode="External"/><Relationship Id="rId63" Type="http://schemas.openxmlformats.org/officeDocument/2006/relationships/hyperlink" Target="https://www.lego.com/en-us/product/jay-s-spinjitzu-ninja-training-70690" TargetMode="External"/><Relationship Id="rId22" Type="http://schemas.openxmlformats.org/officeDocument/2006/relationships/hyperlink" Target="https://www.lego.com/en-us/product/street-racer-31127" TargetMode="External"/><Relationship Id="rId66" Type="http://schemas.openxmlformats.org/officeDocument/2006/relationships/hyperlink" Target="https://www.lego.com/en-us/product/Alien-DJ-BeatBox-43104" TargetMode="External"/><Relationship Id="rId21" Type="http://schemas.openxmlformats.org/officeDocument/2006/relationships/hyperlink" Target="https://www.lego.com/en-us/product/supersonic-jet-31126" TargetMode="External"/><Relationship Id="rId65" Type="http://schemas.openxmlformats.org/officeDocument/2006/relationships/hyperlink" Target="https://www.lego.com/en-us/product/Candy-Mermaid-BeatBox-43102" TargetMode="External"/><Relationship Id="rId24" Type="http://schemas.openxmlformats.org/officeDocument/2006/relationships/hyperlink" Target="https://www.lego.com/en-us/product/Fire-Command-Unit-60282" TargetMode="External"/><Relationship Id="rId68" Type="http://schemas.openxmlformats.org/officeDocument/2006/relationships/drawing" Target="../drawings/drawing23.xml"/><Relationship Id="rId23" Type="http://schemas.openxmlformats.org/officeDocument/2006/relationships/hyperlink" Target="https://www.lego.com/en-us/product/dolphin-and-turtle-31128" TargetMode="External"/><Relationship Id="rId67" Type="http://schemas.openxmlformats.org/officeDocument/2006/relationships/hyperlink" Target="https://www.lego.com/en-us/product/Party-Llama-BeatBox-43105" TargetMode="External"/><Relationship Id="rId60" Type="http://schemas.openxmlformats.org/officeDocument/2006/relationships/hyperlink" Target="https://www.lego.com/en-us/product/Selfie-Stunt-Bike-60309" TargetMode="External"/><Relationship Id="rId26" Type="http://schemas.openxmlformats.org/officeDocument/2006/relationships/hyperlink" Target="https://www.lego.com/en-us/product/fire-rescue-police-chase-60319" TargetMode="External"/><Relationship Id="rId25" Type="http://schemas.openxmlformats.org/officeDocument/2006/relationships/hyperlink" Target="https://www.lego.com/en-us/product/Holiday-Camper-Van-60283" TargetMode="External"/><Relationship Id="rId28" Type="http://schemas.openxmlformats.org/officeDocument/2006/relationships/hyperlink" Target="https://www.lego.com/en-us/product/picnic-in-the-park-60326" TargetMode="External"/><Relationship Id="rId27" Type="http://schemas.openxmlformats.org/officeDocument/2006/relationships/hyperlink" Target="https://www.lego.com/en-us/product/cement-mixer-truck-60325" TargetMode="External"/><Relationship Id="rId29" Type="http://schemas.openxmlformats.org/officeDocument/2006/relationships/hyperlink" Target="https://www.lego.com/en-us/product/horse-transporter-60327" TargetMode="External"/><Relationship Id="rId51" Type="http://schemas.openxmlformats.org/officeDocument/2006/relationships/hyperlink" Target="https://www.lego.com/en-us/product/bricks-and-functions-11019" TargetMode="External"/><Relationship Id="rId50" Type="http://schemas.openxmlformats.org/officeDocument/2006/relationships/hyperlink" Target="https://www.lego.com/en-us/product/Bricks-and-Wheels-11014" TargetMode="External"/><Relationship Id="rId53" Type="http://schemas.openxmlformats.org/officeDocument/2006/relationships/hyperlink" Target="https://www.lego.com/en-us/product/Creative-Building-Bricks-11016" TargetMode="External"/><Relationship Id="rId52" Type="http://schemas.openxmlformats.org/officeDocument/2006/relationships/hyperlink" Target="https://www.lego.com/en-us/product/creative-ocean-fun-11018" TargetMode="External"/><Relationship Id="rId11" Type="http://schemas.openxmlformats.org/officeDocument/2006/relationships/hyperlink" Target="https://www.lego.com/en-us/product/motorcycle-42132" TargetMode="External"/><Relationship Id="rId55" Type="http://schemas.openxmlformats.org/officeDocument/2006/relationships/hyperlink" Target="https://www.lego.com/en-us/product/Around-the-World-11015" TargetMode="External"/><Relationship Id="rId10" Type="http://schemas.openxmlformats.org/officeDocument/2006/relationships/hyperlink" Target="https://www.lego.com/en-us/product/monster-jam-megalodon-42134" TargetMode="External"/><Relationship Id="rId54" Type="http://schemas.openxmlformats.org/officeDocument/2006/relationships/hyperlink" Target="https://www.lego.com/en-us/product/Around-the-World-11015" TargetMode="External"/><Relationship Id="rId13" Type="http://schemas.openxmlformats.org/officeDocument/2006/relationships/hyperlink" Target="https://www.lego.com/en-us/product/Hogwarts-Moment-Potions-Class-76383" TargetMode="External"/><Relationship Id="rId57" Type="http://schemas.openxmlformats.org/officeDocument/2006/relationships/hyperlink" Target="https://www.lego.com/en-us/product/Ariel-Belle-Cinderella-and-Tianas-Storybook-Adventures-43193" TargetMode="External"/><Relationship Id="rId12" Type="http://schemas.openxmlformats.org/officeDocument/2006/relationships/hyperlink" Target="https://www.lego.com/en-us/product/Hogwarts-Moment-Transfiguration-Class-76382" TargetMode="External"/><Relationship Id="rId56" Type="http://schemas.openxmlformats.org/officeDocument/2006/relationships/hyperlink" Target="https://www.lego.com/en-us/product/creative-monsters-11017" TargetMode="External"/><Relationship Id="rId15" Type="http://schemas.openxmlformats.org/officeDocument/2006/relationships/hyperlink" Target="https://www.lego.com/en-us/product/ice-cream-truck-police-chase-60314" TargetMode="External"/><Relationship Id="rId59" Type="http://schemas.openxmlformats.org/officeDocument/2006/relationships/hyperlink" Target="https://www.lego.com/en-us/product/Chicken-Stunt-Bike-60310" TargetMode="External"/><Relationship Id="rId14" Type="http://schemas.openxmlformats.org/officeDocument/2006/relationships/hyperlink" Target="https://www.lego.com/en-us/product/beach-lifeguard-station-60328" TargetMode="External"/><Relationship Id="rId58" Type="http://schemas.openxmlformats.org/officeDocument/2006/relationships/hyperlink" Target="https://www.lego.com/en-us/product/Fire-Stunt-Bike-60311" TargetMode="External"/><Relationship Id="rId17" Type="http://schemas.openxmlformats.org/officeDocument/2006/relationships/hyperlink" Target="https://www.lego.com/en-us/product/Caravan-Family-Holiday-31108" TargetMode="External"/><Relationship Id="rId16" Type="http://schemas.openxmlformats.org/officeDocument/2006/relationships/hyperlink" Target="https://www.lego.com/en-us/product/Resistance-X-Wing-75297" TargetMode="External"/><Relationship Id="rId19" Type="http://schemas.openxmlformats.org/officeDocument/2006/relationships/hyperlink" Target="https://www.lego.com/en-us/product/off-road-buggy-31123" TargetMode="External"/><Relationship Id="rId18" Type="http://schemas.openxmlformats.org/officeDocument/2006/relationships/hyperlink" Target="https://www.lego.com/en-us/product/Safari-Wildlife-Tree-House-31116" TargetMode="External"/></Relationships>
</file>

<file path=xl/worksheets/_rels/sheet2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jay-s-spinjitzu-ninja-training-70690" TargetMode="External"/><Relationship Id="rId42" Type="http://schemas.openxmlformats.org/officeDocument/2006/relationships/hyperlink" Target="https://www.lego.com/en-us/product/horse-transporter-60327" TargetMode="External"/><Relationship Id="rId41" Type="http://schemas.openxmlformats.org/officeDocument/2006/relationships/hyperlink" Target="https://www.lego.com/en-us/product/lloyd-s-spinjitzu-ninja-training-70689" TargetMode="External"/><Relationship Id="rId44" Type="http://schemas.openxmlformats.org/officeDocument/2006/relationships/hyperlink" Target="https://www.lego.com/en-us/product/Fire-Command-Unit-60282" TargetMode="External"/><Relationship Id="rId43" Type="http://schemas.openxmlformats.org/officeDocument/2006/relationships/hyperlink" Target="https://www.lego.com/en-us/product/Stunt-Show-Arena-60295" TargetMode="External"/><Relationship Id="rId46" Type="http://schemas.openxmlformats.org/officeDocument/2006/relationships/hyperlink" Target="https://www.lego.com/en-us/product/turtle-protection-vehicle-41697" TargetMode="External"/><Relationship Id="rId45" Type="http://schemas.openxmlformats.org/officeDocument/2006/relationships/hyperlink" Target="https://www.lego.com/en-us/product/Candy-Mermaid-BeatBox-43102" TargetMode="External"/><Relationship Id="rId1" Type="http://schemas.openxmlformats.org/officeDocument/2006/relationships/hyperlink" Target="https://www.lego.com/en-us/product/cement-mixer-truck-60325" TargetMode="External"/><Relationship Id="rId2" Type="http://schemas.openxmlformats.org/officeDocument/2006/relationships/hyperlink" Target="https://www.lego.com/en-us/product/Fire-Dragon-Attack-71753" TargetMode="External"/><Relationship Id="rId3" Type="http://schemas.openxmlformats.org/officeDocument/2006/relationships/hyperlink" Target="https://www.lego.com/en-us/product/elf-club-house-10275" TargetMode="External"/><Relationship Id="rId4" Type="http://schemas.openxmlformats.org/officeDocument/2006/relationships/hyperlink" Target="https://www.lego.com/en-us/product/fantasy-forest-creatures-31125" TargetMode="External"/><Relationship Id="rId9" Type="http://schemas.openxmlformats.org/officeDocument/2006/relationships/hyperlink" Target="https://www.lego.com/en-us/product/Safari-Wildlife-Tree-House-31116" TargetMode="External"/><Relationship Id="rId48" Type="http://schemas.openxmlformats.org/officeDocument/2006/relationships/hyperlink" Target="https://www.lego.com/en-us/product/pet-clinic-ambulance-41694" TargetMode="External"/><Relationship Id="rId47" Type="http://schemas.openxmlformats.org/officeDocument/2006/relationships/hyperlink" Target="https://www.lego.com/en-us/product/Heartlake-City-School-41682" TargetMode="External"/><Relationship Id="rId49" Type="http://schemas.openxmlformats.org/officeDocument/2006/relationships/hyperlink" Target="https://www.lego.com/en-us/product/pet-clinic-41695" TargetMode="External"/><Relationship Id="rId5" Type="http://schemas.openxmlformats.org/officeDocument/2006/relationships/hyperlink" Target="https://www.lego.com/en-us/product/Medieval-Castle-31120" TargetMode="External"/><Relationship Id="rId6" Type="http://schemas.openxmlformats.org/officeDocument/2006/relationships/hyperlink" Target="https://www.lego.com/en-us/product/monster-jam-megalodon-42134" TargetMode="External"/><Relationship Id="rId7" Type="http://schemas.openxmlformats.org/officeDocument/2006/relationships/hyperlink" Target="https://www.lego.com/en-us/product/supersonic-jet-31126" TargetMode="External"/><Relationship Id="rId8" Type="http://schemas.openxmlformats.org/officeDocument/2006/relationships/hyperlink" Target="https://www.lego.com/en-us/product/Caravan-Family-Holiday-31108" TargetMode="External"/><Relationship Id="rId31" Type="http://schemas.openxmlformats.org/officeDocument/2006/relationships/hyperlink" Target="https://www.lego.com/en-us/product/snowtrooper-battle-pack-75320" TargetMode="External"/><Relationship Id="rId30" Type="http://schemas.openxmlformats.org/officeDocument/2006/relationships/hyperlink" Target="https://www.lego.com/en-us/product/dark-trooper-attack-75324" TargetMode="External"/><Relationship Id="rId33" Type="http://schemas.openxmlformats.org/officeDocument/2006/relationships/hyperlink" Target="https://www.lego.com/en-us/product/Selfie-Stunt-Bike-60309" TargetMode="External"/><Relationship Id="rId32" Type="http://schemas.openxmlformats.org/officeDocument/2006/relationships/hyperlink" Target="https://www.lego.com/en-us/product/AT-AT-vs-Tauntaun-Microfighters-75298" TargetMode="External"/><Relationship Id="rId35" Type="http://schemas.openxmlformats.org/officeDocument/2006/relationships/hyperlink" Target="https://www.lego.com/en-us/product/Fire-Stunt-Bike-60311" TargetMode="External"/><Relationship Id="rId34" Type="http://schemas.openxmlformats.org/officeDocument/2006/relationships/hyperlink" Target="https://www.lego.com/en-us/product/Chicken-Stunt-Bike-60310" TargetMode="External"/><Relationship Id="rId37" Type="http://schemas.openxmlformats.org/officeDocument/2006/relationships/hyperlink" Target="https://www.lego.com/en-us/product/stunt-plane-60323" TargetMode="External"/><Relationship Id="rId36" Type="http://schemas.openxmlformats.org/officeDocument/2006/relationships/hyperlink" Target="https://www.lego.com/en-us/product/fire-rescue-police-chase-60319" TargetMode="External"/><Relationship Id="rId39" Type="http://schemas.openxmlformats.org/officeDocument/2006/relationships/hyperlink" Target="https://www.lego.com/en-us/product/beach-lifeguard-station-60328" TargetMode="External"/><Relationship Id="rId38" Type="http://schemas.openxmlformats.org/officeDocument/2006/relationships/hyperlink" Target="https://www.lego.com/en-us/product/race-car-60322" TargetMode="External"/><Relationship Id="rId62" Type="http://schemas.openxmlformats.org/officeDocument/2006/relationships/hyperlink" Target="https://www.lego.com/en-us/product/Creative-Party-Kit-41926" TargetMode="External"/><Relationship Id="rId61" Type="http://schemas.openxmlformats.org/officeDocument/2006/relationships/hyperlink" Target="https://www.lego.com/en-us/product/fire-helicopter-60318" TargetMode="External"/><Relationship Id="rId20" Type="http://schemas.openxmlformats.org/officeDocument/2006/relationships/hyperlink" Target="https://www.lego.com/en-us/product/elsa-and-the-nokk-s-ice-stable-43209" TargetMode="External"/><Relationship Id="rId64" Type="http://schemas.openxmlformats.org/officeDocument/2006/relationships/hyperlink" Target="https://www.lego.com/en-us/product/cute-banana-pen-holder-41948" TargetMode="External"/><Relationship Id="rId63" Type="http://schemas.openxmlformats.org/officeDocument/2006/relationships/hyperlink" Target="https://www.lego.com/en-us/product/Lots-of-DOTS-41935" TargetMode="External"/><Relationship Id="rId22" Type="http://schemas.openxmlformats.org/officeDocument/2006/relationships/hyperlink" Target="https://www.lego.com/en-us/product/ice-cream-truck-police-chase-60314" TargetMode="External"/><Relationship Id="rId66" Type="http://schemas.openxmlformats.org/officeDocument/2006/relationships/hyperlink" Target="https://www.lego.com/en-us/product/bath-time-fun-floating-animal-island-10966" TargetMode="External"/><Relationship Id="rId21" Type="http://schemas.openxmlformats.org/officeDocument/2006/relationships/hyperlink" Target="https://www.lego.com/en-us/product/Holiday-Camper-Van-60283" TargetMode="External"/><Relationship Id="rId65" Type="http://schemas.openxmlformats.org/officeDocument/2006/relationships/hyperlink" Target="https://www.lego.com/en-us/product/message-board-41951" TargetMode="External"/><Relationship Id="rId24" Type="http://schemas.openxmlformats.org/officeDocument/2006/relationships/hyperlink" Target="https://www.lego.com/en-us/product/Hogwarts-Moment-Potions-Class-76383" TargetMode="External"/><Relationship Id="rId68" Type="http://schemas.openxmlformats.org/officeDocument/2006/relationships/drawing" Target="../drawings/drawing24.xml"/><Relationship Id="rId23" Type="http://schemas.openxmlformats.org/officeDocument/2006/relationships/hyperlink" Target="https://www.lego.com/en-us/product/Hogwarts-Moment-Transfiguration-Class-76382" TargetMode="External"/><Relationship Id="rId67" Type="http://schemas.openxmlformats.org/officeDocument/2006/relationships/hyperlink" Target="https://www.lego.com/en-us/product/creative-building-time-10978" TargetMode="External"/><Relationship Id="rId60" Type="http://schemas.openxmlformats.org/officeDocument/2006/relationships/hyperlink" Target="https://www.lego.com/en-us/product/Resistance-X-Wing-75297" TargetMode="External"/><Relationship Id="rId26" Type="http://schemas.openxmlformats.org/officeDocument/2006/relationships/hyperlink" Target="https://www.lego.com/en-us/product/Magical-Caravan-41688" TargetMode="External"/><Relationship Id="rId25" Type="http://schemas.openxmlformats.org/officeDocument/2006/relationships/hyperlink" Target="https://www.lego.com/en-us/product/picnic-in-the-park-60326" TargetMode="External"/><Relationship Id="rId28" Type="http://schemas.openxmlformats.org/officeDocument/2006/relationships/hyperlink" Target="https://www.lego.com/en-us/product/Alien-DJ-BeatBox-43104" TargetMode="External"/><Relationship Id="rId27" Type="http://schemas.openxmlformats.org/officeDocument/2006/relationships/hyperlink" Target="https://www.lego.com/en-us/product/dolphin-and-turtle-31128" TargetMode="External"/><Relationship Id="rId29" Type="http://schemas.openxmlformats.org/officeDocument/2006/relationships/hyperlink" Target="https://www.lego.com/en-us/product/Party-Llama-BeatBox-43105" TargetMode="External"/><Relationship Id="rId51" Type="http://schemas.openxmlformats.org/officeDocument/2006/relationships/hyperlink" Target="https://www.lego.com/en-us/product/Elsas-Wagon-Adventure-41166" TargetMode="External"/><Relationship Id="rId50" Type="http://schemas.openxmlformats.org/officeDocument/2006/relationships/hyperlink" Target="https://www.lego.com/en-us/product/Ariel-Belle-Cinderella-and-Tianas-Storybook-Adventures-43193" TargetMode="External"/><Relationship Id="rId53" Type="http://schemas.openxmlformats.org/officeDocument/2006/relationships/hyperlink" Target="https://www.lego.com/en-us/product/Around-the-World-11015" TargetMode="External"/><Relationship Id="rId52" Type="http://schemas.openxmlformats.org/officeDocument/2006/relationships/hyperlink" Target="https://www.lego.com/en-us/product/Bricks-and-Wheels-11014" TargetMode="External"/><Relationship Id="rId11" Type="http://schemas.openxmlformats.org/officeDocument/2006/relationships/hyperlink" Target="https://www.lego.com/en-us/product/motorcycle-42132" TargetMode="External"/><Relationship Id="rId55" Type="http://schemas.openxmlformats.org/officeDocument/2006/relationships/hyperlink" Target="https://www.lego.com/en-us/product/Creative-Building-Bricks-11016" TargetMode="External"/><Relationship Id="rId10" Type="http://schemas.openxmlformats.org/officeDocument/2006/relationships/hyperlink" Target="https://www.lego.com/en-us/product/Skid-Steer-Loader-42116" TargetMode="External"/><Relationship Id="rId54" Type="http://schemas.openxmlformats.org/officeDocument/2006/relationships/hyperlink" Target="https://www.lego.com/en-us/product/Around-the-World-11015" TargetMode="External"/><Relationship Id="rId13" Type="http://schemas.openxmlformats.org/officeDocument/2006/relationships/hyperlink" Target="https://www.lego.com/en-us/product/tree-planting-vehicle-41707" TargetMode="External"/><Relationship Id="rId57" Type="http://schemas.openxmlformats.org/officeDocument/2006/relationships/hyperlink" Target="https://www.lego.com/en-us/product/creative-ocean-fun-11018" TargetMode="External"/><Relationship Id="rId12" Type="http://schemas.openxmlformats.org/officeDocument/2006/relationships/hyperlink" Target="https://www.lego.com/en-us/product/telehandler-42133" TargetMode="External"/><Relationship Id="rId56" Type="http://schemas.openxmlformats.org/officeDocument/2006/relationships/hyperlink" Target="https://www.lego.com/en-us/product/creative-monsters-11017" TargetMode="External"/><Relationship Id="rId15" Type="http://schemas.openxmlformats.org/officeDocument/2006/relationships/hyperlink" Target="https://www.lego.com/en-us/product/off-road-buggy-31123" TargetMode="External"/><Relationship Id="rId59" Type="http://schemas.openxmlformats.org/officeDocument/2006/relationships/hyperlink" Target="https://www.lego.com/en-us/product/Creative-Transparent-Bricks-11013" TargetMode="External"/><Relationship Id="rId14" Type="http://schemas.openxmlformats.org/officeDocument/2006/relationships/hyperlink" Target="https://www.lego.com/en-us/product/Punk-Pirate-BeatBox-43103" TargetMode="External"/><Relationship Id="rId58" Type="http://schemas.openxmlformats.org/officeDocument/2006/relationships/hyperlink" Target="https://www.lego.com/en-us/product/bricks-and-functions-11019" TargetMode="External"/><Relationship Id="rId17" Type="http://schemas.openxmlformats.org/officeDocument/2006/relationships/hyperlink" Target="https://www.lego.com/en-us/product/monster-jam-el-toro-loco-42135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pet-playground-41698" TargetMode="External"/><Relationship Id="rId18" Type="http://schemas.openxmlformats.org/officeDocument/2006/relationships/hyperlink" Target="https://www.lego.com/en-us/product/Forest-House-41679" TargetMode="External"/></Relationships>
</file>

<file path=xl/worksheets/_rels/sheet2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beach-lifeguard-station-60328" TargetMode="External"/><Relationship Id="rId42" Type="http://schemas.openxmlformats.org/officeDocument/2006/relationships/hyperlink" Target="https://www.lego.com/en-us/product/ice-cream-truck-police-chase-60314" TargetMode="External"/><Relationship Id="rId41" Type="http://schemas.openxmlformats.org/officeDocument/2006/relationships/hyperlink" Target="https://www.lego.com/en-us/product/fire-rescue-police-chase-60319" TargetMode="External"/><Relationship Id="rId44" Type="http://schemas.openxmlformats.org/officeDocument/2006/relationships/hyperlink" Target="https://www.lego.com/en-us/product/Resistance-X-Wing-75297" TargetMode="External"/><Relationship Id="rId43" Type="http://schemas.openxmlformats.org/officeDocument/2006/relationships/hyperlink" Target="https://www.lego.com/en-us/product/fire-helicopter-60318" TargetMode="External"/><Relationship Id="rId46" Type="http://schemas.openxmlformats.org/officeDocument/2006/relationships/hyperlink" Target="https://www.lego.com/en-us/product/cement-mixer-truck-60325" TargetMode="External"/><Relationship Id="rId45" Type="http://schemas.openxmlformats.org/officeDocument/2006/relationships/hyperlink" Target="https://www.lego.com/en-us/product/stunt-plane-60323" TargetMode="External"/><Relationship Id="rId1" Type="http://schemas.openxmlformats.org/officeDocument/2006/relationships/hyperlink" Target="https://www.lego.com/en-us/product/dolphin-and-turtle-31128" TargetMode="External"/><Relationship Id="rId2" Type="http://schemas.openxmlformats.org/officeDocument/2006/relationships/hyperlink" Target="https://www.lego.com/en-us/product/street-racer-31127" TargetMode="External"/><Relationship Id="rId3" Type="http://schemas.openxmlformats.org/officeDocument/2006/relationships/hyperlink" Target="https://www.lego.com/en-us/product/monster-jam-megalodon-42134" TargetMode="External"/><Relationship Id="rId4" Type="http://schemas.openxmlformats.org/officeDocument/2006/relationships/hyperlink" Target="https://www.lego.com/en-us/product/monster-jam-el-toro-loco-42135" TargetMode="External"/><Relationship Id="rId9" Type="http://schemas.openxmlformats.org/officeDocument/2006/relationships/hyperlink" Target="https://www.lego.com/en-us/product/creative-building-time-10978" TargetMode="External"/><Relationship Id="rId48" Type="http://schemas.openxmlformats.org/officeDocument/2006/relationships/hyperlink" Target="https://www.lego.com/en-us/product/jay-s-spinjitzu-ninja-training-70690" TargetMode="External"/><Relationship Id="rId47" Type="http://schemas.openxmlformats.org/officeDocument/2006/relationships/hyperlink" Target="https://www.lego.com/en-us/product/lloyd-s-spinjitzu-ninja-training-70689" TargetMode="External"/><Relationship Id="rId49" Type="http://schemas.openxmlformats.org/officeDocument/2006/relationships/hyperlink" Target="https://www.lego.com/en-us/product/elsa-and-the-nokk-s-ice-stable-43209" TargetMode="External"/><Relationship Id="rId5" Type="http://schemas.openxmlformats.org/officeDocument/2006/relationships/hyperlink" Target="https://www.lego.com/en-us/product/Ariel-Belle-Cinderella-and-Tianas-Storybook-Adventures-43193" TargetMode="External"/><Relationship Id="rId6" Type="http://schemas.openxmlformats.org/officeDocument/2006/relationships/hyperlink" Target="https://www.lego.com/en-us/product/bath-time-fun-floating-animal-island-10966" TargetMode="External"/><Relationship Id="rId7" Type="http://schemas.openxmlformats.org/officeDocument/2006/relationships/hyperlink" Target="https://www.lego.com/en-us/product/Creative-Transparent-Bricks-11013" TargetMode="External"/><Relationship Id="rId8" Type="http://schemas.openxmlformats.org/officeDocument/2006/relationships/hyperlink" Target="https://www.lego.com/en-us/product/Fire-Dragon-Attack-71753" TargetMode="External"/><Relationship Id="rId31" Type="http://schemas.openxmlformats.org/officeDocument/2006/relationships/hyperlink" Target="https://www.lego.com/en-us/product/Safari-Wildlife-Tree-House-31116" TargetMode="External"/><Relationship Id="rId30" Type="http://schemas.openxmlformats.org/officeDocument/2006/relationships/hyperlink" Target="https://www.lego.com/en-us/product/Caravan-Family-Holiday-31108" TargetMode="External"/><Relationship Id="rId33" Type="http://schemas.openxmlformats.org/officeDocument/2006/relationships/hyperlink" Target="https://www.lego.com/en-us/product/Creative-Party-Kit-41926" TargetMode="External"/><Relationship Id="rId32" Type="http://schemas.openxmlformats.org/officeDocument/2006/relationships/hyperlink" Target="https://www.lego.com/en-us/product/off-road-buggy-31123" TargetMode="External"/><Relationship Id="rId35" Type="http://schemas.openxmlformats.org/officeDocument/2006/relationships/hyperlink" Target="https://www.lego.com/en-us/product/motorcycle-42132" TargetMode="External"/><Relationship Id="rId34" Type="http://schemas.openxmlformats.org/officeDocument/2006/relationships/hyperlink" Target="https://www.lego.com/en-us/product/Lots-of-DOTS-41935" TargetMode="External"/><Relationship Id="rId37" Type="http://schemas.openxmlformats.org/officeDocument/2006/relationships/hyperlink" Target="https://www.lego.com/en-us/product/Holiday-Camper-Van-60283" TargetMode="External"/><Relationship Id="rId36" Type="http://schemas.openxmlformats.org/officeDocument/2006/relationships/hyperlink" Target="https://www.lego.com/en-us/product/Fire-Command-Unit-60282" TargetMode="External"/><Relationship Id="rId39" Type="http://schemas.openxmlformats.org/officeDocument/2006/relationships/hyperlink" Target="https://www.lego.com/en-us/product/horse-transporter-60327" TargetMode="External"/><Relationship Id="rId38" Type="http://schemas.openxmlformats.org/officeDocument/2006/relationships/hyperlink" Target="https://www.lego.com/en-us/product/picnic-in-the-park-60326" TargetMode="External"/><Relationship Id="rId62" Type="http://schemas.openxmlformats.org/officeDocument/2006/relationships/hyperlink" Target="https://www.lego.com/en-us/product/Stunt-Show-Arena-60295" TargetMode="External"/><Relationship Id="rId61" Type="http://schemas.openxmlformats.org/officeDocument/2006/relationships/hyperlink" Target="https://www.lego.com/en-us/product/Selfie-Stunt-Bike-60309" TargetMode="External"/><Relationship Id="rId20" Type="http://schemas.openxmlformats.org/officeDocument/2006/relationships/hyperlink" Target="https://www.lego.com/en-us/product/dark-trooper-attack-75324" TargetMode="External"/><Relationship Id="rId64" Type="http://schemas.openxmlformats.org/officeDocument/2006/relationships/hyperlink" Target="https://www.lego.com/en-us/product/Hogwarts-Moment-Potions-Class-76383" TargetMode="External"/><Relationship Id="rId63" Type="http://schemas.openxmlformats.org/officeDocument/2006/relationships/hyperlink" Target="https://www.lego.com/en-us/product/Hogwarts-Moment-Transfiguration-Class-76382" TargetMode="External"/><Relationship Id="rId22" Type="http://schemas.openxmlformats.org/officeDocument/2006/relationships/hyperlink" Target="https://www.lego.com/en-us/product/AT-AT-vs-Tauntaun-Microfighters-75298" TargetMode="External"/><Relationship Id="rId66" Type="http://schemas.openxmlformats.org/officeDocument/2006/relationships/hyperlink" Target="https://www.lego.com/en-us/product/Alien-DJ-BeatBox-43104" TargetMode="External"/><Relationship Id="rId21" Type="http://schemas.openxmlformats.org/officeDocument/2006/relationships/hyperlink" Target="https://www.lego.com/en-us/product/snowtrooper-battle-pack-75320" TargetMode="External"/><Relationship Id="rId65" Type="http://schemas.openxmlformats.org/officeDocument/2006/relationships/hyperlink" Target="https://www.lego.com/en-us/product/Punk-Pirate-BeatBox-43103" TargetMode="External"/><Relationship Id="rId24" Type="http://schemas.openxmlformats.org/officeDocument/2006/relationships/hyperlink" Target="https://www.lego.com/en-us/product/Around-the-World-11015" TargetMode="External"/><Relationship Id="rId68" Type="http://schemas.openxmlformats.org/officeDocument/2006/relationships/drawing" Target="../drawings/drawing25.xml"/><Relationship Id="rId23" Type="http://schemas.openxmlformats.org/officeDocument/2006/relationships/hyperlink" Target="https://www.lego.com/en-us/product/Bricks-and-Wheels-11014" TargetMode="External"/><Relationship Id="rId67" Type="http://schemas.openxmlformats.org/officeDocument/2006/relationships/hyperlink" Target="https://www.lego.com/en-us/product/Party-Llama-BeatBox-43105" TargetMode="External"/><Relationship Id="rId60" Type="http://schemas.openxmlformats.org/officeDocument/2006/relationships/hyperlink" Target="https://www.lego.com/en-us/product/Chicken-Stunt-Bike-60310" TargetMode="External"/><Relationship Id="rId26" Type="http://schemas.openxmlformats.org/officeDocument/2006/relationships/hyperlink" Target="https://www.lego.com/en-us/product/Creative-Building-Bricks-11016" TargetMode="External"/><Relationship Id="rId25" Type="http://schemas.openxmlformats.org/officeDocument/2006/relationships/hyperlink" Target="https://www.lego.com/en-us/product/Around-the-World-11015" TargetMode="External"/><Relationship Id="rId28" Type="http://schemas.openxmlformats.org/officeDocument/2006/relationships/hyperlink" Target="https://www.lego.com/en-us/product/creative-ocean-fun-11018" TargetMode="External"/><Relationship Id="rId27" Type="http://schemas.openxmlformats.org/officeDocument/2006/relationships/hyperlink" Target="https://www.lego.com/en-us/product/creative-monsters-11017" TargetMode="External"/><Relationship Id="rId29" Type="http://schemas.openxmlformats.org/officeDocument/2006/relationships/hyperlink" Target="https://www.lego.com/en-us/product/bricks-and-functions-11019" TargetMode="External"/><Relationship Id="rId51" Type="http://schemas.openxmlformats.org/officeDocument/2006/relationships/hyperlink" Target="https://www.lego.com/en-us/product/pet-playground-41698" TargetMode="External"/><Relationship Id="rId50" Type="http://schemas.openxmlformats.org/officeDocument/2006/relationships/hyperlink" Target="https://www.lego.com/en-us/product/tree-planting-vehicle-41707" TargetMode="External"/><Relationship Id="rId53" Type="http://schemas.openxmlformats.org/officeDocument/2006/relationships/hyperlink" Target="https://www.lego.com/en-us/product/pet-clinic-41695" TargetMode="External"/><Relationship Id="rId52" Type="http://schemas.openxmlformats.org/officeDocument/2006/relationships/hyperlink" Target="https://www.lego.com/en-us/product/turtle-protection-vehicle-41697" TargetMode="External"/><Relationship Id="rId11" Type="http://schemas.openxmlformats.org/officeDocument/2006/relationships/hyperlink" Target="https://www.lego.com/en-us/product/Medieval-Castle-31120" TargetMode="External"/><Relationship Id="rId55" Type="http://schemas.openxmlformats.org/officeDocument/2006/relationships/hyperlink" Target="https://www.lego.com/en-us/product/Magical-Caravan-41688" TargetMode="External"/><Relationship Id="rId10" Type="http://schemas.openxmlformats.org/officeDocument/2006/relationships/hyperlink" Target="https://www.lego.com/en-us/product/elf-club-house-10275" TargetMode="External"/><Relationship Id="rId54" Type="http://schemas.openxmlformats.org/officeDocument/2006/relationships/hyperlink" Target="https://www.lego.com/en-us/product/pet-clinic-ambulance-41694" TargetMode="External"/><Relationship Id="rId13" Type="http://schemas.openxmlformats.org/officeDocument/2006/relationships/hyperlink" Target="https://www.lego.com/en-us/product/supersonic-jet-31126" TargetMode="External"/><Relationship Id="rId57" Type="http://schemas.openxmlformats.org/officeDocument/2006/relationships/hyperlink" Target="https://www.lego.com/en-us/product/Forest-House-41679" TargetMode="External"/><Relationship Id="rId12" Type="http://schemas.openxmlformats.org/officeDocument/2006/relationships/hyperlink" Target="https://www.lego.com/en-us/product/fantasy-forest-creatures-31125" TargetMode="External"/><Relationship Id="rId56" Type="http://schemas.openxmlformats.org/officeDocument/2006/relationships/hyperlink" Target="https://www.lego.com/en-us/product/Heartlake-City-School-41682" TargetMode="External"/><Relationship Id="rId15" Type="http://schemas.openxmlformats.org/officeDocument/2006/relationships/hyperlink" Target="https://www.lego.com/en-us/product/cute-banana-pen-holder-41948" TargetMode="External"/><Relationship Id="rId59" Type="http://schemas.openxmlformats.org/officeDocument/2006/relationships/hyperlink" Target="https://www.lego.com/en-us/product/Fire-Stunt-Bike-60311" TargetMode="External"/><Relationship Id="rId14" Type="http://schemas.openxmlformats.org/officeDocument/2006/relationships/hyperlink" Target="https://www.lego.com/en-us/product/message-board-41951" TargetMode="External"/><Relationship Id="rId58" Type="http://schemas.openxmlformats.org/officeDocument/2006/relationships/hyperlink" Target="https://www.lego.com/en-us/product/Elsas-Wagon-Adventure-41166" TargetMode="External"/><Relationship Id="rId17" Type="http://schemas.openxmlformats.org/officeDocument/2006/relationships/hyperlink" Target="https://www.lego.com/en-us/product/telehandler-42133" TargetMode="External"/><Relationship Id="rId16" Type="http://schemas.openxmlformats.org/officeDocument/2006/relationships/hyperlink" Target="https://www.lego.com/en-us/product/Skid-Steer-Loader-42116" TargetMode="External"/><Relationship Id="rId19" Type="http://schemas.openxmlformats.org/officeDocument/2006/relationships/hyperlink" Target="https://www.lego.com/en-us/product/race-car-60322" TargetMode="External"/><Relationship Id="rId18" Type="http://schemas.openxmlformats.org/officeDocument/2006/relationships/hyperlink" Target="https://www.lego.com/en-us/product/Candy-Mermaid-BeatBox-43102" TargetMode="External"/></Relationships>
</file>

<file path=xl/worksheets/_rels/sheet2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aravan-Family-Holiday-31108" TargetMode="External"/><Relationship Id="rId42" Type="http://schemas.openxmlformats.org/officeDocument/2006/relationships/hyperlink" Target="https://www.lego.com/en-us/product/Resistance-X-Wing-75297" TargetMode="External"/><Relationship Id="rId41" Type="http://schemas.openxmlformats.org/officeDocument/2006/relationships/hyperlink" Target="https://www.lego.com/en-us/product/Hogwarts-Moment-Transfiguration-Class-76382" TargetMode="External"/><Relationship Id="rId44" Type="http://schemas.openxmlformats.org/officeDocument/2006/relationships/hyperlink" Target="https://www.lego.com/en-us/product/tree-planting-vehicle-41707" TargetMode="External"/><Relationship Id="rId43" Type="http://schemas.openxmlformats.org/officeDocument/2006/relationships/hyperlink" Target="https://www.lego.com/en-us/product/Magical-Caravan-41688" TargetMode="External"/><Relationship Id="rId46" Type="http://schemas.openxmlformats.org/officeDocument/2006/relationships/hyperlink" Target="https://www.lego.com/en-us/product/pet-clinic-41695" TargetMode="External"/><Relationship Id="rId45" Type="http://schemas.openxmlformats.org/officeDocument/2006/relationships/hyperlink" Target="https://www.lego.com/en-us/product/beach-lifeguard-station-60328" TargetMode="External"/><Relationship Id="rId1" Type="http://schemas.openxmlformats.org/officeDocument/2006/relationships/hyperlink" Target="https://www.lego.com/en-us/product/elf-club-house-10275" TargetMode="External"/><Relationship Id="rId2" Type="http://schemas.openxmlformats.org/officeDocument/2006/relationships/hyperlink" Target="https://www.lego.com/en-us/product/Medieval-Castle-31120" TargetMode="External"/><Relationship Id="rId3" Type="http://schemas.openxmlformats.org/officeDocument/2006/relationships/hyperlink" Target="https://www.lego.com/en-us/product/supersonic-jet-31126" TargetMode="External"/><Relationship Id="rId4" Type="http://schemas.openxmlformats.org/officeDocument/2006/relationships/hyperlink" Target="https://www.lego.com/en-us/product/Fire-Dragon-Attack-71753" TargetMode="External"/><Relationship Id="rId9" Type="http://schemas.openxmlformats.org/officeDocument/2006/relationships/hyperlink" Target="https://www.lego.com/en-us/product/monster-jam-el-toro-loco-42135" TargetMode="External"/><Relationship Id="rId48" Type="http://schemas.openxmlformats.org/officeDocument/2006/relationships/hyperlink" Target="https://www.lego.com/en-us/product/Ariel-Belle-Cinderella-and-Tianas-Storybook-Adventures-43193" TargetMode="External"/><Relationship Id="rId47" Type="http://schemas.openxmlformats.org/officeDocument/2006/relationships/hyperlink" Target="https://www.lego.com/en-us/product/Holiday-Camper-Van-60283" TargetMode="External"/><Relationship Id="rId49" Type="http://schemas.openxmlformats.org/officeDocument/2006/relationships/hyperlink" Target="https://www.lego.com/en-us/product/Creative-Transparent-Bricks-11013" TargetMode="External"/><Relationship Id="rId5" Type="http://schemas.openxmlformats.org/officeDocument/2006/relationships/hyperlink" Target="https://www.lego.com/en-us/product/monster-jam-megalodon-42134" TargetMode="External"/><Relationship Id="rId6" Type="http://schemas.openxmlformats.org/officeDocument/2006/relationships/hyperlink" Target="https://www.lego.com/en-us/product/Creative-Party-Kit-41926" TargetMode="External"/><Relationship Id="rId7" Type="http://schemas.openxmlformats.org/officeDocument/2006/relationships/hyperlink" Target="https://www.lego.com/en-us/product/message-board-41951" TargetMode="External"/><Relationship Id="rId8" Type="http://schemas.openxmlformats.org/officeDocument/2006/relationships/hyperlink" Target="https://www.lego.com/en-us/product/Lots-of-DOTS-41935" TargetMode="External"/><Relationship Id="rId31" Type="http://schemas.openxmlformats.org/officeDocument/2006/relationships/hyperlink" Target="https://www.lego.com/en-us/product/creative-building-time-10978" TargetMode="External"/><Relationship Id="rId30" Type="http://schemas.openxmlformats.org/officeDocument/2006/relationships/hyperlink" Target="https://www.lego.com/en-us/product/jay-s-spinjitzu-ninja-training-70690" TargetMode="External"/><Relationship Id="rId33" Type="http://schemas.openxmlformats.org/officeDocument/2006/relationships/hyperlink" Target="https://www.lego.com/en-us/product/Chicken-Stunt-Bike-60310" TargetMode="External"/><Relationship Id="rId32" Type="http://schemas.openxmlformats.org/officeDocument/2006/relationships/hyperlink" Target="https://www.lego.com/en-us/product/Skid-Steer-Loader-42116" TargetMode="External"/><Relationship Id="rId35" Type="http://schemas.openxmlformats.org/officeDocument/2006/relationships/hyperlink" Target="https://www.lego.com/en-us/product/Safari-Wildlife-Tree-House-31116" TargetMode="External"/><Relationship Id="rId34" Type="http://schemas.openxmlformats.org/officeDocument/2006/relationships/hyperlink" Target="https://www.lego.com/en-us/product/telehandler-42133" TargetMode="External"/><Relationship Id="rId37" Type="http://schemas.openxmlformats.org/officeDocument/2006/relationships/hyperlink" Target="https://www.lego.com/en-us/product/Fire-Stunt-Bike-60311" TargetMode="External"/><Relationship Id="rId36" Type="http://schemas.openxmlformats.org/officeDocument/2006/relationships/hyperlink" Target="https://www.lego.com/en-us/product/race-car-60322" TargetMode="External"/><Relationship Id="rId39" Type="http://schemas.openxmlformats.org/officeDocument/2006/relationships/hyperlink" Target="https://www.lego.com/en-us/product/Hogwarts-Moment-Potions-Class-76383" TargetMode="External"/><Relationship Id="rId38" Type="http://schemas.openxmlformats.org/officeDocument/2006/relationships/hyperlink" Target="https://www.lego.com/en-us/product/Selfie-Stunt-Bike-60309" TargetMode="External"/><Relationship Id="rId62" Type="http://schemas.openxmlformats.org/officeDocument/2006/relationships/hyperlink" Target="https://www.lego.com/en-us/product/pet-clinic-ambulance-41694" TargetMode="External"/><Relationship Id="rId61" Type="http://schemas.openxmlformats.org/officeDocument/2006/relationships/hyperlink" Target="https://www.lego.com/en-us/product/Elsas-Wagon-Adventure-41166" TargetMode="External"/><Relationship Id="rId20" Type="http://schemas.openxmlformats.org/officeDocument/2006/relationships/hyperlink" Target="https://www.lego.com/en-us/product/ice-cream-truck-police-chase-60314" TargetMode="External"/><Relationship Id="rId64" Type="http://schemas.openxmlformats.org/officeDocument/2006/relationships/hyperlink" Target="https://www.lego.com/en-us/product/elsa-and-the-nokk-s-ice-stable-43209" TargetMode="External"/><Relationship Id="rId63" Type="http://schemas.openxmlformats.org/officeDocument/2006/relationships/hyperlink" Target="https://www.lego.com/en-us/product/pet-playground-41698" TargetMode="External"/><Relationship Id="rId22" Type="http://schemas.openxmlformats.org/officeDocument/2006/relationships/hyperlink" Target="https://www.lego.com/en-us/product/motorcycle-42132" TargetMode="External"/><Relationship Id="rId66" Type="http://schemas.openxmlformats.org/officeDocument/2006/relationships/hyperlink" Target="https://www.lego.com/en-us/product/fire-helicopter-60318" TargetMode="External"/><Relationship Id="rId21" Type="http://schemas.openxmlformats.org/officeDocument/2006/relationships/hyperlink" Target="https://www.lego.com/en-us/product/Forest-House-41679" TargetMode="External"/><Relationship Id="rId65" Type="http://schemas.openxmlformats.org/officeDocument/2006/relationships/hyperlink" Target="https://www.lego.com/en-us/product/turtle-protection-vehicle-41697" TargetMode="External"/><Relationship Id="rId24" Type="http://schemas.openxmlformats.org/officeDocument/2006/relationships/hyperlink" Target="https://www.lego.com/en-us/product/Punk-Pirate-BeatBox-43103" TargetMode="External"/><Relationship Id="rId68" Type="http://schemas.openxmlformats.org/officeDocument/2006/relationships/drawing" Target="../drawings/drawing26.xml"/><Relationship Id="rId23" Type="http://schemas.openxmlformats.org/officeDocument/2006/relationships/hyperlink" Target="https://www.lego.com/en-us/product/Alien-DJ-BeatBox-43104" TargetMode="External"/><Relationship Id="rId67" Type="http://schemas.openxmlformats.org/officeDocument/2006/relationships/hyperlink" Target="https://www.lego.com/en-us/product/stunt-plane-60323" TargetMode="External"/><Relationship Id="rId60" Type="http://schemas.openxmlformats.org/officeDocument/2006/relationships/hyperlink" Target="https://www.lego.com/en-us/product/horse-transporter-60327" TargetMode="External"/><Relationship Id="rId26" Type="http://schemas.openxmlformats.org/officeDocument/2006/relationships/hyperlink" Target="https://www.lego.com/en-us/product/Stunt-Show-Arena-60295" TargetMode="External"/><Relationship Id="rId25" Type="http://schemas.openxmlformats.org/officeDocument/2006/relationships/hyperlink" Target="https://www.lego.com/en-us/product/Candy-Mermaid-BeatBox-43102" TargetMode="External"/><Relationship Id="rId28" Type="http://schemas.openxmlformats.org/officeDocument/2006/relationships/hyperlink" Target="https://www.lego.com/en-us/product/off-road-buggy-31123" TargetMode="External"/><Relationship Id="rId27" Type="http://schemas.openxmlformats.org/officeDocument/2006/relationships/hyperlink" Target="https://www.lego.com/en-us/product/cement-mixer-truck-60325" TargetMode="External"/><Relationship Id="rId29" Type="http://schemas.openxmlformats.org/officeDocument/2006/relationships/hyperlink" Target="https://www.lego.com/en-us/product/lloyd-s-spinjitzu-ninja-training-70689" TargetMode="External"/><Relationship Id="rId51" Type="http://schemas.openxmlformats.org/officeDocument/2006/relationships/hyperlink" Target="https://www.lego.com/en-us/product/creative-monsters-11017" TargetMode="External"/><Relationship Id="rId50" Type="http://schemas.openxmlformats.org/officeDocument/2006/relationships/hyperlink" Target="https://www.lego.com/en-us/product/Bricks-and-Wheels-11014" TargetMode="External"/><Relationship Id="rId53" Type="http://schemas.openxmlformats.org/officeDocument/2006/relationships/hyperlink" Target="https://www.lego.com/en-us/product/bricks-and-functions-11019" TargetMode="External"/><Relationship Id="rId52" Type="http://schemas.openxmlformats.org/officeDocument/2006/relationships/hyperlink" Target="https://www.lego.com/en-us/product/creative-ocean-fun-11018" TargetMode="External"/><Relationship Id="rId11" Type="http://schemas.openxmlformats.org/officeDocument/2006/relationships/hyperlink" Target="https://www.lego.com/en-us/product/dark-trooper-attack-75324" TargetMode="External"/><Relationship Id="rId55" Type="http://schemas.openxmlformats.org/officeDocument/2006/relationships/hyperlink" Target="https://www.lego.com/en-us/product/Around-the-World-11015" TargetMode="External"/><Relationship Id="rId10" Type="http://schemas.openxmlformats.org/officeDocument/2006/relationships/hyperlink" Target="https://www.lego.com/en-us/product/cute-banana-pen-holder-41948" TargetMode="External"/><Relationship Id="rId54" Type="http://schemas.openxmlformats.org/officeDocument/2006/relationships/hyperlink" Target="https://www.lego.com/en-us/product/Around-the-World-11015" TargetMode="External"/><Relationship Id="rId13" Type="http://schemas.openxmlformats.org/officeDocument/2006/relationships/hyperlink" Target="https://www.lego.com/en-us/product/AT-AT-vs-Tauntaun-Microfighters-75298" TargetMode="External"/><Relationship Id="rId57" Type="http://schemas.openxmlformats.org/officeDocument/2006/relationships/hyperlink" Target="https://www.lego.com/en-us/product/Fire-Command-Unit-60282" TargetMode="External"/><Relationship Id="rId12" Type="http://schemas.openxmlformats.org/officeDocument/2006/relationships/hyperlink" Target="https://www.lego.com/en-us/product/snowtrooper-battle-pack-75320" TargetMode="External"/><Relationship Id="rId56" Type="http://schemas.openxmlformats.org/officeDocument/2006/relationships/hyperlink" Target="https://www.lego.com/en-us/product/Creative-Building-Bricks-11016" TargetMode="External"/><Relationship Id="rId15" Type="http://schemas.openxmlformats.org/officeDocument/2006/relationships/hyperlink" Target="https://www.lego.com/en-us/product/bath-time-fun-floating-animal-island-10966" TargetMode="External"/><Relationship Id="rId59" Type="http://schemas.openxmlformats.org/officeDocument/2006/relationships/hyperlink" Target="https://www.lego.com/en-us/product/picnic-in-the-park-60326" TargetMode="External"/><Relationship Id="rId14" Type="http://schemas.openxmlformats.org/officeDocument/2006/relationships/hyperlink" Target="https://www.lego.com/en-us/product/fantasy-forest-creatures-31125" TargetMode="External"/><Relationship Id="rId58" Type="http://schemas.openxmlformats.org/officeDocument/2006/relationships/hyperlink" Target="https://www.lego.com/en-us/product/fire-rescue-police-chase-60319" TargetMode="External"/><Relationship Id="rId17" Type="http://schemas.openxmlformats.org/officeDocument/2006/relationships/hyperlink" Target="https://www.lego.com/en-us/product/Heartlake-City-School-41682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dolphin-and-turtle-31128" TargetMode="External"/><Relationship Id="rId18" Type="http://schemas.openxmlformats.org/officeDocument/2006/relationships/hyperlink" Target="https://www.lego.com/en-us/product/Party-Llama-BeatBox-43105" TargetMode="External"/></Relationships>
</file>

<file path=xl/worksheets/_rels/sheet2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andy-Mermaid-BeatBox-43102" TargetMode="External"/><Relationship Id="rId42" Type="http://schemas.openxmlformats.org/officeDocument/2006/relationships/hyperlink" Target="https://www.lego.com/en-us/product/Party-Llama-BeatBox-43105" TargetMode="External"/><Relationship Id="rId41" Type="http://schemas.openxmlformats.org/officeDocument/2006/relationships/hyperlink" Target="https://www.lego.com/en-us/product/Punk-Pirate-BeatBox-43103" TargetMode="External"/><Relationship Id="rId44" Type="http://schemas.openxmlformats.org/officeDocument/2006/relationships/hyperlink" Target="https://www.lego.com/en-us/product/elsa-and-the-nokk-s-ice-stable-43209" TargetMode="External"/><Relationship Id="rId43" Type="http://schemas.openxmlformats.org/officeDocument/2006/relationships/hyperlink" Target="https://www.lego.com/en-us/product/Ariel-Belle-Cinderella-and-Tianas-Storybook-Adventures-43193" TargetMode="External"/><Relationship Id="rId46" Type="http://schemas.openxmlformats.org/officeDocument/2006/relationships/hyperlink" Target="https://www.lego.com/en-us/product/Holiday-Camper-Van-60283" TargetMode="External"/><Relationship Id="rId45" Type="http://schemas.openxmlformats.org/officeDocument/2006/relationships/hyperlink" Target="https://www.lego.com/en-us/product/Fire-Command-Unit-60282" TargetMode="External"/><Relationship Id="rId1" Type="http://schemas.openxmlformats.org/officeDocument/2006/relationships/hyperlink" Target="https://www.lego.com/en-us/product/Creative-Transparent-Bricks-11013" TargetMode="External"/><Relationship Id="rId2" Type="http://schemas.openxmlformats.org/officeDocument/2006/relationships/hyperlink" Target="https://www.lego.com/en-us/product/street-racer-31127" TargetMode="External"/><Relationship Id="rId3" Type="http://schemas.openxmlformats.org/officeDocument/2006/relationships/hyperlink" Target="https://www.lego.com/en-us/product/Heartlake-City-School-41682" TargetMode="External"/><Relationship Id="rId4" Type="http://schemas.openxmlformats.org/officeDocument/2006/relationships/hyperlink" Target="https://www.lego.com/en-us/product/Fire-Dragon-Attack-71753" TargetMode="External"/><Relationship Id="rId9" Type="http://schemas.openxmlformats.org/officeDocument/2006/relationships/hyperlink" Target="https://www.lego.com/en-us/product/monster-jam-megalodon-42134" TargetMode="External"/><Relationship Id="rId48" Type="http://schemas.openxmlformats.org/officeDocument/2006/relationships/hyperlink" Target="https://www.lego.com/en-us/product/Selfie-Stunt-Bike-60309" TargetMode="External"/><Relationship Id="rId47" Type="http://schemas.openxmlformats.org/officeDocument/2006/relationships/hyperlink" Target="https://www.lego.com/en-us/product/Stunt-Show-Arena-60295" TargetMode="External"/><Relationship Id="rId49" Type="http://schemas.openxmlformats.org/officeDocument/2006/relationships/hyperlink" Target="https://www.lego.com/en-us/product/Chicken-Stunt-Bike-60310" TargetMode="External"/><Relationship Id="rId5" Type="http://schemas.openxmlformats.org/officeDocument/2006/relationships/hyperlink" Target="https://www.lego.com/en-us/product/supersonic-jet-31126" TargetMode="External"/><Relationship Id="rId6" Type="http://schemas.openxmlformats.org/officeDocument/2006/relationships/hyperlink" Target="https://www.lego.com/en-us/product/Skid-Steer-Loader-42116" TargetMode="External"/><Relationship Id="rId7" Type="http://schemas.openxmlformats.org/officeDocument/2006/relationships/hyperlink" Target="https://www.lego.com/en-us/product/motorcycle-42132" TargetMode="External"/><Relationship Id="rId8" Type="http://schemas.openxmlformats.org/officeDocument/2006/relationships/hyperlink" Target="https://www.lego.com/en-us/product/telehandler-42133" TargetMode="External"/><Relationship Id="rId31" Type="http://schemas.openxmlformats.org/officeDocument/2006/relationships/hyperlink" Target="https://www.lego.com/en-us/product/dolphin-and-turtle-31128" TargetMode="External"/><Relationship Id="rId30" Type="http://schemas.openxmlformats.org/officeDocument/2006/relationships/hyperlink" Target="https://www.lego.com/en-us/product/fantasy-forest-creatures-31125" TargetMode="External"/><Relationship Id="rId33" Type="http://schemas.openxmlformats.org/officeDocument/2006/relationships/hyperlink" Target="https://www.lego.com/en-us/product/Forest-House-41679" TargetMode="External"/><Relationship Id="rId32" Type="http://schemas.openxmlformats.org/officeDocument/2006/relationships/hyperlink" Target="https://www.lego.com/en-us/product/Elsas-Wagon-Adventure-41166" TargetMode="External"/><Relationship Id="rId35" Type="http://schemas.openxmlformats.org/officeDocument/2006/relationships/hyperlink" Target="https://www.lego.com/en-us/product/pet-clinic-ambulance-41694" TargetMode="External"/><Relationship Id="rId34" Type="http://schemas.openxmlformats.org/officeDocument/2006/relationships/hyperlink" Target="https://www.lego.com/en-us/product/Magical-Caravan-41688" TargetMode="External"/><Relationship Id="rId37" Type="http://schemas.openxmlformats.org/officeDocument/2006/relationships/hyperlink" Target="https://www.lego.com/en-us/product/turtle-protection-vehicle-41697" TargetMode="External"/><Relationship Id="rId36" Type="http://schemas.openxmlformats.org/officeDocument/2006/relationships/hyperlink" Target="https://www.lego.com/en-us/product/pet-clinic-41695" TargetMode="External"/><Relationship Id="rId39" Type="http://schemas.openxmlformats.org/officeDocument/2006/relationships/hyperlink" Target="https://www.lego.com/en-us/product/tree-planting-vehicle-41707" TargetMode="External"/><Relationship Id="rId38" Type="http://schemas.openxmlformats.org/officeDocument/2006/relationships/hyperlink" Target="https://www.lego.com/en-us/product/pet-playground-41698" TargetMode="External"/><Relationship Id="rId62" Type="http://schemas.openxmlformats.org/officeDocument/2006/relationships/hyperlink" Target="https://www.lego.com/en-us/product/snowtrooper-battle-pack-75320" TargetMode="External"/><Relationship Id="rId61" Type="http://schemas.openxmlformats.org/officeDocument/2006/relationships/hyperlink" Target="https://www.lego.com/en-us/product/AT-AT-vs-Tauntaun-Microfighters-75298" TargetMode="External"/><Relationship Id="rId20" Type="http://schemas.openxmlformats.org/officeDocument/2006/relationships/hyperlink" Target="https://www.lego.com/en-us/product/Around-the-World-11015" TargetMode="External"/><Relationship Id="rId64" Type="http://schemas.openxmlformats.org/officeDocument/2006/relationships/hyperlink" Target="https://www.lego.com/en-us/product/Hogwarts-Moment-Transfiguration-Class-76382" TargetMode="External"/><Relationship Id="rId63" Type="http://schemas.openxmlformats.org/officeDocument/2006/relationships/hyperlink" Target="https://www.lego.com/en-us/product/dark-trooper-attack-75324" TargetMode="External"/><Relationship Id="rId22" Type="http://schemas.openxmlformats.org/officeDocument/2006/relationships/hyperlink" Target="https://www.lego.com/en-us/product/Creative-Building-Bricks-11016" TargetMode="External"/><Relationship Id="rId66" Type="http://schemas.openxmlformats.org/officeDocument/2006/relationships/hyperlink" Target="https://www.lego.com/en-us/product/creative-building-time-10978" TargetMode="External"/><Relationship Id="rId21" Type="http://schemas.openxmlformats.org/officeDocument/2006/relationships/hyperlink" Target="https://www.lego.com/en-us/product/Around-the-World-11015" TargetMode="External"/><Relationship Id="rId65" Type="http://schemas.openxmlformats.org/officeDocument/2006/relationships/hyperlink" Target="https://www.lego.com/en-us/product/Hogwarts-Moment-Potions-Class-76383" TargetMode="External"/><Relationship Id="rId24" Type="http://schemas.openxmlformats.org/officeDocument/2006/relationships/hyperlink" Target="https://www.lego.com/en-us/product/creative-ocean-fun-11018" TargetMode="External"/><Relationship Id="rId68" Type="http://schemas.openxmlformats.org/officeDocument/2006/relationships/drawing" Target="../drawings/drawing27.xml"/><Relationship Id="rId23" Type="http://schemas.openxmlformats.org/officeDocument/2006/relationships/hyperlink" Target="https://www.lego.com/en-us/product/creative-monsters-11017" TargetMode="External"/><Relationship Id="rId67" Type="http://schemas.openxmlformats.org/officeDocument/2006/relationships/hyperlink" Target="https://www.lego.com/en-us/product/bath-time-fun-floating-animal-island-10966" TargetMode="External"/><Relationship Id="rId60" Type="http://schemas.openxmlformats.org/officeDocument/2006/relationships/hyperlink" Target="https://www.lego.com/en-us/product/Resistance-X-Wing-75297" TargetMode="External"/><Relationship Id="rId26" Type="http://schemas.openxmlformats.org/officeDocument/2006/relationships/hyperlink" Target="https://www.lego.com/en-us/product/Caravan-Family-Holiday-31108" TargetMode="External"/><Relationship Id="rId25" Type="http://schemas.openxmlformats.org/officeDocument/2006/relationships/hyperlink" Target="https://www.lego.com/en-us/product/bricks-and-functions-11019" TargetMode="External"/><Relationship Id="rId28" Type="http://schemas.openxmlformats.org/officeDocument/2006/relationships/hyperlink" Target="https://www.lego.com/en-us/product/Medieval-Castle-31120" TargetMode="External"/><Relationship Id="rId27" Type="http://schemas.openxmlformats.org/officeDocument/2006/relationships/hyperlink" Target="https://www.lego.com/en-us/product/Safari-Wildlife-Tree-House-31116" TargetMode="External"/><Relationship Id="rId29" Type="http://schemas.openxmlformats.org/officeDocument/2006/relationships/hyperlink" Target="https://www.lego.com/en-us/product/off-road-buggy-31123" TargetMode="External"/><Relationship Id="rId51" Type="http://schemas.openxmlformats.org/officeDocument/2006/relationships/hyperlink" Target="https://www.lego.com/en-us/product/ice-cream-truck-police-chase-60314" TargetMode="External"/><Relationship Id="rId50" Type="http://schemas.openxmlformats.org/officeDocument/2006/relationships/hyperlink" Target="https://www.lego.com/en-us/product/Fire-Stunt-Bike-60311" TargetMode="External"/><Relationship Id="rId53" Type="http://schemas.openxmlformats.org/officeDocument/2006/relationships/hyperlink" Target="https://www.lego.com/en-us/product/fire-rescue-police-chase-60319" TargetMode="External"/><Relationship Id="rId52" Type="http://schemas.openxmlformats.org/officeDocument/2006/relationships/hyperlink" Target="https://www.lego.com/en-us/product/fire-helicopter-60318" TargetMode="External"/><Relationship Id="rId11" Type="http://schemas.openxmlformats.org/officeDocument/2006/relationships/hyperlink" Target="https://www.lego.com/en-us/product/Alien-DJ-BeatBox-43104" TargetMode="External"/><Relationship Id="rId55" Type="http://schemas.openxmlformats.org/officeDocument/2006/relationships/hyperlink" Target="https://www.lego.com/en-us/product/stunt-plane-60323" TargetMode="External"/><Relationship Id="rId10" Type="http://schemas.openxmlformats.org/officeDocument/2006/relationships/hyperlink" Target="https://www.lego.com/en-us/product/monster-jam-el-toro-loco-42135" TargetMode="External"/><Relationship Id="rId54" Type="http://schemas.openxmlformats.org/officeDocument/2006/relationships/hyperlink" Target="https://www.lego.com/en-us/product/race-car-60322" TargetMode="External"/><Relationship Id="rId13" Type="http://schemas.openxmlformats.org/officeDocument/2006/relationships/hyperlink" Target="https://www.lego.com/en-us/product/jay-s-spinjitzu-ninja-training-70690" TargetMode="External"/><Relationship Id="rId57" Type="http://schemas.openxmlformats.org/officeDocument/2006/relationships/hyperlink" Target="https://www.lego.com/en-us/product/picnic-in-the-park-60326" TargetMode="External"/><Relationship Id="rId12" Type="http://schemas.openxmlformats.org/officeDocument/2006/relationships/hyperlink" Target="https://www.lego.com/en-us/product/lloyd-s-spinjitzu-ninja-training-70689" TargetMode="External"/><Relationship Id="rId56" Type="http://schemas.openxmlformats.org/officeDocument/2006/relationships/hyperlink" Target="https://www.lego.com/en-us/product/cement-mixer-truck-60325" TargetMode="External"/><Relationship Id="rId15" Type="http://schemas.openxmlformats.org/officeDocument/2006/relationships/hyperlink" Target="https://www.lego.com/en-us/product/Lots-of-DOTS-41935" TargetMode="External"/><Relationship Id="rId59" Type="http://schemas.openxmlformats.org/officeDocument/2006/relationships/hyperlink" Target="https://www.lego.com/en-us/product/beach-lifeguard-station-60328" TargetMode="External"/><Relationship Id="rId14" Type="http://schemas.openxmlformats.org/officeDocument/2006/relationships/hyperlink" Target="https://www.lego.com/en-us/product/Creative-Party-Kit-41926" TargetMode="External"/><Relationship Id="rId58" Type="http://schemas.openxmlformats.org/officeDocument/2006/relationships/hyperlink" Target="https://www.lego.com/en-us/product/horse-transporter-60327" TargetMode="External"/><Relationship Id="rId17" Type="http://schemas.openxmlformats.org/officeDocument/2006/relationships/hyperlink" Target="https://www.lego.com/en-us/product/message-board-41951" TargetMode="External"/><Relationship Id="rId16" Type="http://schemas.openxmlformats.org/officeDocument/2006/relationships/hyperlink" Target="https://www.lego.com/en-us/product/cute-banana-pen-holder-41948" TargetMode="External"/><Relationship Id="rId19" Type="http://schemas.openxmlformats.org/officeDocument/2006/relationships/hyperlink" Target="https://www.lego.com/en-us/product/Bricks-and-Wheels-11014" TargetMode="External"/><Relationship Id="rId18" Type="http://schemas.openxmlformats.org/officeDocument/2006/relationships/hyperlink" Target="https://www.lego.com/en-us/product/elf-club-house-10275" TargetMode="External"/></Relationships>
</file>

<file path=xl/worksheets/_rels/sheet2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Lots-of-DOTS-41935" TargetMode="External"/><Relationship Id="rId42" Type="http://schemas.openxmlformats.org/officeDocument/2006/relationships/hyperlink" Target="https://www.lego.com/en-us/product/message-board-41951" TargetMode="External"/><Relationship Id="rId41" Type="http://schemas.openxmlformats.org/officeDocument/2006/relationships/hyperlink" Target="https://www.lego.com/en-us/product/ice-cream-truck-police-chase-60314" TargetMode="External"/><Relationship Id="rId44" Type="http://schemas.openxmlformats.org/officeDocument/2006/relationships/hyperlink" Target="https://www.lego.com/en-us/product/Resistance-X-Wing-75297" TargetMode="External"/><Relationship Id="rId43" Type="http://schemas.openxmlformats.org/officeDocument/2006/relationships/hyperlink" Target="https://www.lego.com/en-us/product/cement-mixer-truck-60325" TargetMode="External"/><Relationship Id="rId46" Type="http://schemas.openxmlformats.org/officeDocument/2006/relationships/hyperlink" Target="https://www.lego.com/en-us/product/Punk-Pirate-BeatBox-43103" TargetMode="External"/><Relationship Id="rId45" Type="http://schemas.openxmlformats.org/officeDocument/2006/relationships/hyperlink" Target="https://www.lego.com/en-us/product/Creative-Building-Bricks-11016" TargetMode="External"/><Relationship Id="rId1" Type="http://schemas.openxmlformats.org/officeDocument/2006/relationships/hyperlink" Target="https://www.lego.com/en-us/product/Medieval-Castle-31120" TargetMode="External"/><Relationship Id="rId2" Type="http://schemas.openxmlformats.org/officeDocument/2006/relationships/hyperlink" Target="https://www.lego.com/en-us/product/Fire-Dragon-Attack-71753" TargetMode="External"/><Relationship Id="rId3" Type="http://schemas.openxmlformats.org/officeDocument/2006/relationships/hyperlink" Target="https://www.lego.com/en-us/product/elf-club-house-10275" TargetMode="External"/><Relationship Id="rId4" Type="http://schemas.openxmlformats.org/officeDocument/2006/relationships/hyperlink" Target="https://www.lego.com/en-us/product/AT-AT-vs-Tauntaun-Microfighters-75298" TargetMode="External"/><Relationship Id="rId9" Type="http://schemas.openxmlformats.org/officeDocument/2006/relationships/hyperlink" Target="https://www.lego.com/en-us/product/street-racer-31127" TargetMode="External"/><Relationship Id="rId48" Type="http://schemas.openxmlformats.org/officeDocument/2006/relationships/hyperlink" Target="https://www.lego.com/en-us/product/pet-playground-41698" TargetMode="External"/><Relationship Id="rId47" Type="http://schemas.openxmlformats.org/officeDocument/2006/relationships/hyperlink" Target="https://www.lego.com/en-us/product/Magical-Caravan-41688" TargetMode="External"/><Relationship Id="rId49" Type="http://schemas.openxmlformats.org/officeDocument/2006/relationships/hyperlink" Target="https://www.lego.com/en-us/product/tree-planting-vehicle-41707" TargetMode="External"/><Relationship Id="rId5" Type="http://schemas.openxmlformats.org/officeDocument/2006/relationships/hyperlink" Target="https://www.lego.com/en-us/product/monster-jam-megalodon-42134" TargetMode="External"/><Relationship Id="rId6" Type="http://schemas.openxmlformats.org/officeDocument/2006/relationships/hyperlink" Target="https://www.lego.com/en-us/product/Stunt-Show-Arena-60295" TargetMode="External"/><Relationship Id="rId7" Type="http://schemas.openxmlformats.org/officeDocument/2006/relationships/hyperlink" Target="https://www.lego.com/en-us/product/off-road-buggy-31123" TargetMode="External"/><Relationship Id="rId8" Type="http://schemas.openxmlformats.org/officeDocument/2006/relationships/hyperlink" Target="https://www.lego.com/en-us/product/dolphin-and-turtle-31128" TargetMode="External"/><Relationship Id="rId31" Type="http://schemas.openxmlformats.org/officeDocument/2006/relationships/hyperlink" Target="https://www.lego.com/en-us/product/Forest-House-41679" TargetMode="External"/><Relationship Id="rId30" Type="http://schemas.openxmlformats.org/officeDocument/2006/relationships/hyperlink" Target="https://www.lego.com/en-us/product/bath-time-fun-floating-animal-island-10966" TargetMode="External"/><Relationship Id="rId33" Type="http://schemas.openxmlformats.org/officeDocument/2006/relationships/hyperlink" Target="https://www.lego.com/en-us/product/Elsas-Wagon-Adventure-41166" TargetMode="External"/><Relationship Id="rId32" Type="http://schemas.openxmlformats.org/officeDocument/2006/relationships/hyperlink" Target="https://www.lego.com/en-us/product/creative-ocean-fun-11018" TargetMode="External"/><Relationship Id="rId35" Type="http://schemas.openxmlformats.org/officeDocument/2006/relationships/hyperlink" Target="https://www.lego.com/en-us/product/Alien-DJ-BeatBox-43104" TargetMode="External"/><Relationship Id="rId34" Type="http://schemas.openxmlformats.org/officeDocument/2006/relationships/hyperlink" Target="https://www.lego.com/en-us/product/Hogwarts-Moment-Potions-Class-76383" TargetMode="External"/><Relationship Id="rId37" Type="http://schemas.openxmlformats.org/officeDocument/2006/relationships/hyperlink" Target="https://www.lego.com/en-us/product/Heartlake-City-School-41682" TargetMode="External"/><Relationship Id="rId36" Type="http://schemas.openxmlformats.org/officeDocument/2006/relationships/hyperlink" Target="https://www.lego.com/en-us/product/bricks-and-functions-11019" TargetMode="External"/><Relationship Id="rId39" Type="http://schemas.openxmlformats.org/officeDocument/2006/relationships/hyperlink" Target="https://www.lego.com/en-us/product/Candy-Mermaid-BeatBox-43102" TargetMode="External"/><Relationship Id="rId38" Type="http://schemas.openxmlformats.org/officeDocument/2006/relationships/hyperlink" Target="https://www.lego.com/en-us/product/horse-transporter-60327" TargetMode="External"/><Relationship Id="rId62" Type="http://schemas.openxmlformats.org/officeDocument/2006/relationships/hyperlink" Target="https://www.lego.com/en-us/product/jay-s-spinjitzu-ninja-training-70690" TargetMode="External"/><Relationship Id="rId61" Type="http://schemas.openxmlformats.org/officeDocument/2006/relationships/hyperlink" Target="https://www.lego.com/en-us/product/elsa-and-the-nokk-s-ice-stable-43209" TargetMode="External"/><Relationship Id="rId20" Type="http://schemas.openxmlformats.org/officeDocument/2006/relationships/hyperlink" Target="https://www.lego.com/en-us/product/Holiday-Camper-Van-60283" TargetMode="External"/><Relationship Id="rId64" Type="http://schemas.openxmlformats.org/officeDocument/2006/relationships/hyperlink" Target="https://www.lego.com/en-us/product/Fire-Stunt-Bike-60311" TargetMode="External"/><Relationship Id="rId63" Type="http://schemas.openxmlformats.org/officeDocument/2006/relationships/hyperlink" Target="https://www.lego.com/en-us/product/lloyd-s-spinjitzu-ninja-training-70689" TargetMode="External"/><Relationship Id="rId22" Type="http://schemas.openxmlformats.org/officeDocument/2006/relationships/hyperlink" Target="https://www.lego.com/en-us/product/Creative-Transparent-Bricks-11013" TargetMode="External"/><Relationship Id="rId66" Type="http://schemas.openxmlformats.org/officeDocument/2006/relationships/hyperlink" Target="https://www.lego.com/en-us/product/creative-building-time-10978" TargetMode="External"/><Relationship Id="rId21" Type="http://schemas.openxmlformats.org/officeDocument/2006/relationships/hyperlink" Target="https://www.lego.com/en-us/product/beach-lifeguard-station-60328" TargetMode="External"/><Relationship Id="rId65" Type="http://schemas.openxmlformats.org/officeDocument/2006/relationships/hyperlink" Target="https://www.lego.com/en-us/product/Chicken-Stunt-Bike-60310" TargetMode="External"/><Relationship Id="rId24" Type="http://schemas.openxmlformats.org/officeDocument/2006/relationships/hyperlink" Target="https://www.lego.com/en-us/product/creative-monsters-11017" TargetMode="External"/><Relationship Id="rId68" Type="http://schemas.openxmlformats.org/officeDocument/2006/relationships/drawing" Target="../drawings/drawing28.xml"/><Relationship Id="rId23" Type="http://schemas.openxmlformats.org/officeDocument/2006/relationships/hyperlink" Target="https://www.lego.com/en-us/product/Bricks-and-Wheels-11014" TargetMode="External"/><Relationship Id="rId67" Type="http://schemas.openxmlformats.org/officeDocument/2006/relationships/hyperlink" Target="https://www.lego.com/en-us/product/Selfie-Stunt-Bike-60309" TargetMode="External"/><Relationship Id="rId60" Type="http://schemas.openxmlformats.org/officeDocument/2006/relationships/hyperlink" Target="https://www.lego.com/en-us/product/fire-rescue-police-chase-60319" TargetMode="External"/><Relationship Id="rId26" Type="http://schemas.openxmlformats.org/officeDocument/2006/relationships/hyperlink" Target="https://www.lego.com/en-us/product/Around-the-World-11015" TargetMode="External"/><Relationship Id="rId25" Type="http://schemas.openxmlformats.org/officeDocument/2006/relationships/hyperlink" Target="https://www.lego.com/en-us/product/Around-the-World-11015" TargetMode="External"/><Relationship Id="rId28" Type="http://schemas.openxmlformats.org/officeDocument/2006/relationships/hyperlink" Target="https://www.lego.com/en-us/product/fantasy-forest-creatures-31125" TargetMode="External"/><Relationship Id="rId27" Type="http://schemas.openxmlformats.org/officeDocument/2006/relationships/hyperlink" Target="https://www.lego.com/en-us/product/cute-banana-pen-holder-41948" TargetMode="External"/><Relationship Id="rId29" Type="http://schemas.openxmlformats.org/officeDocument/2006/relationships/hyperlink" Target="https://www.lego.com/en-us/product/Ariel-Belle-Cinderella-and-Tianas-Storybook-Adventures-43193" TargetMode="External"/><Relationship Id="rId51" Type="http://schemas.openxmlformats.org/officeDocument/2006/relationships/hyperlink" Target="https://www.lego.com/en-us/product/race-car-60322" TargetMode="External"/><Relationship Id="rId50" Type="http://schemas.openxmlformats.org/officeDocument/2006/relationships/hyperlink" Target="https://www.lego.com/en-us/product/Party-Llama-BeatBox-43105" TargetMode="External"/><Relationship Id="rId53" Type="http://schemas.openxmlformats.org/officeDocument/2006/relationships/hyperlink" Target="https://www.lego.com/en-us/product/fire-helicopter-60318" TargetMode="External"/><Relationship Id="rId52" Type="http://schemas.openxmlformats.org/officeDocument/2006/relationships/hyperlink" Target="https://www.lego.com/en-us/product/stunt-plane-60323" TargetMode="External"/><Relationship Id="rId11" Type="http://schemas.openxmlformats.org/officeDocument/2006/relationships/hyperlink" Target="https://www.lego.com/en-us/product/snowtrooper-battle-pack-75320" TargetMode="External"/><Relationship Id="rId55" Type="http://schemas.openxmlformats.org/officeDocument/2006/relationships/hyperlink" Target="https://www.lego.com/en-us/product/picnic-in-the-park-60326" TargetMode="External"/><Relationship Id="rId10" Type="http://schemas.openxmlformats.org/officeDocument/2006/relationships/hyperlink" Target="https://www.lego.com/en-us/product/Creative-Party-Kit-41926" TargetMode="External"/><Relationship Id="rId54" Type="http://schemas.openxmlformats.org/officeDocument/2006/relationships/hyperlink" Target="https://www.lego.com/en-us/product/pet-clinic-41695" TargetMode="External"/><Relationship Id="rId13" Type="http://schemas.openxmlformats.org/officeDocument/2006/relationships/hyperlink" Target="https://www.lego.com/en-us/product/Hogwarts-Moment-Transfiguration-Class-76382" TargetMode="External"/><Relationship Id="rId57" Type="http://schemas.openxmlformats.org/officeDocument/2006/relationships/hyperlink" Target="https://www.lego.com/en-us/product/turtle-protection-vehicle-41697" TargetMode="External"/><Relationship Id="rId12" Type="http://schemas.openxmlformats.org/officeDocument/2006/relationships/hyperlink" Target="https://www.lego.com/en-us/product/motorcycle-42132" TargetMode="External"/><Relationship Id="rId56" Type="http://schemas.openxmlformats.org/officeDocument/2006/relationships/hyperlink" Target="https://www.lego.com/en-us/product/telehandler-42133" TargetMode="External"/><Relationship Id="rId15" Type="http://schemas.openxmlformats.org/officeDocument/2006/relationships/hyperlink" Target="https://www.lego.com/en-us/product/Safari-Wildlife-Tree-House-31116" TargetMode="External"/><Relationship Id="rId59" Type="http://schemas.openxmlformats.org/officeDocument/2006/relationships/hyperlink" Target="https://www.lego.com/en-us/product/Skid-Steer-Loader-42116" TargetMode="External"/><Relationship Id="rId14" Type="http://schemas.openxmlformats.org/officeDocument/2006/relationships/hyperlink" Target="https://www.lego.com/en-us/product/monster-jam-el-toro-loco-42135" TargetMode="External"/><Relationship Id="rId58" Type="http://schemas.openxmlformats.org/officeDocument/2006/relationships/hyperlink" Target="https://www.lego.com/en-us/product/pet-clinic-ambulance-41694" TargetMode="External"/><Relationship Id="rId17" Type="http://schemas.openxmlformats.org/officeDocument/2006/relationships/hyperlink" Target="https://www.lego.com/en-us/product/Fire-Command-Unit-60282" TargetMode="External"/><Relationship Id="rId16" Type="http://schemas.openxmlformats.org/officeDocument/2006/relationships/hyperlink" Target="https://www.lego.com/en-us/product/dark-trooper-attack-75324" TargetMode="External"/><Relationship Id="rId19" Type="http://schemas.openxmlformats.org/officeDocument/2006/relationships/hyperlink" Target="https://www.lego.com/en-us/product/Caravan-Family-Holiday-31108" TargetMode="External"/><Relationship Id="rId18" Type="http://schemas.openxmlformats.org/officeDocument/2006/relationships/hyperlink" Target="https://www.lego.com/en-us/product/supersonic-jet-31126" TargetMode="External"/></Relationships>
</file>

<file path=xl/worksheets/_rels/sheet2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motorcycle-42132" TargetMode="External"/><Relationship Id="rId42" Type="http://schemas.openxmlformats.org/officeDocument/2006/relationships/hyperlink" Target="https://www.lego.com/en-us/product/creative-monsters-11017" TargetMode="External"/><Relationship Id="rId41" Type="http://schemas.openxmlformats.org/officeDocument/2006/relationships/hyperlink" Target="https://www.lego.com/en-us/product/Creative-Building-Bricks-11016" TargetMode="External"/><Relationship Id="rId44" Type="http://schemas.openxmlformats.org/officeDocument/2006/relationships/hyperlink" Target="https://www.lego.com/en-us/product/Chicken-Stunt-Bike-60310" TargetMode="External"/><Relationship Id="rId43" Type="http://schemas.openxmlformats.org/officeDocument/2006/relationships/hyperlink" Target="https://www.lego.com/en-us/product/creative-ocean-fun-11018" TargetMode="External"/><Relationship Id="rId46" Type="http://schemas.openxmlformats.org/officeDocument/2006/relationships/hyperlink" Target="https://www.lego.com/en-us/product/off-road-buggy-31123" TargetMode="External"/><Relationship Id="rId45" Type="http://schemas.openxmlformats.org/officeDocument/2006/relationships/hyperlink" Target="https://www.lego.com/en-us/product/Skid-Steer-Loader-42116" TargetMode="External"/><Relationship Id="rId1" Type="http://schemas.openxmlformats.org/officeDocument/2006/relationships/hyperlink" Target="https://www.lego.com/en-us/product/Medieval-Castle-31120" TargetMode="External"/><Relationship Id="rId2" Type="http://schemas.openxmlformats.org/officeDocument/2006/relationships/hyperlink" Target="https://www.lego.com/en-us/product/creative-building-time-10978" TargetMode="External"/><Relationship Id="rId3" Type="http://schemas.openxmlformats.org/officeDocument/2006/relationships/hyperlink" Target="https://www.lego.com/en-us/product/ice-cream-truck-police-chase-60314" TargetMode="External"/><Relationship Id="rId4" Type="http://schemas.openxmlformats.org/officeDocument/2006/relationships/hyperlink" Target="https://www.lego.com/en-us/product/street-racer-31127" TargetMode="External"/><Relationship Id="rId9" Type="http://schemas.openxmlformats.org/officeDocument/2006/relationships/hyperlink" Target="https://www.lego.com/en-us/product/picnic-in-the-park-60326" TargetMode="External"/><Relationship Id="rId48" Type="http://schemas.openxmlformats.org/officeDocument/2006/relationships/hyperlink" Target="https://www.lego.com/en-us/product/cement-mixer-truck-60325" TargetMode="External"/><Relationship Id="rId47" Type="http://schemas.openxmlformats.org/officeDocument/2006/relationships/hyperlink" Target="https://www.lego.com/en-us/product/supersonic-jet-31126" TargetMode="External"/><Relationship Id="rId49" Type="http://schemas.openxmlformats.org/officeDocument/2006/relationships/hyperlink" Target="https://www.lego.com/en-us/product/monster-jam-el-toro-loco-42135" TargetMode="External"/><Relationship Id="rId5" Type="http://schemas.openxmlformats.org/officeDocument/2006/relationships/hyperlink" Target="https://www.lego.com/en-us/product/dolphin-and-turtle-31128" TargetMode="External"/><Relationship Id="rId6" Type="http://schemas.openxmlformats.org/officeDocument/2006/relationships/hyperlink" Target="https://www.lego.com/en-us/product/Elsas-Wagon-Adventure-41166" TargetMode="External"/><Relationship Id="rId7" Type="http://schemas.openxmlformats.org/officeDocument/2006/relationships/hyperlink" Target="https://www.lego.com/en-us/product/Forest-House-41679" TargetMode="External"/><Relationship Id="rId8" Type="http://schemas.openxmlformats.org/officeDocument/2006/relationships/hyperlink" Target="https://www.lego.com/en-us/product/Magical-Caravan-41688" TargetMode="External"/><Relationship Id="rId31" Type="http://schemas.openxmlformats.org/officeDocument/2006/relationships/hyperlink" Target="https://www.lego.com/en-us/product/jay-s-spinjitzu-ninja-training-70690" TargetMode="External"/><Relationship Id="rId30" Type="http://schemas.openxmlformats.org/officeDocument/2006/relationships/hyperlink" Target="https://www.lego.com/en-us/product/lloyd-s-spinjitzu-ninja-training-70689" TargetMode="External"/><Relationship Id="rId33" Type="http://schemas.openxmlformats.org/officeDocument/2006/relationships/hyperlink" Target="https://www.lego.com/en-us/product/Hogwarts-Moment-Transfiguration-Class-76382" TargetMode="External"/><Relationship Id="rId32" Type="http://schemas.openxmlformats.org/officeDocument/2006/relationships/hyperlink" Target="https://www.lego.com/en-us/product/Safari-Wildlife-Tree-House-31116" TargetMode="External"/><Relationship Id="rId35" Type="http://schemas.openxmlformats.org/officeDocument/2006/relationships/hyperlink" Target="https://www.lego.com/en-us/product/Creative-Transparent-Bricks-11013" TargetMode="External"/><Relationship Id="rId34" Type="http://schemas.openxmlformats.org/officeDocument/2006/relationships/hyperlink" Target="https://www.lego.com/en-us/product/Hogwarts-Moment-Potions-Class-76383" TargetMode="External"/><Relationship Id="rId37" Type="http://schemas.openxmlformats.org/officeDocument/2006/relationships/hyperlink" Target="https://www.lego.com/en-us/product/Party-Llama-BeatBox-43105" TargetMode="External"/><Relationship Id="rId36" Type="http://schemas.openxmlformats.org/officeDocument/2006/relationships/hyperlink" Target="https://www.lego.com/en-us/product/Bricks-and-Wheels-11014" TargetMode="External"/><Relationship Id="rId39" Type="http://schemas.openxmlformats.org/officeDocument/2006/relationships/hyperlink" Target="https://www.lego.com/en-us/product/Around-the-World-11015" TargetMode="External"/><Relationship Id="rId38" Type="http://schemas.openxmlformats.org/officeDocument/2006/relationships/hyperlink" Target="https://www.lego.com/en-us/product/Around-the-World-11015" TargetMode="External"/><Relationship Id="rId62" Type="http://schemas.openxmlformats.org/officeDocument/2006/relationships/hyperlink" Target="https://www.lego.com/en-us/product/Fire-Dragon-Attack-71753" TargetMode="External"/><Relationship Id="rId61" Type="http://schemas.openxmlformats.org/officeDocument/2006/relationships/hyperlink" Target="https://www.lego.com/en-us/product/AT-AT-vs-Tauntaun-Microfighters-75298" TargetMode="External"/><Relationship Id="rId20" Type="http://schemas.openxmlformats.org/officeDocument/2006/relationships/hyperlink" Target="https://www.lego.com/en-us/product/Ariel-Belle-Cinderella-and-Tianas-Storybook-Adventures-43193" TargetMode="External"/><Relationship Id="rId64" Type="http://schemas.openxmlformats.org/officeDocument/2006/relationships/hyperlink" Target="https://www.lego.com/en-us/product/Caravan-Family-Holiday-31108" TargetMode="External"/><Relationship Id="rId63" Type="http://schemas.openxmlformats.org/officeDocument/2006/relationships/hyperlink" Target="https://www.lego.com/en-us/product/Selfie-Stunt-Bike-60309" TargetMode="External"/><Relationship Id="rId22" Type="http://schemas.openxmlformats.org/officeDocument/2006/relationships/hyperlink" Target="https://www.lego.com/en-us/product/bath-time-fun-floating-animal-island-10966" TargetMode="External"/><Relationship Id="rId66" Type="http://schemas.openxmlformats.org/officeDocument/2006/relationships/hyperlink" Target="https://www.lego.com/en-us/product/cute-banana-pen-holder-41948" TargetMode="External"/><Relationship Id="rId21" Type="http://schemas.openxmlformats.org/officeDocument/2006/relationships/hyperlink" Target="https://www.lego.com/en-us/product/Fire-Command-Unit-60282" TargetMode="External"/><Relationship Id="rId65" Type="http://schemas.openxmlformats.org/officeDocument/2006/relationships/hyperlink" Target="https://www.lego.com/en-us/product/monster-jam-megalodon-42134" TargetMode="External"/><Relationship Id="rId24" Type="http://schemas.openxmlformats.org/officeDocument/2006/relationships/hyperlink" Target="https://www.lego.com/en-us/product/fire-rescue-police-chase-60319" TargetMode="External"/><Relationship Id="rId68" Type="http://schemas.openxmlformats.org/officeDocument/2006/relationships/drawing" Target="../drawings/drawing29.xml"/><Relationship Id="rId23" Type="http://schemas.openxmlformats.org/officeDocument/2006/relationships/hyperlink" Target="https://www.lego.com/en-us/product/Stunt-Show-Arena-60295" TargetMode="External"/><Relationship Id="rId67" Type="http://schemas.openxmlformats.org/officeDocument/2006/relationships/hyperlink" Target="https://www.lego.com/en-us/product/race-car-60322" TargetMode="External"/><Relationship Id="rId60" Type="http://schemas.openxmlformats.org/officeDocument/2006/relationships/hyperlink" Target="https://www.lego.com/en-us/product/bricks-and-functions-11019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beach-lifeguard-station-60328" TargetMode="External"/><Relationship Id="rId28" Type="http://schemas.openxmlformats.org/officeDocument/2006/relationships/hyperlink" Target="https://www.lego.com/en-us/product/Heartlake-City-School-41682" TargetMode="External"/><Relationship Id="rId27" Type="http://schemas.openxmlformats.org/officeDocument/2006/relationships/hyperlink" Target="https://www.lego.com/en-us/product/horse-transporter-60327" TargetMode="External"/><Relationship Id="rId29" Type="http://schemas.openxmlformats.org/officeDocument/2006/relationships/hyperlink" Target="https://www.lego.com/en-us/product/Fire-Stunt-Bike-60311" TargetMode="External"/><Relationship Id="rId51" Type="http://schemas.openxmlformats.org/officeDocument/2006/relationships/hyperlink" Target="https://www.lego.com/en-us/product/pet-clinic-ambulance-41694" TargetMode="External"/><Relationship Id="rId50" Type="http://schemas.openxmlformats.org/officeDocument/2006/relationships/hyperlink" Target="https://www.lego.com/en-us/product/Punk-Pirate-BeatBox-43103" TargetMode="External"/><Relationship Id="rId53" Type="http://schemas.openxmlformats.org/officeDocument/2006/relationships/hyperlink" Target="https://www.lego.com/en-us/product/Alien-DJ-BeatBox-43104" TargetMode="External"/><Relationship Id="rId52" Type="http://schemas.openxmlformats.org/officeDocument/2006/relationships/hyperlink" Target="https://www.lego.com/en-us/product/snowtrooper-battle-pack-75320" TargetMode="External"/><Relationship Id="rId11" Type="http://schemas.openxmlformats.org/officeDocument/2006/relationships/hyperlink" Target="https://www.lego.com/en-us/product/Lots-of-DOTS-41935" TargetMode="External"/><Relationship Id="rId55" Type="http://schemas.openxmlformats.org/officeDocument/2006/relationships/hyperlink" Target="https://www.lego.com/en-us/product/elf-club-house-10275" TargetMode="External"/><Relationship Id="rId10" Type="http://schemas.openxmlformats.org/officeDocument/2006/relationships/hyperlink" Target="https://www.lego.com/en-us/product/message-board-41951" TargetMode="External"/><Relationship Id="rId54" Type="http://schemas.openxmlformats.org/officeDocument/2006/relationships/hyperlink" Target="https://www.lego.com/en-us/product/Candy-Mermaid-BeatBox-43102" TargetMode="External"/><Relationship Id="rId13" Type="http://schemas.openxmlformats.org/officeDocument/2006/relationships/hyperlink" Target="https://www.lego.com/en-us/product/pet-clinic-41695" TargetMode="External"/><Relationship Id="rId57" Type="http://schemas.openxmlformats.org/officeDocument/2006/relationships/hyperlink" Target="https://www.lego.com/en-us/product/fire-helicopter-60318" TargetMode="External"/><Relationship Id="rId12" Type="http://schemas.openxmlformats.org/officeDocument/2006/relationships/hyperlink" Target="https://www.lego.com/en-us/product/pet-playground-41698" TargetMode="External"/><Relationship Id="rId56" Type="http://schemas.openxmlformats.org/officeDocument/2006/relationships/hyperlink" Target="https://www.lego.com/en-us/product/stunt-plane-60323" TargetMode="External"/><Relationship Id="rId15" Type="http://schemas.openxmlformats.org/officeDocument/2006/relationships/hyperlink" Target="https://www.lego.com/en-us/product/tree-planting-vehicle-41707" TargetMode="External"/><Relationship Id="rId59" Type="http://schemas.openxmlformats.org/officeDocument/2006/relationships/hyperlink" Target="https://www.lego.com/en-us/product/Resistance-X-Wing-75297" TargetMode="External"/><Relationship Id="rId14" Type="http://schemas.openxmlformats.org/officeDocument/2006/relationships/hyperlink" Target="https://www.lego.com/en-us/product/turtle-protection-vehicle-41697" TargetMode="External"/><Relationship Id="rId58" Type="http://schemas.openxmlformats.org/officeDocument/2006/relationships/hyperlink" Target="https://www.lego.com/en-us/product/dark-trooper-attack-75324" TargetMode="External"/><Relationship Id="rId17" Type="http://schemas.openxmlformats.org/officeDocument/2006/relationships/hyperlink" Target="https://www.lego.com/en-us/product/fantasy-forest-creatures-31125" TargetMode="External"/><Relationship Id="rId16" Type="http://schemas.openxmlformats.org/officeDocument/2006/relationships/hyperlink" Target="https://www.lego.com/en-us/product/Creative-Party-Kit-41926" TargetMode="External"/><Relationship Id="rId19" Type="http://schemas.openxmlformats.org/officeDocument/2006/relationships/hyperlink" Target="https://www.lego.com/en-us/product/elsa-and-the-nokk-s-ice-stable-43209" TargetMode="External"/><Relationship Id="rId18" Type="http://schemas.openxmlformats.org/officeDocument/2006/relationships/hyperlink" Target="https://www.lego.com/en-us/product/Holiday-Camper-Van-60283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reative-Building-Bricks-11016" TargetMode="External"/><Relationship Id="rId42" Type="http://schemas.openxmlformats.org/officeDocument/2006/relationships/hyperlink" Target="https://www.lego.com/en-us/product/Around-the-World-11015" TargetMode="External"/><Relationship Id="rId41" Type="http://schemas.openxmlformats.org/officeDocument/2006/relationships/hyperlink" Target="https://www.lego.com/en-us/product/Around-the-World-11015" TargetMode="External"/><Relationship Id="rId44" Type="http://schemas.openxmlformats.org/officeDocument/2006/relationships/hyperlink" Target="https://www.lego.com/en-us/product/Creative-Transparent-Bricks-11013" TargetMode="External"/><Relationship Id="rId43" Type="http://schemas.openxmlformats.org/officeDocument/2006/relationships/hyperlink" Target="https://www.lego.com/en-us/product/Bricks-and-Wheels-11014" TargetMode="External"/><Relationship Id="rId46" Type="http://schemas.openxmlformats.org/officeDocument/2006/relationships/hyperlink" Target="https://www.lego.com/en-us/product/bath-time-fun-floating-animal-island-10966" TargetMode="External"/><Relationship Id="rId45" Type="http://schemas.openxmlformats.org/officeDocument/2006/relationships/hyperlink" Target="https://www.lego.com/en-us/product/creative-building-time-10978" TargetMode="External"/><Relationship Id="rId1" Type="http://schemas.openxmlformats.org/officeDocument/2006/relationships/hyperlink" Target="https://www.lego.com/en-us/product/Fire-Dragon-Attack-71753" TargetMode="External"/><Relationship Id="rId2" Type="http://schemas.openxmlformats.org/officeDocument/2006/relationships/hyperlink" Target="https://www.lego.com/en-us/product/Hogwarts-Moment-Potions-Class-76383" TargetMode="External"/><Relationship Id="rId3" Type="http://schemas.openxmlformats.org/officeDocument/2006/relationships/hyperlink" Target="https://www.lego.com/en-us/product/dark-trooper-attack-75324" TargetMode="External"/><Relationship Id="rId4" Type="http://schemas.openxmlformats.org/officeDocument/2006/relationships/hyperlink" Target="https://www.lego.com/en-us/product/snowtrooper-battle-pack-75320" TargetMode="External"/><Relationship Id="rId9" Type="http://schemas.openxmlformats.org/officeDocument/2006/relationships/hyperlink" Target="https://www.lego.com/en-us/product/Alien-DJ-BeatBox-43104" TargetMode="External"/><Relationship Id="rId48" Type="http://schemas.openxmlformats.org/officeDocument/2006/relationships/hyperlink" Target="https://www.lego.com/en-us/product/Ariel-Belle-Cinderella-and-Tianas-Storybook-Adventures-43193" TargetMode="External"/><Relationship Id="rId47" Type="http://schemas.openxmlformats.org/officeDocument/2006/relationships/hyperlink" Target="https://www.lego.com/en-us/product/elf-club-house-10275" TargetMode="External"/><Relationship Id="rId49" Type="http://schemas.openxmlformats.org/officeDocument/2006/relationships/hyperlink" Target="https://www.lego.com/en-us/product/elsa-and-the-nokk-s-ice-stable-43209" TargetMode="External"/><Relationship Id="rId5" Type="http://schemas.openxmlformats.org/officeDocument/2006/relationships/hyperlink" Target="https://www.lego.com/en-us/product/AT-AT-vs-Tauntaun-Microfighters-75298" TargetMode="External"/><Relationship Id="rId6" Type="http://schemas.openxmlformats.org/officeDocument/2006/relationships/hyperlink" Target="https://www.lego.com/en-us/product/monster-jam-el-toro-loco-42135" TargetMode="External"/><Relationship Id="rId7" Type="http://schemas.openxmlformats.org/officeDocument/2006/relationships/hyperlink" Target="https://www.lego.com/en-us/product/monster-jam-megalodon-42134" TargetMode="External"/><Relationship Id="rId8" Type="http://schemas.openxmlformats.org/officeDocument/2006/relationships/hyperlink" Target="https://www.lego.com/en-us/product/Party-Llama-BeatBox-43105" TargetMode="External"/><Relationship Id="rId31" Type="http://schemas.openxmlformats.org/officeDocument/2006/relationships/hyperlink" Target="https://www.lego.com/en-us/product/supersonic-jet-31126" TargetMode="External"/><Relationship Id="rId30" Type="http://schemas.openxmlformats.org/officeDocument/2006/relationships/hyperlink" Target="https://www.lego.com/en-us/product/street-racer-31127" TargetMode="External"/><Relationship Id="rId33" Type="http://schemas.openxmlformats.org/officeDocument/2006/relationships/hyperlink" Target="https://www.lego.com/en-us/product/off-road-buggy-31123" TargetMode="External"/><Relationship Id="rId32" Type="http://schemas.openxmlformats.org/officeDocument/2006/relationships/hyperlink" Target="https://www.lego.com/en-us/product/fantasy-forest-creatures-31125" TargetMode="External"/><Relationship Id="rId35" Type="http://schemas.openxmlformats.org/officeDocument/2006/relationships/hyperlink" Target="https://www.lego.com/en-us/product/Safari-Wildlife-Tree-House-31116" TargetMode="External"/><Relationship Id="rId34" Type="http://schemas.openxmlformats.org/officeDocument/2006/relationships/hyperlink" Target="https://www.lego.com/en-us/product/Medieval-Castle-31120" TargetMode="External"/><Relationship Id="rId37" Type="http://schemas.openxmlformats.org/officeDocument/2006/relationships/hyperlink" Target="https://www.lego.com/en-us/product/creative-ocean-fun-11018" TargetMode="External"/><Relationship Id="rId36" Type="http://schemas.openxmlformats.org/officeDocument/2006/relationships/hyperlink" Target="https://www.lego.com/en-us/product/Caravan-Family-Holiday-31108" TargetMode="External"/><Relationship Id="rId39" Type="http://schemas.openxmlformats.org/officeDocument/2006/relationships/hyperlink" Target="https://www.lego.com/en-us/product/creative-monsters-11017" TargetMode="External"/><Relationship Id="rId38" Type="http://schemas.openxmlformats.org/officeDocument/2006/relationships/hyperlink" Target="https://www.lego.com/en-us/product/bricks-and-functions-11019" TargetMode="External"/><Relationship Id="rId62" Type="http://schemas.openxmlformats.org/officeDocument/2006/relationships/hyperlink" Target="https://www.lego.com/en-us/product/horse-transporter-60327" TargetMode="External"/><Relationship Id="rId61" Type="http://schemas.openxmlformats.org/officeDocument/2006/relationships/hyperlink" Target="https://www.lego.com/en-us/product/picnic-in-the-park-60326" TargetMode="External"/><Relationship Id="rId20" Type="http://schemas.openxmlformats.org/officeDocument/2006/relationships/hyperlink" Target="https://www.lego.com/en-us/product/tree-planting-vehicle-41707" TargetMode="External"/><Relationship Id="rId64" Type="http://schemas.openxmlformats.org/officeDocument/2006/relationships/hyperlink" Target="https://www.lego.com/en-us/product/lloyd-s-spinjitzu-ninja-training-70689" TargetMode="External"/><Relationship Id="rId63" Type="http://schemas.openxmlformats.org/officeDocument/2006/relationships/hyperlink" Target="https://www.lego.com/en-us/product/beach-lifeguard-station-60328" TargetMode="External"/><Relationship Id="rId22" Type="http://schemas.openxmlformats.org/officeDocument/2006/relationships/hyperlink" Target="https://www.lego.com/en-us/product/turtle-protection-vehicle-41697" TargetMode="External"/><Relationship Id="rId66" Type="http://schemas.openxmlformats.org/officeDocument/2006/relationships/hyperlink" Target="https://www.lego.com/en-us/product/Resistance-X-Wing-75297" TargetMode="External"/><Relationship Id="rId21" Type="http://schemas.openxmlformats.org/officeDocument/2006/relationships/hyperlink" Target="https://www.lego.com/en-us/product/pet-playground-41698" TargetMode="External"/><Relationship Id="rId65" Type="http://schemas.openxmlformats.org/officeDocument/2006/relationships/hyperlink" Target="https://www.lego.com/en-us/product/jay-s-spinjitzu-ninja-training-70690" TargetMode="External"/><Relationship Id="rId24" Type="http://schemas.openxmlformats.org/officeDocument/2006/relationships/hyperlink" Target="https://www.lego.com/en-us/product/pet-clinic-ambulance-41694" TargetMode="External"/><Relationship Id="rId68" Type="http://schemas.openxmlformats.org/officeDocument/2006/relationships/drawing" Target="../drawings/drawing3.xml"/><Relationship Id="rId23" Type="http://schemas.openxmlformats.org/officeDocument/2006/relationships/hyperlink" Target="https://www.lego.com/en-us/product/pet-clinic-41695" TargetMode="External"/><Relationship Id="rId67" Type="http://schemas.openxmlformats.org/officeDocument/2006/relationships/hyperlink" Target="https://www.lego.com/en-us/product/Hogwarts-Moment-Transfiguration-Class-76382" TargetMode="External"/><Relationship Id="rId60" Type="http://schemas.openxmlformats.org/officeDocument/2006/relationships/hyperlink" Target="https://www.lego.com/en-us/product/cement-mixer-truck-60325" TargetMode="External"/><Relationship Id="rId26" Type="http://schemas.openxmlformats.org/officeDocument/2006/relationships/hyperlink" Target="https://www.lego.com/en-us/product/Heartlake-City-School-41682" TargetMode="External"/><Relationship Id="rId25" Type="http://schemas.openxmlformats.org/officeDocument/2006/relationships/hyperlink" Target="https://www.lego.com/en-us/product/Magical-Caravan-41688" TargetMode="External"/><Relationship Id="rId28" Type="http://schemas.openxmlformats.org/officeDocument/2006/relationships/hyperlink" Target="https://www.lego.com/en-us/product/Elsas-Wagon-Adventure-41166" TargetMode="External"/><Relationship Id="rId27" Type="http://schemas.openxmlformats.org/officeDocument/2006/relationships/hyperlink" Target="https://www.lego.com/en-us/product/Forest-House-41679" TargetMode="External"/><Relationship Id="rId29" Type="http://schemas.openxmlformats.org/officeDocument/2006/relationships/hyperlink" Target="https://www.lego.com/en-us/product/dolphin-and-turtle-31128" TargetMode="External"/><Relationship Id="rId51" Type="http://schemas.openxmlformats.org/officeDocument/2006/relationships/hyperlink" Target="https://www.lego.com/en-us/product/Holiday-Camper-Van-60283" TargetMode="External"/><Relationship Id="rId50" Type="http://schemas.openxmlformats.org/officeDocument/2006/relationships/hyperlink" Target="https://www.lego.com/en-us/product/Fire-Command-Unit-60282" TargetMode="External"/><Relationship Id="rId53" Type="http://schemas.openxmlformats.org/officeDocument/2006/relationships/hyperlink" Target="https://www.lego.com/en-us/product/Chicken-Stunt-Bike-60310" TargetMode="External"/><Relationship Id="rId52" Type="http://schemas.openxmlformats.org/officeDocument/2006/relationships/hyperlink" Target="https://www.lego.com/en-us/product/Selfie-Stunt-Bike-60309" TargetMode="External"/><Relationship Id="rId11" Type="http://schemas.openxmlformats.org/officeDocument/2006/relationships/hyperlink" Target="https://www.lego.com/en-us/product/Candy-Mermaid-BeatBox-43102" TargetMode="External"/><Relationship Id="rId55" Type="http://schemas.openxmlformats.org/officeDocument/2006/relationships/hyperlink" Target="https://www.lego.com/en-us/product/ice-cream-truck-police-chase-60314" TargetMode="External"/><Relationship Id="rId10" Type="http://schemas.openxmlformats.org/officeDocument/2006/relationships/hyperlink" Target="https://www.lego.com/en-us/product/Punk-Pirate-BeatBox-43103" TargetMode="External"/><Relationship Id="rId54" Type="http://schemas.openxmlformats.org/officeDocument/2006/relationships/hyperlink" Target="https://www.lego.com/en-us/product/Fire-Stunt-Bike-60311" TargetMode="External"/><Relationship Id="rId13" Type="http://schemas.openxmlformats.org/officeDocument/2006/relationships/hyperlink" Target="https://www.lego.com/en-us/product/motorcycle-42132" TargetMode="External"/><Relationship Id="rId57" Type="http://schemas.openxmlformats.org/officeDocument/2006/relationships/hyperlink" Target="https://www.lego.com/en-us/product/fire-rescue-police-chase-60319" TargetMode="External"/><Relationship Id="rId12" Type="http://schemas.openxmlformats.org/officeDocument/2006/relationships/hyperlink" Target="https://www.lego.com/en-us/product/Stunt-Show-Arena-60295" TargetMode="External"/><Relationship Id="rId56" Type="http://schemas.openxmlformats.org/officeDocument/2006/relationships/hyperlink" Target="https://www.lego.com/en-us/product/fire-helicopter-60318" TargetMode="External"/><Relationship Id="rId15" Type="http://schemas.openxmlformats.org/officeDocument/2006/relationships/hyperlink" Target="https://www.lego.com/en-us/product/Lots-of-DOTS-41935" TargetMode="External"/><Relationship Id="rId59" Type="http://schemas.openxmlformats.org/officeDocument/2006/relationships/hyperlink" Target="https://www.lego.com/en-us/product/stunt-plane-60323" TargetMode="External"/><Relationship Id="rId14" Type="http://schemas.openxmlformats.org/officeDocument/2006/relationships/hyperlink" Target="https://www.lego.com/en-us/product/telehandler-42133" TargetMode="External"/><Relationship Id="rId58" Type="http://schemas.openxmlformats.org/officeDocument/2006/relationships/hyperlink" Target="https://www.lego.com/en-us/product/race-car-60322" TargetMode="External"/><Relationship Id="rId17" Type="http://schemas.openxmlformats.org/officeDocument/2006/relationships/hyperlink" Target="https://www.lego.com/en-us/product/cute-banana-pen-holder-41948" TargetMode="External"/><Relationship Id="rId16" Type="http://schemas.openxmlformats.org/officeDocument/2006/relationships/hyperlink" Target="https://www.lego.com/en-us/product/Creative-Party-Kit-41926" TargetMode="External"/><Relationship Id="rId19" Type="http://schemas.openxmlformats.org/officeDocument/2006/relationships/hyperlink" Target="https://www.lego.com/en-us/product/Skid-Steer-Loader-42116" TargetMode="External"/><Relationship Id="rId18" Type="http://schemas.openxmlformats.org/officeDocument/2006/relationships/hyperlink" Target="https://www.lego.com/en-us/product/message-board-41951" TargetMode="Externa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bricks-and-functions-11019" TargetMode="External"/><Relationship Id="rId42" Type="http://schemas.openxmlformats.org/officeDocument/2006/relationships/hyperlink" Target="https://www.lego.com/en-us/product/Candy-Mermaid-BeatBox-43102" TargetMode="External"/><Relationship Id="rId41" Type="http://schemas.openxmlformats.org/officeDocument/2006/relationships/hyperlink" Target="https://www.lego.com/en-us/product/Forest-House-41679" TargetMode="External"/><Relationship Id="rId44" Type="http://schemas.openxmlformats.org/officeDocument/2006/relationships/hyperlink" Target="https://www.lego.com/en-us/product/Around-the-World-11015" TargetMode="External"/><Relationship Id="rId43" Type="http://schemas.openxmlformats.org/officeDocument/2006/relationships/hyperlink" Target="https://www.lego.com/en-us/product/Around-the-World-11015" TargetMode="External"/><Relationship Id="rId46" Type="http://schemas.openxmlformats.org/officeDocument/2006/relationships/hyperlink" Target="https://www.lego.com/en-us/product/Creative-Transparent-Bricks-11013" TargetMode="External"/><Relationship Id="rId45" Type="http://schemas.openxmlformats.org/officeDocument/2006/relationships/hyperlink" Target="https://www.lego.com/en-us/product/cement-mixer-truck-60325" TargetMode="External"/><Relationship Id="rId1" Type="http://schemas.openxmlformats.org/officeDocument/2006/relationships/hyperlink" Target="https://www.lego.com/en-us/product/Fire-Command-Unit-60282" TargetMode="External"/><Relationship Id="rId2" Type="http://schemas.openxmlformats.org/officeDocument/2006/relationships/hyperlink" Target="https://www.lego.com/en-us/product/motorcycle-42132" TargetMode="External"/><Relationship Id="rId3" Type="http://schemas.openxmlformats.org/officeDocument/2006/relationships/hyperlink" Target="https://www.lego.com/en-us/product/Skid-Steer-Loader-42116" TargetMode="External"/><Relationship Id="rId4" Type="http://schemas.openxmlformats.org/officeDocument/2006/relationships/hyperlink" Target="https://www.lego.com/en-us/product/elf-club-house-10275" TargetMode="External"/><Relationship Id="rId9" Type="http://schemas.openxmlformats.org/officeDocument/2006/relationships/hyperlink" Target="https://www.lego.com/en-us/product/Hogwarts-Moment-Transfiguration-Class-76382" TargetMode="External"/><Relationship Id="rId48" Type="http://schemas.openxmlformats.org/officeDocument/2006/relationships/hyperlink" Target="https://www.lego.com/en-us/product/Heartlake-City-School-41682" TargetMode="External"/><Relationship Id="rId47" Type="http://schemas.openxmlformats.org/officeDocument/2006/relationships/hyperlink" Target="https://www.lego.com/en-us/product/Elsas-Wagon-Adventure-41166" TargetMode="External"/><Relationship Id="rId49" Type="http://schemas.openxmlformats.org/officeDocument/2006/relationships/hyperlink" Target="https://www.lego.com/en-us/product/Magical-Caravan-41688" TargetMode="External"/><Relationship Id="rId5" Type="http://schemas.openxmlformats.org/officeDocument/2006/relationships/hyperlink" Target="https://www.lego.com/en-us/product/Caravan-Family-Holiday-31108" TargetMode="External"/><Relationship Id="rId6" Type="http://schemas.openxmlformats.org/officeDocument/2006/relationships/hyperlink" Target="https://www.lego.com/en-us/product/Hogwarts-Moment-Potions-Class-76383" TargetMode="External"/><Relationship Id="rId7" Type="http://schemas.openxmlformats.org/officeDocument/2006/relationships/hyperlink" Target="https://www.lego.com/en-us/product/Fire-Dragon-Attack-71753" TargetMode="External"/><Relationship Id="rId8" Type="http://schemas.openxmlformats.org/officeDocument/2006/relationships/hyperlink" Target="https://www.lego.com/en-us/product/supersonic-jet-31126" TargetMode="External"/><Relationship Id="rId31" Type="http://schemas.openxmlformats.org/officeDocument/2006/relationships/hyperlink" Target="https://www.lego.com/en-us/product/beach-lifeguard-station-60328" TargetMode="External"/><Relationship Id="rId30" Type="http://schemas.openxmlformats.org/officeDocument/2006/relationships/hyperlink" Target="https://www.lego.com/en-us/product/picnic-in-the-park-60326" TargetMode="External"/><Relationship Id="rId33" Type="http://schemas.openxmlformats.org/officeDocument/2006/relationships/hyperlink" Target="https://www.lego.com/en-us/product/Chicken-Stunt-Bike-60310" TargetMode="External"/><Relationship Id="rId32" Type="http://schemas.openxmlformats.org/officeDocument/2006/relationships/hyperlink" Target="https://www.lego.com/en-us/product/fire-rescue-police-chase-60319" TargetMode="External"/><Relationship Id="rId35" Type="http://schemas.openxmlformats.org/officeDocument/2006/relationships/hyperlink" Target="https://www.lego.com/en-us/product/Bricks-and-Wheels-11014" TargetMode="External"/><Relationship Id="rId34" Type="http://schemas.openxmlformats.org/officeDocument/2006/relationships/hyperlink" Target="https://www.lego.com/en-us/product/Stunt-Show-Arena-60295" TargetMode="External"/><Relationship Id="rId37" Type="http://schemas.openxmlformats.org/officeDocument/2006/relationships/hyperlink" Target="https://www.lego.com/en-us/product/Creative-Building-Bricks-11016" TargetMode="External"/><Relationship Id="rId36" Type="http://schemas.openxmlformats.org/officeDocument/2006/relationships/hyperlink" Target="https://www.lego.com/en-us/product/tree-planting-vehicle-41707" TargetMode="External"/><Relationship Id="rId39" Type="http://schemas.openxmlformats.org/officeDocument/2006/relationships/hyperlink" Target="https://www.lego.com/en-us/product/creative-ocean-fun-11018" TargetMode="External"/><Relationship Id="rId38" Type="http://schemas.openxmlformats.org/officeDocument/2006/relationships/hyperlink" Target="https://www.lego.com/en-us/product/creative-monsters-11017" TargetMode="External"/><Relationship Id="rId62" Type="http://schemas.openxmlformats.org/officeDocument/2006/relationships/hyperlink" Target="https://www.lego.com/en-us/product/creative-building-time-10978" TargetMode="External"/><Relationship Id="rId61" Type="http://schemas.openxmlformats.org/officeDocument/2006/relationships/hyperlink" Target="https://www.lego.com/en-us/product/cute-banana-pen-holder-41948" TargetMode="External"/><Relationship Id="rId20" Type="http://schemas.openxmlformats.org/officeDocument/2006/relationships/hyperlink" Target="https://www.lego.com/en-us/product/ice-cream-truck-police-chase-60314" TargetMode="External"/><Relationship Id="rId64" Type="http://schemas.openxmlformats.org/officeDocument/2006/relationships/hyperlink" Target="https://www.lego.com/en-us/product/pet-clinic-41695" TargetMode="External"/><Relationship Id="rId63" Type="http://schemas.openxmlformats.org/officeDocument/2006/relationships/hyperlink" Target="https://www.lego.com/en-us/product/bath-time-fun-floating-animal-island-10966" TargetMode="External"/><Relationship Id="rId22" Type="http://schemas.openxmlformats.org/officeDocument/2006/relationships/hyperlink" Target="https://www.lego.com/en-us/product/Party-Llama-BeatBox-43105" TargetMode="External"/><Relationship Id="rId66" Type="http://schemas.openxmlformats.org/officeDocument/2006/relationships/hyperlink" Target="https://www.lego.com/en-us/product/Ariel-Belle-Cinderella-and-Tianas-Storybook-Adventures-43193" TargetMode="External"/><Relationship Id="rId21" Type="http://schemas.openxmlformats.org/officeDocument/2006/relationships/hyperlink" Target="https://www.lego.com/en-us/product/message-board-41951" TargetMode="External"/><Relationship Id="rId65" Type="http://schemas.openxmlformats.org/officeDocument/2006/relationships/hyperlink" Target="https://www.lego.com/en-us/product/pet-playground-41698" TargetMode="External"/><Relationship Id="rId24" Type="http://schemas.openxmlformats.org/officeDocument/2006/relationships/hyperlink" Target="https://www.lego.com/en-us/product/Holiday-Camper-Van-60283" TargetMode="External"/><Relationship Id="rId68" Type="http://schemas.openxmlformats.org/officeDocument/2006/relationships/drawing" Target="../drawings/drawing32.xml"/><Relationship Id="rId23" Type="http://schemas.openxmlformats.org/officeDocument/2006/relationships/hyperlink" Target="https://www.lego.com/en-us/product/Punk-Pirate-BeatBox-43103" TargetMode="External"/><Relationship Id="rId67" Type="http://schemas.openxmlformats.org/officeDocument/2006/relationships/hyperlink" Target="https://www.lego.com/en-us/product/fire-helicopter-60318" TargetMode="External"/><Relationship Id="rId60" Type="http://schemas.openxmlformats.org/officeDocument/2006/relationships/hyperlink" Target="https://www.lego.com/en-us/product/snowtrooper-battle-pack-75320" TargetMode="External"/><Relationship Id="rId26" Type="http://schemas.openxmlformats.org/officeDocument/2006/relationships/hyperlink" Target="https://www.lego.com/en-us/product/turtle-protection-vehicle-41697" TargetMode="External"/><Relationship Id="rId25" Type="http://schemas.openxmlformats.org/officeDocument/2006/relationships/hyperlink" Target="https://www.lego.com/en-us/product/monster-jam-megalodon-42134" TargetMode="External"/><Relationship Id="rId28" Type="http://schemas.openxmlformats.org/officeDocument/2006/relationships/hyperlink" Target="https://www.lego.com/en-us/product/jay-s-spinjitzu-ninja-training-70690" TargetMode="External"/><Relationship Id="rId27" Type="http://schemas.openxmlformats.org/officeDocument/2006/relationships/hyperlink" Target="https://www.lego.com/en-us/product/AT-AT-vs-Tauntaun-Microfighters-75298" TargetMode="External"/><Relationship Id="rId29" Type="http://schemas.openxmlformats.org/officeDocument/2006/relationships/hyperlink" Target="https://www.lego.com/en-us/product/lloyd-s-spinjitzu-ninja-training-70689" TargetMode="External"/><Relationship Id="rId51" Type="http://schemas.openxmlformats.org/officeDocument/2006/relationships/hyperlink" Target="https://www.lego.com/en-us/product/Selfie-Stunt-Bike-60309" TargetMode="External"/><Relationship Id="rId50" Type="http://schemas.openxmlformats.org/officeDocument/2006/relationships/hyperlink" Target="https://www.lego.com/en-us/product/pet-clinic-ambulance-41694" TargetMode="External"/><Relationship Id="rId53" Type="http://schemas.openxmlformats.org/officeDocument/2006/relationships/hyperlink" Target="https://www.lego.com/en-us/product/Creative-Party-Kit-41926" TargetMode="External"/><Relationship Id="rId52" Type="http://schemas.openxmlformats.org/officeDocument/2006/relationships/hyperlink" Target="https://www.lego.com/en-us/product/Fire-Stunt-Bike-60311" TargetMode="External"/><Relationship Id="rId11" Type="http://schemas.openxmlformats.org/officeDocument/2006/relationships/hyperlink" Target="https://www.lego.com/en-us/product/Medieval-Castle-31120" TargetMode="External"/><Relationship Id="rId55" Type="http://schemas.openxmlformats.org/officeDocument/2006/relationships/hyperlink" Target="https://www.lego.com/en-us/product/elsa-and-the-nokk-s-ice-stable-43209" TargetMode="External"/><Relationship Id="rId10" Type="http://schemas.openxmlformats.org/officeDocument/2006/relationships/hyperlink" Target="https://www.lego.com/en-us/product/dark-trooper-attack-75324" TargetMode="External"/><Relationship Id="rId54" Type="http://schemas.openxmlformats.org/officeDocument/2006/relationships/hyperlink" Target="https://www.lego.com/en-us/product/street-racer-31127" TargetMode="External"/><Relationship Id="rId13" Type="http://schemas.openxmlformats.org/officeDocument/2006/relationships/hyperlink" Target="https://www.lego.com/en-us/product/monster-jam-el-toro-loco-42135" TargetMode="External"/><Relationship Id="rId57" Type="http://schemas.openxmlformats.org/officeDocument/2006/relationships/hyperlink" Target="https://www.lego.com/en-us/product/horse-transporter-60327" TargetMode="External"/><Relationship Id="rId12" Type="http://schemas.openxmlformats.org/officeDocument/2006/relationships/hyperlink" Target="https://www.lego.com/en-us/product/telehandler-42133" TargetMode="External"/><Relationship Id="rId56" Type="http://schemas.openxmlformats.org/officeDocument/2006/relationships/hyperlink" Target="https://www.lego.com/en-us/product/Resistance-X-Wing-75297" TargetMode="External"/><Relationship Id="rId15" Type="http://schemas.openxmlformats.org/officeDocument/2006/relationships/hyperlink" Target="https://www.lego.com/en-us/product/off-road-buggy-31123" TargetMode="External"/><Relationship Id="rId59" Type="http://schemas.openxmlformats.org/officeDocument/2006/relationships/hyperlink" Target="https://www.lego.com/en-us/product/race-car-60322" TargetMode="External"/><Relationship Id="rId14" Type="http://schemas.openxmlformats.org/officeDocument/2006/relationships/hyperlink" Target="https://www.lego.com/en-us/product/Alien-DJ-BeatBox-43104" TargetMode="External"/><Relationship Id="rId58" Type="http://schemas.openxmlformats.org/officeDocument/2006/relationships/hyperlink" Target="https://www.lego.com/en-us/product/stunt-plane-60323" TargetMode="External"/><Relationship Id="rId17" Type="http://schemas.openxmlformats.org/officeDocument/2006/relationships/hyperlink" Target="https://www.lego.com/en-us/product/dolphin-and-turtle-31128" TargetMode="External"/><Relationship Id="rId16" Type="http://schemas.openxmlformats.org/officeDocument/2006/relationships/hyperlink" Target="https://www.lego.com/en-us/product/Safari-Wildlife-Tree-House-31116" TargetMode="External"/><Relationship Id="rId19" Type="http://schemas.openxmlformats.org/officeDocument/2006/relationships/hyperlink" Target="https://www.lego.com/en-us/product/Lots-of-DOTS-41935" TargetMode="External"/><Relationship Id="rId18" Type="http://schemas.openxmlformats.org/officeDocument/2006/relationships/hyperlink" Target="https://www.lego.com/en-us/product/fantasy-forest-creatures-31125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fire-helicopter-60318" TargetMode="External"/><Relationship Id="rId42" Type="http://schemas.openxmlformats.org/officeDocument/2006/relationships/hyperlink" Target="https://www.lego.com/en-us/product/Selfie-Stunt-Bike-60309" TargetMode="External"/><Relationship Id="rId41" Type="http://schemas.openxmlformats.org/officeDocument/2006/relationships/hyperlink" Target="https://www.lego.com/en-us/product/Fire-Stunt-Bike-60311" TargetMode="External"/><Relationship Id="rId44" Type="http://schemas.openxmlformats.org/officeDocument/2006/relationships/hyperlink" Target="https://www.lego.com/en-us/product/Fire-Command-Unit-60282" TargetMode="External"/><Relationship Id="rId43" Type="http://schemas.openxmlformats.org/officeDocument/2006/relationships/hyperlink" Target="https://www.lego.com/en-us/product/Stunt-Show-Arena-60295" TargetMode="External"/><Relationship Id="rId46" Type="http://schemas.openxmlformats.org/officeDocument/2006/relationships/hyperlink" Target="https://www.lego.com/en-us/product/Hogwarts-Moment-Potions-Class-76383" TargetMode="External"/><Relationship Id="rId45" Type="http://schemas.openxmlformats.org/officeDocument/2006/relationships/hyperlink" Target="https://www.lego.com/en-us/product/AT-AT-vs-Tauntaun-Microfighters-75298" TargetMode="External"/><Relationship Id="rId1" Type="http://schemas.openxmlformats.org/officeDocument/2006/relationships/hyperlink" Target="https://www.lego.com/en-us/product/Medieval-Castle-31120" TargetMode="External"/><Relationship Id="rId2" Type="http://schemas.openxmlformats.org/officeDocument/2006/relationships/hyperlink" Target="https://www.lego.com/en-us/product/Caravan-Family-Holiday-31108" TargetMode="External"/><Relationship Id="rId3" Type="http://schemas.openxmlformats.org/officeDocument/2006/relationships/hyperlink" Target="https://www.lego.com/en-us/product/Safari-Wildlife-Tree-House-31116" TargetMode="External"/><Relationship Id="rId4" Type="http://schemas.openxmlformats.org/officeDocument/2006/relationships/hyperlink" Target="https://www.lego.com/en-us/product/fantasy-forest-creatures-31125" TargetMode="External"/><Relationship Id="rId9" Type="http://schemas.openxmlformats.org/officeDocument/2006/relationships/hyperlink" Target="https://www.lego.com/en-us/product/Holiday-Camper-Van-60283" TargetMode="External"/><Relationship Id="rId48" Type="http://schemas.openxmlformats.org/officeDocument/2006/relationships/hyperlink" Target="https://www.lego.com/en-us/product/elsa-and-the-nokk-s-ice-stable-43209" TargetMode="External"/><Relationship Id="rId47" Type="http://schemas.openxmlformats.org/officeDocument/2006/relationships/hyperlink" Target="https://www.lego.com/en-us/product/Ariel-Belle-Cinderella-and-Tianas-Storybook-Adventures-43193" TargetMode="External"/><Relationship Id="rId49" Type="http://schemas.openxmlformats.org/officeDocument/2006/relationships/hyperlink" Target="https://www.lego.com/en-us/product/Creative-Transparent-Bricks-11013" TargetMode="External"/><Relationship Id="rId5" Type="http://schemas.openxmlformats.org/officeDocument/2006/relationships/hyperlink" Target="https://www.lego.com/en-us/product/dolphin-and-turtle-31128" TargetMode="External"/><Relationship Id="rId6" Type="http://schemas.openxmlformats.org/officeDocument/2006/relationships/hyperlink" Target="https://www.lego.com/en-us/product/street-racer-31127" TargetMode="External"/><Relationship Id="rId7" Type="http://schemas.openxmlformats.org/officeDocument/2006/relationships/hyperlink" Target="https://www.lego.com/en-us/product/supersonic-jet-31126" TargetMode="External"/><Relationship Id="rId8" Type="http://schemas.openxmlformats.org/officeDocument/2006/relationships/hyperlink" Target="https://www.lego.com/en-us/product/off-road-buggy-31123" TargetMode="External"/><Relationship Id="rId31" Type="http://schemas.openxmlformats.org/officeDocument/2006/relationships/hyperlink" Target="https://www.lego.com/en-us/product/Chicken-Stunt-Bike-60310" TargetMode="External"/><Relationship Id="rId30" Type="http://schemas.openxmlformats.org/officeDocument/2006/relationships/hyperlink" Target="https://www.lego.com/en-us/product/Party-Llama-BeatBox-43105" TargetMode="External"/><Relationship Id="rId33" Type="http://schemas.openxmlformats.org/officeDocument/2006/relationships/hyperlink" Target="https://www.lego.com/en-us/product/cement-mixer-truck-60325" TargetMode="External"/><Relationship Id="rId32" Type="http://schemas.openxmlformats.org/officeDocument/2006/relationships/hyperlink" Target="https://www.lego.com/en-us/product/ice-cream-truck-police-chase-60314" TargetMode="External"/><Relationship Id="rId35" Type="http://schemas.openxmlformats.org/officeDocument/2006/relationships/hyperlink" Target="https://www.lego.com/en-us/product/horse-transporter-60327" TargetMode="External"/><Relationship Id="rId34" Type="http://schemas.openxmlformats.org/officeDocument/2006/relationships/hyperlink" Target="https://www.lego.com/en-us/product/picnic-in-the-park-60326" TargetMode="External"/><Relationship Id="rId37" Type="http://schemas.openxmlformats.org/officeDocument/2006/relationships/hyperlink" Target="https://www.lego.com/en-us/product/stunt-plane-60323" TargetMode="External"/><Relationship Id="rId36" Type="http://schemas.openxmlformats.org/officeDocument/2006/relationships/hyperlink" Target="https://www.lego.com/en-us/product/beach-lifeguard-station-60328" TargetMode="External"/><Relationship Id="rId39" Type="http://schemas.openxmlformats.org/officeDocument/2006/relationships/hyperlink" Target="https://www.lego.com/en-us/product/fire-rescue-police-chase-60319" TargetMode="External"/><Relationship Id="rId38" Type="http://schemas.openxmlformats.org/officeDocument/2006/relationships/hyperlink" Target="https://www.lego.com/en-us/product/race-car-60322" TargetMode="External"/><Relationship Id="rId62" Type="http://schemas.openxmlformats.org/officeDocument/2006/relationships/hyperlink" Target="https://www.lego.com/en-us/product/Magical-Caravan-41688" TargetMode="External"/><Relationship Id="rId61" Type="http://schemas.openxmlformats.org/officeDocument/2006/relationships/hyperlink" Target="https://www.lego.com/en-us/product/pet-clinic-ambulance-41694" TargetMode="External"/><Relationship Id="rId20" Type="http://schemas.openxmlformats.org/officeDocument/2006/relationships/hyperlink" Target="https://www.lego.com/en-us/product/Resistance-X-Wing-75297" TargetMode="External"/><Relationship Id="rId64" Type="http://schemas.openxmlformats.org/officeDocument/2006/relationships/hyperlink" Target="https://www.lego.com/en-us/product/Forest-House-41679" TargetMode="External"/><Relationship Id="rId63" Type="http://schemas.openxmlformats.org/officeDocument/2006/relationships/hyperlink" Target="https://www.lego.com/en-us/product/Heartlake-City-School-41682" TargetMode="External"/><Relationship Id="rId22" Type="http://schemas.openxmlformats.org/officeDocument/2006/relationships/hyperlink" Target="https://www.lego.com/en-us/product/Creative-Party-Kit-41926" TargetMode="External"/><Relationship Id="rId66" Type="http://schemas.openxmlformats.org/officeDocument/2006/relationships/hyperlink" Target="https://www.lego.com/en-us/product/bath-time-fun-floating-animal-island-10966" TargetMode="External"/><Relationship Id="rId21" Type="http://schemas.openxmlformats.org/officeDocument/2006/relationships/hyperlink" Target="https://www.lego.com/en-us/product/elf-club-house-10275" TargetMode="External"/><Relationship Id="rId65" Type="http://schemas.openxmlformats.org/officeDocument/2006/relationships/hyperlink" Target="https://www.lego.com/en-us/product/Elsas-Wagon-Adventure-41166" TargetMode="External"/><Relationship Id="rId24" Type="http://schemas.openxmlformats.org/officeDocument/2006/relationships/hyperlink" Target="https://www.lego.com/en-us/product/Skid-Steer-Loader-42116" TargetMode="External"/><Relationship Id="rId68" Type="http://schemas.openxmlformats.org/officeDocument/2006/relationships/drawing" Target="../drawings/drawing4.xml"/><Relationship Id="rId23" Type="http://schemas.openxmlformats.org/officeDocument/2006/relationships/hyperlink" Target="https://www.lego.com/en-us/product/Lots-of-DOTS-41935" TargetMode="External"/><Relationship Id="rId67" Type="http://schemas.openxmlformats.org/officeDocument/2006/relationships/hyperlink" Target="https://www.lego.com/en-us/product/creative-building-time-10978" TargetMode="External"/><Relationship Id="rId60" Type="http://schemas.openxmlformats.org/officeDocument/2006/relationships/hyperlink" Target="https://www.lego.com/en-us/product/pet-clinic-41695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motorcycle-42132" TargetMode="External"/><Relationship Id="rId28" Type="http://schemas.openxmlformats.org/officeDocument/2006/relationships/hyperlink" Target="https://www.lego.com/en-us/product/Punk-Pirate-BeatBox-43103" TargetMode="External"/><Relationship Id="rId27" Type="http://schemas.openxmlformats.org/officeDocument/2006/relationships/hyperlink" Target="https://www.lego.com/en-us/product/Candy-Mermaid-BeatBox-43102" TargetMode="External"/><Relationship Id="rId29" Type="http://schemas.openxmlformats.org/officeDocument/2006/relationships/hyperlink" Target="https://www.lego.com/en-us/product/Alien-DJ-BeatBox-43104" TargetMode="External"/><Relationship Id="rId51" Type="http://schemas.openxmlformats.org/officeDocument/2006/relationships/hyperlink" Target="https://www.lego.com/en-us/product/Around-the-World-11015" TargetMode="External"/><Relationship Id="rId50" Type="http://schemas.openxmlformats.org/officeDocument/2006/relationships/hyperlink" Target="https://www.lego.com/en-us/product/Bricks-and-Wheels-11014" TargetMode="External"/><Relationship Id="rId53" Type="http://schemas.openxmlformats.org/officeDocument/2006/relationships/hyperlink" Target="https://www.lego.com/en-us/product/Creative-Building-Bricks-11016" TargetMode="External"/><Relationship Id="rId52" Type="http://schemas.openxmlformats.org/officeDocument/2006/relationships/hyperlink" Target="https://www.lego.com/en-us/product/Around-the-World-11015" TargetMode="External"/><Relationship Id="rId11" Type="http://schemas.openxmlformats.org/officeDocument/2006/relationships/hyperlink" Target="https://www.lego.com/en-us/product/monster-jam-el-toro-loco-42135" TargetMode="External"/><Relationship Id="rId55" Type="http://schemas.openxmlformats.org/officeDocument/2006/relationships/hyperlink" Target="https://www.lego.com/en-us/product/creative-ocean-fun-11018" TargetMode="External"/><Relationship Id="rId10" Type="http://schemas.openxmlformats.org/officeDocument/2006/relationships/hyperlink" Target="https://www.lego.com/en-us/product/monster-jam-megalodon-42134" TargetMode="External"/><Relationship Id="rId54" Type="http://schemas.openxmlformats.org/officeDocument/2006/relationships/hyperlink" Target="https://www.lego.com/en-us/product/creative-monsters-11017" TargetMode="External"/><Relationship Id="rId13" Type="http://schemas.openxmlformats.org/officeDocument/2006/relationships/hyperlink" Target="https://www.lego.com/en-us/product/message-board-41951" TargetMode="External"/><Relationship Id="rId57" Type="http://schemas.openxmlformats.org/officeDocument/2006/relationships/hyperlink" Target="https://www.lego.com/en-us/product/tree-planting-vehicle-41707" TargetMode="External"/><Relationship Id="rId12" Type="http://schemas.openxmlformats.org/officeDocument/2006/relationships/hyperlink" Target="https://www.lego.com/en-us/product/cute-banana-pen-holder-41948" TargetMode="External"/><Relationship Id="rId56" Type="http://schemas.openxmlformats.org/officeDocument/2006/relationships/hyperlink" Target="https://www.lego.com/en-us/product/bricks-and-functions-11019" TargetMode="External"/><Relationship Id="rId15" Type="http://schemas.openxmlformats.org/officeDocument/2006/relationships/hyperlink" Target="https://www.lego.com/en-us/product/jay-s-spinjitzu-ninja-training-70690" TargetMode="External"/><Relationship Id="rId59" Type="http://schemas.openxmlformats.org/officeDocument/2006/relationships/hyperlink" Target="https://www.lego.com/en-us/product/turtle-protection-vehicle-41697" TargetMode="External"/><Relationship Id="rId14" Type="http://schemas.openxmlformats.org/officeDocument/2006/relationships/hyperlink" Target="https://www.lego.com/en-us/product/lloyd-s-spinjitzu-ninja-training-70689" TargetMode="External"/><Relationship Id="rId58" Type="http://schemas.openxmlformats.org/officeDocument/2006/relationships/hyperlink" Target="https://www.lego.com/en-us/product/pet-playground-41698" TargetMode="External"/><Relationship Id="rId17" Type="http://schemas.openxmlformats.org/officeDocument/2006/relationships/hyperlink" Target="https://www.lego.com/en-us/product/dark-trooper-attack-75324" TargetMode="External"/><Relationship Id="rId16" Type="http://schemas.openxmlformats.org/officeDocument/2006/relationships/hyperlink" Target="https://www.lego.com/en-us/product/Fire-Dragon-Attack-71753" TargetMode="External"/><Relationship Id="rId19" Type="http://schemas.openxmlformats.org/officeDocument/2006/relationships/hyperlink" Target="https://www.lego.com/en-us/product/snowtrooper-battle-pack-75320" TargetMode="External"/><Relationship Id="rId18" Type="http://schemas.openxmlformats.org/officeDocument/2006/relationships/hyperlink" Target="https://www.lego.com/en-us/product/Hogwarts-Moment-Transfiguration-Class-76382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bath-time-fun-floating-animal-island-10966" TargetMode="External"/><Relationship Id="rId42" Type="http://schemas.openxmlformats.org/officeDocument/2006/relationships/hyperlink" Target="https://www.lego.com/en-us/product/Ariel-Belle-Cinderella-and-Tianas-Storybook-Adventures-43193" TargetMode="External"/><Relationship Id="rId41" Type="http://schemas.openxmlformats.org/officeDocument/2006/relationships/hyperlink" Target="https://www.lego.com/en-us/product/AT-AT-vs-Tauntaun-Microfighters-75298" TargetMode="External"/><Relationship Id="rId44" Type="http://schemas.openxmlformats.org/officeDocument/2006/relationships/hyperlink" Target="https://www.lego.com/en-us/product/pet-clinic-ambulance-41694" TargetMode="External"/><Relationship Id="rId43" Type="http://schemas.openxmlformats.org/officeDocument/2006/relationships/hyperlink" Target="https://www.lego.com/en-us/product/Elsas-Wagon-Adventure-41166" TargetMode="External"/><Relationship Id="rId46" Type="http://schemas.openxmlformats.org/officeDocument/2006/relationships/hyperlink" Target="https://www.lego.com/en-us/product/Creative-Transparent-Bricks-11013" TargetMode="External"/><Relationship Id="rId45" Type="http://schemas.openxmlformats.org/officeDocument/2006/relationships/hyperlink" Target="https://www.lego.com/en-us/product/creative-building-time-10978" TargetMode="External"/><Relationship Id="rId1" Type="http://schemas.openxmlformats.org/officeDocument/2006/relationships/hyperlink" Target="https://www.lego.com/en-us/product/Medieval-Castle-31120" TargetMode="External"/><Relationship Id="rId2" Type="http://schemas.openxmlformats.org/officeDocument/2006/relationships/hyperlink" Target="https://www.lego.com/en-us/product/dolphin-and-turtle-31128" TargetMode="External"/><Relationship Id="rId3" Type="http://schemas.openxmlformats.org/officeDocument/2006/relationships/hyperlink" Target="https://www.lego.com/en-us/product/Fire-Dragon-Attack-71753" TargetMode="External"/><Relationship Id="rId4" Type="http://schemas.openxmlformats.org/officeDocument/2006/relationships/hyperlink" Target="https://www.lego.com/en-us/product/elf-club-house-10275" TargetMode="External"/><Relationship Id="rId9" Type="http://schemas.openxmlformats.org/officeDocument/2006/relationships/hyperlink" Target="https://www.lego.com/en-us/product/fire-rescue-police-chase-60319" TargetMode="External"/><Relationship Id="rId48" Type="http://schemas.openxmlformats.org/officeDocument/2006/relationships/hyperlink" Target="https://www.lego.com/en-us/product/Around-the-World-11015" TargetMode="External"/><Relationship Id="rId47" Type="http://schemas.openxmlformats.org/officeDocument/2006/relationships/hyperlink" Target="https://www.lego.com/en-us/product/Bricks-and-Wheels-11014" TargetMode="External"/><Relationship Id="rId49" Type="http://schemas.openxmlformats.org/officeDocument/2006/relationships/hyperlink" Target="https://www.lego.com/en-us/product/Around-the-World-11015" TargetMode="External"/><Relationship Id="rId5" Type="http://schemas.openxmlformats.org/officeDocument/2006/relationships/hyperlink" Target="https://www.lego.com/en-us/product/Creative-Party-Kit-41926" TargetMode="External"/><Relationship Id="rId6" Type="http://schemas.openxmlformats.org/officeDocument/2006/relationships/hyperlink" Target="https://www.lego.com/en-us/product/monster-jam-megalodon-42134" TargetMode="External"/><Relationship Id="rId7" Type="http://schemas.openxmlformats.org/officeDocument/2006/relationships/hyperlink" Target="https://www.lego.com/en-us/product/Stunt-Show-Arena-60295" TargetMode="External"/><Relationship Id="rId8" Type="http://schemas.openxmlformats.org/officeDocument/2006/relationships/hyperlink" Target="https://www.lego.com/en-us/product/ice-cream-truck-police-chase-60314" TargetMode="External"/><Relationship Id="rId31" Type="http://schemas.openxmlformats.org/officeDocument/2006/relationships/hyperlink" Target="https://www.lego.com/en-us/product/turtle-protection-vehicle-41697" TargetMode="External"/><Relationship Id="rId30" Type="http://schemas.openxmlformats.org/officeDocument/2006/relationships/hyperlink" Target="https://www.lego.com/en-us/product/Forest-House-41679" TargetMode="External"/><Relationship Id="rId33" Type="http://schemas.openxmlformats.org/officeDocument/2006/relationships/hyperlink" Target="https://www.lego.com/en-us/product/fantasy-forest-creatures-31125" TargetMode="External"/><Relationship Id="rId32" Type="http://schemas.openxmlformats.org/officeDocument/2006/relationships/hyperlink" Target="https://www.lego.com/en-us/product/elsa-and-the-nokk-s-ice-stable-43209" TargetMode="External"/><Relationship Id="rId35" Type="http://schemas.openxmlformats.org/officeDocument/2006/relationships/hyperlink" Target="https://www.lego.com/en-us/product/Hogwarts-Moment-Potions-Class-76383" TargetMode="External"/><Relationship Id="rId34" Type="http://schemas.openxmlformats.org/officeDocument/2006/relationships/hyperlink" Target="https://www.lego.com/en-us/product/off-road-buggy-31123" TargetMode="External"/><Relationship Id="rId37" Type="http://schemas.openxmlformats.org/officeDocument/2006/relationships/hyperlink" Target="https://www.lego.com/en-us/product/cement-mixer-truck-60325" TargetMode="External"/><Relationship Id="rId36" Type="http://schemas.openxmlformats.org/officeDocument/2006/relationships/hyperlink" Target="https://www.lego.com/en-us/product/Hogwarts-Moment-Transfiguration-Class-76382" TargetMode="External"/><Relationship Id="rId39" Type="http://schemas.openxmlformats.org/officeDocument/2006/relationships/hyperlink" Target="https://www.lego.com/en-us/product/beach-lifeguard-station-60328" TargetMode="External"/><Relationship Id="rId38" Type="http://schemas.openxmlformats.org/officeDocument/2006/relationships/hyperlink" Target="https://www.lego.com/en-us/product/picnic-in-the-park-60326" TargetMode="External"/><Relationship Id="rId62" Type="http://schemas.openxmlformats.org/officeDocument/2006/relationships/hyperlink" Target="https://www.lego.com/en-us/product/bricks-and-functions-11019" TargetMode="External"/><Relationship Id="rId61" Type="http://schemas.openxmlformats.org/officeDocument/2006/relationships/hyperlink" Target="https://www.lego.com/en-us/product/jay-s-spinjitzu-ninja-training-70690" TargetMode="External"/><Relationship Id="rId20" Type="http://schemas.openxmlformats.org/officeDocument/2006/relationships/hyperlink" Target="https://www.lego.com/en-us/product/Candy-Mermaid-BeatBox-43102" TargetMode="External"/><Relationship Id="rId64" Type="http://schemas.openxmlformats.org/officeDocument/2006/relationships/hyperlink" Target="https://www.lego.com/en-us/product/creative-monsters-11017" TargetMode="External"/><Relationship Id="rId63" Type="http://schemas.openxmlformats.org/officeDocument/2006/relationships/hyperlink" Target="https://www.lego.com/en-us/product/creative-ocean-fun-11018" TargetMode="External"/><Relationship Id="rId22" Type="http://schemas.openxmlformats.org/officeDocument/2006/relationships/hyperlink" Target="https://www.lego.com/en-us/product/Party-Llama-BeatBox-43105" TargetMode="External"/><Relationship Id="rId66" Type="http://schemas.openxmlformats.org/officeDocument/2006/relationships/hyperlink" Target="https://www.lego.com/en-us/product/dark-trooper-attack-75324" TargetMode="External"/><Relationship Id="rId21" Type="http://schemas.openxmlformats.org/officeDocument/2006/relationships/hyperlink" Target="https://www.lego.com/en-us/product/Punk-Pirate-BeatBox-43103" TargetMode="External"/><Relationship Id="rId65" Type="http://schemas.openxmlformats.org/officeDocument/2006/relationships/hyperlink" Target="https://www.lego.com/en-us/product/Creative-Building-Bricks-11016" TargetMode="External"/><Relationship Id="rId24" Type="http://schemas.openxmlformats.org/officeDocument/2006/relationships/hyperlink" Target="https://www.lego.com/en-us/product/message-board-41951" TargetMode="External"/><Relationship Id="rId68" Type="http://schemas.openxmlformats.org/officeDocument/2006/relationships/drawing" Target="../drawings/drawing5.xml"/><Relationship Id="rId23" Type="http://schemas.openxmlformats.org/officeDocument/2006/relationships/hyperlink" Target="https://www.lego.com/en-us/product/Alien-DJ-BeatBox-43104" TargetMode="External"/><Relationship Id="rId67" Type="http://schemas.openxmlformats.org/officeDocument/2006/relationships/hyperlink" Target="https://www.lego.com/en-us/product/snowtrooper-battle-pack-75320" TargetMode="External"/><Relationship Id="rId60" Type="http://schemas.openxmlformats.org/officeDocument/2006/relationships/hyperlink" Target="https://www.lego.com/en-us/product/Resistance-X-Wing-75297" TargetMode="External"/><Relationship Id="rId26" Type="http://schemas.openxmlformats.org/officeDocument/2006/relationships/hyperlink" Target="https://www.lego.com/en-us/product/tree-planting-vehicle-41707" TargetMode="External"/><Relationship Id="rId25" Type="http://schemas.openxmlformats.org/officeDocument/2006/relationships/hyperlink" Target="https://www.lego.com/en-us/product/cute-banana-pen-holder-41948" TargetMode="External"/><Relationship Id="rId28" Type="http://schemas.openxmlformats.org/officeDocument/2006/relationships/hyperlink" Target="https://www.lego.com/en-us/product/Heartlake-City-School-41682" TargetMode="External"/><Relationship Id="rId27" Type="http://schemas.openxmlformats.org/officeDocument/2006/relationships/hyperlink" Target="https://www.lego.com/en-us/product/pet-playground-41698" TargetMode="External"/><Relationship Id="rId29" Type="http://schemas.openxmlformats.org/officeDocument/2006/relationships/hyperlink" Target="https://www.lego.com/en-us/product/pet-clinic-41695" TargetMode="External"/><Relationship Id="rId51" Type="http://schemas.openxmlformats.org/officeDocument/2006/relationships/hyperlink" Target="https://www.lego.com/en-us/product/race-car-60322" TargetMode="External"/><Relationship Id="rId50" Type="http://schemas.openxmlformats.org/officeDocument/2006/relationships/hyperlink" Target="https://www.lego.com/en-us/product/stunt-plane-60323" TargetMode="External"/><Relationship Id="rId53" Type="http://schemas.openxmlformats.org/officeDocument/2006/relationships/hyperlink" Target="https://www.lego.com/en-us/product/Selfie-Stunt-Bike-60309" TargetMode="External"/><Relationship Id="rId52" Type="http://schemas.openxmlformats.org/officeDocument/2006/relationships/hyperlink" Target="https://www.lego.com/en-us/product/fire-helicopter-60318" TargetMode="External"/><Relationship Id="rId11" Type="http://schemas.openxmlformats.org/officeDocument/2006/relationships/hyperlink" Target="https://www.lego.com/en-us/product/Fire-Command-Unit-60282" TargetMode="External"/><Relationship Id="rId55" Type="http://schemas.openxmlformats.org/officeDocument/2006/relationships/hyperlink" Target="https://www.lego.com/en-us/product/Chicken-Stunt-Bike-60310" TargetMode="External"/><Relationship Id="rId10" Type="http://schemas.openxmlformats.org/officeDocument/2006/relationships/hyperlink" Target="https://www.lego.com/en-us/product/horse-transporter-60327" TargetMode="External"/><Relationship Id="rId54" Type="http://schemas.openxmlformats.org/officeDocument/2006/relationships/hyperlink" Target="https://www.lego.com/en-us/product/lloyd-s-spinjitzu-ninja-training-70689" TargetMode="External"/><Relationship Id="rId13" Type="http://schemas.openxmlformats.org/officeDocument/2006/relationships/hyperlink" Target="https://www.lego.com/en-us/product/Lots-of-DOTS-41935" TargetMode="External"/><Relationship Id="rId57" Type="http://schemas.openxmlformats.org/officeDocument/2006/relationships/hyperlink" Target="https://www.lego.com/en-us/product/motorcycle-42132" TargetMode="External"/><Relationship Id="rId12" Type="http://schemas.openxmlformats.org/officeDocument/2006/relationships/hyperlink" Target="https://www.lego.com/en-us/product/monster-jam-el-toro-loco-42135" TargetMode="External"/><Relationship Id="rId56" Type="http://schemas.openxmlformats.org/officeDocument/2006/relationships/hyperlink" Target="https://www.lego.com/en-us/product/Fire-Stunt-Bike-60311" TargetMode="External"/><Relationship Id="rId15" Type="http://schemas.openxmlformats.org/officeDocument/2006/relationships/hyperlink" Target="https://www.lego.com/en-us/product/Safari-Wildlife-Tree-House-31116" TargetMode="External"/><Relationship Id="rId59" Type="http://schemas.openxmlformats.org/officeDocument/2006/relationships/hyperlink" Target="https://www.lego.com/en-us/product/telehandler-42133" TargetMode="External"/><Relationship Id="rId14" Type="http://schemas.openxmlformats.org/officeDocument/2006/relationships/hyperlink" Target="https://www.lego.com/en-us/product/Caravan-Family-Holiday-31108" TargetMode="External"/><Relationship Id="rId58" Type="http://schemas.openxmlformats.org/officeDocument/2006/relationships/hyperlink" Target="https://www.lego.com/en-us/product/Skid-Steer-Loader-42116" TargetMode="External"/><Relationship Id="rId17" Type="http://schemas.openxmlformats.org/officeDocument/2006/relationships/hyperlink" Target="https://www.lego.com/en-us/product/street-racer-31127" TargetMode="External"/><Relationship Id="rId16" Type="http://schemas.openxmlformats.org/officeDocument/2006/relationships/hyperlink" Target="https://www.lego.com/en-us/product/Holiday-Camper-Van-60283" TargetMode="External"/><Relationship Id="rId19" Type="http://schemas.openxmlformats.org/officeDocument/2006/relationships/hyperlink" Target="https://www.lego.com/en-us/product/Magical-Caravan-41688" TargetMode="External"/><Relationship Id="rId18" Type="http://schemas.openxmlformats.org/officeDocument/2006/relationships/hyperlink" Target="https://www.lego.com/en-us/product/supersonic-jet-31126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Skid-Steer-Loader-42116" TargetMode="External"/><Relationship Id="rId42" Type="http://schemas.openxmlformats.org/officeDocument/2006/relationships/hyperlink" Target="https://www.lego.com/en-us/product/telehandler-42133" TargetMode="External"/><Relationship Id="rId41" Type="http://schemas.openxmlformats.org/officeDocument/2006/relationships/hyperlink" Target="https://www.lego.com/en-us/product/motorcycle-42132" TargetMode="External"/><Relationship Id="rId44" Type="http://schemas.openxmlformats.org/officeDocument/2006/relationships/hyperlink" Target="https://www.lego.com/en-us/product/Fire-Command-Unit-60282" TargetMode="External"/><Relationship Id="rId43" Type="http://schemas.openxmlformats.org/officeDocument/2006/relationships/hyperlink" Target="https://www.lego.com/en-us/product/elsa-and-the-nokk-s-ice-stable-43209" TargetMode="External"/><Relationship Id="rId46" Type="http://schemas.openxmlformats.org/officeDocument/2006/relationships/hyperlink" Target="https://www.lego.com/en-us/product/Stunt-Show-Arena-60295" TargetMode="External"/><Relationship Id="rId45" Type="http://schemas.openxmlformats.org/officeDocument/2006/relationships/hyperlink" Target="https://www.lego.com/en-us/product/Holiday-Camper-Van-60283" TargetMode="External"/><Relationship Id="rId1" Type="http://schemas.openxmlformats.org/officeDocument/2006/relationships/hyperlink" Target="https://www.lego.com/en-us/product/bath-time-fun-floating-animal-island-10966" TargetMode="External"/><Relationship Id="rId2" Type="http://schemas.openxmlformats.org/officeDocument/2006/relationships/hyperlink" Target="https://www.lego.com/en-us/product/creative-building-time-10978" TargetMode="External"/><Relationship Id="rId3" Type="http://schemas.openxmlformats.org/officeDocument/2006/relationships/hyperlink" Target="https://www.lego.com/en-us/product/Medieval-Castle-31120" TargetMode="External"/><Relationship Id="rId4" Type="http://schemas.openxmlformats.org/officeDocument/2006/relationships/hyperlink" Target="https://www.lego.com/en-us/product/Safari-Wildlife-Tree-House-31116" TargetMode="External"/><Relationship Id="rId9" Type="http://schemas.openxmlformats.org/officeDocument/2006/relationships/hyperlink" Target="https://www.lego.com/en-us/product/message-board-41951" TargetMode="External"/><Relationship Id="rId48" Type="http://schemas.openxmlformats.org/officeDocument/2006/relationships/hyperlink" Target="https://www.lego.com/en-us/product/Chicken-Stunt-Bike-60310" TargetMode="External"/><Relationship Id="rId47" Type="http://schemas.openxmlformats.org/officeDocument/2006/relationships/hyperlink" Target="https://www.lego.com/en-us/product/Selfie-Stunt-Bike-60309" TargetMode="External"/><Relationship Id="rId49" Type="http://schemas.openxmlformats.org/officeDocument/2006/relationships/hyperlink" Target="https://www.lego.com/en-us/product/Fire-Stunt-Bike-60311" TargetMode="External"/><Relationship Id="rId5" Type="http://schemas.openxmlformats.org/officeDocument/2006/relationships/hyperlink" Target="https://www.lego.com/en-us/product/elf-club-house-10275" TargetMode="External"/><Relationship Id="rId6" Type="http://schemas.openxmlformats.org/officeDocument/2006/relationships/hyperlink" Target="https://www.lego.com/en-us/product/Creative-Party-Kit-41926" TargetMode="External"/><Relationship Id="rId7" Type="http://schemas.openxmlformats.org/officeDocument/2006/relationships/hyperlink" Target="https://www.lego.com/en-us/product/Lots-of-DOTS-41935" TargetMode="External"/><Relationship Id="rId8" Type="http://schemas.openxmlformats.org/officeDocument/2006/relationships/hyperlink" Target="https://www.lego.com/en-us/product/cute-banana-pen-holder-41948" TargetMode="External"/><Relationship Id="rId31" Type="http://schemas.openxmlformats.org/officeDocument/2006/relationships/hyperlink" Target="https://www.lego.com/en-us/product/Elsas-Wagon-Adventure-41166" TargetMode="External"/><Relationship Id="rId30" Type="http://schemas.openxmlformats.org/officeDocument/2006/relationships/hyperlink" Target="https://www.lego.com/en-us/product/dolphin-and-turtle-31128" TargetMode="External"/><Relationship Id="rId33" Type="http://schemas.openxmlformats.org/officeDocument/2006/relationships/hyperlink" Target="https://www.lego.com/en-us/product/Heartlake-City-School-41682" TargetMode="External"/><Relationship Id="rId32" Type="http://schemas.openxmlformats.org/officeDocument/2006/relationships/hyperlink" Target="https://www.lego.com/en-us/product/Forest-House-41679" TargetMode="External"/><Relationship Id="rId35" Type="http://schemas.openxmlformats.org/officeDocument/2006/relationships/hyperlink" Target="https://www.lego.com/en-us/product/pet-clinic-ambulance-41694" TargetMode="External"/><Relationship Id="rId34" Type="http://schemas.openxmlformats.org/officeDocument/2006/relationships/hyperlink" Target="https://www.lego.com/en-us/product/Magical-Caravan-41688" TargetMode="External"/><Relationship Id="rId37" Type="http://schemas.openxmlformats.org/officeDocument/2006/relationships/hyperlink" Target="https://www.lego.com/en-us/product/turtle-protection-vehicle-41697" TargetMode="External"/><Relationship Id="rId36" Type="http://schemas.openxmlformats.org/officeDocument/2006/relationships/hyperlink" Target="https://www.lego.com/en-us/product/pet-clinic-41695" TargetMode="External"/><Relationship Id="rId39" Type="http://schemas.openxmlformats.org/officeDocument/2006/relationships/hyperlink" Target="https://www.lego.com/en-us/product/tree-planting-vehicle-41707" TargetMode="External"/><Relationship Id="rId38" Type="http://schemas.openxmlformats.org/officeDocument/2006/relationships/hyperlink" Target="https://www.lego.com/en-us/product/pet-playground-41698" TargetMode="External"/><Relationship Id="rId62" Type="http://schemas.openxmlformats.org/officeDocument/2006/relationships/hyperlink" Target="https://www.lego.com/en-us/product/Resistance-X-Wing-75297" TargetMode="External"/><Relationship Id="rId61" Type="http://schemas.openxmlformats.org/officeDocument/2006/relationships/hyperlink" Target="https://www.lego.com/en-us/product/Fire-Dragon-Attack-71753" TargetMode="External"/><Relationship Id="rId20" Type="http://schemas.openxmlformats.org/officeDocument/2006/relationships/hyperlink" Target="https://www.lego.com/en-us/product/Around-the-World-11015" TargetMode="External"/><Relationship Id="rId64" Type="http://schemas.openxmlformats.org/officeDocument/2006/relationships/hyperlink" Target="https://www.lego.com/en-us/product/snowtrooper-battle-pack-75320" TargetMode="External"/><Relationship Id="rId63" Type="http://schemas.openxmlformats.org/officeDocument/2006/relationships/hyperlink" Target="https://www.lego.com/en-us/product/AT-AT-vs-Tauntaun-Microfighters-75298" TargetMode="External"/><Relationship Id="rId22" Type="http://schemas.openxmlformats.org/officeDocument/2006/relationships/hyperlink" Target="https://www.lego.com/en-us/product/creative-monsters-11017" TargetMode="External"/><Relationship Id="rId66" Type="http://schemas.openxmlformats.org/officeDocument/2006/relationships/hyperlink" Target="https://www.lego.com/en-us/product/Hogwarts-Moment-Transfiguration-Class-76382" TargetMode="External"/><Relationship Id="rId21" Type="http://schemas.openxmlformats.org/officeDocument/2006/relationships/hyperlink" Target="https://www.lego.com/en-us/product/Creative-Building-Bricks-11016" TargetMode="External"/><Relationship Id="rId65" Type="http://schemas.openxmlformats.org/officeDocument/2006/relationships/hyperlink" Target="https://www.lego.com/en-us/product/dark-trooper-attack-75324" TargetMode="External"/><Relationship Id="rId24" Type="http://schemas.openxmlformats.org/officeDocument/2006/relationships/hyperlink" Target="https://www.lego.com/en-us/product/bricks-and-functions-11019" TargetMode="External"/><Relationship Id="rId68" Type="http://schemas.openxmlformats.org/officeDocument/2006/relationships/drawing" Target="../drawings/drawing6.xml"/><Relationship Id="rId23" Type="http://schemas.openxmlformats.org/officeDocument/2006/relationships/hyperlink" Target="https://www.lego.com/en-us/product/creative-ocean-fun-11018" TargetMode="External"/><Relationship Id="rId67" Type="http://schemas.openxmlformats.org/officeDocument/2006/relationships/hyperlink" Target="https://www.lego.com/en-us/product/Hogwarts-Moment-Potions-Class-76383" TargetMode="External"/><Relationship Id="rId60" Type="http://schemas.openxmlformats.org/officeDocument/2006/relationships/hyperlink" Target="https://www.lego.com/en-us/product/jay-s-spinjitzu-ninja-training-70690" TargetMode="External"/><Relationship Id="rId26" Type="http://schemas.openxmlformats.org/officeDocument/2006/relationships/hyperlink" Target="https://www.lego.com/en-us/product/off-road-buggy-31123" TargetMode="External"/><Relationship Id="rId25" Type="http://schemas.openxmlformats.org/officeDocument/2006/relationships/hyperlink" Target="https://www.lego.com/en-us/product/Caravan-Family-Holiday-31108" TargetMode="External"/><Relationship Id="rId28" Type="http://schemas.openxmlformats.org/officeDocument/2006/relationships/hyperlink" Target="https://www.lego.com/en-us/product/supersonic-jet-31126" TargetMode="External"/><Relationship Id="rId27" Type="http://schemas.openxmlformats.org/officeDocument/2006/relationships/hyperlink" Target="https://www.lego.com/en-us/product/fantasy-forest-creatures-31125" TargetMode="External"/><Relationship Id="rId29" Type="http://schemas.openxmlformats.org/officeDocument/2006/relationships/hyperlink" Target="https://www.lego.com/en-us/product/street-racer-31127" TargetMode="External"/><Relationship Id="rId51" Type="http://schemas.openxmlformats.org/officeDocument/2006/relationships/hyperlink" Target="https://www.lego.com/en-us/product/fire-helicopter-60318" TargetMode="External"/><Relationship Id="rId50" Type="http://schemas.openxmlformats.org/officeDocument/2006/relationships/hyperlink" Target="https://www.lego.com/en-us/product/ice-cream-truck-police-chase-60314" TargetMode="External"/><Relationship Id="rId53" Type="http://schemas.openxmlformats.org/officeDocument/2006/relationships/hyperlink" Target="https://www.lego.com/en-us/product/race-car-60322" TargetMode="External"/><Relationship Id="rId52" Type="http://schemas.openxmlformats.org/officeDocument/2006/relationships/hyperlink" Target="https://www.lego.com/en-us/product/fire-rescue-police-chase-60319" TargetMode="External"/><Relationship Id="rId11" Type="http://schemas.openxmlformats.org/officeDocument/2006/relationships/hyperlink" Target="https://www.lego.com/en-us/product/monster-jam-el-toro-loco-42135" TargetMode="External"/><Relationship Id="rId55" Type="http://schemas.openxmlformats.org/officeDocument/2006/relationships/hyperlink" Target="https://www.lego.com/en-us/product/cement-mixer-truck-60325" TargetMode="External"/><Relationship Id="rId10" Type="http://schemas.openxmlformats.org/officeDocument/2006/relationships/hyperlink" Target="https://www.lego.com/en-us/product/monster-jam-megalodon-42134" TargetMode="External"/><Relationship Id="rId54" Type="http://schemas.openxmlformats.org/officeDocument/2006/relationships/hyperlink" Target="https://www.lego.com/en-us/product/stunt-plane-60323" TargetMode="External"/><Relationship Id="rId13" Type="http://schemas.openxmlformats.org/officeDocument/2006/relationships/hyperlink" Target="https://www.lego.com/en-us/product/Punk-Pirate-BeatBox-43103" TargetMode="External"/><Relationship Id="rId57" Type="http://schemas.openxmlformats.org/officeDocument/2006/relationships/hyperlink" Target="https://www.lego.com/en-us/product/horse-transporter-60327" TargetMode="External"/><Relationship Id="rId12" Type="http://schemas.openxmlformats.org/officeDocument/2006/relationships/hyperlink" Target="https://www.lego.com/en-us/product/Candy-Mermaid-BeatBox-43102" TargetMode="External"/><Relationship Id="rId56" Type="http://schemas.openxmlformats.org/officeDocument/2006/relationships/hyperlink" Target="https://www.lego.com/en-us/product/picnic-in-the-park-60326" TargetMode="External"/><Relationship Id="rId15" Type="http://schemas.openxmlformats.org/officeDocument/2006/relationships/hyperlink" Target="https://www.lego.com/en-us/product/Party-Llama-BeatBox-43105" TargetMode="External"/><Relationship Id="rId59" Type="http://schemas.openxmlformats.org/officeDocument/2006/relationships/hyperlink" Target="https://www.lego.com/en-us/product/lloyd-s-spinjitzu-ninja-training-70689" TargetMode="External"/><Relationship Id="rId14" Type="http://schemas.openxmlformats.org/officeDocument/2006/relationships/hyperlink" Target="https://www.lego.com/en-us/product/Alien-DJ-BeatBox-43104" TargetMode="External"/><Relationship Id="rId58" Type="http://schemas.openxmlformats.org/officeDocument/2006/relationships/hyperlink" Target="https://www.lego.com/en-us/product/beach-lifeguard-station-60328" TargetMode="External"/><Relationship Id="rId17" Type="http://schemas.openxmlformats.org/officeDocument/2006/relationships/hyperlink" Target="https://www.lego.com/en-us/product/Creative-Transparent-Bricks-11013" TargetMode="External"/><Relationship Id="rId16" Type="http://schemas.openxmlformats.org/officeDocument/2006/relationships/hyperlink" Target="https://www.lego.com/en-us/product/Ariel-Belle-Cinderella-and-Tianas-Storybook-Adventures-43193" TargetMode="External"/><Relationship Id="rId19" Type="http://schemas.openxmlformats.org/officeDocument/2006/relationships/hyperlink" Target="https://www.lego.com/en-us/product/Around-the-World-11015" TargetMode="External"/><Relationship Id="rId18" Type="http://schemas.openxmlformats.org/officeDocument/2006/relationships/hyperlink" Target="https://www.lego.com/en-us/product/Bricks-and-Wheels-11014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turtle-protection-vehicle-41697" TargetMode="External"/><Relationship Id="rId42" Type="http://schemas.openxmlformats.org/officeDocument/2006/relationships/hyperlink" Target="https://www.lego.com/en-us/product/tree-planting-vehicle-41707" TargetMode="External"/><Relationship Id="rId41" Type="http://schemas.openxmlformats.org/officeDocument/2006/relationships/hyperlink" Target="https://www.lego.com/en-us/product/pet-playground-41698" TargetMode="External"/><Relationship Id="rId44" Type="http://schemas.openxmlformats.org/officeDocument/2006/relationships/hyperlink" Target="https://www.lego.com/en-us/product/motorcycle-42132" TargetMode="External"/><Relationship Id="rId43" Type="http://schemas.openxmlformats.org/officeDocument/2006/relationships/hyperlink" Target="https://www.lego.com/en-us/product/Skid-Steer-Loader-42116" TargetMode="External"/><Relationship Id="rId46" Type="http://schemas.openxmlformats.org/officeDocument/2006/relationships/hyperlink" Target="https://www.lego.com/en-us/product/Candy-Mermaid-BeatBox-43102" TargetMode="External"/><Relationship Id="rId45" Type="http://schemas.openxmlformats.org/officeDocument/2006/relationships/hyperlink" Target="https://www.lego.com/en-us/product/telehandler-42133" TargetMode="External"/><Relationship Id="rId1" Type="http://schemas.openxmlformats.org/officeDocument/2006/relationships/hyperlink" Target="https://www.lego.com/en-us/product/Medieval-Castle-31120" TargetMode="External"/><Relationship Id="rId2" Type="http://schemas.openxmlformats.org/officeDocument/2006/relationships/hyperlink" Target="https://www.lego.com/en-us/product/Fire-Dragon-Attack-71753" TargetMode="External"/><Relationship Id="rId3" Type="http://schemas.openxmlformats.org/officeDocument/2006/relationships/hyperlink" Target="https://www.lego.com/en-us/product/monster-jam-megalodon-42134" TargetMode="External"/><Relationship Id="rId4" Type="http://schemas.openxmlformats.org/officeDocument/2006/relationships/hyperlink" Target="https://www.lego.com/en-us/product/monster-jam-el-toro-loco-42135" TargetMode="External"/><Relationship Id="rId9" Type="http://schemas.openxmlformats.org/officeDocument/2006/relationships/hyperlink" Target="https://www.lego.com/en-us/product/Magical-Caravan-41688" TargetMode="External"/><Relationship Id="rId48" Type="http://schemas.openxmlformats.org/officeDocument/2006/relationships/hyperlink" Target="https://www.lego.com/en-us/product/Alien-DJ-BeatBox-43104" TargetMode="External"/><Relationship Id="rId47" Type="http://schemas.openxmlformats.org/officeDocument/2006/relationships/hyperlink" Target="https://www.lego.com/en-us/product/Punk-Pirate-BeatBox-43103" TargetMode="External"/><Relationship Id="rId49" Type="http://schemas.openxmlformats.org/officeDocument/2006/relationships/hyperlink" Target="https://www.lego.com/en-us/product/Party-Llama-BeatBox-43105" TargetMode="External"/><Relationship Id="rId5" Type="http://schemas.openxmlformats.org/officeDocument/2006/relationships/hyperlink" Target="https://www.lego.com/en-us/product/elf-club-house-10275" TargetMode="External"/><Relationship Id="rId6" Type="http://schemas.openxmlformats.org/officeDocument/2006/relationships/hyperlink" Target="https://www.lego.com/en-us/product/dolphin-and-turtle-31128" TargetMode="External"/><Relationship Id="rId7" Type="http://schemas.openxmlformats.org/officeDocument/2006/relationships/hyperlink" Target="https://www.lego.com/en-us/product/fantasy-forest-creatures-31125" TargetMode="External"/><Relationship Id="rId8" Type="http://schemas.openxmlformats.org/officeDocument/2006/relationships/hyperlink" Target="https://www.lego.com/en-us/product/Heartlake-City-School-41682" TargetMode="External"/><Relationship Id="rId31" Type="http://schemas.openxmlformats.org/officeDocument/2006/relationships/hyperlink" Target="https://www.lego.com/en-us/product/creative-monsters-11017" TargetMode="External"/><Relationship Id="rId30" Type="http://schemas.openxmlformats.org/officeDocument/2006/relationships/hyperlink" Target="https://www.lego.com/en-us/product/Creative-Building-Bricks-11016" TargetMode="External"/><Relationship Id="rId33" Type="http://schemas.openxmlformats.org/officeDocument/2006/relationships/hyperlink" Target="https://www.lego.com/en-us/product/bricks-and-functions-11019" TargetMode="External"/><Relationship Id="rId32" Type="http://schemas.openxmlformats.org/officeDocument/2006/relationships/hyperlink" Target="https://www.lego.com/en-us/product/creative-ocean-fun-11018" TargetMode="External"/><Relationship Id="rId35" Type="http://schemas.openxmlformats.org/officeDocument/2006/relationships/hyperlink" Target="https://www.lego.com/en-us/product/supersonic-jet-31126" TargetMode="External"/><Relationship Id="rId34" Type="http://schemas.openxmlformats.org/officeDocument/2006/relationships/hyperlink" Target="https://www.lego.com/en-us/product/off-road-buggy-31123" TargetMode="External"/><Relationship Id="rId37" Type="http://schemas.openxmlformats.org/officeDocument/2006/relationships/hyperlink" Target="https://www.lego.com/en-us/product/Forest-House-41679" TargetMode="External"/><Relationship Id="rId36" Type="http://schemas.openxmlformats.org/officeDocument/2006/relationships/hyperlink" Target="https://www.lego.com/en-us/product/Elsas-Wagon-Adventure-41166" TargetMode="External"/><Relationship Id="rId39" Type="http://schemas.openxmlformats.org/officeDocument/2006/relationships/hyperlink" Target="https://www.lego.com/en-us/product/pet-clinic-41695" TargetMode="External"/><Relationship Id="rId38" Type="http://schemas.openxmlformats.org/officeDocument/2006/relationships/hyperlink" Target="https://www.lego.com/en-us/product/pet-clinic-ambulance-41694" TargetMode="External"/><Relationship Id="rId62" Type="http://schemas.openxmlformats.org/officeDocument/2006/relationships/hyperlink" Target="https://www.lego.com/en-us/product/fire-rescue-police-chase-60319" TargetMode="External"/><Relationship Id="rId61" Type="http://schemas.openxmlformats.org/officeDocument/2006/relationships/hyperlink" Target="https://www.lego.com/en-us/product/fire-helicopter-60318" TargetMode="External"/><Relationship Id="rId20" Type="http://schemas.openxmlformats.org/officeDocument/2006/relationships/hyperlink" Target="https://www.lego.com/en-us/product/Hogwarts-Moment-Transfiguration-Class-76382" TargetMode="External"/><Relationship Id="rId64" Type="http://schemas.openxmlformats.org/officeDocument/2006/relationships/hyperlink" Target="https://www.lego.com/en-us/product/jay-s-spinjitzu-ninja-training-70690" TargetMode="External"/><Relationship Id="rId63" Type="http://schemas.openxmlformats.org/officeDocument/2006/relationships/hyperlink" Target="https://www.lego.com/en-us/product/lloyd-s-spinjitzu-ninja-training-70689" TargetMode="External"/><Relationship Id="rId22" Type="http://schemas.openxmlformats.org/officeDocument/2006/relationships/hyperlink" Target="https://www.lego.com/en-us/product/snowtrooper-battle-pack-75320" TargetMode="External"/><Relationship Id="rId66" Type="http://schemas.openxmlformats.org/officeDocument/2006/relationships/hyperlink" Target="https://www.lego.com/en-us/product/creative-building-time-10978" TargetMode="External"/><Relationship Id="rId21" Type="http://schemas.openxmlformats.org/officeDocument/2006/relationships/hyperlink" Target="https://www.lego.com/en-us/product/Hogwarts-Moment-Potions-Class-76383" TargetMode="External"/><Relationship Id="rId65" Type="http://schemas.openxmlformats.org/officeDocument/2006/relationships/hyperlink" Target="https://www.lego.com/en-us/product/Resistance-X-Wing-75297" TargetMode="External"/><Relationship Id="rId24" Type="http://schemas.openxmlformats.org/officeDocument/2006/relationships/hyperlink" Target="https://www.lego.com/en-us/product/picnic-in-the-park-60326" TargetMode="External"/><Relationship Id="rId68" Type="http://schemas.openxmlformats.org/officeDocument/2006/relationships/drawing" Target="../drawings/drawing7.xml"/><Relationship Id="rId23" Type="http://schemas.openxmlformats.org/officeDocument/2006/relationships/hyperlink" Target="https://www.lego.com/en-us/product/beach-lifeguard-station-60328" TargetMode="External"/><Relationship Id="rId67" Type="http://schemas.openxmlformats.org/officeDocument/2006/relationships/hyperlink" Target="https://www.lego.com/en-us/product/bath-time-fun-floating-animal-island-10966" TargetMode="External"/><Relationship Id="rId60" Type="http://schemas.openxmlformats.org/officeDocument/2006/relationships/hyperlink" Target="https://www.lego.com/en-us/product/ice-cream-truck-police-chase-60314" TargetMode="External"/><Relationship Id="rId26" Type="http://schemas.openxmlformats.org/officeDocument/2006/relationships/hyperlink" Target="https://www.lego.com/en-us/product/Creative-Transparent-Bricks-11013" TargetMode="External"/><Relationship Id="rId25" Type="http://schemas.openxmlformats.org/officeDocument/2006/relationships/hyperlink" Target="https://www.lego.com/en-us/product/horse-transporter-60327" TargetMode="External"/><Relationship Id="rId28" Type="http://schemas.openxmlformats.org/officeDocument/2006/relationships/hyperlink" Target="https://www.lego.com/en-us/product/Around-the-World-11015" TargetMode="External"/><Relationship Id="rId27" Type="http://schemas.openxmlformats.org/officeDocument/2006/relationships/hyperlink" Target="https://www.lego.com/en-us/product/Bricks-and-Wheels-11014" TargetMode="External"/><Relationship Id="rId29" Type="http://schemas.openxmlformats.org/officeDocument/2006/relationships/hyperlink" Target="https://www.lego.com/en-us/product/Around-the-World-11015" TargetMode="External"/><Relationship Id="rId51" Type="http://schemas.openxmlformats.org/officeDocument/2006/relationships/hyperlink" Target="https://www.lego.com/en-us/product/Holiday-Camper-Van-60283" TargetMode="External"/><Relationship Id="rId50" Type="http://schemas.openxmlformats.org/officeDocument/2006/relationships/hyperlink" Target="https://www.lego.com/en-us/product/Fire-Command-Unit-60282" TargetMode="External"/><Relationship Id="rId53" Type="http://schemas.openxmlformats.org/officeDocument/2006/relationships/hyperlink" Target="https://www.lego.com/en-us/product/stunt-plane-60323" TargetMode="External"/><Relationship Id="rId52" Type="http://schemas.openxmlformats.org/officeDocument/2006/relationships/hyperlink" Target="https://www.lego.com/en-us/product/race-car-60322" TargetMode="External"/><Relationship Id="rId11" Type="http://schemas.openxmlformats.org/officeDocument/2006/relationships/hyperlink" Target="https://www.lego.com/en-us/product/Creative-Party-Kit-41926" TargetMode="External"/><Relationship Id="rId55" Type="http://schemas.openxmlformats.org/officeDocument/2006/relationships/hyperlink" Target="https://www.lego.com/en-us/product/Ariel-Belle-Cinderella-and-Tianas-Storybook-Adventures-43193" TargetMode="External"/><Relationship Id="rId10" Type="http://schemas.openxmlformats.org/officeDocument/2006/relationships/hyperlink" Target="https://www.lego.com/en-us/product/Lots-of-DOTS-41935" TargetMode="External"/><Relationship Id="rId54" Type="http://schemas.openxmlformats.org/officeDocument/2006/relationships/hyperlink" Target="https://www.lego.com/en-us/product/cement-mixer-truck-60325" TargetMode="External"/><Relationship Id="rId13" Type="http://schemas.openxmlformats.org/officeDocument/2006/relationships/hyperlink" Target="https://www.lego.com/en-us/product/cute-banana-pen-holder-41948" TargetMode="External"/><Relationship Id="rId57" Type="http://schemas.openxmlformats.org/officeDocument/2006/relationships/hyperlink" Target="https://www.lego.com/en-us/product/Selfie-Stunt-Bike-60309" TargetMode="External"/><Relationship Id="rId12" Type="http://schemas.openxmlformats.org/officeDocument/2006/relationships/hyperlink" Target="https://www.lego.com/en-us/product/message-board-41951" TargetMode="External"/><Relationship Id="rId56" Type="http://schemas.openxmlformats.org/officeDocument/2006/relationships/hyperlink" Target="https://www.lego.com/en-us/product/elsa-and-the-nokk-s-ice-stable-43209" TargetMode="External"/><Relationship Id="rId15" Type="http://schemas.openxmlformats.org/officeDocument/2006/relationships/hyperlink" Target="https://www.lego.com/en-us/product/Caravan-Family-Holiday-31108" TargetMode="External"/><Relationship Id="rId59" Type="http://schemas.openxmlformats.org/officeDocument/2006/relationships/hyperlink" Target="https://www.lego.com/en-us/product/Fire-Stunt-Bike-60311" TargetMode="External"/><Relationship Id="rId14" Type="http://schemas.openxmlformats.org/officeDocument/2006/relationships/hyperlink" Target="https://www.lego.com/en-us/product/Stunt-Show-Arena-60295" TargetMode="External"/><Relationship Id="rId58" Type="http://schemas.openxmlformats.org/officeDocument/2006/relationships/hyperlink" Target="https://www.lego.com/en-us/product/Chicken-Stunt-Bike-60310" TargetMode="External"/><Relationship Id="rId17" Type="http://schemas.openxmlformats.org/officeDocument/2006/relationships/hyperlink" Target="https://www.lego.com/en-us/product/street-racer-31127" TargetMode="External"/><Relationship Id="rId16" Type="http://schemas.openxmlformats.org/officeDocument/2006/relationships/hyperlink" Target="https://www.lego.com/en-us/product/Safari-Wildlife-Tree-House-31116" TargetMode="External"/><Relationship Id="rId19" Type="http://schemas.openxmlformats.org/officeDocument/2006/relationships/hyperlink" Target="https://www.lego.com/en-us/product/dark-trooper-attack-75324" TargetMode="External"/><Relationship Id="rId18" Type="http://schemas.openxmlformats.org/officeDocument/2006/relationships/hyperlink" Target="https://www.lego.com/en-us/product/AT-AT-vs-Tauntaun-Microfighters-75298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ute-banana-pen-holder-41948" TargetMode="External"/><Relationship Id="rId42" Type="http://schemas.openxmlformats.org/officeDocument/2006/relationships/hyperlink" Target="https://www.lego.com/en-us/product/Skid-Steer-Loader-42116" TargetMode="External"/><Relationship Id="rId41" Type="http://schemas.openxmlformats.org/officeDocument/2006/relationships/hyperlink" Target="https://www.lego.com/en-us/product/message-board-41951" TargetMode="External"/><Relationship Id="rId44" Type="http://schemas.openxmlformats.org/officeDocument/2006/relationships/hyperlink" Target="https://www.lego.com/en-us/product/telehandler-42133" TargetMode="External"/><Relationship Id="rId43" Type="http://schemas.openxmlformats.org/officeDocument/2006/relationships/hyperlink" Target="https://www.lego.com/en-us/product/motorcycle-42132" TargetMode="External"/><Relationship Id="rId46" Type="http://schemas.openxmlformats.org/officeDocument/2006/relationships/hyperlink" Target="https://www.lego.com/en-us/product/Punk-Pirate-BeatBox-43103" TargetMode="External"/><Relationship Id="rId45" Type="http://schemas.openxmlformats.org/officeDocument/2006/relationships/hyperlink" Target="https://www.lego.com/en-us/product/Candy-Mermaid-BeatBox-43102" TargetMode="External"/><Relationship Id="rId1" Type="http://schemas.openxmlformats.org/officeDocument/2006/relationships/hyperlink" Target="https://www.lego.com/en-us/product/Medieval-Castle-31120" TargetMode="External"/><Relationship Id="rId2" Type="http://schemas.openxmlformats.org/officeDocument/2006/relationships/hyperlink" Target="https://www.lego.com/en-us/product/dark-trooper-attack-75324" TargetMode="External"/><Relationship Id="rId3" Type="http://schemas.openxmlformats.org/officeDocument/2006/relationships/hyperlink" Target="https://www.lego.com/en-us/product/AT-AT-vs-Tauntaun-Microfighters-75298" TargetMode="External"/><Relationship Id="rId4" Type="http://schemas.openxmlformats.org/officeDocument/2006/relationships/hyperlink" Target="https://www.lego.com/en-us/product/snowtrooper-battle-pack-75320" TargetMode="External"/><Relationship Id="rId9" Type="http://schemas.openxmlformats.org/officeDocument/2006/relationships/hyperlink" Target="https://www.lego.com/en-us/product/Hogwarts-Moment-Potions-Class-76383" TargetMode="External"/><Relationship Id="rId48" Type="http://schemas.openxmlformats.org/officeDocument/2006/relationships/hyperlink" Target="https://www.lego.com/en-us/product/elsa-and-the-nokk-s-ice-stable-43209" TargetMode="External"/><Relationship Id="rId47" Type="http://schemas.openxmlformats.org/officeDocument/2006/relationships/hyperlink" Target="https://www.lego.com/en-us/product/Ariel-Belle-Cinderella-and-Tianas-Storybook-Adventures-43193" TargetMode="External"/><Relationship Id="rId49" Type="http://schemas.openxmlformats.org/officeDocument/2006/relationships/hyperlink" Target="https://www.lego.com/en-us/product/Fire-Command-Unit-60282" TargetMode="External"/><Relationship Id="rId5" Type="http://schemas.openxmlformats.org/officeDocument/2006/relationships/hyperlink" Target="https://www.lego.com/en-us/product/Alien-DJ-BeatBox-43104" TargetMode="External"/><Relationship Id="rId6" Type="http://schemas.openxmlformats.org/officeDocument/2006/relationships/hyperlink" Target="https://www.lego.com/en-us/product/monster-jam-megalodon-42134" TargetMode="External"/><Relationship Id="rId7" Type="http://schemas.openxmlformats.org/officeDocument/2006/relationships/hyperlink" Target="https://www.lego.com/en-us/product/dolphin-and-turtle-31128" TargetMode="External"/><Relationship Id="rId8" Type="http://schemas.openxmlformats.org/officeDocument/2006/relationships/hyperlink" Target="https://www.lego.com/en-us/product/monster-jam-el-toro-loco-42135" TargetMode="External"/><Relationship Id="rId31" Type="http://schemas.openxmlformats.org/officeDocument/2006/relationships/hyperlink" Target="https://www.lego.com/en-us/product/Heartlake-City-School-41682" TargetMode="External"/><Relationship Id="rId30" Type="http://schemas.openxmlformats.org/officeDocument/2006/relationships/hyperlink" Target="https://www.lego.com/en-us/product/Elsas-Wagon-Adventure-41166" TargetMode="External"/><Relationship Id="rId33" Type="http://schemas.openxmlformats.org/officeDocument/2006/relationships/hyperlink" Target="https://www.lego.com/en-us/product/pet-clinic-ambulance-41694" TargetMode="External"/><Relationship Id="rId32" Type="http://schemas.openxmlformats.org/officeDocument/2006/relationships/hyperlink" Target="https://www.lego.com/en-us/product/Magical-Caravan-41688" TargetMode="External"/><Relationship Id="rId35" Type="http://schemas.openxmlformats.org/officeDocument/2006/relationships/hyperlink" Target="https://www.lego.com/en-us/product/turtle-protection-vehicle-41697" TargetMode="External"/><Relationship Id="rId34" Type="http://schemas.openxmlformats.org/officeDocument/2006/relationships/hyperlink" Target="https://www.lego.com/en-us/product/pet-clinic-41695" TargetMode="External"/><Relationship Id="rId37" Type="http://schemas.openxmlformats.org/officeDocument/2006/relationships/hyperlink" Target="https://www.lego.com/en-us/product/tree-planting-vehicle-41707" TargetMode="External"/><Relationship Id="rId36" Type="http://schemas.openxmlformats.org/officeDocument/2006/relationships/hyperlink" Target="https://www.lego.com/en-us/product/pet-playground-41698" TargetMode="External"/><Relationship Id="rId39" Type="http://schemas.openxmlformats.org/officeDocument/2006/relationships/hyperlink" Target="https://www.lego.com/en-us/product/Lots-of-DOTS-41935" TargetMode="External"/><Relationship Id="rId38" Type="http://schemas.openxmlformats.org/officeDocument/2006/relationships/hyperlink" Target="https://www.lego.com/en-us/product/Creative-Party-Kit-41926" TargetMode="External"/><Relationship Id="rId62" Type="http://schemas.openxmlformats.org/officeDocument/2006/relationships/hyperlink" Target="https://www.lego.com/en-us/product/horse-transporter-60327" TargetMode="External"/><Relationship Id="rId61" Type="http://schemas.openxmlformats.org/officeDocument/2006/relationships/hyperlink" Target="https://www.lego.com/en-us/product/picnic-in-the-park-60326" TargetMode="External"/><Relationship Id="rId20" Type="http://schemas.openxmlformats.org/officeDocument/2006/relationships/hyperlink" Target="https://www.lego.com/en-us/product/creative-building-time-10978" TargetMode="External"/><Relationship Id="rId64" Type="http://schemas.openxmlformats.org/officeDocument/2006/relationships/hyperlink" Target="https://www.lego.com/en-us/product/lloyd-s-spinjitzu-ninja-training-70689" TargetMode="External"/><Relationship Id="rId63" Type="http://schemas.openxmlformats.org/officeDocument/2006/relationships/hyperlink" Target="https://www.lego.com/en-us/product/beach-lifeguard-station-60328" TargetMode="External"/><Relationship Id="rId22" Type="http://schemas.openxmlformats.org/officeDocument/2006/relationships/hyperlink" Target="https://www.lego.com/en-us/product/Bricks-and-Wheels-11014" TargetMode="External"/><Relationship Id="rId66" Type="http://schemas.openxmlformats.org/officeDocument/2006/relationships/hyperlink" Target="https://www.lego.com/en-us/product/Fire-Dragon-Attack-71753" TargetMode="External"/><Relationship Id="rId21" Type="http://schemas.openxmlformats.org/officeDocument/2006/relationships/hyperlink" Target="https://www.lego.com/en-us/product/Creative-Transparent-Bricks-11013" TargetMode="External"/><Relationship Id="rId65" Type="http://schemas.openxmlformats.org/officeDocument/2006/relationships/hyperlink" Target="https://www.lego.com/en-us/product/jay-s-spinjitzu-ninja-training-70690" TargetMode="External"/><Relationship Id="rId24" Type="http://schemas.openxmlformats.org/officeDocument/2006/relationships/hyperlink" Target="https://www.lego.com/en-us/product/Around-the-World-11015" TargetMode="External"/><Relationship Id="rId68" Type="http://schemas.openxmlformats.org/officeDocument/2006/relationships/drawing" Target="../drawings/drawing8.xml"/><Relationship Id="rId23" Type="http://schemas.openxmlformats.org/officeDocument/2006/relationships/hyperlink" Target="https://www.lego.com/en-us/product/Around-the-World-11015" TargetMode="External"/><Relationship Id="rId67" Type="http://schemas.openxmlformats.org/officeDocument/2006/relationships/hyperlink" Target="https://www.lego.com/en-us/product/Resistance-X-Wing-75297" TargetMode="External"/><Relationship Id="rId60" Type="http://schemas.openxmlformats.org/officeDocument/2006/relationships/hyperlink" Target="https://www.lego.com/en-us/product/cement-mixer-truck-60325" TargetMode="External"/><Relationship Id="rId26" Type="http://schemas.openxmlformats.org/officeDocument/2006/relationships/hyperlink" Target="https://www.lego.com/en-us/product/creative-monsters-11017" TargetMode="External"/><Relationship Id="rId25" Type="http://schemas.openxmlformats.org/officeDocument/2006/relationships/hyperlink" Target="https://www.lego.com/en-us/product/Creative-Building-Bricks-11016" TargetMode="External"/><Relationship Id="rId28" Type="http://schemas.openxmlformats.org/officeDocument/2006/relationships/hyperlink" Target="https://www.lego.com/en-us/product/bricks-and-functions-11019" TargetMode="External"/><Relationship Id="rId27" Type="http://schemas.openxmlformats.org/officeDocument/2006/relationships/hyperlink" Target="https://www.lego.com/en-us/product/creative-ocean-fun-11018" TargetMode="External"/><Relationship Id="rId29" Type="http://schemas.openxmlformats.org/officeDocument/2006/relationships/hyperlink" Target="https://www.lego.com/en-us/product/Forest-House-41679" TargetMode="External"/><Relationship Id="rId51" Type="http://schemas.openxmlformats.org/officeDocument/2006/relationships/hyperlink" Target="https://www.lego.com/en-us/product/Stunt-Show-Arena-60295" TargetMode="External"/><Relationship Id="rId50" Type="http://schemas.openxmlformats.org/officeDocument/2006/relationships/hyperlink" Target="https://www.lego.com/en-us/product/Holiday-Camper-Van-60283" TargetMode="External"/><Relationship Id="rId53" Type="http://schemas.openxmlformats.org/officeDocument/2006/relationships/hyperlink" Target="https://www.lego.com/en-us/product/Chicken-Stunt-Bike-60310" TargetMode="External"/><Relationship Id="rId52" Type="http://schemas.openxmlformats.org/officeDocument/2006/relationships/hyperlink" Target="https://www.lego.com/en-us/product/Selfie-Stunt-Bike-60309" TargetMode="External"/><Relationship Id="rId11" Type="http://schemas.openxmlformats.org/officeDocument/2006/relationships/hyperlink" Target="https://www.lego.com/en-us/product/Party-Llama-BeatBox-43105" TargetMode="External"/><Relationship Id="rId55" Type="http://schemas.openxmlformats.org/officeDocument/2006/relationships/hyperlink" Target="https://www.lego.com/en-us/product/ice-cream-truck-police-chase-60314" TargetMode="External"/><Relationship Id="rId10" Type="http://schemas.openxmlformats.org/officeDocument/2006/relationships/hyperlink" Target="https://www.lego.com/en-us/product/Hogwarts-Moment-Transfiguration-Class-76382" TargetMode="External"/><Relationship Id="rId54" Type="http://schemas.openxmlformats.org/officeDocument/2006/relationships/hyperlink" Target="https://www.lego.com/en-us/product/Fire-Stunt-Bike-60311" TargetMode="External"/><Relationship Id="rId13" Type="http://schemas.openxmlformats.org/officeDocument/2006/relationships/hyperlink" Target="https://www.lego.com/en-us/product/Safari-Wildlife-Tree-House-31116" TargetMode="External"/><Relationship Id="rId57" Type="http://schemas.openxmlformats.org/officeDocument/2006/relationships/hyperlink" Target="https://www.lego.com/en-us/product/fire-rescue-police-chase-60319" TargetMode="External"/><Relationship Id="rId12" Type="http://schemas.openxmlformats.org/officeDocument/2006/relationships/hyperlink" Target="https://www.lego.com/en-us/product/Caravan-Family-Holiday-31108" TargetMode="External"/><Relationship Id="rId56" Type="http://schemas.openxmlformats.org/officeDocument/2006/relationships/hyperlink" Target="https://www.lego.com/en-us/product/fire-helicopter-60318" TargetMode="External"/><Relationship Id="rId15" Type="http://schemas.openxmlformats.org/officeDocument/2006/relationships/hyperlink" Target="https://www.lego.com/en-us/product/fantasy-forest-creatures-31125" TargetMode="External"/><Relationship Id="rId59" Type="http://schemas.openxmlformats.org/officeDocument/2006/relationships/hyperlink" Target="https://www.lego.com/en-us/product/stunt-plane-6032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race-car-60322" TargetMode="External"/><Relationship Id="rId17" Type="http://schemas.openxmlformats.org/officeDocument/2006/relationships/hyperlink" Target="https://www.lego.com/en-us/product/street-racer-31127" TargetMode="External"/><Relationship Id="rId16" Type="http://schemas.openxmlformats.org/officeDocument/2006/relationships/hyperlink" Target="https://www.lego.com/en-us/product/supersonic-jet-31126" TargetMode="External"/><Relationship Id="rId19" Type="http://schemas.openxmlformats.org/officeDocument/2006/relationships/hyperlink" Target="https://www.lego.com/en-us/product/bath-time-fun-floating-animal-island-10966" TargetMode="External"/><Relationship Id="rId18" Type="http://schemas.openxmlformats.org/officeDocument/2006/relationships/hyperlink" Target="https://www.lego.com/en-us/product/elf-club-house-10275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Holiday-Camper-Van-60283" TargetMode="External"/><Relationship Id="rId42" Type="http://schemas.openxmlformats.org/officeDocument/2006/relationships/hyperlink" Target="https://www.lego.com/en-us/product/Elsas-Wagon-Adventure-41166" TargetMode="External"/><Relationship Id="rId41" Type="http://schemas.openxmlformats.org/officeDocument/2006/relationships/hyperlink" Target="https://www.lego.com/en-us/product/Fire-Command-Unit-60282" TargetMode="External"/><Relationship Id="rId44" Type="http://schemas.openxmlformats.org/officeDocument/2006/relationships/hyperlink" Target="https://www.lego.com/en-us/product/pet-clinic-ambulance-41694" TargetMode="External"/><Relationship Id="rId43" Type="http://schemas.openxmlformats.org/officeDocument/2006/relationships/hyperlink" Target="https://www.lego.com/en-us/product/turtle-protection-vehicle-41697" TargetMode="External"/><Relationship Id="rId46" Type="http://schemas.openxmlformats.org/officeDocument/2006/relationships/hyperlink" Target="https://www.lego.com/en-us/product/fire-helicopter-60318" TargetMode="External"/><Relationship Id="rId45" Type="http://schemas.openxmlformats.org/officeDocument/2006/relationships/hyperlink" Target="https://www.lego.com/en-us/product/pet-clinic-41695" TargetMode="External"/><Relationship Id="rId1" Type="http://schemas.openxmlformats.org/officeDocument/2006/relationships/hyperlink" Target="https://www.lego.com/en-us/product/Fire-Dragon-Attack-71753" TargetMode="External"/><Relationship Id="rId2" Type="http://schemas.openxmlformats.org/officeDocument/2006/relationships/hyperlink" Target="https://www.lego.com/en-us/product/elf-club-house-10275" TargetMode="External"/><Relationship Id="rId3" Type="http://schemas.openxmlformats.org/officeDocument/2006/relationships/hyperlink" Target="https://www.lego.com/en-us/product/Stunt-Show-Arena-60295" TargetMode="External"/><Relationship Id="rId4" Type="http://schemas.openxmlformats.org/officeDocument/2006/relationships/hyperlink" Target="https://www.lego.com/en-us/product/bath-time-fun-floating-animal-island-10966" TargetMode="External"/><Relationship Id="rId9" Type="http://schemas.openxmlformats.org/officeDocument/2006/relationships/hyperlink" Target="https://www.lego.com/en-us/product/supersonic-jet-31126" TargetMode="External"/><Relationship Id="rId48" Type="http://schemas.openxmlformats.org/officeDocument/2006/relationships/hyperlink" Target="https://www.lego.com/en-us/product/jay-s-spinjitzu-ninja-training-70690" TargetMode="External"/><Relationship Id="rId47" Type="http://schemas.openxmlformats.org/officeDocument/2006/relationships/hyperlink" Target="https://www.lego.com/en-us/product/telehandler-42133" TargetMode="External"/><Relationship Id="rId49" Type="http://schemas.openxmlformats.org/officeDocument/2006/relationships/hyperlink" Target="https://www.lego.com/en-us/product/lloyd-s-spinjitzu-ninja-training-70689" TargetMode="External"/><Relationship Id="rId5" Type="http://schemas.openxmlformats.org/officeDocument/2006/relationships/hyperlink" Target="https://www.lego.com/en-us/product/Ariel-Belle-Cinderella-and-Tianas-Storybook-Adventures-43193" TargetMode="External"/><Relationship Id="rId6" Type="http://schemas.openxmlformats.org/officeDocument/2006/relationships/hyperlink" Target="https://www.lego.com/en-us/product/Medieval-Castle-31120" TargetMode="External"/><Relationship Id="rId7" Type="http://schemas.openxmlformats.org/officeDocument/2006/relationships/hyperlink" Target="https://www.lego.com/en-us/product/monster-jam-megalodon-42134" TargetMode="External"/><Relationship Id="rId8" Type="http://schemas.openxmlformats.org/officeDocument/2006/relationships/hyperlink" Target="https://www.lego.com/en-us/product/monster-jam-el-toro-loco-42135" TargetMode="External"/><Relationship Id="rId31" Type="http://schemas.openxmlformats.org/officeDocument/2006/relationships/hyperlink" Target="https://www.lego.com/en-us/product/Creative-Transparent-Bricks-11013" TargetMode="External"/><Relationship Id="rId30" Type="http://schemas.openxmlformats.org/officeDocument/2006/relationships/hyperlink" Target="https://www.lego.com/en-us/product/message-board-41951" TargetMode="External"/><Relationship Id="rId33" Type="http://schemas.openxmlformats.org/officeDocument/2006/relationships/hyperlink" Target="https://www.lego.com/en-us/product/Creative-Party-Kit-41926" TargetMode="External"/><Relationship Id="rId32" Type="http://schemas.openxmlformats.org/officeDocument/2006/relationships/hyperlink" Target="https://www.lego.com/en-us/product/Lots-of-DOTS-41935" TargetMode="External"/><Relationship Id="rId35" Type="http://schemas.openxmlformats.org/officeDocument/2006/relationships/hyperlink" Target="https://www.lego.com/en-us/product/horse-transporter-60327" TargetMode="External"/><Relationship Id="rId34" Type="http://schemas.openxmlformats.org/officeDocument/2006/relationships/hyperlink" Target="https://www.lego.com/en-us/product/beach-lifeguard-station-60328" TargetMode="External"/><Relationship Id="rId37" Type="http://schemas.openxmlformats.org/officeDocument/2006/relationships/hyperlink" Target="https://www.lego.com/en-us/product/cement-mixer-truck-60325" TargetMode="External"/><Relationship Id="rId36" Type="http://schemas.openxmlformats.org/officeDocument/2006/relationships/hyperlink" Target="https://www.lego.com/en-us/product/picnic-in-the-park-60326" TargetMode="External"/><Relationship Id="rId39" Type="http://schemas.openxmlformats.org/officeDocument/2006/relationships/hyperlink" Target="https://www.lego.com/en-us/product/ice-cream-truck-police-chase-60314" TargetMode="External"/><Relationship Id="rId38" Type="http://schemas.openxmlformats.org/officeDocument/2006/relationships/hyperlink" Target="https://www.lego.com/en-us/product/fire-rescue-police-chase-60319" TargetMode="External"/><Relationship Id="rId62" Type="http://schemas.openxmlformats.org/officeDocument/2006/relationships/hyperlink" Target="https://www.lego.com/en-us/product/Creative-Building-Bricks-11016" TargetMode="External"/><Relationship Id="rId61" Type="http://schemas.openxmlformats.org/officeDocument/2006/relationships/hyperlink" Target="https://www.lego.com/en-us/product/Around-the-World-11015" TargetMode="External"/><Relationship Id="rId20" Type="http://schemas.openxmlformats.org/officeDocument/2006/relationships/hyperlink" Target="https://www.lego.com/en-us/product/dark-trooper-attack-75324" TargetMode="External"/><Relationship Id="rId64" Type="http://schemas.openxmlformats.org/officeDocument/2006/relationships/hyperlink" Target="https://www.lego.com/en-us/product/Candy-Mermaid-BeatBox-43102" TargetMode="External"/><Relationship Id="rId63" Type="http://schemas.openxmlformats.org/officeDocument/2006/relationships/hyperlink" Target="https://www.lego.com/en-us/product/creative-building-time-10978" TargetMode="External"/><Relationship Id="rId22" Type="http://schemas.openxmlformats.org/officeDocument/2006/relationships/hyperlink" Target="https://www.lego.com/en-us/product/street-racer-31127" TargetMode="External"/><Relationship Id="rId66" Type="http://schemas.openxmlformats.org/officeDocument/2006/relationships/hyperlink" Target="https://www.lego.com/en-us/product/Alien-DJ-BeatBox-43104" TargetMode="External"/><Relationship Id="rId21" Type="http://schemas.openxmlformats.org/officeDocument/2006/relationships/hyperlink" Target="https://www.lego.com/en-us/product/elsa-and-the-nokk-s-ice-stable-43209" TargetMode="External"/><Relationship Id="rId65" Type="http://schemas.openxmlformats.org/officeDocument/2006/relationships/hyperlink" Target="https://www.lego.com/en-us/product/Punk-Pirate-BeatBox-43103" TargetMode="External"/><Relationship Id="rId24" Type="http://schemas.openxmlformats.org/officeDocument/2006/relationships/hyperlink" Target="https://www.lego.com/en-us/product/Forest-House-41679" TargetMode="External"/><Relationship Id="rId68" Type="http://schemas.openxmlformats.org/officeDocument/2006/relationships/drawing" Target="../drawings/drawing9.xml"/><Relationship Id="rId23" Type="http://schemas.openxmlformats.org/officeDocument/2006/relationships/hyperlink" Target="https://www.lego.com/en-us/product/Heartlake-City-School-41682" TargetMode="External"/><Relationship Id="rId67" Type="http://schemas.openxmlformats.org/officeDocument/2006/relationships/hyperlink" Target="https://www.lego.com/en-us/product/Party-Llama-BeatBox-43105" TargetMode="External"/><Relationship Id="rId60" Type="http://schemas.openxmlformats.org/officeDocument/2006/relationships/hyperlink" Target="https://www.lego.com/en-us/product/Around-the-World-11015" TargetMode="External"/><Relationship Id="rId26" Type="http://schemas.openxmlformats.org/officeDocument/2006/relationships/hyperlink" Target="https://www.lego.com/en-us/product/motorcycle-42132" TargetMode="External"/><Relationship Id="rId25" Type="http://schemas.openxmlformats.org/officeDocument/2006/relationships/hyperlink" Target="https://www.lego.com/en-us/product/Skid-Steer-Loader-42116" TargetMode="External"/><Relationship Id="rId28" Type="http://schemas.openxmlformats.org/officeDocument/2006/relationships/hyperlink" Target="https://www.lego.com/en-us/product/Resistance-X-Wing-75297" TargetMode="External"/><Relationship Id="rId27" Type="http://schemas.openxmlformats.org/officeDocument/2006/relationships/hyperlink" Target="https://www.lego.com/en-us/product/pet-playground-41698" TargetMode="External"/><Relationship Id="rId29" Type="http://schemas.openxmlformats.org/officeDocument/2006/relationships/hyperlink" Target="https://www.lego.com/en-us/product/dolphin-and-turtle-31128" TargetMode="External"/><Relationship Id="rId51" Type="http://schemas.openxmlformats.org/officeDocument/2006/relationships/hyperlink" Target="https://www.lego.com/en-us/product/Selfie-Stunt-Bike-60309" TargetMode="External"/><Relationship Id="rId50" Type="http://schemas.openxmlformats.org/officeDocument/2006/relationships/hyperlink" Target="https://www.lego.com/en-us/product/Fire-Stunt-Bike-60311" TargetMode="External"/><Relationship Id="rId53" Type="http://schemas.openxmlformats.org/officeDocument/2006/relationships/hyperlink" Target="https://www.lego.com/en-us/product/race-car-60322" TargetMode="External"/><Relationship Id="rId52" Type="http://schemas.openxmlformats.org/officeDocument/2006/relationships/hyperlink" Target="https://www.lego.com/en-us/product/Chicken-Stunt-Bike-60310" TargetMode="External"/><Relationship Id="rId11" Type="http://schemas.openxmlformats.org/officeDocument/2006/relationships/hyperlink" Target="https://www.lego.com/en-us/product/Safari-Wildlife-Tree-House-31116" TargetMode="External"/><Relationship Id="rId55" Type="http://schemas.openxmlformats.org/officeDocument/2006/relationships/hyperlink" Target="https://www.lego.com/en-us/product/cute-banana-pen-holder-41948" TargetMode="External"/><Relationship Id="rId10" Type="http://schemas.openxmlformats.org/officeDocument/2006/relationships/hyperlink" Target="https://www.lego.com/en-us/product/Caravan-Family-Holiday-31108" TargetMode="External"/><Relationship Id="rId54" Type="http://schemas.openxmlformats.org/officeDocument/2006/relationships/hyperlink" Target="https://www.lego.com/en-us/product/stunt-plane-60323" TargetMode="External"/><Relationship Id="rId13" Type="http://schemas.openxmlformats.org/officeDocument/2006/relationships/hyperlink" Target="https://www.lego.com/en-us/product/tree-planting-vehicle-41707" TargetMode="External"/><Relationship Id="rId57" Type="http://schemas.openxmlformats.org/officeDocument/2006/relationships/hyperlink" Target="https://www.lego.com/en-us/product/creative-monsters-11017" TargetMode="External"/><Relationship Id="rId12" Type="http://schemas.openxmlformats.org/officeDocument/2006/relationships/hyperlink" Target="https://www.lego.com/en-us/product/Magical-Caravan-41688" TargetMode="External"/><Relationship Id="rId56" Type="http://schemas.openxmlformats.org/officeDocument/2006/relationships/hyperlink" Target="https://www.lego.com/en-us/product/creative-ocean-fun-11018" TargetMode="External"/><Relationship Id="rId15" Type="http://schemas.openxmlformats.org/officeDocument/2006/relationships/hyperlink" Target="https://www.lego.com/en-us/product/off-road-buggy-31123" TargetMode="External"/><Relationship Id="rId59" Type="http://schemas.openxmlformats.org/officeDocument/2006/relationships/hyperlink" Target="https://www.lego.com/en-us/product/Bricks-and-Wheels-11014" TargetMode="External"/><Relationship Id="rId14" Type="http://schemas.openxmlformats.org/officeDocument/2006/relationships/hyperlink" Target="https://www.lego.com/en-us/product/fantasy-forest-creatures-31125" TargetMode="External"/><Relationship Id="rId58" Type="http://schemas.openxmlformats.org/officeDocument/2006/relationships/hyperlink" Target="https://www.lego.com/en-us/product/bricks-and-functions-11019" TargetMode="External"/><Relationship Id="rId17" Type="http://schemas.openxmlformats.org/officeDocument/2006/relationships/hyperlink" Target="https://www.lego.com/en-us/product/Hogwarts-Moment-Transfiguration-Class-76382" TargetMode="External"/><Relationship Id="rId16" Type="http://schemas.openxmlformats.org/officeDocument/2006/relationships/hyperlink" Target="https://www.lego.com/en-us/product/Hogwarts-Moment-Potions-Class-76383" TargetMode="External"/><Relationship Id="rId19" Type="http://schemas.openxmlformats.org/officeDocument/2006/relationships/hyperlink" Target="https://www.lego.com/en-us/product/snowtrooper-battle-pack-75320" TargetMode="External"/><Relationship Id="rId18" Type="http://schemas.openxmlformats.org/officeDocument/2006/relationships/hyperlink" Target="https://www.lego.com/en-us/product/AT-AT-vs-Tauntaun-Microfighters-752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88"/>
    <col customWidth="1" min="2" max="2" width="10.25"/>
    <col customWidth="1" min="3" max="3" width="14.63"/>
    <col customWidth="1" min="4" max="4" width="7.0"/>
    <col customWidth="1" min="5" max="5" width="16.5"/>
    <col customWidth="1" min="6" max="6" width="8.88"/>
    <col customWidth="1" min="7" max="7" width="11.88"/>
    <col customWidth="1" min="8" max="8" width="43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>
      <c r="A2" s="3">
        <v>10275.0</v>
      </c>
      <c r="B2" s="3">
        <v>1.0</v>
      </c>
      <c r="C2">
        <f>B2*Info!$B$3</f>
        <v>1</v>
      </c>
      <c r="D2" s="1">
        <v>1.0</v>
      </c>
      <c r="E2">
        <f t="shared" ref="E2:E68" si="1">C2/D2</f>
        <v>1</v>
      </c>
      <c r="G2" s="4" t="s">
        <v>8</v>
      </c>
      <c r="H2" s="5" t="s">
        <v>9</v>
      </c>
    </row>
    <row r="3">
      <c r="A3" s="3">
        <v>10966.0</v>
      </c>
      <c r="B3" s="3">
        <v>1.0</v>
      </c>
      <c r="C3">
        <f>B3*Info!$B$3</f>
        <v>1</v>
      </c>
      <c r="D3" s="1">
        <v>1.0</v>
      </c>
      <c r="E3">
        <f t="shared" si="1"/>
        <v>1</v>
      </c>
      <c r="G3" s="4" t="s">
        <v>10</v>
      </c>
      <c r="H3" s="5" t="s">
        <v>11</v>
      </c>
    </row>
    <row r="4">
      <c r="A4" s="3">
        <v>10978.0</v>
      </c>
      <c r="B4" s="3">
        <v>1.0</v>
      </c>
      <c r="C4">
        <f>B4*Info!$B$3</f>
        <v>1</v>
      </c>
      <c r="D4" s="1">
        <v>1.0</v>
      </c>
      <c r="E4">
        <f t="shared" si="1"/>
        <v>1</v>
      </c>
      <c r="G4" s="4" t="s">
        <v>10</v>
      </c>
      <c r="H4" s="5" t="s">
        <v>12</v>
      </c>
    </row>
    <row r="5">
      <c r="A5" s="3">
        <v>11013.0</v>
      </c>
      <c r="B5" s="3">
        <v>1.0</v>
      </c>
      <c r="C5">
        <f>B5*Info!$B$3</f>
        <v>1</v>
      </c>
      <c r="D5" s="1">
        <v>1.0</v>
      </c>
      <c r="E5">
        <f t="shared" si="1"/>
        <v>1</v>
      </c>
      <c r="G5" s="4" t="s">
        <v>13</v>
      </c>
      <c r="H5" s="5" t="s">
        <v>14</v>
      </c>
    </row>
    <row r="6">
      <c r="A6" s="3">
        <v>11014.0</v>
      </c>
      <c r="B6" s="3">
        <v>1.0</v>
      </c>
      <c r="C6">
        <f>B6*Info!$B$3</f>
        <v>1</v>
      </c>
      <c r="D6" s="1">
        <v>1.0</v>
      </c>
      <c r="E6">
        <f t="shared" si="1"/>
        <v>1</v>
      </c>
      <c r="G6" s="4" t="s">
        <v>13</v>
      </c>
      <c r="H6" s="5" t="s">
        <v>15</v>
      </c>
    </row>
    <row r="7">
      <c r="A7" s="3">
        <v>11015.0</v>
      </c>
      <c r="B7" s="3">
        <v>1.0</v>
      </c>
      <c r="C7">
        <f>B7*Info!$B$3</f>
        <v>1</v>
      </c>
      <c r="D7" s="1">
        <v>1.0</v>
      </c>
      <c r="E7">
        <f t="shared" si="1"/>
        <v>1</v>
      </c>
      <c r="G7" s="4" t="s">
        <v>13</v>
      </c>
      <c r="H7" s="5" t="s">
        <v>16</v>
      </c>
    </row>
    <row r="8">
      <c r="A8" s="3">
        <v>11015.0</v>
      </c>
      <c r="B8" s="3">
        <v>1.0</v>
      </c>
      <c r="C8">
        <f>B8*Info!$B$3</f>
        <v>1</v>
      </c>
      <c r="D8" s="1">
        <v>1.0</v>
      </c>
      <c r="E8">
        <f t="shared" si="1"/>
        <v>1</v>
      </c>
      <c r="G8" s="4" t="s">
        <v>13</v>
      </c>
      <c r="H8" s="5" t="s">
        <v>16</v>
      </c>
    </row>
    <row r="9">
      <c r="A9" s="3">
        <v>11016.0</v>
      </c>
      <c r="B9" s="3">
        <v>1.0</v>
      </c>
      <c r="C9">
        <f>B9*Info!$B$3</f>
        <v>1</v>
      </c>
      <c r="D9" s="1">
        <v>1.0</v>
      </c>
      <c r="E9">
        <f t="shared" si="1"/>
        <v>1</v>
      </c>
      <c r="G9" s="4" t="s">
        <v>13</v>
      </c>
      <c r="H9" s="5" t="s">
        <v>17</v>
      </c>
    </row>
    <row r="10">
      <c r="A10" s="3">
        <v>11017.0</v>
      </c>
      <c r="B10" s="3">
        <v>4.0</v>
      </c>
      <c r="C10">
        <f>B10*Info!$B$3</f>
        <v>4</v>
      </c>
      <c r="D10" s="1">
        <v>4.0</v>
      </c>
      <c r="E10">
        <f t="shared" si="1"/>
        <v>1</v>
      </c>
      <c r="G10" s="4" t="s">
        <v>13</v>
      </c>
      <c r="H10" s="5" t="s">
        <v>18</v>
      </c>
    </row>
    <row r="11">
      <c r="A11" s="6">
        <v>11018.0</v>
      </c>
      <c r="B11" s="6">
        <v>1.0</v>
      </c>
      <c r="C11">
        <f>B11*Info!$B$3</f>
        <v>1</v>
      </c>
      <c r="D11" s="1">
        <v>1.0</v>
      </c>
      <c r="E11">
        <f t="shared" si="1"/>
        <v>1</v>
      </c>
      <c r="G11" s="4" t="s">
        <v>13</v>
      </c>
      <c r="H11" s="5" t="s">
        <v>19</v>
      </c>
    </row>
    <row r="12">
      <c r="A12" s="3">
        <v>11019.0</v>
      </c>
      <c r="B12" s="3">
        <v>1.0</v>
      </c>
      <c r="C12">
        <f>B12*Info!$B$3</f>
        <v>1</v>
      </c>
      <c r="D12" s="1">
        <v>1.0</v>
      </c>
      <c r="E12">
        <f t="shared" si="1"/>
        <v>1</v>
      </c>
      <c r="G12" s="4" t="s">
        <v>13</v>
      </c>
      <c r="H12" s="5" t="s">
        <v>20</v>
      </c>
    </row>
    <row r="13">
      <c r="A13" s="3">
        <v>31108.0</v>
      </c>
      <c r="B13" s="3">
        <v>1.0</v>
      </c>
      <c r="C13">
        <f>B13*Info!$B$3</f>
        <v>1</v>
      </c>
      <c r="D13" s="1">
        <v>1.0</v>
      </c>
      <c r="E13">
        <f t="shared" si="1"/>
        <v>1</v>
      </c>
      <c r="G13" s="4" t="s">
        <v>21</v>
      </c>
      <c r="H13" s="5" t="s">
        <v>22</v>
      </c>
    </row>
    <row r="14">
      <c r="A14" s="3">
        <v>31116.0</v>
      </c>
      <c r="B14" s="3">
        <v>1.0</v>
      </c>
      <c r="C14">
        <f>B14*Info!$B$3</f>
        <v>1</v>
      </c>
      <c r="D14" s="1">
        <v>1.0</v>
      </c>
      <c r="E14">
        <f t="shared" si="1"/>
        <v>1</v>
      </c>
      <c r="G14" s="4" t="s">
        <v>21</v>
      </c>
      <c r="H14" s="5" t="s">
        <v>23</v>
      </c>
    </row>
    <row r="15">
      <c r="A15" s="3">
        <v>31120.0</v>
      </c>
      <c r="B15" s="3">
        <v>1.0</v>
      </c>
      <c r="C15">
        <f>B15*Info!$B$3</f>
        <v>1</v>
      </c>
      <c r="D15" s="1">
        <v>1.0</v>
      </c>
      <c r="E15">
        <f t="shared" si="1"/>
        <v>1</v>
      </c>
      <c r="G15" s="4" t="s">
        <v>21</v>
      </c>
      <c r="H15" s="5" t="s">
        <v>24</v>
      </c>
    </row>
    <row r="16">
      <c r="A16" s="3">
        <v>31123.0</v>
      </c>
      <c r="B16" s="3">
        <v>1.0</v>
      </c>
      <c r="C16">
        <f>B16*Info!$B$3</f>
        <v>1</v>
      </c>
      <c r="D16" s="1">
        <v>1.0</v>
      </c>
      <c r="E16">
        <f t="shared" si="1"/>
        <v>1</v>
      </c>
      <c r="G16" s="4" t="s">
        <v>21</v>
      </c>
      <c r="H16" s="5" t="s">
        <v>25</v>
      </c>
    </row>
    <row r="17">
      <c r="A17" s="6">
        <v>31125.0</v>
      </c>
      <c r="B17" s="6">
        <v>1.0</v>
      </c>
      <c r="C17">
        <f>B17*Info!$B$3</f>
        <v>1</v>
      </c>
      <c r="D17" s="1">
        <v>1.0</v>
      </c>
      <c r="E17">
        <f t="shared" si="1"/>
        <v>1</v>
      </c>
      <c r="G17" s="4" t="s">
        <v>21</v>
      </c>
      <c r="H17" s="5" t="s">
        <v>26</v>
      </c>
    </row>
    <row r="18">
      <c r="A18" s="3">
        <v>31126.0</v>
      </c>
      <c r="B18" s="3">
        <v>1.0</v>
      </c>
      <c r="C18">
        <f>B18*Info!$B$3</f>
        <v>1</v>
      </c>
      <c r="D18" s="1">
        <v>1.0</v>
      </c>
      <c r="E18">
        <f t="shared" si="1"/>
        <v>1</v>
      </c>
      <c r="G18" s="4" t="s">
        <v>21</v>
      </c>
      <c r="H18" s="5" t="s">
        <v>27</v>
      </c>
    </row>
    <row r="19">
      <c r="A19" s="6">
        <v>31127.0</v>
      </c>
      <c r="B19" s="6">
        <v>1.0</v>
      </c>
      <c r="C19">
        <f>B19*Info!$B$3</f>
        <v>1</v>
      </c>
      <c r="D19" s="1">
        <v>1.0</v>
      </c>
      <c r="E19">
        <f t="shared" si="1"/>
        <v>1</v>
      </c>
      <c r="G19" s="4" t="s">
        <v>21</v>
      </c>
      <c r="H19" s="5" t="s">
        <v>28</v>
      </c>
    </row>
    <row r="20">
      <c r="A20" s="6">
        <v>31128.0</v>
      </c>
      <c r="B20" s="6">
        <v>4.0</v>
      </c>
      <c r="C20">
        <f>B20*Info!$B$3</f>
        <v>4</v>
      </c>
      <c r="D20" s="1">
        <v>4.0</v>
      </c>
      <c r="E20">
        <f t="shared" si="1"/>
        <v>1</v>
      </c>
      <c r="G20" s="4" t="s">
        <v>21</v>
      </c>
      <c r="H20" s="5" t="s">
        <v>29</v>
      </c>
    </row>
    <row r="21">
      <c r="A21" s="6">
        <v>41166.0</v>
      </c>
      <c r="B21" s="6">
        <v>1.0</v>
      </c>
      <c r="C21">
        <f>B21*Info!$B$3</f>
        <v>1</v>
      </c>
      <c r="D21" s="1">
        <v>1.0</v>
      </c>
      <c r="E21">
        <f t="shared" si="1"/>
        <v>1</v>
      </c>
      <c r="G21" s="4" t="s">
        <v>30</v>
      </c>
      <c r="H21" s="5" t="s">
        <v>31</v>
      </c>
    </row>
    <row r="22">
      <c r="A22" s="3">
        <v>41679.0</v>
      </c>
      <c r="B22" s="3">
        <v>1.0</v>
      </c>
      <c r="C22">
        <f>B22*Info!$B$3</f>
        <v>1</v>
      </c>
      <c r="D22" s="1">
        <v>1.0</v>
      </c>
      <c r="E22">
        <f t="shared" si="1"/>
        <v>1</v>
      </c>
      <c r="G22" s="4" t="s">
        <v>32</v>
      </c>
      <c r="H22" s="5" t="s">
        <v>33</v>
      </c>
    </row>
    <row r="23">
      <c r="A23" s="3">
        <v>41682.0</v>
      </c>
      <c r="B23" s="3">
        <v>1.0</v>
      </c>
      <c r="C23">
        <f>B23*Info!$B$3</f>
        <v>1</v>
      </c>
      <c r="D23" s="1">
        <v>1.0</v>
      </c>
      <c r="E23">
        <f t="shared" si="1"/>
        <v>1</v>
      </c>
      <c r="G23" s="4" t="s">
        <v>32</v>
      </c>
      <c r="H23" s="5" t="s">
        <v>34</v>
      </c>
    </row>
    <row r="24">
      <c r="A24" s="3">
        <v>41688.0</v>
      </c>
      <c r="B24" s="3">
        <v>1.0</v>
      </c>
      <c r="C24">
        <f>B24*Info!$B$3</f>
        <v>1</v>
      </c>
      <c r="D24" s="1">
        <v>1.0</v>
      </c>
      <c r="E24">
        <f t="shared" si="1"/>
        <v>1</v>
      </c>
      <c r="G24" s="4" t="s">
        <v>32</v>
      </c>
      <c r="H24" s="5" t="s">
        <v>35</v>
      </c>
    </row>
    <row r="25">
      <c r="A25" s="3">
        <v>41694.0</v>
      </c>
      <c r="B25" s="3">
        <v>4.0</v>
      </c>
      <c r="C25">
        <f>B25*Info!$B$3</f>
        <v>4</v>
      </c>
      <c r="D25" s="1">
        <v>4.0</v>
      </c>
      <c r="E25">
        <f t="shared" si="1"/>
        <v>1</v>
      </c>
      <c r="G25" s="4" t="s">
        <v>32</v>
      </c>
      <c r="H25" s="5" t="s">
        <v>36</v>
      </c>
    </row>
    <row r="26">
      <c r="A26" s="3">
        <v>41695.0</v>
      </c>
      <c r="B26" s="3">
        <v>1.0</v>
      </c>
      <c r="C26">
        <f>B26*Info!$B$3</f>
        <v>1</v>
      </c>
      <c r="D26" s="1">
        <v>1.0</v>
      </c>
      <c r="E26">
        <f t="shared" si="1"/>
        <v>1</v>
      </c>
      <c r="G26" s="4" t="s">
        <v>32</v>
      </c>
      <c r="H26" s="5" t="s">
        <v>37</v>
      </c>
    </row>
    <row r="27">
      <c r="A27" s="3">
        <v>41697.0</v>
      </c>
      <c r="B27" s="3">
        <v>4.0</v>
      </c>
      <c r="C27">
        <f>B27*Info!$B$3</f>
        <v>4</v>
      </c>
      <c r="D27" s="1">
        <v>4.0</v>
      </c>
      <c r="E27">
        <f t="shared" si="1"/>
        <v>1</v>
      </c>
      <c r="G27" s="4" t="s">
        <v>32</v>
      </c>
      <c r="H27" s="5" t="s">
        <v>38</v>
      </c>
    </row>
    <row r="28">
      <c r="A28" s="3">
        <v>41698.0</v>
      </c>
      <c r="B28" s="3">
        <v>1.0</v>
      </c>
      <c r="C28">
        <f>B28*Info!$B$3</f>
        <v>1</v>
      </c>
      <c r="D28" s="1">
        <v>1.0</v>
      </c>
      <c r="E28">
        <f t="shared" si="1"/>
        <v>1</v>
      </c>
      <c r="G28" s="4" t="s">
        <v>32</v>
      </c>
      <c r="H28" s="5" t="s">
        <v>39</v>
      </c>
    </row>
    <row r="29">
      <c r="A29" s="3">
        <v>41707.0</v>
      </c>
      <c r="B29" s="3">
        <v>1.0</v>
      </c>
      <c r="C29">
        <f>B29*Info!$B$3</f>
        <v>1</v>
      </c>
      <c r="D29" s="1">
        <v>1.0</v>
      </c>
      <c r="E29">
        <f t="shared" si="1"/>
        <v>1</v>
      </c>
      <c r="G29" s="4" t="s">
        <v>32</v>
      </c>
      <c r="H29" s="5" t="s">
        <v>40</v>
      </c>
    </row>
    <row r="30">
      <c r="A30" s="3">
        <v>41926.0</v>
      </c>
      <c r="B30" s="3">
        <v>2.0</v>
      </c>
      <c r="C30">
        <f>B30*Info!$B$3</f>
        <v>2</v>
      </c>
      <c r="D30" s="1">
        <v>2.0</v>
      </c>
      <c r="E30">
        <f t="shared" si="1"/>
        <v>1</v>
      </c>
      <c r="G30" s="4" t="s">
        <v>41</v>
      </c>
      <c r="H30" s="5" t="s">
        <v>42</v>
      </c>
    </row>
    <row r="31">
      <c r="A31" s="3">
        <v>41935.0</v>
      </c>
      <c r="B31" s="3">
        <v>2.0</v>
      </c>
      <c r="C31">
        <f>B31*Info!$B$3</f>
        <v>2</v>
      </c>
      <c r="D31" s="1">
        <v>2.0</v>
      </c>
      <c r="E31">
        <f t="shared" si="1"/>
        <v>1</v>
      </c>
      <c r="G31" s="4" t="s">
        <v>41</v>
      </c>
      <c r="H31" s="5" t="s">
        <v>43</v>
      </c>
    </row>
    <row r="32">
      <c r="A32" s="6">
        <v>41948.0</v>
      </c>
      <c r="B32" s="6">
        <v>1.0</v>
      </c>
      <c r="C32">
        <f>B32*Info!$B$3</f>
        <v>1</v>
      </c>
      <c r="D32" s="1">
        <v>1.0</v>
      </c>
      <c r="E32">
        <f t="shared" si="1"/>
        <v>1</v>
      </c>
      <c r="G32" s="4" t="s">
        <v>41</v>
      </c>
      <c r="H32" s="5" t="s">
        <v>44</v>
      </c>
    </row>
    <row r="33">
      <c r="A33" s="3">
        <v>41951.0</v>
      </c>
      <c r="B33" s="3">
        <v>1.0</v>
      </c>
      <c r="C33">
        <f>B33*Info!$B$3</f>
        <v>1</v>
      </c>
      <c r="D33" s="1">
        <v>1.0</v>
      </c>
      <c r="E33">
        <f t="shared" si="1"/>
        <v>1</v>
      </c>
      <c r="G33" s="4" t="s">
        <v>41</v>
      </c>
      <c r="H33" s="5" t="s">
        <v>45</v>
      </c>
    </row>
    <row r="34">
      <c r="A34" s="6">
        <v>42116.0</v>
      </c>
      <c r="B34" s="6">
        <v>10.0</v>
      </c>
      <c r="C34">
        <f>B34*Info!$B$3</f>
        <v>10</v>
      </c>
      <c r="D34" s="1">
        <v>10.0</v>
      </c>
      <c r="E34">
        <f t="shared" si="1"/>
        <v>1</v>
      </c>
      <c r="G34" s="4" t="s">
        <v>46</v>
      </c>
      <c r="H34" s="5" t="s">
        <v>47</v>
      </c>
    </row>
    <row r="35">
      <c r="A35" s="3">
        <v>42132.0</v>
      </c>
      <c r="B35" s="3">
        <v>8.0</v>
      </c>
      <c r="C35">
        <f>B35*Info!$B$3</f>
        <v>8</v>
      </c>
      <c r="D35" s="1">
        <v>8.0</v>
      </c>
      <c r="E35">
        <f t="shared" si="1"/>
        <v>1</v>
      </c>
      <c r="G35" s="4" t="s">
        <v>46</v>
      </c>
      <c r="H35" s="5" t="s">
        <v>48</v>
      </c>
    </row>
    <row r="36">
      <c r="A36" s="3">
        <v>42133.0</v>
      </c>
      <c r="B36" s="3">
        <v>8.0</v>
      </c>
      <c r="C36">
        <f>B36*Info!$B$3</f>
        <v>8</v>
      </c>
      <c r="D36" s="1">
        <v>8.0</v>
      </c>
      <c r="E36">
        <f t="shared" si="1"/>
        <v>1</v>
      </c>
      <c r="G36" s="4" t="s">
        <v>46</v>
      </c>
      <c r="H36" s="5" t="s">
        <v>49</v>
      </c>
    </row>
    <row r="37">
      <c r="A37" s="3">
        <v>42134.0</v>
      </c>
      <c r="B37" s="3">
        <v>1.0</v>
      </c>
      <c r="C37">
        <f>B37*Info!$B$3</f>
        <v>1</v>
      </c>
      <c r="D37" s="1">
        <v>1.0</v>
      </c>
      <c r="E37">
        <f t="shared" si="1"/>
        <v>1</v>
      </c>
      <c r="G37" s="4" t="s">
        <v>46</v>
      </c>
      <c r="H37" s="5" t="s">
        <v>50</v>
      </c>
    </row>
    <row r="38">
      <c r="A38" s="6">
        <v>42135.0</v>
      </c>
      <c r="B38" s="6">
        <v>1.0</v>
      </c>
      <c r="C38">
        <f>B38*Info!$B$3</f>
        <v>1</v>
      </c>
      <c r="D38" s="1">
        <v>1.0</v>
      </c>
      <c r="E38">
        <f t="shared" si="1"/>
        <v>1</v>
      </c>
      <c r="G38" s="4" t="s">
        <v>46</v>
      </c>
      <c r="H38" s="5" t="s">
        <v>51</v>
      </c>
    </row>
    <row r="39">
      <c r="A39" s="6">
        <v>43102.0</v>
      </c>
      <c r="B39" s="6">
        <v>1.0</v>
      </c>
      <c r="C39">
        <f>B39*Info!$B$3</f>
        <v>1</v>
      </c>
      <c r="D39" s="1">
        <v>1.0</v>
      </c>
      <c r="E39">
        <f t="shared" si="1"/>
        <v>1</v>
      </c>
      <c r="G39" s="4" t="s">
        <v>52</v>
      </c>
      <c r="H39" s="5" t="s">
        <v>53</v>
      </c>
    </row>
    <row r="40">
      <c r="A40" s="6">
        <v>43103.0</v>
      </c>
      <c r="B40" s="6">
        <v>1.0</v>
      </c>
      <c r="C40">
        <f>B40*Info!$B$3</f>
        <v>1</v>
      </c>
      <c r="D40" s="1">
        <v>1.0</v>
      </c>
      <c r="E40">
        <f t="shared" si="1"/>
        <v>1</v>
      </c>
      <c r="G40" s="4" t="s">
        <v>52</v>
      </c>
      <c r="H40" s="5" t="s">
        <v>54</v>
      </c>
    </row>
    <row r="41">
      <c r="A41" s="3">
        <v>43104.0</v>
      </c>
      <c r="B41" s="3">
        <v>1.0</v>
      </c>
      <c r="C41">
        <f>B41*Info!$B$3</f>
        <v>1</v>
      </c>
      <c r="D41" s="1">
        <v>1.0</v>
      </c>
      <c r="E41">
        <f t="shared" si="1"/>
        <v>1</v>
      </c>
      <c r="G41" s="4" t="s">
        <v>52</v>
      </c>
      <c r="H41" s="5" t="s">
        <v>55</v>
      </c>
    </row>
    <row r="42">
      <c r="A42" s="6">
        <v>43105.0</v>
      </c>
      <c r="B42" s="6">
        <v>1.0</v>
      </c>
      <c r="C42">
        <f>B42*Info!$B$3</f>
        <v>1</v>
      </c>
      <c r="D42" s="1">
        <v>1.0</v>
      </c>
      <c r="E42">
        <f t="shared" si="1"/>
        <v>1</v>
      </c>
      <c r="G42" s="4" t="s">
        <v>52</v>
      </c>
      <c r="H42" s="5" t="s">
        <v>56</v>
      </c>
    </row>
    <row r="43">
      <c r="A43" s="3">
        <v>43193.0</v>
      </c>
      <c r="B43" s="3">
        <v>1.0</v>
      </c>
      <c r="C43">
        <f>B43*Info!$B$3</f>
        <v>1</v>
      </c>
      <c r="D43" s="1">
        <v>1.0</v>
      </c>
      <c r="E43">
        <f t="shared" si="1"/>
        <v>1</v>
      </c>
      <c r="G43" s="4" t="s">
        <v>57</v>
      </c>
      <c r="H43" s="5" t="s">
        <v>58</v>
      </c>
    </row>
    <row r="44">
      <c r="A44" s="3">
        <v>43209.0</v>
      </c>
      <c r="B44" s="3">
        <v>1.0</v>
      </c>
      <c r="C44">
        <f>B44*Info!$B$3</f>
        <v>1</v>
      </c>
      <c r="D44" s="1">
        <v>1.0</v>
      </c>
      <c r="E44">
        <f t="shared" si="1"/>
        <v>1</v>
      </c>
      <c r="G44" s="4" t="s">
        <v>57</v>
      </c>
      <c r="H44" s="5" t="s">
        <v>59</v>
      </c>
    </row>
    <row r="45">
      <c r="A45" s="6">
        <v>60282.0</v>
      </c>
      <c r="B45" s="6">
        <v>1.0</v>
      </c>
      <c r="C45">
        <f>B45*Info!$B$3</f>
        <v>1</v>
      </c>
      <c r="D45" s="1">
        <v>1.0</v>
      </c>
      <c r="E45">
        <f t="shared" si="1"/>
        <v>1</v>
      </c>
      <c r="G45" s="4" t="s">
        <v>60</v>
      </c>
      <c r="H45" s="5" t="s">
        <v>61</v>
      </c>
    </row>
    <row r="46">
      <c r="A46" s="3">
        <v>60283.0</v>
      </c>
      <c r="B46" s="3">
        <v>1.0</v>
      </c>
      <c r="C46">
        <f>B46*Info!$B$3</f>
        <v>1</v>
      </c>
      <c r="D46" s="1">
        <v>1.0</v>
      </c>
      <c r="E46">
        <f t="shared" si="1"/>
        <v>1</v>
      </c>
      <c r="G46" s="4" t="s">
        <v>60</v>
      </c>
      <c r="H46" s="5" t="s">
        <v>62</v>
      </c>
    </row>
    <row r="47">
      <c r="A47" s="3">
        <v>60295.0</v>
      </c>
      <c r="B47" s="3">
        <v>1.0</v>
      </c>
      <c r="C47">
        <f>B47*Info!$B$3</f>
        <v>1</v>
      </c>
      <c r="D47" s="1">
        <v>1.0</v>
      </c>
      <c r="E47">
        <f t="shared" si="1"/>
        <v>1</v>
      </c>
      <c r="G47" s="4" t="s">
        <v>60</v>
      </c>
      <c r="H47" s="5" t="s">
        <v>63</v>
      </c>
    </row>
    <row r="48">
      <c r="A48" s="6">
        <v>60309.0</v>
      </c>
      <c r="B48" s="6">
        <v>10.0</v>
      </c>
      <c r="C48">
        <f>B48*Info!$B$3</f>
        <v>10</v>
      </c>
      <c r="D48" s="1">
        <v>10.0</v>
      </c>
      <c r="E48">
        <f t="shared" si="1"/>
        <v>1</v>
      </c>
      <c r="G48" s="4" t="s">
        <v>60</v>
      </c>
      <c r="H48" s="5" t="s">
        <v>64</v>
      </c>
    </row>
    <row r="49">
      <c r="A49" s="6">
        <v>60310.0</v>
      </c>
      <c r="B49" s="3">
        <v>10.0</v>
      </c>
      <c r="C49">
        <f>B49*Info!$B$3</f>
        <v>10</v>
      </c>
      <c r="D49" s="1">
        <v>10.0</v>
      </c>
      <c r="E49">
        <f t="shared" si="1"/>
        <v>1</v>
      </c>
      <c r="G49" s="4" t="s">
        <v>60</v>
      </c>
      <c r="H49" s="5" t="s">
        <v>65</v>
      </c>
    </row>
    <row r="50">
      <c r="A50" s="3">
        <v>60311.0</v>
      </c>
      <c r="B50" s="3">
        <v>10.0</v>
      </c>
      <c r="C50">
        <f>B50*Info!$B$3</f>
        <v>10</v>
      </c>
      <c r="D50" s="1">
        <v>10.0</v>
      </c>
      <c r="E50">
        <f t="shared" si="1"/>
        <v>1</v>
      </c>
      <c r="G50" s="4" t="s">
        <v>60</v>
      </c>
      <c r="H50" s="5" t="s">
        <v>66</v>
      </c>
    </row>
    <row r="51">
      <c r="A51" s="3">
        <v>60314.0</v>
      </c>
      <c r="B51" s="3">
        <v>1.0</v>
      </c>
      <c r="C51">
        <f>B51*Info!$B$3</f>
        <v>1</v>
      </c>
      <c r="D51" s="1">
        <v>1.0</v>
      </c>
      <c r="E51">
        <f t="shared" si="1"/>
        <v>1</v>
      </c>
      <c r="G51" s="4" t="s">
        <v>60</v>
      </c>
      <c r="H51" s="5" t="s">
        <v>67</v>
      </c>
    </row>
    <row r="52">
      <c r="A52" s="3">
        <v>60318.0</v>
      </c>
      <c r="B52" s="3">
        <v>8.0</v>
      </c>
      <c r="C52">
        <f>B52*Info!$B$3</f>
        <v>8</v>
      </c>
      <c r="D52" s="1">
        <v>8.0</v>
      </c>
      <c r="E52">
        <f t="shared" si="1"/>
        <v>1</v>
      </c>
      <c r="G52" s="4" t="s">
        <v>60</v>
      </c>
      <c r="H52" s="5" t="s">
        <v>68</v>
      </c>
    </row>
    <row r="53">
      <c r="A53" s="3">
        <v>60319.0</v>
      </c>
      <c r="B53" s="3">
        <v>1.0</v>
      </c>
      <c r="C53">
        <f>B53*Info!$B$3</f>
        <v>1</v>
      </c>
      <c r="D53" s="1">
        <v>1.0</v>
      </c>
      <c r="E53">
        <f t="shared" si="1"/>
        <v>1</v>
      </c>
      <c r="G53" s="4" t="s">
        <v>60</v>
      </c>
      <c r="H53" s="5" t="s">
        <v>69</v>
      </c>
    </row>
    <row r="54">
      <c r="A54" s="3">
        <v>60322.0</v>
      </c>
      <c r="B54" s="3">
        <v>8.0</v>
      </c>
      <c r="C54">
        <f>B54*Info!$B$3</f>
        <v>8</v>
      </c>
      <c r="D54" s="1">
        <v>8.0</v>
      </c>
      <c r="E54">
        <f t="shared" si="1"/>
        <v>1</v>
      </c>
      <c r="G54" s="4" t="s">
        <v>60</v>
      </c>
      <c r="H54" s="5" t="s">
        <v>70</v>
      </c>
    </row>
    <row r="55">
      <c r="A55" s="3">
        <v>60323.0</v>
      </c>
      <c r="B55" s="3">
        <v>8.0</v>
      </c>
      <c r="C55">
        <f>B55*Info!$B$3</f>
        <v>8</v>
      </c>
      <c r="D55" s="1">
        <v>8.0</v>
      </c>
      <c r="E55">
        <f t="shared" si="1"/>
        <v>1</v>
      </c>
      <c r="G55" s="4" t="s">
        <v>60</v>
      </c>
      <c r="H55" s="5" t="s">
        <v>71</v>
      </c>
    </row>
    <row r="56">
      <c r="A56" s="3">
        <v>60325.0</v>
      </c>
      <c r="B56" s="3">
        <v>1.0</v>
      </c>
      <c r="C56">
        <f>B56*Info!$B$3</f>
        <v>1</v>
      </c>
      <c r="D56" s="1">
        <v>1.0</v>
      </c>
      <c r="E56">
        <f t="shared" si="1"/>
        <v>1</v>
      </c>
      <c r="G56" s="4" t="s">
        <v>60</v>
      </c>
      <c r="H56" s="5" t="s">
        <v>72</v>
      </c>
    </row>
    <row r="57">
      <c r="A57" s="3">
        <v>60326.0</v>
      </c>
      <c r="B57" s="3">
        <v>1.0</v>
      </c>
      <c r="C57">
        <f>B57*Info!$B$3</f>
        <v>1</v>
      </c>
      <c r="D57" s="1">
        <v>1.0</v>
      </c>
      <c r="E57">
        <f t="shared" si="1"/>
        <v>1</v>
      </c>
      <c r="G57" s="4" t="s">
        <v>60</v>
      </c>
      <c r="H57" s="5" t="s">
        <v>73</v>
      </c>
    </row>
    <row r="58">
      <c r="A58" s="3">
        <v>60327.0</v>
      </c>
      <c r="B58" s="3">
        <v>1.0</v>
      </c>
      <c r="C58">
        <f>B58*Info!$B$3</f>
        <v>1</v>
      </c>
      <c r="D58" s="1">
        <v>1.0</v>
      </c>
      <c r="E58">
        <f t="shared" si="1"/>
        <v>1</v>
      </c>
      <c r="G58" s="4" t="s">
        <v>60</v>
      </c>
      <c r="H58" s="5" t="s">
        <v>74</v>
      </c>
    </row>
    <row r="59">
      <c r="A59" s="3">
        <v>60328.0</v>
      </c>
      <c r="B59" s="3">
        <v>1.0</v>
      </c>
      <c r="C59">
        <f>B59*Info!$B$3</f>
        <v>1</v>
      </c>
      <c r="D59" s="1">
        <v>1.0</v>
      </c>
      <c r="E59">
        <f t="shared" si="1"/>
        <v>1</v>
      </c>
      <c r="G59" s="4" t="s">
        <v>60</v>
      </c>
      <c r="H59" s="5" t="s">
        <v>75</v>
      </c>
    </row>
    <row r="60">
      <c r="A60" s="3">
        <v>70689.0</v>
      </c>
      <c r="B60" s="3">
        <v>9.0</v>
      </c>
      <c r="C60">
        <f>B60*Info!$B$3</f>
        <v>9</v>
      </c>
      <c r="D60" s="1">
        <v>9.0</v>
      </c>
      <c r="E60">
        <f t="shared" si="1"/>
        <v>1</v>
      </c>
      <c r="G60" s="4" t="s">
        <v>76</v>
      </c>
      <c r="H60" s="5" t="s">
        <v>77</v>
      </c>
    </row>
    <row r="61">
      <c r="A61" s="3">
        <v>70690.0</v>
      </c>
      <c r="B61" s="3">
        <v>7.0</v>
      </c>
      <c r="C61">
        <f>B61*Info!$B$3</f>
        <v>7</v>
      </c>
      <c r="D61" s="1">
        <v>7.0</v>
      </c>
      <c r="E61">
        <f t="shared" si="1"/>
        <v>1</v>
      </c>
      <c r="G61" s="4" t="s">
        <v>76</v>
      </c>
      <c r="H61" s="5" t="s">
        <v>78</v>
      </c>
    </row>
    <row r="62">
      <c r="A62" s="3">
        <v>71753.0</v>
      </c>
      <c r="B62" s="3">
        <v>1.0</v>
      </c>
      <c r="C62">
        <f>B62*Info!$B$3</f>
        <v>1</v>
      </c>
      <c r="D62" s="1">
        <v>1.0</v>
      </c>
      <c r="E62">
        <f t="shared" si="1"/>
        <v>1</v>
      </c>
      <c r="G62" s="4" t="s">
        <v>76</v>
      </c>
      <c r="H62" s="5" t="s">
        <v>79</v>
      </c>
    </row>
    <row r="63">
      <c r="A63" s="3">
        <v>75297.0</v>
      </c>
      <c r="B63" s="3">
        <v>1.0</v>
      </c>
      <c r="C63">
        <f>B63*Info!$B$3</f>
        <v>1</v>
      </c>
      <c r="D63" s="1">
        <v>1.0</v>
      </c>
      <c r="E63">
        <f t="shared" si="1"/>
        <v>1</v>
      </c>
      <c r="G63" s="4" t="s">
        <v>80</v>
      </c>
      <c r="H63" s="5" t="s">
        <v>81</v>
      </c>
    </row>
    <row r="64">
      <c r="A64" s="3">
        <v>75298.0</v>
      </c>
      <c r="B64" s="3">
        <v>1.0</v>
      </c>
      <c r="C64">
        <f>B64*Info!$B$3</f>
        <v>1</v>
      </c>
      <c r="D64" s="1">
        <v>1.0</v>
      </c>
      <c r="E64">
        <f t="shared" si="1"/>
        <v>1</v>
      </c>
      <c r="G64" s="4" t="s">
        <v>80</v>
      </c>
      <c r="H64" s="5" t="s">
        <v>82</v>
      </c>
    </row>
    <row r="65">
      <c r="A65" s="3">
        <v>75320.0</v>
      </c>
      <c r="B65" s="3">
        <v>1.0</v>
      </c>
      <c r="C65">
        <f>B65*Info!$B$3</f>
        <v>1</v>
      </c>
      <c r="D65" s="1">
        <v>1.0</v>
      </c>
      <c r="E65">
        <f t="shared" si="1"/>
        <v>1</v>
      </c>
      <c r="G65" s="4" t="s">
        <v>80</v>
      </c>
      <c r="H65" s="5" t="s">
        <v>83</v>
      </c>
    </row>
    <row r="66">
      <c r="A66" s="3">
        <v>75324.0</v>
      </c>
      <c r="B66" s="3">
        <v>1.0</v>
      </c>
      <c r="C66">
        <f>B66*Info!$B$3</f>
        <v>1</v>
      </c>
      <c r="D66" s="1">
        <v>1.0</v>
      </c>
      <c r="E66">
        <f t="shared" si="1"/>
        <v>1</v>
      </c>
      <c r="G66" s="4" t="s">
        <v>80</v>
      </c>
      <c r="H66" s="5" t="s">
        <v>84</v>
      </c>
    </row>
    <row r="67">
      <c r="A67" s="3">
        <v>76382.0</v>
      </c>
      <c r="B67" s="3">
        <v>1.0</v>
      </c>
      <c r="C67">
        <f>B67*Info!$B$3</f>
        <v>1</v>
      </c>
      <c r="D67" s="1">
        <v>1.0</v>
      </c>
      <c r="E67">
        <f t="shared" si="1"/>
        <v>1</v>
      </c>
      <c r="G67" s="4" t="s">
        <v>85</v>
      </c>
      <c r="H67" s="5" t="s">
        <v>86</v>
      </c>
    </row>
    <row r="68">
      <c r="A68" s="3">
        <v>76383.0</v>
      </c>
      <c r="B68" s="3">
        <v>1.0</v>
      </c>
      <c r="C68">
        <f>B68*Info!$B$3</f>
        <v>1</v>
      </c>
      <c r="D68" s="1">
        <v>1.0</v>
      </c>
      <c r="E68">
        <f t="shared" si="1"/>
        <v>1</v>
      </c>
      <c r="G68" s="4" t="s">
        <v>85</v>
      </c>
      <c r="H68" s="5" t="s">
        <v>87</v>
      </c>
    </row>
  </sheetData>
  <autoFilter ref="$A$1:$J$68">
    <sortState ref="A1:J68">
      <sortCondition descending="1" ref="E1:E68"/>
      <sortCondition descending="1" ref="C1:C68"/>
      <sortCondition descending="1" ref="D1:D68"/>
      <sortCondition ref="A1:A68"/>
    </sortState>
  </autoFilter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</hyperlinks>
  <drawing r:id="rId6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31120.0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21</v>
      </c>
      <c r="I2" s="5" t="s">
        <v>24</v>
      </c>
    </row>
    <row r="3" ht="17.25" customHeight="1">
      <c r="A3" s="7">
        <v>2.0</v>
      </c>
      <c r="B3" s="3">
        <v>71753.0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76</v>
      </c>
      <c r="I3" s="5" t="s">
        <v>79</v>
      </c>
    </row>
    <row r="4" ht="17.25" customHeight="1">
      <c r="A4" s="7">
        <v>3.0</v>
      </c>
      <c r="B4" s="3">
        <v>75324.0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80</v>
      </c>
      <c r="I4" s="5" t="s">
        <v>84</v>
      </c>
    </row>
    <row r="5" ht="17.25" customHeight="1">
      <c r="A5" s="7">
        <v>4.0</v>
      </c>
      <c r="B5" s="3">
        <v>60314.0</v>
      </c>
      <c r="C5" s="3">
        <v>1.0</v>
      </c>
      <c r="D5">
        <f t="shared" si="1"/>
        <v>1</v>
      </c>
      <c r="E5" s="1">
        <v>1.0</v>
      </c>
      <c r="F5">
        <f t="shared" si="2"/>
        <v>1</v>
      </c>
      <c r="H5" s="4" t="s">
        <v>60</v>
      </c>
      <c r="I5" s="5" t="s">
        <v>67</v>
      </c>
    </row>
    <row r="6" ht="17.25" customHeight="1">
      <c r="A6" s="7">
        <v>5.0</v>
      </c>
      <c r="B6" s="3">
        <v>43104.0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52</v>
      </c>
      <c r="I6" s="5" t="s">
        <v>55</v>
      </c>
    </row>
    <row r="7" ht="17.25" customHeight="1">
      <c r="A7" s="7">
        <v>6.0</v>
      </c>
      <c r="B7" s="3">
        <v>75298.0</v>
      </c>
      <c r="C7" s="3">
        <v>1.0</v>
      </c>
      <c r="D7">
        <f t="shared" si="1"/>
        <v>1</v>
      </c>
      <c r="E7" s="1">
        <v>1.0</v>
      </c>
      <c r="F7">
        <f t="shared" si="2"/>
        <v>1</v>
      </c>
      <c r="H7" s="4" t="s">
        <v>80</v>
      </c>
      <c r="I7" s="5" t="s">
        <v>82</v>
      </c>
    </row>
    <row r="8" ht="17.25" customHeight="1">
      <c r="A8" s="7">
        <v>7.0</v>
      </c>
      <c r="B8" s="3">
        <v>11019.0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13</v>
      </c>
      <c r="I8" s="5" t="s">
        <v>20</v>
      </c>
    </row>
    <row r="9" ht="17.25" customHeight="1">
      <c r="A9" s="7">
        <v>8.0</v>
      </c>
      <c r="B9" s="3">
        <v>76383.0</v>
      </c>
      <c r="C9" s="3">
        <v>1.0</v>
      </c>
      <c r="D9">
        <f t="shared" si="1"/>
        <v>1</v>
      </c>
      <c r="E9" s="1">
        <v>1.0</v>
      </c>
      <c r="F9">
        <f t="shared" si="2"/>
        <v>1</v>
      </c>
      <c r="H9" s="4" t="s">
        <v>85</v>
      </c>
      <c r="I9" s="5" t="s">
        <v>87</v>
      </c>
    </row>
    <row r="10" ht="17.25" customHeight="1">
      <c r="A10" s="7">
        <v>9.0</v>
      </c>
      <c r="B10" s="3">
        <v>41935.0</v>
      </c>
      <c r="C10" s="3">
        <v>2.0</v>
      </c>
      <c r="D10">
        <f t="shared" si="1"/>
        <v>2</v>
      </c>
      <c r="E10" s="1">
        <v>2.0</v>
      </c>
      <c r="F10">
        <f t="shared" si="2"/>
        <v>1</v>
      </c>
      <c r="H10" s="4" t="s">
        <v>41</v>
      </c>
      <c r="I10" s="5" t="s">
        <v>43</v>
      </c>
    </row>
    <row r="11" ht="17.25" customHeight="1">
      <c r="A11" s="7">
        <v>10.0</v>
      </c>
      <c r="B11" s="3">
        <v>31126.0</v>
      </c>
      <c r="C11" s="3">
        <v>1.0</v>
      </c>
      <c r="D11">
        <f t="shared" si="1"/>
        <v>1</v>
      </c>
      <c r="E11" s="1">
        <v>1.0</v>
      </c>
      <c r="F11">
        <f t="shared" si="2"/>
        <v>1</v>
      </c>
      <c r="H11" s="4" t="s">
        <v>21</v>
      </c>
      <c r="I11" s="5" t="s">
        <v>27</v>
      </c>
    </row>
    <row r="12" ht="17.25" customHeight="1">
      <c r="A12" s="7">
        <v>11.0</v>
      </c>
      <c r="B12" s="3">
        <v>31108.0</v>
      </c>
      <c r="C12" s="3">
        <v>1.0</v>
      </c>
      <c r="D12">
        <f t="shared" si="1"/>
        <v>1</v>
      </c>
      <c r="E12" s="1">
        <v>1.0</v>
      </c>
      <c r="F12">
        <f t="shared" si="2"/>
        <v>1</v>
      </c>
      <c r="H12" s="4" t="s">
        <v>21</v>
      </c>
      <c r="I12" s="5" t="s">
        <v>22</v>
      </c>
    </row>
    <row r="13" ht="17.25" customHeight="1">
      <c r="A13" s="7">
        <v>12.0</v>
      </c>
      <c r="B13" s="3">
        <v>70689.0</v>
      </c>
      <c r="C13" s="3">
        <v>9.0</v>
      </c>
      <c r="D13">
        <f t="shared" si="1"/>
        <v>9</v>
      </c>
      <c r="E13" s="1">
        <v>9.0</v>
      </c>
      <c r="F13">
        <f t="shared" si="2"/>
        <v>1</v>
      </c>
      <c r="H13" s="4" t="s">
        <v>76</v>
      </c>
      <c r="I13" s="5" t="s">
        <v>77</v>
      </c>
    </row>
    <row r="14" ht="17.25" customHeight="1">
      <c r="A14" s="7">
        <v>13.0</v>
      </c>
      <c r="B14" s="3">
        <v>31116.0</v>
      </c>
      <c r="C14" s="3">
        <v>1.0</v>
      </c>
      <c r="D14">
        <f t="shared" si="1"/>
        <v>1</v>
      </c>
      <c r="E14" s="1">
        <v>1.0</v>
      </c>
      <c r="F14">
        <f t="shared" si="2"/>
        <v>1</v>
      </c>
      <c r="H14" s="4" t="s">
        <v>21</v>
      </c>
      <c r="I14" s="5" t="s">
        <v>23</v>
      </c>
    </row>
    <row r="15" ht="17.25" customHeight="1">
      <c r="A15" s="7">
        <v>14.0</v>
      </c>
      <c r="B15" s="3">
        <v>43193.0</v>
      </c>
      <c r="C15" s="3">
        <v>1.0</v>
      </c>
      <c r="D15">
        <f t="shared" si="1"/>
        <v>1</v>
      </c>
      <c r="E15" s="1">
        <v>1.0</v>
      </c>
      <c r="F15">
        <f t="shared" si="2"/>
        <v>1</v>
      </c>
      <c r="H15" s="4" t="s">
        <v>57</v>
      </c>
      <c r="I15" s="5" t="s">
        <v>58</v>
      </c>
    </row>
    <row r="16" ht="17.25" customHeight="1">
      <c r="A16" s="7">
        <v>15.0</v>
      </c>
      <c r="B16" s="3">
        <v>75320.0</v>
      </c>
      <c r="C16" s="3">
        <v>1.0</v>
      </c>
      <c r="D16">
        <f t="shared" si="1"/>
        <v>1</v>
      </c>
      <c r="E16" s="1">
        <v>1.0</v>
      </c>
      <c r="F16">
        <f t="shared" si="2"/>
        <v>1</v>
      </c>
      <c r="H16" s="4" t="s">
        <v>80</v>
      </c>
      <c r="I16" s="5" t="s">
        <v>83</v>
      </c>
    </row>
    <row r="17" ht="17.25" customHeight="1">
      <c r="A17" s="7">
        <v>16.0</v>
      </c>
      <c r="B17" s="3">
        <v>11016.0</v>
      </c>
      <c r="C17" s="3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13</v>
      </c>
      <c r="I17" s="5" t="s">
        <v>17</v>
      </c>
    </row>
    <row r="18" ht="17.25" customHeight="1">
      <c r="A18" s="7">
        <v>17.0</v>
      </c>
      <c r="B18" s="3">
        <v>11015.0</v>
      </c>
      <c r="C18" s="3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13</v>
      </c>
      <c r="I18" s="5" t="s">
        <v>16</v>
      </c>
    </row>
    <row r="19" ht="17.25" customHeight="1">
      <c r="A19" s="7">
        <v>18.0</v>
      </c>
      <c r="B19" s="3">
        <v>11014.0</v>
      </c>
      <c r="C19" s="3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13</v>
      </c>
      <c r="I19" s="5" t="s">
        <v>15</v>
      </c>
    </row>
    <row r="20" ht="17.25" customHeight="1">
      <c r="A20" s="7">
        <v>19.0</v>
      </c>
      <c r="B20" s="3">
        <v>11013.0</v>
      </c>
      <c r="C20" s="3">
        <v>1.0</v>
      </c>
      <c r="D20">
        <f t="shared" si="1"/>
        <v>1</v>
      </c>
      <c r="E20" s="1">
        <v>1.0</v>
      </c>
      <c r="F20">
        <f t="shared" si="2"/>
        <v>1</v>
      </c>
      <c r="H20" s="4" t="s">
        <v>13</v>
      </c>
      <c r="I20" s="5" t="s">
        <v>14</v>
      </c>
    </row>
    <row r="21" ht="17.25" customHeight="1">
      <c r="A21" s="7">
        <v>20.0</v>
      </c>
      <c r="B21" s="6">
        <v>11018.0</v>
      </c>
      <c r="C21" s="6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13</v>
      </c>
      <c r="I21" s="5" t="s">
        <v>19</v>
      </c>
    </row>
    <row r="22" ht="17.25" customHeight="1">
      <c r="A22" s="7">
        <v>21.0</v>
      </c>
      <c r="B22" s="3">
        <v>11015.0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13</v>
      </c>
      <c r="I22" s="5" t="s">
        <v>16</v>
      </c>
    </row>
    <row r="23" ht="17.25" customHeight="1">
      <c r="A23" s="7">
        <v>22.0</v>
      </c>
      <c r="B23" s="3">
        <v>60283.0</v>
      </c>
      <c r="C23" s="3">
        <v>1.0</v>
      </c>
      <c r="D23">
        <f t="shared" si="1"/>
        <v>1</v>
      </c>
      <c r="E23" s="1">
        <v>1.0</v>
      </c>
      <c r="F23">
        <f t="shared" si="2"/>
        <v>1</v>
      </c>
      <c r="H23" s="4" t="s">
        <v>60</v>
      </c>
      <c r="I23" s="5" t="s">
        <v>62</v>
      </c>
    </row>
    <row r="24" ht="17.25" customHeight="1">
      <c r="A24" s="7">
        <v>23.0</v>
      </c>
      <c r="B24" s="3">
        <v>41697.0</v>
      </c>
      <c r="C24" s="3">
        <v>4.0</v>
      </c>
      <c r="D24">
        <f t="shared" si="1"/>
        <v>4</v>
      </c>
      <c r="E24" s="1">
        <v>4.0</v>
      </c>
      <c r="F24">
        <f t="shared" si="2"/>
        <v>1</v>
      </c>
      <c r="H24" s="4" t="s">
        <v>32</v>
      </c>
      <c r="I24" s="5" t="s">
        <v>38</v>
      </c>
    </row>
    <row r="25" ht="17.25" customHeight="1">
      <c r="A25" s="7">
        <v>24.0</v>
      </c>
      <c r="B25" s="3">
        <v>11017.0</v>
      </c>
      <c r="C25" s="3">
        <v>4.0</v>
      </c>
      <c r="D25">
        <f t="shared" si="1"/>
        <v>4</v>
      </c>
      <c r="E25" s="1">
        <v>4.0</v>
      </c>
      <c r="F25">
        <f t="shared" si="2"/>
        <v>1</v>
      </c>
      <c r="H25" s="4" t="s">
        <v>13</v>
      </c>
      <c r="I25" s="5" t="s">
        <v>18</v>
      </c>
    </row>
    <row r="26" ht="17.25" customHeight="1">
      <c r="A26" s="7">
        <v>25.0</v>
      </c>
      <c r="B26" s="3">
        <v>31123.0</v>
      </c>
      <c r="C26" s="3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21</v>
      </c>
      <c r="I26" s="5" t="s">
        <v>25</v>
      </c>
    </row>
    <row r="27" ht="17.25" customHeight="1">
      <c r="A27" s="7">
        <v>26.0</v>
      </c>
      <c r="B27" s="3">
        <v>41688.0</v>
      </c>
      <c r="C27" s="3">
        <v>1.0</v>
      </c>
      <c r="D27">
        <f t="shared" si="1"/>
        <v>1</v>
      </c>
      <c r="E27" s="1">
        <v>1.0</v>
      </c>
      <c r="F27">
        <f t="shared" si="2"/>
        <v>1</v>
      </c>
      <c r="H27" s="4" t="s">
        <v>32</v>
      </c>
      <c r="I27" s="5" t="s">
        <v>35</v>
      </c>
    </row>
    <row r="28" ht="17.25" customHeight="1">
      <c r="A28" s="7">
        <v>27.0</v>
      </c>
      <c r="B28" s="3">
        <v>60295.0</v>
      </c>
      <c r="C28" s="3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60</v>
      </c>
      <c r="I28" s="5" t="s">
        <v>63</v>
      </c>
    </row>
    <row r="29" ht="17.25" customHeight="1">
      <c r="A29" s="7">
        <v>28.0</v>
      </c>
      <c r="B29" s="6">
        <v>42135.0</v>
      </c>
      <c r="C29" s="6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46</v>
      </c>
      <c r="I29" s="5" t="s">
        <v>51</v>
      </c>
    </row>
    <row r="30" ht="17.25" customHeight="1">
      <c r="A30" s="7">
        <v>29.0</v>
      </c>
      <c r="B30" s="3">
        <v>70690.0</v>
      </c>
      <c r="C30" s="3">
        <v>7.0</v>
      </c>
      <c r="D30">
        <f t="shared" si="1"/>
        <v>7</v>
      </c>
      <c r="E30" s="1">
        <v>7.0</v>
      </c>
      <c r="F30">
        <f t="shared" si="2"/>
        <v>1</v>
      </c>
      <c r="H30" s="4" t="s">
        <v>76</v>
      </c>
      <c r="I30" s="5" t="s">
        <v>78</v>
      </c>
    </row>
    <row r="31" ht="17.25" customHeight="1">
      <c r="A31" s="7">
        <v>30.0</v>
      </c>
      <c r="B31" s="6">
        <v>31125.0</v>
      </c>
      <c r="C31" s="6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21</v>
      </c>
      <c r="I31" s="5" t="s">
        <v>26</v>
      </c>
    </row>
    <row r="32" ht="17.25" customHeight="1">
      <c r="A32" s="7">
        <v>32.0</v>
      </c>
      <c r="B32" s="3">
        <v>41707.0</v>
      </c>
      <c r="C32" s="3">
        <v>1.0</v>
      </c>
      <c r="D32">
        <f t="shared" si="1"/>
        <v>1</v>
      </c>
      <c r="E32" s="1">
        <v>1.0</v>
      </c>
      <c r="F32">
        <f t="shared" si="2"/>
        <v>1</v>
      </c>
      <c r="H32" s="4" t="s">
        <v>32</v>
      </c>
      <c r="I32" s="5" t="s">
        <v>40</v>
      </c>
    </row>
    <row r="33" ht="17.25" customHeight="1">
      <c r="A33" s="7">
        <v>31.0</v>
      </c>
      <c r="B33" s="3">
        <v>41682.0</v>
      </c>
      <c r="C33" s="3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32</v>
      </c>
      <c r="I33" s="5" t="s">
        <v>34</v>
      </c>
    </row>
    <row r="34" ht="17.25" customHeight="1">
      <c r="A34" s="7">
        <v>33.0</v>
      </c>
      <c r="B34" s="6">
        <v>31127.0</v>
      </c>
      <c r="C34" s="6">
        <v>1.0</v>
      </c>
      <c r="D34">
        <f t="shared" si="1"/>
        <v>1</v>
      </c>
      <c r="E34" s="1">
        <v>1.0</v>
      </c>
      <c r="F34">
        <f t="shared" si="2"/>
        <v>1</v>
      </c>
      <c r="H34" s="4" t="s">
        <v>21</v>
      </c>
      <c r="I34" s="5" t="s">
        <v>28</v>
      </c>
    </row>
    <row r="35" ht="17.25" customHeight="1">
      <c r="A35" s="7">
        <v>34.0</v>
      </c>
      <c r="B35" s="3">
        <v>42132.0</v>
      </c>
      <c r="C35" s="3">
        <v>8.0</v>
      </c>
      <c r="D35">
        <f t="shared" si="1"/>
        <v>8</v>
      </c>
      <c r="E35" s="1">
        <v>8.0</v>
      </c>
      <c r="F35">
        <f t="shared" si="2"/>
        <v>1</v>
      </c>
      <c r="H35" s="4" t="s">
        <v>46</v>
      </c>
      <c r="I35" s="5" t="s">
        <v>48</v>
      </c>
    </row>
    <row r="36" ht="17.25" customHeight="1">
      <c r="A36" s="7">
        <v>35.0</v>
      </c>
      <c r="B36" s="3">
        <v>41926.0</v>
      </c>
      <c r="C36" s="3">
        <v>2.0</v>
      </c>
      <c r="D36">
        <f t="shared" si="1"/>
        <v>2</v>
      </c>
      <c r="E36" s="1">
        <v>2.0</v>
      </c>
      <c r="F36">
        <f t="shared" si="2"/>
        <v>1</v>
      </c>
      <c r="H36" s="4" t="s">
        <v>41</v>
      </c>
      <c r="I36" s="5" t="s">
        <v>42</v>
      </c>
    </row>
    <row r="37" ht="17.25" customHeight="1">
      <c r="A37" s="7">
        <v>36.0</v>
      </c>
      <c r="B37" s="3">
        <v>75297.0</v>
      </c>
      <c r="C37" s="3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80</v>
      </c>
      <c r="I37" s="5" t="s">
        <v>81</v>
      </c>
    </row>
    <row r="38" ht="17.25" customHeight="1">
      <c r="A38" s="7">
        <v>37.0</v>
      </c>
      <c r="B38" s="6">
        <v>41948.0</v>
      </c>
      <c r="C38" s="6">
        <v>1.0</v>
      </c>
      <c r="D38">
        <f t="shared" si="1"/>
        <v>1</v>
      </c>
      <c r="E38" s="1">
        <v>1.0</v>
      </c>
      <c r="F38">
        <f t="shared" si="2"/>
        <v>1</v>
      </c>
      <c r="H38" s="4" t="s">
        <v>41</v>
      </c>
      <c r="I38" s="5" t="s">
        <v>44</v>
      </c>
    </row>
    <row r="39" ht="17.25" customHeight="1">
      <c r="A39" s="7">
        <v>38.0</v>
      </c>
      <c r="B39" s="6">
        <v>31128.0</v>
      </c>
      <c r="C39" s="6">
        <v>4.0</v>
      </c>
      <c r="D39">
        <f t="shared" si="1"/>
        <v>4</v>
      </c>
      <c r="E39" s="1">
        <v>4.0</v>
      </c>
      <c r="F39">
        <f t="shared" si="2"/>
        <v>1</v>
      </c>
      <c r="H39" s="4" t="s">
        <v>21</v>
      </c>
      <c r="I39" s="5" t="s">
        <v>29</v>
      </c>
    </row>
    <row r="40" ht="17.25" customHeight="1">
      <c r="A40" s="7">
        <v>39.0</v>
      </c>
      <c r="B40" s="3">
        <v>60322.0</v>
      </c>
      <c r="C40" s="3">
        <v>8.0</v>
      </c>
      <c r="D40">
        <f t="shared" si="1"/>
        <v>8</v>
      </c>
      <c r="E40" s="1">
        <v>8.0</v>
      </c>
      <c r="F40">
        <f t="shared" si="2"/>
        <v>1</v>
      </c>
      <c r="H40" s="4" t="s">
        <v>60</v>
      </c>
      <c r="I40" s="5" t="s">
        <v>70</v>
      </c>
    </row>
    <row r="41" ht="17.25" customHeight="1">
      <c r="A41" s="7">
        <v>40.0</v>
      </c>
      <c r="B41" s="3">
        <v>41698.0</v>
      </c>
      <c r="C41" s="3">
        <v>1.0</v>
      </c>
      <c r="D41">
        <f t="shared" si="1"/>
        <v>1</v>
      </c>
      <c r="E41" s="1">
        <v>1.0</v>
      </c>
      <c r="F41">
        <f t="shared" si="2"/>
        <v>1</v>
      </c>
      <c r="H41" s="4" t="s">
        <v>32</v>
      </c>
      <c r="I41" s="5" t="s">
        <v>39</v>
      </c>
    </row>
    <row r="42" ht="17.25" customHeight="1">
      <c r="A42" s="7">
        <v>41.0</v>
      </c>
      <c r="B42" s="3">
        <v>41951.0</v>
      </c>
      <c r="C42" s="3">
        <v>1.0</v>
      </c>
      <c r="D42">
        <f t="shared" si="1"/>
        <v>1</v>
      </c>
      <c r="E42" s="1">
        <v>1.0</v>
      </c>
      <c r="F42">
        <f t="shared" si="2"/>
        <v>1</v>
      </c>
      <c r="H42" s="4" t="s">
        <v>41</v>
      </c>
      <c r="I42" s="5" t="s">
        <v>45</v>
      </c>
    </row>
    <row r="43" ht="17.25" customHeight="1">
      <c r="A43" s="7">
        <v>42.0</v>
      </c>
      <c r="B43" s="3">
        <v>76382.0</v>
      </c>
      <c r="C43" s="3">
        <v>1.0</v>
      </c>
      <c r="D43">
        <f t="shared" si="1"/>
        <v>1</v>
      </c>
      <c r="E43" s="1">
        <v>1.0</v>
      </c>
      <c r="F43">
        <f t="shared" si="2"/>
        <v>1</v>
      </c>
      <c r="H43" s="4" t="s">
        <v>85</v>
      </c>
      <c r="I43" s="5" t="s">
        <v>86</v>
      </c>
    </row>
    <row r="44" ht="17.25" customHeight="1">
      <c r="A44" s="7">
        <v>43.0</v>
      </c>
      <c r="B44" s="3">
        <v>41679.0</v>
      </c>
      <c r="C44" s="3">
        <v>1.0</v>
      </c>
      <c r="D44">
        <f t="shared" si="1"/>
        <v>1</v>
      </c>
      <c r="E44" s="1">
        <v>1.0</v>
      </c>
      <c r="F44">
        <f t="shared" si="2"/>
        <v>1</v>
      </c>
      <c r="H44" s="4" t="s">
        <v>32</v>
      </c>
      <c r="I44" s="5" t="s">
        <v>33</v>
      </c>
    </row>
    <row r="45" ht="17.25" customHeight="1">
      <c r="A45" s="7">
        <v>44.0</v>
      </c>
      <c r="B45" s="3">
        <v>41695.0</v>
      </c>
      <c r="C45" s="3">
        <v>1.0</v>
      </c>
      <c r="D45">
        <f t="shared" si="1"/>
        <v>1</v>
      </c>
      <c r="E45" s="1">
        <v>1.0</v>
      </c>
      <c r="F45">
        <f t="shared" si="2"/>
        <v>1</v>
      </c>
      <c r="H45" s="4" t="s">
        <v>32</v>
      </c>
      <c r="I45" s="5" t="s">
        <v>37</v>
      </c>
    </row>
    <row r="46" ht="17.25" customHeight="1">
      <c r="A46" s="7">
        <v>45.0</v>
      </c>
      <c r="B46" s="3">
        <v>43209.0</v>
      </c>
      <c r="C46" s="3">
        <v>1.0</v>
      </c>
      <c r="D46">
        <f t="shared" si="1"/>
        <v>1</v>
      </c>
      <c r="E46" s="1">
        <v>1.0</v>
      </c>
      <c r="F46">
        <f t="shared" si="2"/>
        <v>1</v>
      </c>
      <c r="H46" s="4" t="s">
        <v>57</v>
      </c>
      <c r="I46" s="5" t="s">
        <v>59</v>
      </c>
    </row>
    <row r="47" ht="17.25" customHeight="1">
      <c r="A47" s="7">
        <v>46.0</v>
      </c>
      <c r="B47" s="6">
        <v>41166.0</v>
      </c>
      <c r="C47" s="6">
        <v>1.0</v>
      </c>
      <c r="D47">
        <f t="shared" si="1"/>
        <v>1</v>
      </c>
      <c r="E47" s="1">
        <v>1.0</v>
      </c>
      <c r="F47">
        <f t="shared" si="2"/>
        <v>1</v>
      </c>
      <c r="H47" s="4" t="s">
        <v>30</v>
      </c>
      <c r="I47" s="5" t="s">
        <v>31</v>
      </c>
    </row>
    <row r="48" ht="17.25" customHeight="1">
      <c r="A48" s="7">
        <v>47.0</v>
      </c>
      <c r="B48" s="3">
        <v>42134.0</v>
      </c>
      <c r="C48" s="3">
        <v>1.0</v>
      </c>
      <c r="D48">
        <f t="shared" si="1"/>
        <v>1</v>
      </c>
      <c r="E48" s="1">
        <v>1.0</v>
      </c>
      <c r="F48">
        <f t="shared" si="2"/>
        <v>1</v>
      </c>
      <c r="H48" s="4" t="s">
        <v>46</v>
      </c>
      <c r="I48" s="5" t="s">
        <v>50</v>
      </c>
    </row>
    <row r="49" ht="17.25" customHeight="1">
      <c r="A49" s="7">
        <v>48.0</v>
      </c>
      <c r="B49" s="3">
        <v>41694.0</v>
      </c>
      <c r="C49" s="3">
        <v>4.0</v>
      </c>
      <c r="D49">
        <f t="shared" si="1"/>
        <v>4</v>
      </c>
      <c r="E49" s="1">
        <v>4.0</v>
      </c>
      <c r="F49">
        <f t="shared" si="2"/>
        <v>1</v>
      </c>
      <c r="H49" s="4" t="s">
        <v>32</v>
      </c>
      <c r="I49" s="5" t="s">
        <v>36</v>
      </c>
    </row>
    <row r="50" ht="17.25" customHeight="1">
      <c r="A50" s="7">
        <v>49.0</v>
      </c>
      <c r="B50" s="6">
        <v>43105.0</v>
      </c>
      <c r="C50" s="6">
        <v>1.0</v>
      </c>
      <c r="D50">
        <f t="shared" si="1"/>
        <v>1</v>
      </c>
      <c r="E50" s="1">
        <v>1.0</v>
      </c>
      <c r="F50">
        <f t="shared" si="2"/>
        <v>1</v>
      </c>
      <c r="H50" s="4" t="s">
        <v>52</v>
      </c>
      <c r="I50" s="5" t="s">
        <v>56</v>
      </c>
    </row>
    <row r="51" ht="17.25" customHeight="1">
      <c r="A51" s="7">
        <v>50.0</v>
      </c>
      <c r="B51" s="6">
        <v>43103.0</v>
      </c>
      <c r="C51" s="6">
        <v>1.0</v>
      </c>
      <c r="D51">
        <f t="shared" si="1"/>
        <v>1</v>
      </c>
      <c r="E51" s="1">
        <v>1.0</v>
      </c>
      <c r="F51">
        <f t="shared" si="2"/>
        <v>1</v>
      </c>
      <c r="H51" s="4" t="s">
        <v>52</v>
      </c>
      <c r="I51" s="5" t="s">
        <v>54</v>
      </c>
    </row>
    <row r="52" ht="17.25" customHeight="1">
      <c r="A52" s="7">
        <v>51.0</v>
      </c>
      <c r="B52" s="3">
        <v>10275.0</v>
      </c>
      <c r="C52" s="3">
        <v>1.0</v>
      </c>
      <c r="D52">
        <f t="shared" si="1"/>
        <v>1</v>
      </c>
      <c r="E52" s="1">
        <v>1.0</v>
      </c>
      <c r="F52">
        <f t="shared" si="2"/>
        <v>1</v>
      </c>
      <c r="H52" s="4" t="s">
        <v>8</v>
      </c>
      <c r="I52" s="5" t="s">
        <v>9</v>
      </c>
    </row>
    <row r="53" ht="17.25" customHeight="1">
      <c r="A53" s="7">
        <v>52.0</v>
      </c>
      <c r="B53" s="3">
        <v>60328.0</v>
      </c>
      <c r="C53" s="3">
        <v>1.0</v>
      </c>
      <c r="D53">
        <f t="shared" si="1"/>
        <v>1</v>
      </c>
      <c r="E53" s="1">
        <v>1.0</v>
      </c>
      <c r="F53">
        <f t="shared" si="2"/>
        <v>1</v>
      </c>
      <c r="H53" s="4" t="s">
        <v>60</v>
      </c>
      <c r="I53" s="5" t="s">
        <v>75</v>
      </c>
    </row>
    <row r="54" ht="17.25" customHeight="1">
      <c r="A54" s="7">
        <v>53.0</v>
      </c>
      <c r="B54" s="6">
        <v>43102.0</v>
      </c>
      <c r="C54" s="6">
        <v>1.0</v>
      </c>
      <c r="D54">
        <f t="shared" si="1"/>
        <v>1</v>
      </c>
      <c r="E54" s="1">
        <v>1.0</v>
      </c>
      <c r="F54">
        <f t="shared" si="2"/>
        <v>1</v>
      </c>
      <c r="H54" s="4" t="s">
        <v>52</v>
      </c>
      <c r="I54" s="5" t="s">
        <v>53</v>
      </c>
    </row>
    <row r="55" ht="17.25" customHeight="1">
      <c r="A55" s="7">
        <v>54.0</v>
      </c>
      <c r="B55" s="3">
        <v>42133.0</v>
      </c>
      <c r="C55" s="3">
        <v>8.0</v>
      </c>
      <c r="D55">
        <f t="shared" si="1"/>
        <v>8</v>
      </c>
      <c r="E55" s="1">
        <v>8.0</v>
      </c>
      <c r="F55">
        <f t="shared" si="2"/>
        <v>1</v>
      </c>
      <c r="H55" s="4" t="s">
        <v>46</v>
      </c>
      <c r="I55" s="5" t="s">
        <v>49</v>
      </c>
    </row>
    <row r="56" ht="17.25" customHeight="1">
      <c r="A56" s="7">
        <v>55.0</v>
      </c>
      <c r="B56" s="6">
        <v>42116.0</v>
      </c>
      <c r="C56" s="6">
        <v>10.0</v>
      </c>
      <c r="D56">
        <f t="shared" si="1"/>
        <v>10</v>
      </c>
      <c r="E56" s="1">
        <v>10.0</v>
      </c>
      <c r="F56">
        <f t="shared" si="2"/>
        <v>1</v>
      </c>
      <c r="H56" s="4" t="s">
        <v>46</v>
      </c>
      <c r="I56" s="5" t="s">
        <v>47</v>
      </c>
    </row>
    <row r="57" ht="17.25" customHeight="1">
      <c r="A57" s="7">
        <v>56.0</v>
      </c>
      <c r="B57" s="3">
        <v>60323.0</v>
      </c>
      <c r="C57" s="3">
        <v>8.0</v>
      </c>
      <c r="D57">
        <f t="shared" si="1"/>
        <v>8</v>
      </c>
      <c r="E57" s="1">
        <v>8.0</v>
      </c>
      <c r="F57">
        <f t="shared" si="2"/>
        <v>1</v>
      </c>
      <c r="H57" s="4" t="s">
        <v>60</v>
      </c>
      <c r="I57" s="5" t="s">
        <v>71</v>
      </c>
    </row>
    <row r="58" ht="17.25" customHeight="1">
      <c r="A58" s="7">
        <v>57.0</v>
      </c>
      <c r="B58" s="3">
        <v>60327.0</v>
      </c>
      <c r="C58" s="3">
        <v>1.0</v>
      </c>
      <c r="D58">
        <f t="shared" si="1"/>
        <v>1</v>
      </c>
      <c r="E58" s="1">
        <v>1.0</v>
      </c>
      <c r="F58">
        <f t="shared" si="2"/>
        <v>1</v>
      </c>
      <c r="H58" s="4" t="s">
        <v>60</v>
      </c>
      <c r="I58" s="5" t="s">
        <v>74</v>
      </c>
    </row>
    <row r="59" ht="17.25" customHeight="1">
      <c r="A59" s="7">
        <v>58.0</v>
      </c>
      <c r="B59" s="3">
        <v>60326.0</v>
      </c>
      <c r="C59" s="3">
        <v>1.0</v>
      </c>
      <c r="D59">
        <f t="shared" si="1"/>
        <v>1</v>
      </c>
      <c r="E59" s="1">
        <v>1.0</v>
      </c>
      <c r="F59">
        <f t="shared" si="2"/>
        <v>1</v>
      </c>
      <c r="H59" s="4" t="s">
        <v>60</v>
      </c>
      <c r="I59" s="5" t="s">
        <v>73</v>
      </c>
    </row>
    <row r="60" ht="17.25" customHeight="1">
      <c r="A60" s="7">
        <v>59.0</v>
      </c>
      <c r="B60" s="3">
        <v>60325.0</v>
      </c>
      <c r="C60" s="3">
        <v>1.0</v>
      </c>
      <c r="D60">
        <f t="shared" si="1"/>
        <v>1</v>
      </c>
      <c r="E60" s="1">
        <v>1.0</v>
      </c>
      <c r="F60">
        <f t="shared" si="2"/>
        <v>1</v>
      </c>
      <c r="H60" s="4" t="s">
        <v>60</v>
      </c>
      <c r="I60" s="5" t="s">
        <v>72</v>
      </c>
    </row>
    <row r="61" ht="17.25" customHeight="1">
      <c r="A61" s="7">
        <v>60.0</v>
      </c>
      <c r="B61" s="3">
        <v>60319.0</v>
      </c>
      <c r="C61" s="3">
        <v>1.0</v>
      </c>
      <c r="D61">
        <f t="shared" si="1"/>
        <v>1</v>
      </c>
      <c r="E61" s="1">
        <v>1.0</v>
      </c>
      <c r="F61">
        <f t="shared" si="2"/>
        <v>1</v>
      </c>
      <c r="H61" s="4" t="s">
        <v>60</v>
      </c>
      <c r="I61" s="5" t="s">
        <v>69</v>
      </c>
    </row>
    <row r="62" ht="17.25" customHeight="1">
      <c r="A62" s="7">
        <v>61.0</v>
      </c>
      <c r="B62" s="3">
        <v>60318.0</v>
      </c>
      <c r="C62" s="3">
        <v>8.0</v>
      </c>
      <c r="D62">
        <f t="shared" si="1"/>
        <v>8</v>
      </c>
      <c r="E62" s="1">
        <v>8.0</v>
      </c>
      <c r="F62">
        <f t="shared" si="2"/>
        <v>1</v>
      </c>
      <c r="H62" s="4" t="s">
        <v>60</v>
      </c>
      <c r="I62" s="5" t="s">
        <v>68</v>
      </c>
    </row>
    <row r="63" ht="17.25" customHeight="1">
      <c r="A63" s="7">
        <v>62.0</v>
      </c>
      <c r="B63" s="3">
        <v>60311.0</v>
      </c>
      <c r="C63" s="3">
        <v>10.0</v>
      </c>
      <c r="D63">
        <f t="shared" si="1"/>
        <v>10</v>
      </c>
      <c r="E63" s="1">
        <v>10.0</v>
      </c>
      <c r="F63">
        <f t="shared" si="2"/>
        <v>1</v>
      </c>
      <c r="H63" s="4" t="s">
        <v>60</v>
      </c>
      <c r="I63" s="5" t="s">
        <v>66</v>
      </c>
    </row>
    <row r="64" ht="17.25" customHeight="1">
      <c r="A64" s="7">
        <v>63.0</v>
      </c>
      <c r="B64" s="6">
        <v>60282.0</v>
      </c>
      <c r="C64" s="6">
        <v>1.0</v>
      </c>
      <c r="D64">
        <f t="shared" si="1"/>
        <v>1</v>
      </c>
      <c r="E64" s="1">
        <v>1.0</v>
      </c>
      <c r="F64">
        <f t="shared" si="2"/>
        <v>1</v>
      </c>
      <c r="H64" s="4" t="s">
        <v>60</v>
      </c>
      <c r="I64" s="5" t="s">
        <v>61</v>
      </c>
    </row>
    <row r="65" ht="17.25" customHeight="1">
      <c r="A65" s="7">
        <v>64.0</v>
      </c>
      <c r="B65" s="3">
        <v>10978.0</v>
      </c>
      <c r="C65" s="3">
        <v>1.0</v>
      </c>
      <c r="D65">
        <f t="shared" si="1"/>
        <v>1</v>
      </c>
      <c r="E65" s="1">
        <v>1.0</v>
      </c>
      <c r="F65">
        <f t="shared" si="2"/>
        <v>1</v>
      </c>
      <c r="H65" s="4" t="s">
        <v>10</v>
      </c>
      <c r="I65" s="5" t="s">
        <v>12</v>
      </c>
    </row>
    <row r="66" ht="17.25" customHeight="1">
      <c r="A66" s="7">
        <v>65.0</v>
      </c>
      <c r="B66" s="3">
        <v>10966.0</v>
      </c>
      <c r="C66" s="3">
        <v>1.0</v>
      </c>
      <c r="D66">
        <f t="shared" si="1"/>
        <v>1</v>
      </c>
      <c r="E66" s="1">
        <v>1.0</v>
      </c>
      <c r="F66">
        <f t="shared" si="2"/>
        <v>1</v>
      </c>
      <c r="H66" s="4" t="s">
        <v>10</v>
      </c>
      <c r="I66" s="5" t="s">
        <v>11</v>
      </c>
    </row>
    <row r="67" ht="17.25" customHeight="1">
      <c r="A67" s="7">
        <v>66.0</v>
      </c>
      <c r="B67" s="6">
        <v>60309.0</v>
      </c>
      <c r="C67" s="6">
        <v>10.0</v>
      </c>
      <c r="D67">
        <f t="shared" si="1"/>
        <v>10</v>
      </c>
      <c r="E67" s="1">
        <v>10.0</v>
      </c>
      <c r="F67">
        <f t="shared" si="2"/>
        <v>1</v>
      </c>
      <c r="H67" s="4" t="s">
        <v>60</v>
      </c>
      <c r="I67" s="5" t="s">
        <v>64</v>
      </c>
    </row>
    <row r="68" ht="17.25" customHeight="1">
      <c r="A68" s="7">
        <v>67.0</v>
      </c>
      <c r="B68" s="6">
        <v>60310.0</v>
      </c>
      <c r="C68" s="3">
        <v>10.0</v>
      </c>
      <c r="D68">
        <f t="shared" si="1"/>
        <v>10</v>
      </c>
      <c r="E68" s="1">
        <v>10.0</v>
      </c>
      <c r="F68">
        <f t="shared" si="2"/>
        <v>1</v>
      </c>
      <c r="H68" s="4" t="s">
        <v>60</v>
      </c>
      <c r="I68" s="5" t="s">
        <v>65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10275.0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8</v>
      </c>
      <c r="I2" s="5" t="s">
        <v>9</v>
      </c>
    </row>
    <row r="3" ht="17.25" customHeight="1">
      <c r="A3" s="7">
        <v>2.0</v>
      </c>
      <c r="B3" s="3">
        <v>42134.0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46</v>
      </c>
      <c r="I3" s="5" t="s">
        <v>50</v>
      </c>
    </row>
    <row r="4" ht="17.25" customHeight="1">
      <c r="A4" s="7">
        <v>3.0</v>
      </c>
      <c r="B4" s="3">
        <v>71753.0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76</v>
      </c>
      <c r="I4" s="5" t="s">
        <v>79</v>
      </c>
    </row>
    <row r="5" ht="17.25" customHeight="1">
      <c r="A5" s="7">
        <v>4.0</v>
      </c>
      <c r="B5" s="6">
        <v>42135.0</v>
      </c>
      <c r="C5" s="6">
        <v>1.0</v>
      </c>
      <c r="D5">
        <f t="shared" si="1"/>
        <v>1</v>
      </c>
      <c r="E5" s="1">
        <v>1.0</v>
      </c>
      <c r="F5">
        <f t="shared" si="2"/>
        <v>1</v>
      </c>
      <c r="H5" s="4" t="s">
        <v>46</v>
      </c>
      <c r="I5" s="5" t="s">
        <v>51</v>
      </c>
    </row>
    <row r="6" ht="17.25" customHeight="1">
      <c r="A6" s="7">
        <v>5.0</v>
      </c>
      <c r="B6" s="3">
        <v>31126.0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21</v>
      </c>
      <c r="I6" s="5" t="s">
        <v>27</v>
      </c>
    </row>
    <row r="7" ht="17.25" customHeight="1">
      <c r="A7" s="7">
        <v>6.0</v>
      </c>
      <c r="B7" s="6">
        <v>31127.0</v>
      </c>
      <c r="C7" s="6">
        <v>1.0</v>
      </c>
      <c r="D7">
        <f t="shared" si="1"/>
        <v>1</v>
      </c>
      <c r="E7" s="1">
        <v>1.0</v>
      </c>
      <c r="F7">
        <f t="shared" si="2"/>
        <v>1</v>
      </c>
      <c r="H7" s="4" t="s">
        <v>21</v>
      </c>
      <c r="I7" s="5" t="s">
        <v>28</v>
      </c>
    </row>
    <row r="8" ht="17.25" customHeight="1">
      <c r="A8" s="7">
        <v>7.0</v>
      </c>
      <c r="B8" s="3">
        <v>31120.0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21</v>
      </c>
      <c r="I8" s="5" t="s">
        <v>24</v>
      </c>
    </row>
    <row r="9" ht="17.25" customHeight="1">
      <c r="A9" s="7">
        <v>8.0</v>
      </c>
      <c r="B9" s="3">
        <v>42132.0</v>
      </c>
      <c r="C9" s="3">
        <v>8.0</v>
      </c>
      <c r="D9">
        <f t="shared" si="1"/>
        <v>8</v>
      </c>
      <c r="E9" s="1">
        <v>8.0</v>
      </c>
      <c r="F9">
        <f t="shared" si="2"/>
        <v>1</v>
      </c>
      <c r="H9" s="4" t="s">
        <v>46</v>
      </c>
      <c r="I9" s="5" t="s">
        <v>48</v>
      </c>
    </row>
    <row r="10" ht="17.25" customHeight="1">
      <c r="A10" s="7">
        <v>9.0</v>
      </c>
      <c r="B10" s="6">
        <v>42116.0</v>
      </c>
      <c r="C10" s="6">
        <v>10.0</v>
      </c>
      <c r="D10">
        <f t="shared" si="1"/>
        <v>10</v>
      </c>
      <c r="E10" s="1">
        <v>10.0</v>
      </c>
      <c r="F10">
        <f t="shared" si="2"/>
        <v>1</v>
      </c>
      <c r="H10" s="4" t="s">
        <v>46</v>
      </c>
      <c r="I10" s="5" t="s">
        <v>47</v>
      </c>
    </row>
    <row r="11" ht="17.25" customHeight="1">
      <c r="A11" s="7">
        <v>10.0</v>
      </c>
      <c r="B11" s="3">
        <v>42133.0</v>
      </c>
      <c r="C11" s="3">
        <v>8.0</v>
      </c>
      <c r="D11">
        <f t="shared" si="1"/>
        <v>8</v>
      </c>
      <c r="E11" s="1">
        <v>8.0</v>
      </c>
      <c r="F11">
        <f t="shared" si="2"/>
        <v>1</v>
      </c>
      <c r="H11" s="4" t="s">
        <v>46</v>
      </c>
      <c r="I11" s="5" t="s">
        <v>49</v>
      </c>
    </row>
    <row r="12" ht="17.25" customHeight="1">
      <c r="A12" s="7">
        <v>11.0</v>
      </c>
      <c r="B12" s="3">
        <v>60322.0</v>
      </c>
      <c r="C12" s="3">
        <v>8.0</v>
      </c>
      <c r="D12">
        <f t="shared" si="1"/>
        <v>8</v>
      </c>
      <c r="E12" s="1">
        <v>8.0</v>
      </c>
      <c r="F12">
        <f t="shared" si="2"/>
        <v>1</v>
      </c>
      <c r="H12" s="4" t="s">
        <v>60</v>
      </c>
      <c r="I12" s="5" t="s">
        <v>70</v>
      </c>
    </row>
    <row r="13" ht="17.25" customHeight="1">
      <c r="A13" s="7">
        <v>12.0</v>
      </c>
      <c r="B13" s="6">
        <v>31128.0</v>
      </c>
      <c r="C13" s="6">
        <v>4.0</v>
      </c>
      <c r="D13">
        <f t="shared" si="1"/>
        <v>4</v>
      </c>
      <c r="E13" s="1">
        <v>4.0</v>
      </c>
      <c r="F13">
        <f t="shared" si="2"/>
        <v>1</v>
      </c>
      <c r="H13" s="4" t="s">
        <v>21</v>
      </c>
      <c r="I13" s="5" t="s">
        <v>29</v>
      </c>
    </row>
    <row r="14" ht="17.25" customHeight="1">
      <c r="A14" s="7">
        <v>13.0</v>
      </c>
      <c r="B14" s="3">
        <v>60323.0</v>
      </c>
      <c r="C14" s="3">
        <v>8.0</v>
      </c>
      <c r="D14">
        <f t="shared" si="1"/>
        <v>8</v>
      </c>
      <c r="E14" s="1">
        <v>8.0</v>
      </c>
      <c r="F14">
        <f t="shared" si="2"/>
        <v>1</v>
      </c>
      <c r="H14" s="4" t="s">
        <v>60</v>
      </c>
      <c r="I14" s="5" t="s">
        <v>71</v>
      </c>
    </row>
    <row r="15" ht="17.25" customHeight="1">
      <c r="A15" s="7">
        <v>14.0</v>
      </c>
      <c r="B15" s="3">
        <v>60295.0</v>
      </c>
      <c r="C15" s="3">
        <v>1.0</v>
      </c>
      <c r="D15">
        <f t="shared" si="1"/>
        <v>1</v>
      </c>
      <c r="E15" s="1">
        <v>1.0</v>
      </c>
      <c r="F15">
        <f t="shared" si="2"/>
        <v>1</v>
      </c>
      <c r="H15" s="4" t="s">
        <v>60</v>
      </c>
      <c r="I15" s="5" t="s">
        <v>63</v>
      </c>
    </row>
    <row r="16" ht="17.25" customHeight="1">
      <c r="A16" s="7">
        <v>15.0</v>
      </c>
      <c r="B16" s="3">
        <v>10966.0</v>
      </c>
      <c r="C16" s="3">
        <v>1.0</v>
      </c>
      <c r="D16">
        <f t="shared" si="1"/>
        <v>1</v>
      </c>
      <c r="E16" s="1">
        <v>1.0</v>
      </c>
      <c r="F16">
        <f t="shared" si="2"/>
        <v>1</v>
      </c>
      <c r="H16" s="4" t="s">
        <v>10</v>
      </c>
      <c r="I16" s="5" t="s">
        <v>11</v>
      </c>
    </row>
    <row r="17" ht="17.25" customHeight="1">
      <c r="A17" s="7">
        <v>16.0</v>
      </c>
      <c r="B17" s="3">
        <v>10978.0</v>
      </c>
      <c r="C17" s="3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10</v>
      </c>
      <c r="I17" s="5" t="s">
        <v>12</v>
      </c>
    </row>
    <row r="18" ht="17.25" customHeight="1">
      <c r="A18" s="7">
        <v>17.0</v>
      </c>
      <c r="B18" s="3">
        <v>11013.0</v>
      </c>
      <c r="C18" s="3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13</v>
      </c>
      <c r="I18" s="5" t="s">
        <v>14</v>
      </c>
    </row>
    <row r="19" ht="17.25" customHeight="1">
      <c r="A19" s="7">
        <v>18.0</v>
      </c>
      <c r="B19" s="3">
        <v>11014.0</v>
      </c>
      <c r="C19" s="3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13</v>
      </c>
      <c r="I19" s="5" t="s">
        <v>15</v>
      </c>
    </row>
    <row r="20" ht="17.25" customHeight="1">
      <c r="A20" s="7">
        <v>19.0</v>
      </c>
      <c r="B20" s="3">
        <v>11015.0</v>
      </c>
      <c r="C20" s="3">
        <v>1.0</v>
      </c>
      <c r="D20">
        <f t="shared" si="1"/>
        <v>1</v>
      </c>
      <c r="E20" s="1">
        <v>1.0</v>
      </c>
      <c r="F20">
        <f t="shared" si="2"/>
        <v>1</v>
      </c>
      <c r="H20" s="4" t="s">
        <v>13</v>
      </c>
      <c r="I20" s="5" t="s">
        <v>16</v>
      </c>
    </row>
    <row r="21" ht="17.25" customHeight="1">
      <c r="A21" s="7">
        <v>20.0</v>
      </c>
      <c r="B21" s="3">
        <v>11015.0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13</v>
      </c>
      <c r="I21" s="5" t="s">
        <v>16</v>
      </c>
    </row>
    <row r="22" ht="17.25" customHeight="1">
      <c r="A22" s="7">
        <v>21.0</v>
      </c>
      <c r="B22" s="3">
        <v>11016.0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13</v>
      </c>
      <c r="I22" s="5" t="s">
        <v>17</v>
      </c>
    </row>
    <row r="23" ht="17.25" customHeight="1">
      <c r="A23" s="7">
        <v>22.0</v>
      </c>
      <c r="B23" s="3">
        <v>11017.0</v>
      </c>
      <c r="C23" s="3">
        <v>4.0</v>
      </c>
      <c r="D23">
        <f t="shared" si="1"/>
        <v>4</v>
      </c>
      <c r="E23" s="1">
        <v>4.0</v>
      </c>
      <c r="F23">
        <f t="shared" si="2"/>
        <v>1</v>
      </c>
      <c r="H23" s="4" t="s">
        <v>13</v>
      </c>
      <c r="I23" s="5" t="s">
        <v>18</v>
      </c>
    </row>
    <row r="24" ht="17.25" customHeight="1">
      <c r="A24" s="7">
        <v>23.0</v>
      </c>
      <c r="B24" s="6">
        <v>11018.0</v>
      </c>
      <c r="C24" s="6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13</v>
      </c>
      <c r="I24" s="5" t="s">
        <v>19</v>
      </c>
    </row>
    <row r="25" ht="17.25" customHeight="1">
      <c r="A25" s="7">
        <v>24.0</v>
      </c>
      <c r="B25" s="3">
        <v>11019.0</v>
      </c>
      <c r="C25" s="3">
        <v>1.0</v>
      </c>
      <c r="D25">
        <f t="shared" si="1"/>
        <v>1</v>
      </c>
      <c r="E25" s="1">
        <v>1.0</v>
      </c>
      <c r="F25">
        <f t="shared" si="2"/>
        <v>1</v>
      </c>
      <c r="H25" s="4" t="s">
        <v>13</v>
      </c>
      <c r="I25" s="5" t="s">
        <v>20</v>
      </c>
    </row>
    <row r="26" ht="17.25" customHeight="1">
      <c r="A26" s="7">
        <v>25.0</v>
      </c>
      <c r="B26" s="3">
        <v>31108.0</v>
      </c>
      <c r="C26" s="3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21</v>
      </c>
      <c r="I26" s="5" t="s">
        <v>22</v>
      </c>
    </row>
    <row r="27" ht="17.25" customHeight="1">
      <c r="A27" s="7">
        <v>26.0</v>
      </c>
      <c r="B27" s="3">
        <v>31116.0</v>
      </c>
      <c r="C27" s="3">
        <v>1.0</v>
      </c>
      <c r="D27">
        <f t="shared" si="1"/>
        <v>1</v>
      </c>
      <c r="E27" s="1">
        <v>1.0</v>
      </c>
      <c r="F27">
        <f t="shared" si="2"/>
        <v>1</v>
      </c>
      <c r="H27" s="4" t="s">
        <v>21</v>
      </c>
      <c r="I27" s="5" t="s">
        <v>23</v>
      </c>
    </row>
    <row r="28" ht="17.25" customHeight="1">
      <c r="A28" s="7">
        <v>27.0</v>
      </c>
      <c r="B28" s="3">
        <v>31123.0</v>
      </c>
      <c r="C28" s="3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21</v>
      </c>
      <c r="I28" s="5" t="s">
        <v>25</v>
      </c>
    </row>
    <row r="29" ht="17.25" customHeight="1">
      <c r="A29" s="7">
        <v>28.0</v>
      </c>
      <c r="B29" s="6">
        <v>31125.0</v>
      </c>
      <c r="C29" s="6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21</v>
      </c>
      <c r="I29" s="5" t="s">
        <v>26</v>
      </c>
    </row>
    <row r="30" ht="17.25" customHeight="1">
      <c r="A30" s="7">
        <v>29.0</v>
      </c>
      <c r="B30" s="6">
        <v>41166.0</v>
      </c>
      <c r="C30" s="6">
        <v>1.0</v>
      </c>
      <c r="D30">
        <f t="shared" si="1"/>
        <v>1</v>
      </c>
      <c r="E30" s="1">
        <v>1.0</v>
      </c>
      <c r="F30">
        <f t="shared" si="2"/>
        <v>1</v>
      </c>
      <c r="H30" s="4" t="s">
        <v>30</v>
      </c>
      <c r="I30" s="5" t="s">
        <v>31</v>
      </c>
    </row>
    <row r="31" ht="17.25" customHeight="1">
      <c r="A31" s="7">
        <v>30.0</v>
      </c>
      <c r="B31" s="3">
        <v>41679.0</v>
      </c>
      <c r="C31" s="3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32</v>
      </c>
      <c r="I31" s="5" t="s">
        <v>33</v>
      </c>
    </row>
    <row r="32" ht="17.25" customHeight="1">
      <c r="A32" s="7">
        <v>31.0</v>
      </c>
      <c r="B32" s="3">
        <v>41682.0</v>
      </c>
      <c r="C32" s="3">
        <v>1.0</v>
      </c>
      <c r="D32">
        <f t="shared" si="1"/>
        <v>1</v>
      </c>
      <c r="E32" s="1">
        <v>1.0</v>
      </c>
      <c r="F32">
        <f t="shared" si="2"/>
        <v>1</v>
      </c>
      <c r="H32" s="4" t="s">
        <v>32</v>
      </c>
      <c r="I32" s="5" t="s">
        <v>34</v>
      </c>
    </row>
    <row r="33" ht="17.25" customHeight="1">
      <c r="A33" s="7">
        <v>32.0</v>
      </c>
      <c r="B33" s="3">
        <v>41688.0</v>
      </c>
      <c r="C33" s="3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32</v>
      </c>
      <c r="I33" s="5" t="s">
        <v>35</v>
      </c>
    </row>
    <row r="34" ht="17.25" customHeight="1">
      <c r="A34" s="7">
        <v>33.0</v>
      </c>
      <c r="B34" s="3">
        <v>41694.0</v>
      </c>
      <c r="C34" s="3">
        <v>4.0</v>
      </c>
      <c r="D34">
        <f t="shared" si="1"/>
        <v>4</v>
      </c>
      <c r="E34" s="1">
        <v>4.0</v>
      </c>
      <c r="F34">
        <f t="shared" si="2"/>
        <v>1</v>
      </c>
      <c r="H34" s="4" t="s">
        <v>32</v>
      </c>
      <c r="I34" s="5" t="s">
        <v>36</v>
      </c>
    </row>
    <row r="35" ht="17.25" customHeight="1">
      <c r="A35" s="7">
        <v>34.0</v>
      </c>
      <c r="B35" s="3">
        <v>41695.0</v>
      </c>
      <c r="C35" s="3">
        <v>1.0</v>
      </c>
      <c r="D35">
        <f t="shared" si="1"/>
        <v>1</v>
      </c>
      <c r="E35" s="1">
        <v>1.0</v>
      </c>
      <c r="F35">
        <f t="shared" si="2"/>
        <v>1</v>
      </c>
      <c r="H35" s="4" t="s">
        <v>32</v>
      </c>
      <c r="I35" s="5" t="s">
        <v>37</v>
      </c>
    </row>
    <row r="36" ht="17.25" customHeight="1">
      <c r="A36" s="7">
        <v>35.0</v>
      </c>
      <c r="B36" s="3">
        <v>41697.0</v>
      </c>
      <c r="C36" s="3">
        <v>4.0</v>
      </c>
      <c r="D36">
        <f t="shared" si="1"/>
        <v>4</v>
      </c>
      <c r="E36" s="1">
        <v>4.0</v>
      </c>
      <c r="F36">
        <f t="shared" si="2"/>
        <v>1</v>
      </c>
      <c r="H36" s="4" t="s">
        <v>32</v>
      </c>
      <c r="I36" s="5" t="s">
        <v>38</v>
      </c>
    </row>
    <row r="37" ht="17.25" customHeight="1">
      <c r="A37" s="7">
        <v>36.0</v>
      </c>
      <c r="B37" s="3">
        <v>41698.0</v>
      </c>
      <c r="C37" s="3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32</v>
      </c>
      <c r="I37" s="5" t="s">
        <v>39</v>
      </c>
    </row>
    <row r="38" ht="17.25" customHeight="1">
      <c r="A38" s="7">
        <v>37.0</v>
      </c>
      <c r="B38" s="3">
        <v>41707.0</v>
      </c>
      <c r="C38" s="3">
        <v>1.0</v>
      </c>
      <c r="D38">
        <f t="shared" si="1"/>
        <v>1</v>
      </c>
      <c r="E38" s="1">
        <v>1.0</v>
      </c>
      <c r="F38">
        <f t="shared" si="2"/>
        <v>1</v>
      </c>
      <c r="H38" s="4" t="s">
        <v>32</v>
      </c>
      <c r="I38" s="5" t="s">
        <v>40</v>
      </c>
    </row>
    <row r="39" ht="17.25" customHeight="1">
      <c r="A39" s="7">
        <v>38.0</v>
      </c>
      <c r="B39" s="3">
        <v>41926.0</v>
      </c>
      <c r="C39" s="3">
        <v>2.0</v>
      </c>
      <c r="D39">
        <f t="shared" si="1"/>
        <v>2</v>
      </c>
      <c r="E39" s="1">
        <v>2.0</v>
      </c>
      <c r="F39">
        <f t="shared" si="2"/>
        <v>1</v>
      </c>
      <c r="H39" s="4" t="s">
        <v>41</v>
      </c>
      <c r="I39" s="5" t="s">
        <v>42</v>
      </c>
    </row>
    <row r="40" ht="17.25" customHeight="1">
      <c r="A40" s="7">
        <v>39.0</v>
      </c>
      <c r="B40" s="3">
        <v>41935.0</v>
      </c>
      <c r="C40" s="3">
        <v>2.0</v>
      </c>
      <c r="D40">
        <f t="shared" si="1"/>
        <v>2</v>
      </c>
      <c r="E40" s="1">
        <v>2.0</v>
      </c>
      <c r="F40">
        <f t="shared" si="2"/>
        <v>1</v>
      </c>
      <c r="H40" s="4" t="s">
        <v>41</v>
      </c>
      <c r="I40" s="5" t="s">
        <v>43</v>
      </c>
    </row>
    <row r="41" ht="17.25" customHeight="1">
      <c r="A41" s="7">
        <v>40.0</v>
      </c>
      <c r="B41" s="6">
        <v>41948.0</v>
      </c>
      <c r="C41" s="6">
        <v>1.0</v>
      </c>
      <c r="D41">
        <f t="shared" si="1"/>
        <v>1</v>
      </c>
      <c r="E41" s="1">
        <v>1.0</v>
      </c>
      <c r="F41">
        <f t="shared" si="2"/>
        <v>1</v>
      </c>
      <c r="H41" s="4" t="s">
        <v>41</v>
      </c>
      <c r="I41" s="5" t="s">
        <v>44</v>
      </c>
    </row>
    <row r="42" ht="17.25" customHeight="1">
      <c r="A42" s="7">
        <v>41.0</v>
      </c>
      <c r="B42" s="3">
        <v>41951.0</v>
      </c>
      <c r="C42" s="3">
        <v>1.0</v>
      </c>
      <c r="D42">
        <f t="shared" si="1"/>
        <v>1</v>
      </c>
      <c r="E42" s="1">
        <v>1.0</v>
      </c>
      <c r="F42">
        <f t="shared" si="2"/>
        <v>1</v>
      </c>
      <c r="H42" s="4" t="s">
        <v>41</v>
      </c>
      <c r="I42" s="5" t="s">
        <v>45</v>
      </c>
    </row>
    <row r="43" ht="17.25" customHeight="1">
      <c r="A43" s="7">
        <v>42.0</v>
      </c>
      <c r="B43" s="6">
        <v>43102.0</v>
      </c>
      <c r="C43" s="6">
        <v>1.0</v>
      </c>
      <c r="D43">
        <f t="shared" si="1"/>
        <v>1</v>
      </c>
      <c r="E43" s="1">
        <v>1.0</v>
      </c>
      <c r="F43">
        <f t="shared" si="2"/>
        <v>1</v>
      </c>
      <c r="H43" s="4" t="s">
        <v>52</v>
      </c>
      <c r="I43" s="5" t="s">
        <v>53</v>
      </c>
    </row>
    <row r="44" ht="17.25" customHeight="1">
      <c r="A44" s="7">
        <v>43.0</v>
      </c>
      <c r="B44" s="6">
        <v>43103.0</v>
      </c>
      <c r="C44" s="6">
        <v>1.0</v>
      </c>
      <c r="D44">
        <f t="shared" si="1"/>
        <v>1</v>
      </c>
      <c r="E44" s="1">
        <v>1.0</v>
      </c>
      <c r="F44">
        <f t="shared" si="2"/>
        <v>1</v>
      </c>
      <c r="H44" s="4" t="s">
        <v>52</v>
      </c>
      <c r="I44" s="5" t="s">
        <v>54</v>
      </c>
    </row>
    <row r="45" ht="17.25" customHeight="1">
      <c r="A45" s="7">
        <v>44.0</v>
      </c>
      <c r="B45" s="3">
        <v>43104.0</v>
      </c>
      <c r="C45" s="3">
        <v>1.0</v>
      </c>
      <c r="D45">
        <f t="shared" si="1"/>
        <v>1</v>
      </c>
      <c r="E45" s="1">
        <v>1.0</v>
      </c>
      <c r="F45">
        <f t="shared" si="2"/>
        <v>1</v>
      </c>
      <c r="H45" s="4" t="s">
        <v>52</v>
      </c>
      <c r="I45" s="5" t="s">
        <v>55</v>
      </c>
    </row>
    <row r="46" ht="17.25" customHeight="1">
      <c r="A46" s="7">
        <v>45.0</v>
      </c>
      <c r="B46" s="6">
        <v>43105.0</v>
      </c>
      <c r="C46" s="6">
        <v>1.0</v>
      </c>
      <c r="D46">
        <f t="shared" si="1"/>
        <v>1</v>
      </c>
      <c r="E46" s="1">
        <v>1.0</v>
      </c>
      <c r="F46">
        <f t="shared" si="2"/>
        <v>1</v>
      </c>
      <c r="H46" s="4" t="s">
        <v>52</v>
      </c>
      <c r="I46" s="5" t="s">
        <v>56</v>
      </c>
    </row>
    <row r="47" ht="17.25" customHeight="1">
      <c r="A47" s="7">
        <v>46.0</v>
      </c>
      <c r="B47" s="3">
        <v>43193.0</v>
      </c>
      <c r="C47" s="3">
        <v>1.0</v>
      </c>
      <c r="D47">
        <f t="shared" si="1"/>
        <v>1</v>
      </c>
      <c r="E47" s="1">
        <v>1.0</v>
      </c>
      <c r="F47">
        <f t="shared" si="2"/>
        <v>1</v>
      </c>
      <c r="H47" s="4" t="s">
        <v>57</v>
      </c>
      <c r="I47" s="5" t="s">
        <v>58</v>
      </c>
    </row>
    <row r="48" ht="17.25" customHeight="1">
      <c r="A48" s="7">
        <v>47.0</v>
      </c>
      <c r="B48" s="3">
        <v>43209.0</v>
      </c>
      <c r="C48" s="3">
        <v>1.0</v>
      </c>
      <c r="D48">
        <f t="shared" si="1"/>
        <v>1</v>
      </c>
      <c r="E48" s="1">
        <v>1.0</v>
      </c>
      <c r="F48">
        <f t="shared" si="2"/>
        <v>1</v>
      </c>
      <c r="H48" s="4" t="s">
        <v>57</v>
      </c>
      <c r="I48" s="5" t="s">
        <v>59</v>
      </c>
    </row>
    <row r="49" ht="17.25" customHeight="1">
      <c r="A49" s="7">
        <v>48.0</v>
      </c>
      <c r="B49" s="6">
        <v>60282.0</v>
      </c>
      <c r="C49" s="6">
        <v>1.0</v>
      </c>
      <c r="D49">
        <f t="shared" si="1"/>
        <v>1</v>
      </c>
      <c r="E49" s="1">
        <v>1.0</v>
      </c>
      <c r="F49">
        <f t="shared" si="2"/>
        <v>1</v>
      </c>
      <c r="H49" s="4" t="s">
        <v>60</v>
      </c>
      <c r="I49" s="5" t="s">
        <v>61</v>
      </c>
    </row>
    <row r="50" ht="17.25" customHeight="1">
      <c r="A50" s="7">
        <v>49.0</v>
      </c>
      <c r="B50" s="3">
        <v>60283.0</v>
      </c>
      <c r="C50" s="3">
        <v>1.0</v>
      </c>
      <c r="D50">
        <f t="shared" si="1"/>
        <v>1</v>
      </c>
      <c r="E50" s="1">
        <v>1.0</v>
      </c>
      <c r="F50">
        <f t="shared" si="2"/>
        <v>1</v>
      </c>
      <c r="H50" s="4" t="s">
        <v>60</v>
      </c>
      <c r="I50" s="5" t="s">
        <v>62</v>
      </c>
    </row>
    <row r="51" ht="17.25" customHeight="1">
      <c r="A51" s="7">
        <v>50.0</v>
      </c>
      <c r="B51" s="6">
        <v>60309.0</v>
      </c>
      <c r="C51" s="6">
        <v>10.0</v>
      </c>
      <c r="D51">
        <f t="shared" si="1"/>
        <v>10</v>
      </c>
      <c r="E51" s="1">
        <v>10.0</v>
      </c>
      <c r="F51">
        <f t="shared" si="2"/>
        <v>1</v>
      </c>
      <c r="H51" s="4" t="s">
        <v>60</v>
      </c>
      <c r="I51" s="5" t="s">
        <v>64</v>
      </c>
    </row>
    <row r="52" ht="17.25" customHeight="1">
      <c r="A52" s="7">
        <v>51.0</v>
      </c>
      <c r="B52" s="6">
        <v>60310.0</v>
      </c>
      <c r="C52" s="3">
        <v>10.0</v>
      </c>
      <c r="D52">
        <f t="shared" si="1"/>
        <v>10</v>
      </c>
      <c r="E52" s="1">
        <v>10.0</v>
      </c>
      <c r="F52">
        <f t="shared" si="2"/>
        <v>1</v>
      </c>
      <c r="H52" s="4" t="s">
        <v>60</v>
      </c>
      <c r="I52" s="5" t="s">
        <v>65</v>
      </c>
    </row>
    <row r="53" ht="17.25" customHeight="1">
      <c r="A53" s="7">
        <v>52.0</v>
      </c>
      <c r="B53" s="3">
        <v>60311.0</v>
      </c>
      <c r="C53" s="3">
        <v>10.0</v>
      </c>
      <c r="D53">
        <f t="shared" si="1"/>
        <v>10</v>
      </c>
      <c r="E53" s="1">
        <v>10.0</v>
      </c>
      <c r="F53">
        <f t="shared" si="2"/>
        <v>1</v>
      </c>
      <c r="H53" s="4" t="s">
        <v>60</v>
      </c>
      <c r="I53" s="5" t="s">
        <v>66</v>
      </c>
    </row>
    <row r="54" ht="17.25" customHeight="1">
      <c r="A54" s="7">
        <v>53.0</v>
      </c>
      <c r="B54" s="3">
        <v>60314.0</v>
      </c>
      <c r="C54" s="3">
        <v>1.0</v>
      </c>
      <c r="D54">
        <f t="shared" si="1"/>
        <v>1</v>
      </c>
      <c r="E54" s="1">
        <v>1.0</v>
      </c>
      <c r="F54">
        <f t="shared" si="2"/>
        <v>1</v>
      </c>
      <c r="H54" s="4" t="s">
        <v>60</v>
      </c>
      <c r="I54" s="5" t="s">
        <v>67</v>
      </c>
    </row>
    <row r="55" ht="17.25" customHeight="1">
      <c r="A55" s="7">
        <v>54.0</v>
      </c>
      <c r="B55" s="3">
        <v>60318.0</v>
      </c>
      <c r="C55" s="3">
        <v>8.0</v>
      </c>
      <c r="D55">
        <f t="shared" si="1"/>
        <v>8</v>
      </c>
      <c r="E55" s="1">
        <v>8.0</v>
      </c>
      <c r="F55">
        <f t="shared" si="2"/>
        <v>1</v>
      </c>
      <c r="H55" s="4" t="s">
        <v>60</v>
      </c>
      <c r="I55" s="5" t="s">
        <v>68</v>
      </c>
    </row>
    <row r="56" ht="17.25" customHeight="1">
      <c r="A56" s="7">
        <v>55.0</v>
      </c>
      <c r="B56" s="3">
        <v>60319.0</v>
      </c>
      <c r="C56" s="3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60</v>
      </c>
      <c r="I56" s="5" t="s">
        <v>69</v>
      </c>
    </row>
    <row r="57" ht="17.25" customHeight="1">
      <c r="A57" s="7">
        <v>56.0</v>
      </c>
      <c r="B57" s="3">
        <v>60325.0</v>
      </c>
      <c r="C57" s="3">
        <v>1.0</v>
      </c>
      <c r="D57">
        <f t="shared" si="1"/>
        <v>1</v>
      </c>
      <c r="E57" s="1">
        <v>1.0</v>
      </c>
      <c r="F57">
        <f t="shared" si="2"/>
        <v>1</v>
      </c>
      <c r="H57" s="4" t="s">
        <v>60</v>
      </c>
      <c r="I57" s="5" t="s">
        <v>72</v>
      </c>
    </row>
    <row r="58" ht="17.25" customHeight="1">
      <c r="A58" s="7">
        <v>57.0</v>
      </c>
      <c r="B58" s="3">
        <v>60326.0</v>
      </c>
      <c r="C58" s="3">
        <v>1.0</v>
      </c>
      <c r="D58">
        <f t="shared" si="1"/>
        <v>1</v>
      </c>
      <c r="E58" s="1">
        <v>1.0</v>
      </c>
      <c r="F58">
        <f t="shared" si="2"/>
        <v>1</v>
      </c>
      <c r="H58" s="4" t="s">
        <v>60</v>
      </c>
      <c r="I58" s="5" t="s">
        <v>73</v>
      </c>
    </row>
    <row r="59" ht="17.25" customHeight="1">
      <c r="A59" s="7">
        <v>58.0</v>
      </c>
      <c r="B59" s="3">
        <v>60327.0</v>
      </c>
      <c r="C59" s="3">
        <v>1.0</v>
      </c>
      <c r="D59">
        <f t="shared" si="1"/>
        <v>1</v>
      </c>
      <c r="E59" s="1">
        <v>1.0</v>
      </c>
      <c r="F59">
        <f t="shared" si="2"/>
        <v>1</v>
      </c>
      <c r="H59" s="4" t="s">
        <v>60</v>
      </c>
      <c r="I59" s="5" t="s">
        <v>74</v>
      </c>
    </row>
    <row r="60" ht="17.25" customHeight="1">
      <c r="A60" s="7">
        <v>59.0</v>
      </c>
      <c r="B60" s="3">
        <v>60328.0</v>
      </c>
      <c r="C60" s="3">
        <v>1.0</v>
      </c>
      <c r="D60">
        <f t="shared" si="1"/>
        <v>1</v>
      </c>
      <c r="E60" s="1">
        <v>1.0</v>
      </c>
      <c r="F60">
        <f t="shared" si="2"/>
        <v>1</v>
      </c>
      <c r="H60" s="4" t="s">
        <v>60</v>
      </c>
      <c r="I60" s="5" t="s">
        <v>75</v>
      </c>
    </row>
    <row r="61" ht="17.25" customHeight="1">
      <c r="A61" s="7">
        <v>60.0</v>
      </c>
      <c r="B61" s="3">
        <v>70689.0</v>
      </c>
      <c r="C61" s="3">
        <v>9.0</v>
      </c>
      <c r="D61">
        <f t="shared" si="1"/>
        <v>9</v>
      </c>
      <c r="E61" s="1">
        <v>9.0</v>
      </c>
      <c r="F61">
        <f t="shared" si="2"/>
        <v>1</v>
      </c>
      <c r="H61" s="4" t="s">
        <v>76</v>
      </c>
      <c r="I61" s="5" t="s">
        <v>77</v>
      </c>
    </row>
    <row r="62" ht="17.25" customHeight="1">
      <c r="A62" s="7">
        <v>61.0</v>
      </c>
      <c r="B62" s="3">
        <v>70690.0</v>
      </c>
      <c r="C62" s="3">
        <v>7.0</v>
      </c>
      <c r="D62">
        <f t="shared" si="1"/>
        <v>7</v>
      </c>
      <c r="E62" s="1">
        <v>7.0</v>
      </c>
      <c r="F62">
        <f t="shared" si="2"/>
        <v>1</v>
      </c>
      <c r="H62" s="4" t="s">
        <v>76</v>
      </c>
      <c r="I62" s="5" t="s">
        <v>78</v>
      </c>
    </row>
    <row r="63" ht="17.25" customHeight="1">
      <c r="A63" s="7">
        <v>62.0</v>
      </c>
      <c r="B63" s="3">
        <v>75297.0</v>
      </c>
      <c r="C63" s="3">
        <v>1.0</v>
      </c>
      <c r="D63">
        <f t="shared" si="1"/>
        <v>1</v>
      </c>
      <c r="E63" s="1">
        <v>1.0</v>
      </c>
      <c r="F63">
        <f t="shared" si="2"/>
        <v>1</v>
      </c>
      <c r="H63" s="4" t="s">
        <v>80</v>
      </c>
      <c r="I63" s="5" t="s">
        <v>81</v>
      </c>
    </row>
    <row r="64" ht="17.25" customHeight="1">
      <c r="A64" s="7">
        <v>63.0</v>
      </c>
      <c r="B64" s="3">
        <v>75298.0</v>
      </c>
      <c r="C64" s="3">
        <v>1.0</v>
      </c>
      <c r="D64">
        <f t="shared" si="1"/>
        <v>1</v>
      </c>
      <c r="E64" s="1">
        <v>1.0</v>
      </c>
      <c r="F64">
        <f t="shared" si="2"/>
        <v>1</v>
      </c>
      <c r="H64" s="4" t="s">
        <v>80</v>
      </c>
      <c r="I64" s="5" t="s">
        <v>82</v>
      </c>
    </row>
    <row r="65" ht="17.25" customHeight="1">
      <c r="A65" s="7">
        <v>64.0</v>
      </c>
      <c r="B65" s="3">
        <v>75320.0</v>
      </c>
      <c r="C65" s="3">
        <v>1.0</v>
      </c>
      <c r="D65">
        <f t="shared" si="1"/>
        <v>1</v>
      </c>
      <c r="E65" s="1">
        <v>1.0</v>
      </c>
      <c r="F65">
        <f t="shared" si="2"/>
        <v>1</v>
      </c>
      <c r="H65" s="4" t="s">
        <v>80</v>
      </c>
      <c r="I65" s="5" t="s">
        <v>83</v>
      </c>
    </row>
    <row r="66" ht="17.25" customHeight="1">
      <c r="A66" s="7">
        <v>65.0</v>
      </c>
      <c r="B66" s="3">
        <v>75324.0</v>
      </c>
      <c r="C66" s="3">
        <v>1.0</v>
      </c>
      <c r="D66">
        <f t="shared" si="1"/>
        <v>1</v>
      </c>
      <c r="E66" s="1">
        <v>1.0</v>
      </c>
      <c r="F66">
        <f t="shared" si="2"/>
        <v>1</v>
      </c>
      <c r="H66" s="4" t="s">
        <v>80</v>
      </c>
      <c r="I66" s="5" t="s">
        <v>84</v>
      </c>
    </row>
    <row r="67" ht="17.25" customHeight="1">
      <c r="A67" s="7">
        <v>66.0</v>
      </c>
      <c r="B67" s="3">
        <v>76382.0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85</v>
      </c>
      <c r="I67" s="5" t="s">
        <v>86</v>
      </c>
    </row>
    <row r="68" ht="17.25" customHeight="1">
      <c r="A68" s="7">
        <v>67.0</v>
      </c>
      <c r="B68" s="3">
        <v>76383.0</v>
      </c>
      <c r="C68" s="3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85</v>
      </c>
      <c r="I68" s="5" t="s">
        <v>87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9" t="s">
        <v>88</v>
      </c>
      <c r="B1" s="9" t="s">
        <v>0</v>
      </c>
      <c r="C1" s="9" t="s">
        <v>1</v>
      </c>
      <c r="D1" s="10" t="s">
        <v>2</v>
      </c>
      <c r="E1" s="10" t="s">
        <v>3</v>
      </c>
      <c r="F1" s="10" t="s">
        <v>4</v>
      </c>
      <c r="G1" s="9" t="s">
        <v>5</v>
      </c>
      <c r="H1" s="9" t="s">
        <v>6</v>
      </c>
      <c r="I1" s="9" t="s">
        <v>7</v>
      </c>
      <c r="J1" s="11"/>
    </row>
    <row r="2" ht="17.25" customHeight="1">
      <c r="A2" s="12">
        <v>1.0</v>
      </c>
      <c r="B2" s="13">
        <v>41926.0</v>
      </c>
      <c r="C2" s="13">
        <v>2.0</v>
      </c>
      <c r="D2" s="11">
        <f t="shared" ref="D2:D68" si="1">C2*1</f>
        <v>2</v>
      </c>
      <c r="E2" s="9">
        <v>2.0</v>
      </c>
      <c r="F2" s="11">
        <f t="shared" ref="F2:F68" si="2">D2/E2</f>
        <v>1</v>
      </c>
      <c r="G2" s="11"/>
      <c r="H2" s="14" t="s">
        <v>41</v>
      </c>
      <c r="I2" s="15" t="s">
        <v>42</v>
      </c>
      <c r="J2" s="11"/>
    </row>
    <row r="3" ht="17.25" customHeight="1">
      <c r="A3" s="12">
        <v>2.0</v>
      </c>
      <c r="B3" s="16">
        <v>60282.0</v>
      </c>
      <c r="C3" s="16">
        <v>1.0</v>
      </c>
      <c r="D3" s="11">
        <f t="shared" si="1"/>
        <v>1</v>
      </c>
      <c r="E3" s="9">
        <v>1.0</v>
      </c>
      <c r="F3" s="11">
        <f t="shared" si="2"/>
        <v>1</v>
      </c>
      <c r="G3" s="11"/>
      <c r="H3" s="14" t="s">
        <v>60</v>
      </c>
      <c r="I3" s="15" t="s">
        <v>61</v>
      </c>
      <c r="J3" s="11"/>
    </row>
    <row r="4" ht="17.25" customHeight="1">
      <c r="A4" s="12">
        <v>3.0</v>
      </c>
      <c r="B4" s="13">
        <v>71753.0</v>
      </c>
      <c r="C4" s="13">
        <v>1.0</v>
      </c>
      <c r="D4" s="11">
        <f t="shared" si="1"/>
        <v>1</v>
      </c>
      <c r="E4" s="9">
        <v>1.0</v>
      </c>
      <c r="F4" s="11">
        <f t="shared" si="2"/>
        <v>1</v>
      </c>
      <c r="G4" s="11"/>
      <c r="H4" s="14" t="s">
        <v>76</v>
      </c>
      <c r="I4" s="15" t="s">
        <v>79</v>
      </c>
      <c r="J4" s="11"/>
    </row>
    <row r="5" ht="17.25" customHeight="1">
      <c r="A5" s="12">
        <v>4.0</v>
      </c>
      <c r="B5" s="13">
        <v>31120.0</v>
      </c>
      <c r="C5" s="13">
        <v>1.0</v>
      </c>
      <c r="D5" s="11">
        <f t="shared" si="1"/>
        <v>1</v>
      </c>
      <c r="E5" s="9">
        <v>1.0</v>
      </c>
      <c r="F5" s="11">
        <f t="shared" si="2"/>
        <v>1</v>
      </c>
      <c r="G5" s="11"/>
      <c r="H5" s="14" t="s">
        <v>21</v>
      </c>
      <c r="I5" s="15" t="s">
        <v>24</v>
      </c>
      <c r="J5" s="11"/>
    </row>
    <row r="6" ht="17.25" customHeight="1">
      <c r="A6" s="12">
        <v>5.0</v>
      </c>
      <c r="B6" s="13">
        <v>11013.0</v>
      </c>
      <c r="C6" s="13">
        <v>1.0</v>
      </c>
      <c r="D6" s="11">
        <f t="shared" si="1"/>
        <v>1</v>
      </c>
      <c r="E6" s="9">
        <v>1.0</v>
      </c>
      <c r="F6" s="11">
        <f t="shared" si="2"/>
        <v>1</v>
      </c>
      <c r="G6" s="11"/>
      <c r="H6" s="14" t="s">
        <v>13</v>
      </c>
      <c r="I6" s="15" t="s">
        <v>14</v>
      </c>
      <c r="J6" s="11"/>
    </row>
    <row r="7" ht="17.25" customHeight="1">
      <c r="A7" s="12">
        <v>6.0</v>
      </c>
      <c r="B7" s="13">
        <v>10275.0</v>
      </c>
      <c r="C7" s="13">
        <v>1.0</v>
      </c>
      <c r="D7" s="11">
        <f t="shared" si="1"/>
        <v>1</v>
      </c>
      <c r="E7" s="9">
        <v>1.0</v>
      </c>
      <c r="F7" s="11">
        <f t="shared" si="2"/>
        <v>1</v>
      </c>
      <c r="G7" s="11"/>
      <c r="H7" s="14" t="s">
        <v>8</v>
      </c>
      <c r="I7" s="15" t="s">
        <v>9</v>
      </c>
      <c r="J7" s="11"/>
    </row>
    <row r="8" ht="17.25" customHeight="1">
      <c r="A8" s="12">
        <v>7.0</v>
      </c>
      <c r="B8" s="13">
        <v>11014.0</v>
      </c>
      <c r="C8" s="13">
        <v>1.0</v>
      </c>
      <c r="D8" s="11">
        <f t="shared" si="1"/>
        <v>1</v>
      </c>
      <c r="E8" s="9">
        <v>1.0</v>
      </c>
      <c r="F8" s="11">
        <f t="shared" si="2"/>
        <v>1</v>
      </c>
      <c r="G8" s="11"/>
      <c r="H8" s="14" t="s">
        <v>13</v>
      </c>
      <c r="I8" s="15" t="s">
        <v>15</v>
      </c>
      <c r="J8" s="11"/>
    </row>
    <row r="9" ht="17.25" customHeight="1">
      <c r="A9" s="12">
        <v>8.0</v>
      </c>
      <c r="B9" s="13">
        <v>11015.0</v>
      </c>
      <c r="C9" s="13">
        <v>1.0</v>
      </c>
      <c r="D9" s="11">
        <f t="shared" si="1"/>
        <v>1</v>
      </c>
      <c r="E9" s="9">
        <v>1.0</v>
      </c>
      <c r="F9" s="11">
        <f t="shared" si="2"/>
        <v>1</v>
      </c>
      <c r="G9" s="11"/>
      <c r="H9" s="14" t="s">
        <v>13</v>
      </c>
      <c r="I9" s="15" t="s">
        <v>16</v>
      </c>
      <c r="J9" s="11"/>
    </row>
    <row r="10" ht="17.25" customHeight="1">
      <c r="A10" s="12">
        <v>9.0</v>
      </c>
      <c r="B10" s="13">
        <v>11015.0</v>
      </c>
      <c r="C10" s="13">
        <v>1.0</v>
      </c>
      <c r="D10" s="11">
        <f t="shared" si="1"/>
        <v>1</v>
      </c>
      <c r="E10" s="9">
        <v>1.0</v>
      </c>
      <c r="F10" s="11">
        <f t="shared" si="2"/>
        <v>1</v>
      </c>
      <c r="G10" s="11"/>
      <c r="H10" s="14" t="s">
        <v>13</v>
      </c>
      <c r="I10" s="15" t="s">
        <v>16</v>
      </c>
      <c r="J10" s="11"/>
    </row>
    <row r="11" ht="17.25" customHeight="1">
      <c r="A11" s="12">
        <v>10.0</v>
      </c>
      <c r="B11" s="13">
        <v>11016.0</v>
      </c>
      <c r="C11" s="13">
        <v>1.0</v>
      </c>
      <c r="D11" s="11">
        <f t="shared" si="1"/>
        <v>1</v>
      </c>
      <c r="E11" s="9">
        <v>1.0</v>
      </c>
      <c r="F11" s="11">
        <f t="shared" si="2"/>
        <v>1</v>
      </c>
      <c r="G11" s="11"/>
      <c r="H11" s="14" t="s">
        <v>13</v>
      </c>
      <c r="I11" s="15" t="s">
        <v>17</v>
      </c>
      <c r="J11" s="11"/>
    </row>
    <row r="12" ht="17.25" customHeight="1">
      <c r="A12" s="12">
        <v>11.0</v>
      </c>
      <c r="B12" s="13">
        <v>42134.0</v>
      </c>
      <c r="C12" s="13">
        <v>1.0</v>
      </c>
      <c r="D12" s="11">
        <f t="shared" si="1"/>
        <v>1</v>
      </c>
      <c r="E12" s="9">
        <v>1.0</v>
      </c>
      <c r="F12" s="11">
        <f t="shared" si="2"/>
        <v>1</v>
      </c>
      <c r="G12" s="11"/>
      <c r="H12" s="14" t="s">
        <v>46</v>
      </c>
      <c r="I12" s="15" t="s">
        <v>50</v>
      </c>
      <c r="J12" s="11"/>
    </row>
    <row r="13" ht="17.25" customHeight="1">
      <c r="A13" s="12">
        <v>12.0</v>
      </c>
      <c r="B13" s="16">
        <v>42135.0</v>
      </c>
      <c r="C13" s="16">
        <v>1.0</v>
      </c>
      <c r="D13" s="11">
        <f t="shared" si="1"/>
        <v>1</v>
      </c>
      <c r="E13" s="9">
        <v>1.0</v>
      </c>
      <c r="F13" s="11">
        <f t="shared" si="2"/>
        <v>1</v>
      </c>
      <c r="G13" s="11"/>
      <c r="H13" s="14" t="s">
        <v>46</v>
      </c>
      <c r="I13" s="15" t="s">
        <v>51</v>
      </c>
      <c r="J13" s="11"/>
    </row>
    <row r="14" ht="17.25" customHeight="1">
      <c r="A14" s="12">
        <v>13.0</v>
      </c>
      <c r="B14" s="13">
        <v>11017.0</v>
      </c>
      <c r="C14" s="13">
        <v>4.0</v>
      </c>
      <c r="D14" s="11">
        <f t="shared" si="1"/>
        <v>4</v>
      </c>
      <c r="E14" s="9">
        <v>4.0</v>
      </c>
      <c r="F14" s="11">
        <f t="shared" si="2"/>
        <v>1</v>
      </c>
      <c r="G14" s="11"/>
      <c r="H14" s="14" t="s">
        <v>13</v>
      </c>
      <c r="I14" s="15" t="s">
        <v>18</v>
      </c>
      <c r="J14" s="11"/>
    </row>
    <row r="15" ht="17.25" customHeight="1">
      <c r="A15" s="12">
        <v>14.0</v>
      </c>
      <c r="B15" s="16">
        <v>11018.0</v>
      </c>
      <c r="C15" s="16">
        <v>1.0</v>
      </c>
      <c r="D15" s="11">
        <f t="shared" si="1"/>
        <v>1</v>
      </c>
      <c r="E15" s="9">
        <v>1.0</v>
      </c>
      <c r="F15" s="11">
        <f t="shared" si="2"/>
        <v>1</v>
      </c>
      <c r="G15" s="11"/>
      <c r="H15" s="14" t="s">
        <v>13</v>
      </c>
      <c r="I15" s="15" t="s">
        <v>19</v>
      </c>
      <c r="J15" s="11"/>
    </row>
    <row r="16" ht="17.25" customHeight="1">
      <c r="A16" s="12">
        <v>15.0</v>
      </c>
      <c r="B16" s="13">
        <v>11019.0</v>
      </c>
      <c r="C16" s="13">
        <v>1.0</v>
      </c>
      <c r="D16" s="11">
        <f t="shared" si="1"/>
        <v>1</v>
      </c>
      <c r="E16" s="9">
        <v>1.0</v>
      </c>
      <c r="F16" s="11">
        <f t="shared" si="2"/>
        <v>1</v>
      </c>
      <c r="G16" s="11"/>
      <c r="H16" s="14" t="s">
        <v>13</v>
      </c>
      <c r="I16" s="15" t="s">
        <v>20</v>
      </c>
      <c r="J16" s="11"/>
    </row>
    <row r="17" ht="17.25" customHeight="1">
      <c r="A17" s="12">
        <v>16.0</v>
      </c>
      <c r="B17" s="13">
        <v>31108.0</v>
      </c>
      <c r="C17" s="13">
        <v>1.0</v>
      </c>
      <c r="D17" s="11">
        <f t="shared" si="1"/>
        <v>1</v>
      </c>
      <c r="E17" s="9">
        <v>1.0</v>
      </c>
      <c r="F17" s="11">
        <f t="shared" si="2"/>
        <v>1</v>
      </c>
      <c r="G17" s="11"/>
      <c r="H17" s="14" t="s">
        <v>21</v>
      </c>
      <c r="I17" s="15" t="s">
        <v>22</v>
      </c>
      <c r="J17" s="11"/>
    </row>
    <row r="18" ht="17.25" customHeight="1">
      <c r="A18" s="12">
        <v>17.0</v>
      </c>
      <c r="B18" s="13">
        <v>31116.0</v>
      </c>
      <c r="C18" s="13">
        <v>1.0</v>
      </c>
      <c r="D18" s="11">
        <f t="shared" si="1"/>
        <v>1</v>
      </c>
      <c r="E18" s="9">
        <v>1.0</v>
      </c>
      <c r="F18" s="11">
        <f t="shared" si="2"/>
        <v>1</v>
      </c>
      <c r="G18" s="11"/>
      <c r="H18" s="14" t="s">
        <v>21</v>
      </c>
      <c r="I18" s="15" t="s">
        <v>23</v>
      </c>
      <c r="J18" s="11"/>
    </row>
    <row r="19" ht="17.25" customHeight="1">
      <c r="A19" s="12">
        <v>18.0</v>
      </c>
      <c r="B19" s="13">
        <v>31123.0</v>
      </c>
      <c r="C19" s="13">
        <v>1.0</v>
      </c>
      <c r="D19" s="11">
        <f t="shared" si="1"/>
        <v>1</v>
      </c>
      <c r="E19" s="9">
        <v>1.0</v>
      </c>
      <c r="F19" s="11">
        <f t="shared" si="2"/>
        <v>1</v>
      </c>
      <c r="G19" s="11"/>
      <c r="H19" s="14" t="s">
        <v>21</v>
      </c>
      <c r="I19" s="15" t="s">
        <v>25</v>
      </c>
      <c r="J19" s="11"/>
    </row>
    <row r="20" ht="17.25" customHeight="1">
      <c r="A20" s="12">
        <v>19.0</v>
      </c>
      <c r="B20" s="16">
        <v>31125.0</v>
      </c>
      <c r="C20" s="16">
        <v>1.0</v>
      </c>
      <c r="D20" s="11">
        <f t="shared" si="1"/>
        <v>1</v>
      </c>
      <c r="E20" s="9">
        <v>1.0</v>
      </c>
      <c r="F20" s="11">
        <f t="shared" si="2"/>
        <v>1</v>
      </c>
      <c r="G20" s="11"/>
      <c r="H20" s="14" t="s">
        <v>21</v>
      </c>
      <c r="I20" s="15" t="s">
        <v>26</v>
      </c>
      <c r="J20" s="11"/>
    </row>
    <row r="21" ht="17.25" customHeight="1">
      <c r="A21" s="12">
        <v>20.0</v>
      </c>
      <c r="B21" s="13">
        <v>31126.0</v>
      </c>
      <c r="C21" s="13">
        <v>1.0</v>
      </c>
      <c r="D21" s="11">
        <f t="shared" si="1"/>
        <v>1</v>
      </c>
      <c r="E21" s="9">
        <v>1.0</v>
      </c>
      <c r="F21" s="11">
        <f t="shared" si="2"/>
        <v>1</v>
      </c>
      <c r="G21" s="11"/>
      <c r="H21" s="14" t="s">
        <v>21</v>
      </c>
      <c r="I21" s="15" t="s">
        <v>27</v>
      </c>
      <c r="J21" s="11"/>
    </row>
    <row r="22" ht="17.25" customHeight="1">
      <c r="A22" s="12">
        <v>21.0</v>
      </c>
      <c r="B22" s="16">
        <v>31127.0</v>
      </c>
      <c r="C22" s="16">
        <v>1.0</v>
      </c>
      <c r="D22" s="11">
        <f t="shared" si="1"/>
        <v>1</v>
      </c>
      <c r="E22" s="9">
        <v>1.0</v>
      </c>
      <c r="F22" s="11">
        <f t="shared" si="2"/>
        <v>1</v>
      </c>
      <c r="G22" s="11"/>
      <c r="H22" s="14" t="s">
        <v>21</v>
      </c>
      <c r="I22" s="15" t="s">
        <v>28</v>
      </c>
      <c r="J22" s="11"/>
    </row>
    <row r="23" ht="17.25" customHeight="1">
      <c r="A23" s="12">
        <v>22.0</v>
      </c>
      <c r="B23" s="16">
        <v>31128.0</v>
      </c>
      <c r="C23" s="16">
        <v>4.0</v>
      </c>
      <c r="D23" s="11">
        <f t="shared" si="1"/>
        <v>4</v>
      </c>
      <c r="E23" s="9">
        <v>4.0</v>
      </c>
      <c r="F23" s="11">
        <f t="shared" si="2"/>
        <v>1</v>
      </c>
      <c r="G23" s="11"/>
      <c r="H23" s="14" t="s">
        <v>21</v>
      </c>
      <c r="I23" s="15" t="s">
        <v>29</v>
      </c>
      <c r="J23" s="11"/>
    </row>
    <row r="24" ht="17.25" customHeight="1">
      <c r="A24" s="12">
        <v>23.0</v>
      </c>
      <c r="B24" s="13">
        <v>41688.0</v>
      </c>
      <c r="C24" s="13">
        <v>1.0</v>
      </c>
      <c r="D24" s="11">
        <f t="shared" si="1"/>
        <v>1</v>
      </c>
      <c r="E24" s="9">
        <v>1.0</v>
      </c>
      <c r="F24" s="11">
        <f t="shared" si="2"/>
        <v>1</v>
      </c>
      <c r="G24" s="11"/>
      <c r="H24" s="14" t="s">
        <v>32</v>
      </c>
      <c r="I24" s="15" t="s">
        <v>35</v>
      </c>
      <c r="J24" s="11"/>
    </row>
    <row r="25" ht="17.25" customHeight="1">
      <c r="A25" s="12">
        <v>24.0</v>
      </c>
      <c r="B25" s="13">
        <v>41697.0</v>
      </c>
      <c r="C25" s="13">
        <v>4.0</v>
      </c>
      <c r="D25" s="11">
        <f t="shared" si="1"/>
        <v>4</v>
      </c>
      <c r="E25" s="9">
        <v>4.0</v>
      </c>
      <c r="F25" s="11">
        <f t="shared" si="2"/>
        <v>1</v>
      </c>
      <c r="G25" s="11"/>
      <c r="H25" s="14" t="s">
        <v>32</v>
      </c>
      <c r="I25" s="15" t="s">
        <v>38</v>
      </c>
      <c r="J25" s="11"/>
    </row>
    <row r="26" ht="17.25" customHeight="1">
      <c r="A26" s="12">
        <v>25.0</v>
      </c>
      <c r="B26" s="13">
        <v>41707.0</v>
      </c>
      <c r="C26" s="13">
        <v>1.0</v>
      </c>
      <c r="D26" s="11">
        <f t="shared" si="1"/>
        <v>1</v>
      </c>
      <c r="E26" s="9">
        <v>1.0</v>
      </c>
      <c r="F26" s="11">
        <f t="shared" si="2"/>
        <v>1</v>
      </c>
      <c r="G26" s="11"/>
      <c r="H26" s="14" t="s">
        <v>32</v>
      </c>
      <c r="I26" s="15" t="s">
        <v>40</v>
      </c>
      <c r="J26" s="11"/>
    </row>
    <row r="27" ht="17.25" customHeight="1">
      <c r="A27" s="12">
        <v>26.0</v>
      </c>
      <c r="B27" s="13">
        <v>41935.0</v>
      </c>
      <c r="C27" s="13">
        <v>2.0</v>
      </c>
      <c r="D27" s="11">
        <f t="shared" si="1"/>
        <v>2</v>
      </c>
      <c r="E27" s="9">
        <v>2.0</v>
      </c>
      <c r="F27" s="11">
        <f t="shared" si="2"/>
        <v>1</v>
      </c>
      <c r="G27" s="11"/>
      <c r="H27" s="14" t="s">
        <v>41</v>
      </c>
      <c r="I27" s="15" t="s">
        <v>43</v>
      </c>
      <c r="J27" s="11"/>
    </row>
    <row r="28" ht="17.25" customHeight="1">
      <c r="A28" s="12">
        <v>27.0</v>
      </c>
      <c r="B28" s="16">
        <v>41948.0</v>
      </c>
      <c r="C28" s="16">
        <v>1.0</v>
      </c>
      <c r="D28" s="11">
        <f t="shared" si="1"/>
        <v>1</v>
      </c>
      <c r="E28" s="9">
        <v>1.0</v>
      </c>
      <c r="F28" s="11">
        <f t="shared" si="2"/>
        <v>1</v>
      </c>
      <c r="G28" s="11"/>
      <c r="H28" s="14" t="s">
        <v>41</v>
      </c>
      <c r="I28" s="15" t="s">
        <v>44</v>
      </c>
      <c r="J28" s="11"/>
    </row>
    <row r="29" ht="17.25" customHeight="1">
      <c r="A29" s="12">
        <v>28.0</v>
      </c>
      <c r="B29" s="13">
        <v>41951.0</v>
      </c>
      <c r="C29" s="13">
        <v>1.0</v>
      </c>
      <c r="D29" s="11">
        <f t="shared" si="1"/>
        <v>1</v>
      </c>
      <c r="E29" s="9">
        <v>1.0</v>
      </c>
      <c r="F29" s="11">
        <f t="shared" si="2"/>
        <v>1</v>
      </c>
      <c r="G29" s="11"/>
      <c r="H29" s="14" t="s">
        <v>41</v>
      </c>
      <c r="I29" s="15" t="s">
        <v>45</v>
      </c>
      <c r="J29" s="11"/>
    </row>
    <row r="30" ht="17.25" customHeight="1">
      <c r="A30" s="12">
        <v>29.0</v>
      </c>
      <c r="B30" s="16">
        <v>42116.0</v>
      </c>
      <c r="C30" s="16">
        <v>10.0</v>
      </c>
      <c r="D30" s="11">
        <f t="shared" si="1"/>
        <v>10</v>
      </c>
      <c r="E30" s="9">
        <v>10.0</v>
      </c>
      <c r="F30" s="11">
        <f t="shared" si="2"/>
        <v>1</v>
      </c>
      <c r="G30" s="11"/>
      <c r="H30" s="14" t="s">
        <v>46</v>
      </c>
      <c r="I30" s="15" t="s">
        <v>47</v>
      </c>
      <c r="J30" s="11"/>
    </row>
    <row r="31" ht="17.25" customHeight="1">
      <c r="A31" s="12">
        <v>30.0</v>
      </c>
      <c r="B31" s="13">
        <v>42132.0</v>
      </c>
      <c r="C31" s="13">
        <v>8.0</v>
      </c>
      <c r="D31" s="11">
        <f t="shared" si="1"/>
        <v>8</v>
      </c>
      <c r="E31" s="9">
        <v>8.0</v>
      </c>
      <c r="F31" s="11">
        <f t="shared" si="2"/>
        <v>1</v>
      </c>
      <c r="G31" s="11"/>
      <c r="H31" s="14" t="s">
        <v>46</v>
      </c>
      <c r="I31" s="15" t="s">
        <v>48</v>
      </c>
      <c r="J31" s="11"/>
    </row>
    <row r="32" ht="17.25" customHeight="1">
      <c r="A32" s="12">
        <v>31.0</v>
      </c>
      <c r="B32" s="16">
        <v>43102.0</v>
      </c>
      <c r="C32" s="16">
        <v>1.0</v>
      </c>
      <c r="D32" s="11">
        <f t="shared" si="1"/>
        <v>1</v>
      </c>
      <c r="E32" s="9">
        <v>1.0</v>
      </c>
      <c r="F32" s="11">
        <f t="shared" si="2"/>
        <v>1</v>
      </c>
      <c r="G32" s="11"/>
      <c r="H32" s="14" t="s">
        <v>52</v>
      </c>
      <c r="I32" s="15" t="s">
        <v>53</v>
      </c>
      <c r="J32" s="11"/>
    </row>
    <row r="33" ht="17.25" customHeight="1">
      <c r="A33" s="12">
        <v>32.0</v>
      </c>
      <c r="B33" s="16">
        <v>43103.0</v>
      </c>
      <c r="C33" s="16">
        <v>1.0</v>
      </c>
      <c r="D33" s="11">
        <f t="shared" si="1"/>
        <v>1</v>
      </c>
      <c r="E33" s="9">
        <v>1.0</v>
      </c>
      <c r="F33" s="11">
        <f t="shared" si="2"/>
        <v>1</v>
      </c>
      <c r="G33" s="11"/>
      <c r="H33" s="14" t="s">
        <v>52</v>
      </c>
      <c r="I33" s="15" t="s">
        <v>54</v>
      </c>
      <c r="J33" s="11"/>
    </row>
    <row r="34" ht="17.25" customHeight="1">
      <c r="A34" s="12">
        <v>33.0</v>
      </c>
      <c r="B34" s="13">
        <v>43104.0</v>
      </c>
      <c r="C34" s="13">
        <v>1.0</v>
      </c>
      <c r="D34" s="11">
        <f t="shared" si="1"/>
        <v>1</v>
      </c>
      <c r="E34" s="9">
        <v>1.0</v>
      </c>
      <c r="F34" s="11">
        <f t="shared" si="2"/>
        <v>1</v>
      </c>
      <c r="G34" s="11"/>
      <c r="H34" s="14" t="s">
        <v>52</v>
      </c>
      <c r="I34" s="15" t="s">
        <v>55</v>
      </c>
      <c r="J34" s="11"/>
    </row>
    <row r="35" ht="17.25" customHeight="1">
      <c r="A35" s="12">
        <v>34.0</v>
      </c>
      <c r="B35" s="16">
        <v>43105.0</v>
      </c>
      <c r="C35" s="16">
        <v>1.0</v>
      </c>
      <c r="D35" s="11">
        <f t="shared" si="1"/>
        <v>1</v>
      </c>
      <c r="E35" s="9">
        <v>1.0</v>
      </c>
      <c r="F35" s="11">
        <f t="shared" si="2"/>
        <v>1</v>
      </c>
      <c r="G35" s="11"/>
      <c r="H35" s="14" t="s">
        <v>52</v>
      </c>
      <c r="I35" s="15" t="s">
        <v>56</v>
      </c>
      <c r="J35" s="11"/>
    </row>
    <row r="36" ht="17.25" customHeight="1">
      <c r="A36" s="12">
        <v>35.0</v>
      </c>
      <c r="B36" s="13">
        <v>43193.0</v>
      </c>
      <c r="C36" s="13">
        <v>1.0</v>
      </c>
      <c r="D36" s="11">
        <f t="shared" si="1"/>
        <v>1</v>
      </c>
      <c r="E36" s="9">
        <v>1.0</v>
      </c>
      <c r="F36" s="11">
        <f t="shared" si="2"/>
        <v>1</v>
      </c>
      <c r="G36" s="11"/>
      <c r="H36" s="14" t="s">
        <v>57</v>
      </c>
      <c r="I36" s="15" t="s">
        <v>58</v>
      </c>
      <c r="J36" s="11"/>
    </row>
    <row r="37" ht="17.25" customHeight="1">
      <c r="A37" s="12">
        <v>36.0</v>
      </c>
      <c r="B37" s="13">
        <v>60295.0</v>
      </c>
      <c r="C37" s="13">
        <v>1.0</v>
      </c>
      <c r="D37" s="11">
        <f t="shared" si="1"/>
        <v>1</v>
      </c>
      <c r="E37" s="9">
        <v>1.0</v>
      </c>
      <c r="F37" s="11">
        <f t="shared" si="2"/>
        <v>1</v>
      </c>
      <c r="G37" s="11"/>
      <c r="H37" s="14" t="s">
        <v>60</v>
      </c>
      <c r="I37" s="15" t="s">
        <v>63</v>
      </c>
      <c r="J37" s="11"/>
    </row>
    <row r="38" ht="17.25" customHeight="1">
      <c r="A38" s="12">
        <v>37.0</v>
      </c>
      <c r="B38" s="13">
        <v>60311.0</v>
      </c>
      <c r="C38" s="13">
        <v>10.0</v>
      </c>
      <c r="D38" s="11">
        <f t="shared" si="1"/>
        <v>10</v>
      </c>
      <c r="E38" s="9">
        <v>10.0</v>
      </c>
      <c r="F38" s="11">
        <f t="shared" si="2"/>
        <v>1</v>
      </c>
      <c r="G38" s="11"/>
      <c r="H38" s="14" t="s">
        <v>60</v>
      </c>
      <c r="I38" s="15" t="s">
        <v>66</v>
      </c>
      <c r="J38" s="11"/>
    </row>
    <row r="39" ht="17.25" customHeight="1">
      <c r="A39" s="12">
        <v>38.0</v>
      </c>
      <c r="B39" s="13">
        <v>60325.0</v>
      </c>
      <c r="C39" s="13">
        <v>1.0</v>
      </c>
      <c r="D39" s="11">
        <f t="shared" si="1"/>
        <v>1</v>
      </c>
      <c r="E39" s="9">
        <v>1.0</v>
      </c>
      <c r="F39" s="11">
        <f t="shared" si="2"/>
        <v>1</v>
      </c>
      <c r="G39" s="11"/>
      <c r="H39" s="14" t="s">
        <v>60</v>
      </c>
      <c r="I39" s="15" t="s">
        <v>72</v>
      </c>
      <c r="J39" s="11"/>
    </row>
    <row r="40" ht="17.25" customHeight="1">
      <c r="A40" s="12">
        <v>39.0</v>
      </c>
      <c r="B40" s="13">
        <v>70689.0</v>
      </c>
      <c r="C40" s="13">
        <v>9.0</v>
      </c>
      <c r="D40" s="11">
        <f t="shared" si="1"/>
        <v>9</v>
      </c>
      <c r="E40" s="9">
        <v>9.0</v>
      </c>
      <c r="F40" s="11">
        <f t="shared" si="2"/>
        <v>1</v>
      </c>
      <c r="G40" s="11"/>
      <c r="H40" s="14" t="s">
        <v>76</v>
      </c>
      <c r="I40" s="15" t="s">
        <v>77</v>
      </c>
      <c r="J40" s="11"/>
    </row>
    <row r="41" ht="17.25" customHeight="1">
      <c r="A41" s="12">
        <v>40.0</v>
      </c>
      <c r="B41" s="13">
        <v>75298.0</v>
      </c>
      <c r="C41" s="13">
        <v>1.0</v>
      </c>
      <c r="D41" s="11">
        <f t="shared" si="1"/>
        <v>1</v>
      </c>
      <c r="E41" s="9">
        <v>1.0</v>
      </c>
      <c r="F41" s="11">
        <f t="shared" si="2"/>
        <v>1</v>
      </c>
      <c r="G41" s="11"/>
      <c r="H41" s="14" t="s">
        <v>80</v>
      </c>
      <c r="I41" s="15" t="s">
        <v>82</v>
      </c>
      <c r="J41" s="11"/>
    </row>
    <row r="42" ht="17.25" customHeight="1">
      <c r="A42" s="12">
        <v>41.0</v>
      </c>
      <c r="B42" s="13">
        <v>75320.0</v>
      </c>
      <c r="C42" s="13">
        <v>1.0</v>
      </c>
      <c r="D42" s="11">
        <f t="shared" si="1"/>
        <v>1</v>
      </c>
      <c r="E42" s="9">
        <v>1.0</v>
      </c>
      <c r="F42" s="11">
        <f t="shared" si="2"/>
        <v>1</v>
      </c>
      <c r="G42" s="11"/>
      <c r="H42" s="14" t="s">
        <v>80</v>
      </c>
      <c r="I42" s="15" t="s">
        <v>83</v>
      </c>
      <c r="J42" s="11"/>
    </row>
    <row r="43" ht="17.25" customHeight="1">
      <c r="A43" s="12">
        <v>42.0</v>
      </c>
      <c r="B43" s="13">
        <v>75324.0</v>
      </c>
      <c r="C43" s="13">
        <v>1.0</v>
      </c>
      <c r="D43" s="11">
        <f t="shared" si="1"/>
        <v>1</v>
      </c>
      <c r="E43" s="9">
        <v>1.0</v>
      </c>
      <c r="F43" s="11">
        <f t="shared" si="2"/>
        <v>1</v>
      </c>
      <c r="G43" s="11"/>
      <c r="H43" s="14" t="s">
        <v>80</v>
      </c>
      <c r="I43" s="15" t="s">
        <v>84</v>
      </c>
      <c r="J43" s="11"/>
    </row>
    <row r="44" ht="17.25" customHeight="1">
      <c r="A44" s="12">
        <v>43.0</v>
      </c>
      <c r="B44" s="13">
        <v>10966.0</v>
      </c>
      <c r="C44" s="13">
        <v>1.0</v>
      </c>
      <c r="D44" s="11">
        <f t="shared" si="1"/>
        <v>1</v>
      </c>
      <c r="E44" s="9">
        <v>1.0</v>
      </c>
      <c r="F44" s="11">
        <f t="shared" si="2"/>
        <v>1</v>
      </c>
      <c r="G44" s="11"/>
      <c r="H44" s="14" t="s">
        <v>10</v>
      </c>
      <c r="I44" s="15" t="s">
        <v>11</v>
      </c>
      <c r="J44" s="11"/>
    </row>
    <row r="45" ht="17.25" customHeight="1">
      <c r="A45" s="12">
        <v>44.0</v>
      </c>
      <c r="B45" s="13">
        <v>10978.0</v>
      </c>
      <c r="C45" s="13">
        <v>1.0</v>
      </c>
      <c r="D45" s="11">
        <f t="shared" si="1"/>
        <v>1</v>
      </c>
      <c r="E45" s="9">
        <v>1.0</v>
      </c>
      <c r="F45" s="11">
        <f t="shared" si="2"/>
        <v>1</v>
      </c>
      <c r="G45" s="11"/>
      <c r="H45" s="14" t="s">
        <v>10</v>
      </c>
      <c r="I45" s="15" t="s">
        <v>12</v>
      </c>
      <c r="J45" s="11"/>
    </row>
    <row r="46" ht="17.25" customHeight="1">
      <c r="A46" s="12">
        <v>45.0</v>
      </c>
      <c r="B46" s="16">
        <v>41166.0</v>
      </c>
      <c r="C46" s="16">
        <v>1.0</v>
      </c>
      <c r="D46" s="11">
        <f t="shared" si="1"/>
        <v>1</v>
      </c>
      <c r="E46" s="9">
        <v>1.0</v>
      </c>
      <c r="F46" s="11">
        <f t="shared" si="2"/>
        <v>1</v>
      </c>
      <c r="G46" s="11"/>
      <c r="H46" s="14" t="s">
        <v>30</v>
      </c>
      <c r="I46" s="15" t="s">
        <v>31</v>
      </c>
      <c r="J46" s="11"/>
    </row>
    <row r="47" ht="17.25" customHeight="1">
      <c r="A47" s="12">
        <v>46.0</v>
      </c>
      <c r="B47" s="13">
        <v>41679.0</v>
      </c>
      <c r="C47" s="13">
        <v>1.0</v>
      </c>
      <c r="D47" s="11">
        <f t="shared" si="1"/>
        <v>1</v>
      </c>
      <c r="E47" s="9">
        <v>1.0</v>
      </c>
      <c r="F47" s="11">
        <f t="shared" si="2"/>
        <v>1</v>
      </c>
      <c r="G47" s="11"/>
      <c r="H47" s="14" t="s">
        <v>32</v>
      </c>
      <c r="I47" s="15" t="s">
        <v>33</v>
      </c>
      <c r="J47" s="11"/>
    </row>
    <row r="48" ht="17.25" customHeight="1">
      <c r="A48" s="12">
        <v>47.0</v>
      </c>
      <c r="B48" s="13">
        <v>41682.0</v>
      </c>
      <c r="C48" s="13">
        <v>1.0</v>
      </c>
      <c r="D48" s="11">
        <f t="shared" si="1"/>
        <v>1</v>
      </c>
      <c r="E48" s="9">
        <v>1.0</v>
      </c>
      <c r="F48" s="11">
        <f t="shared" si="2"/>
        <v>1</v>
      </c>
      <c r="G48" s="11"/>
      <c r="H48" s="14" t="s">
        <v>32</v>
      </c>
      <c r="I48" s="15" t="s">
        <v>34</v>
      </c>
      <c r="J48" s="11"/>
    </row>
    <row r="49" ht="17.25" customHeight="1">
      <c r="A49" s="12">
        <v>48.0</v>
      </c>
      <c r="B49" s="13">
        <v>41694.0</v>
      </c>
      <c r="C49" s="13">
        <v>4.0</v>
      </c>
      <c r="D49" s="11">
        <f t="shared" si="1"/>
        <v>4</v>
      </c>
      <c r="E49" s="9">
        <v>4.0</v>
      </c>
      <c r="F49" s="11">
        <f t="shared" si="2"/>
        <v>1</v>
      </c>
      <c r="G49" s="11"/>
      <c r="H49" s="14" t="s">
        <v>32</v>
      </c>
      <c r="I49" s="15" t="s">
        <v>36</v>
      </c>
      <c r="J49" s="11"/>
    </row>
    <row r="50" ht="17.25" customHeight="1">
      <c r="A50" s="12">
        <v>49.0</v>
      </c>
      <c r="B50" s="13">
        <v>41695.0</v>
      </c>
      <c r="C50" s="13">
        <v>1.0</v>
      </c>
      <c r="D50" s="11">
        <f t="shared" si="1"/>
        <v>1</v>
      </c>
      <c r="E50" s="9">
        <v>1.0</v>
      </c>
      <c r="F50" s="11">
        <f t="shared" si="2"/>
        <v>1</v>
      </c>
      <c r="G50" s="11"/>
      <c r="H50" s="14" t="s">
        <v>32</v>
      </c>
      <c r="I50" s="15" t="s">
        <v>37</v>
      </c>
      <c r="J50" s="11"/>
    </row>
    <row r="51" ht="17.25" customHeight="1">
      <c r="A51" s="12">
        <v>50.0</v>
      </c>
      <c r="B51" s="13">
        <v>41698.0</v>
      </c>
      <c r="C51" s="13">
        <v>1.0</v>
      </c>
      <c r="D51" s="11">
        <f t="shared" si="1"/>
        <v>1</v>
      </c>
      <c r="E51" s="9">
        <v>1.0</v>
      </c>
      <c r="F51" s="11">
        <f t="shared" si="2"/>
        <v>1</v>
      </c>
      <c r="G51" s="11"/>
      <c r="H51" s="14" t="s">
        <v>32</v>
      </c>
      <c r="I51" s="15" t="s">
        <v>39</v>
      </c>
      <c r="J51" s="11"/>
    </row>
    <row r="52" ht="17.25" customHeight="1">
      <c r="A52" s="12">
        <v>51.0</v>
      </c>
      <c r="B52" s="13">
        <v>42133.0</v>
      </c>
      <c r="C52" s="13">
        <v>8.0</v>
      </c>
      <c r="D52" s="11">
        <f t="shared" si="1"/>
        <v>8</v>
      </c>
      <c r="E52" s="9">
        <v>8.0</v>
      </c>
      <c r="F52" s="11">
        <f t="shared" si="2"/>
        <v>1</v>
      </c>
      <c r="G52" s="11"/>
      <c r="H52" s="14" t="s">
        <v>46</v>
      </c>
      <c r="I52" s="15" t="s">
        <v>49</v>
      </c>
      <c r="J52" s="11"/>
    </row>
    <row r="53" ht="17.25" customHeight="1">
      <c r="A53" s="12">
        <v>52.0</v>
      </c>
      <c r="B53" s="13">
        <v>43209.0</v>
      </c>
      <c r="C53" s="13">
        <v>1.0</v>
      </c>
      <c r="D53" s="11">
        <f t="shared" si="1"/>
        <v>1</v>
      </c>
      <c r="E53" s="9">
        <v>1.0</v>
      </c>
      <c r="F53" s="11">
        <f t="shared" si="2"/>
        <v>1</v>
      </c>
      <c r="G53" s="11"/>
      <c r="H53" s="14" t="s">
        <v>57</v>
      </c>
      <c r="I53" s="15" t="s">
        <v>59</v>
      </c>
      <c r="J53" s="11"/>
    </row>
    <row r="54" ht="17.25" customHeight="1">
      <c r="A54" s="12">
        <v>53.0</v>
      </c>
      <c r="B54" s="13">
        <v>60283.0</v>
      </c>
      <c r="C54" s="13">
        <v>1.0</v>
      </c>
      <c r="D54" s="11">
        <f t="shared" si="1"/>
        <v>1</v>
      </c>
      <c r="E54" s="9">
        <v>1.0</v>
      </c>
      <c r="F54" s="11">
        <f t="shared" si="2"/>
        <v>1</v>
      </c>
      <c r="G54" s="11"/>
      <c r="H54" s="14" t="s">
        <v>60</v>
      </c>
      <c r="I54" s="15" t="s">
        <v>62</v>
      </c>
      <c r="J54" s="11"/>
    </row>
    <row r="55" ht="17.25" customHeight="1">
      <c r="A55" s="12">
        <v>54.0</v>
      </c>
      <c r="B55" s="16">
        <v>60309.0</v>
      </c>
      <c r="C55" s="16">
        <v>10.0</v>
      </c>
      <c r="D55" s="11">
        <f t="shared" si="1"/>
        <v>10</v>
      </c>
      <c r="E55" s="9">
        <v>10.0</v>
      </c>
      <c r="F55" s="11">
        <f t="shared" si="2"/>
        <v>1</v>
      </c>
      <c r="G55" s="11"/>
      <c r="H55" s="14" t="s">
        <v>60</v>
      </c>
      <c r="I55" s="15" t="s">
        <v>64</v>
      </c>
      <c r="J55" s="11"/>
    </row>
    <row r="56" ht="17.25" customHeight="1">
      <c r="A56" s="12">
        <v>55.0</v>
      </c>
      <c r="B56" s="16">
        <v>60310.0</v>
      </c>
      <c r="C56" s="13">
        <v>10.0</v>
      </c>
      <c r="D56" s="11">
        <f t="shared" si="1"/>
        <v>10</v>
      </c>
      <c r="E56" s="9">
        <v>10.0</v>
      </c>
      <c r="F56" s="11">
        <f t="shared" si="2"/>
        <v>1</v>
      </c>
      <c r="G56" s="11"/>
      <c r="H56" s="14" t="s">
        <v>60</v>
      </c>
      <c r="I56" s="15" t="s">
        <v>65</v>
      </c>
      <c r="J56" s="11"/>
    </row>
    <row r="57" ht="17.25" customHeight="1">
      <c r="A57" s="12">
        <v>56.0</v>
      </c>
      <c r="B57" s="13">
        <v>60314.0</v>
      </c>
      <c r="C57" s="13">
        <v>1.0</v>
      </c>
      <c r="D57" s="11">
        <f t="shared" si="1"/>
        <v>1</v>
      </c>
      <c r="E57" s="9">
        <v>1.0</v>
      </c>
      <c r="F57" s="11">
        <f t="shared" si="2"/>
        <v>1</v>
      </c>
      <c r="G57" s="11"/>
      <c r="H57" s="14" t="s">
        <v>60</v>
      </c>
      <c r="I57" s="15" t="s">
        <v>67</v>
      </c>
      <c r="J57" s="11"/>
    </row>
    <row r="58" ht="17.25" customHeight="1">
      <c r="A58" s="12">
        <v>57.0</v>
      </c>
      <c r="B58" s="13">
        <v>60318.0</v>
      </c>
      <c r="C58" s="13">
        <v>8.0</v>
      </c>
      <c r="D58" s="11">
        <f t="shared" si="1"/>
        <v>8</v>
      </c>
      <c r="E58" s="9">
        <v>8.0</v>
      </c>
      <c r="F58" s="11">
        <f t="shared" si="2"/>
        <v>1</v>
      </c>
      <c r="G58" s="11"/>
      <c r="H58" s="14" t="s">
        <v>60</v>
      </c>
      <c r="I58" s="15" t="s">
        <v>68</v>
      </c>
      <c r="J58" s="11"/>
    </row>
    <row r="59" ht="17.25" customHeight="1">
      <c r="A59" s="12">
        <v>58.0</v>
      </c>
      <c r="B59" s="13">
        <v>60319.0</v>
      </c>
      <c r="C59" s="13">
        <v>1.0</v>
      </c>
      <c r="D59" s="11">
        <f t="shared" si="1"/>
        <v>1</v>
      </c>
      <c r="E59" s="9">
        <v>1.0</v>
      </c>
      <c r="F59" s="11">
        <f t="shared" si="2"/>
        <v>1</v>
      </c>
      <c r="G59" s="11"/>
      <c r="H59" s="14" t="s">
        <v>60</v>
      </c>
      <c r="I59" s="15" t="s">
        <v>69</v>
      </c>
      <c r="J59" s="11"/>
    </row>
    <row r="60" ht="17.25" customHeight="1">
      <c r="A60" s="12">
        <v>59.0</v>
      </c>
      <c r="B60" s="13">
        <v>60322.0</v>
      </c>
      <c r="C60" s="13">
        <v>8.0</v>
      </c>
      <c r="D60" s="11">
        <f t="shared" si="1"/>
        <v>8</v>
      </c>
      <c r="E60" s="9">
        <v>8.0</v>
      </c>
      <c r="F60" s="11">
        <f t="shared" si="2"/>
        <v>1</v>
      </c>
      <c r="G60" s="11"/>
      <c r="H60" s="14" t="s">
        <v>60</v>
      </c>
      <c r="I60" s="15" t="s">
        <v>70</v>
      </c>
      <c r="J60" s="11"/>
    </row>
    <row r="61" ht="17.25" customHeight="1">
      <c r="A61" s="12">
        <v>60.0</v>
      </c>
      <c r="B61" s="13">
        <v>60323.0</v>
      </c>
      <c r="C61" s="13">
        <v>8.0</v>
      </c>
      <c r="D61" s="11">
        <f t="shared" si="1"/>
        <v>8</v>
      </c>
      <c r="E61" s="9">
        <v>8.0</v>
      </c>
      <c r="F61" s="11">
        <f t="shared" si="2"/>
        <v>1</v>
      </c>
      <c r="G61" s="11"/>
      <c r="H61" s="14" t="s">
        <v>60</v>
      </c>
      <c r="I61" s="15" t="s">
        <v>71</v>
      </c>
      <c r="J61" s="11"/>
    </row>
    <row r="62" ht="17.25" customHeight="1">
      <c r="A62" s="12">
        <v>61.0</v>
      </c>
      <c r="B62" s="13">
        <v>60326.0</v>
      </c>
      <c r="C62" s="13">
        <v>1.0</v>
      </c>
      <c r="D62" s="11">
        <f t="shared" si="1"/>
        <v>1</v>
      </c>
      <c r="E62" s="9">
        <v>1.0</v>
      </c>
      <c r="F62" s="11">
        <f t="shared" si="2"/>
        <v>1</v>
      </c>
      <c r="G62" s="11"/>
      <c r="H62" s="14" t="s">
        <v>60</v>
      </c>
      <c r="I62" s="15" t="s">
        <v>73</v>
      </c>
      <c r="J62" s="11"/>
    </row>
    <row r="63" ht="17.25" customHeight="1">
      <c r="A63" s="12">
        <v>62.0</v>
      </c>
      <c r="B63" s="13">
        <v>60327.0</v>
      </c>
      <c r="C63" s="13">
        <v>1.0</v>
      </c>
      <c r="D63" s="11">
        <f t="shared" si="1"/>
        <v>1</v>
      </c>
      <c r="E63" s="9">
        <v>1.0</v>
      </c>
      <c r="F63" s="11">
        <f t="shared" si="2"/>
        <v>1</v>
      </c>
      <c r="G63" s="11"/>
      <c r="H63" s="14" t="s">
        <v>60</v>
      </c>
      <c r="I63" s="15" t="s">
        <v>74</v>
      </c>
      <c r="J63" s="11"/>
    </row>
    <row r="64" ht="17.25" customHeight="1">
      <c r="A64" s="12">
        <v>63.0</v>
      </c>
      <c r="B64" s="13">
        <v>60328.0</v>
      </c>
      <c r="C64" s="13">
        <v>1.0</v>
      </c>
      <c r="D64" s="11">
        <f t="shared" si="1"/>
        <v>1</v>
      </c>
      <c r="E64" s="9">
        <v>1.0</v>
      </c>
      <c r="F64" s="11">
        <f t="shared" si="2"/>
        <v>1</v>
      </c>
      <c r="G64" s="11"/>
      <c r="H64" s="14" t="s">
        <v>60</v>
      </c>
      <c r="I64" s="15" t="s">
        <v>75</v>
      </c>
      <c r="J64" s="11"/>
    </row>
    <row r="65" ht="17.25" customHeight="1">
      <c r="A65" s="12">
        <v>64.0</v>
      </c>
      <c r="B65" s="13">
        <v>70690.0</v>
      </c>
      <c r="C65" s="13">
        <v>7.0</v>
      </c>
      <c r="D65" s="11">
        <f t="shared" si="1"/>
        <v>7</v>
      </c>
      <c r="E65" s="9">
        <v>7.0</v>
      </c>
      <c r="F65" s="11">
        <f t="shared" si="2"/>
        <v>1</v>
      </c>
      <c r="G65" s="11"/>
      <c r="H65" s="14" t="s">
        <v>76</v>
      </c>
      <c r="I65" s="15" t="s">
        <v>78</v>
      </c>
      <c r="J65" s="11"/>
    </row>
    <row r="66" ht="17.25" customHeight="1">
      <c r="A66" s="12">
        <v>65.0</v>
      </c>
      <c r="B66" s="13">
        <v>75297.0</v>
      </c>
      <c r="C66" s="13">
        <v>1.0</v>
      </c>
      <c r="D66" s="11">
        <f t="shared" si="1"/>
        <v>1</v>
      </c>
      <c r="E66" s="9">
        <v>1.0</v>
      </c>
      <c r="F66" s="11">
        <f t="shared" si="2"/>
        <v>1</v>
      </c>
      <c r="G66" s="11"/>
      <c r="H66" s="14" t="s">
        <v>80</v>
      </c>
      <c r="I66" s="15" t="s">
        <v>81</v>
      </c>
      <c r="J66" s="11"/>
    </row>
    <row r="67" ht="17.25" customHeight="1">
      <c r="A67" s="12">
        <v>66.0</v>
      </c>
      <c r="B67" s="13">
        <v>76382.0</v>
      </c>
      <c r="C67" s="13">
        <v>1.0</v>
      </c>
      <c r="D67" s="11">
        <f t="shared" si="1"/>
        <v>1</v>
      </c>
      <c r="E67" s="9">
        <v>1.0</v>
      </c>
      <c r="F67" s="11">
        <f t="shared" si="2"/>
        <v>1</v>
      </c>
      <c r="G67" s="11"/>
      <c r="H67" s="14" t="s">
        <v>85</v>
      </c>
      <c r="I67" s="15" t="s">
        <v>86</v>
      </c>
      <c r="J67" s="11"/>
    </row>
    <row r="68" ht="17.25" customHeight="1">
      <c r="A68" s="12">
        <v>67.0</v>
      </c>
      <c r="B68" s="13">
        <v>76383.0</v>
      </c>
      <c r="C68" s="13">
        <v>1.0</v>
      </c>
      <c r="D68" s="11">
        <f t="shared" si="1"/>
        <v>1</v>
      </c>
      <c r="E68" s="9">
        <v>1.0</v>
      </c>
      <c r="F68" s="11">
        <f t="shared" si="2"/>
        <v>1</v>
      </c>
      <c r="G68" s="11"/>
      <c r="H68" s="14" t="s">
        <v>85</v>
      </c>
      <c r="I68" s="15" t="s">
        <v>87</v>
      </c>
      <c r="J68" s="11"/>
    </row>
  </sheetData>
  <customSheetViews>
    <customSheetView guid="{BFA21940-BEAF-49E3-BFBE-52598481973F}" filter="1" showAutoFilter="1">
      <autoFilter ref="$A$1:$J$68"/>
    </customSheetView>
  </customSheetView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71753.0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76</v>
      </c>
      <c r="I2" s="17" t="s">
        <v>79</v>
      </c>
    </row>
    <row r="3" ht="17.25" customHeight="1">
      <c r="A3" s="7">
        <v>2.0</v>
      </c>
      <c r="B3" s="3">
        <v>42134.0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46</v>
      </c>
      <c r="I3" s="5" t="s">
        <v>50</v>
      </c>
    </row>
    <row r="4" ht="17.25" customHeight="1">
      <c r="A4" s="7">
        <v>3.0</v>
      </c>
      <c r="B4" s="6">
        <v>42135.0</v>
      </c>
      <c r="C4" s="6">
        <v>1.0</v>
      </c>
      <c r="D4">
        <f t="shared" si="1"/>
        <v>1</v>
      </c>
      <c r="E4" s="1">
        <v>1.0</v>
      </c>
      <c r="F4">
        <f t="shared" si="2"/>
        <v>1</v>
      </c>
      <c r="H4" s="4" t="s">
        <v>46</v>
      </c>
      <c r="I4" s="5" t="s">
        <v>51</v>
      </c>
    </row>
    <row r="5" ht="17.25" customHeight="1">
      <c r="A5" s="7">
        <v>4.0</v>
      </c>
      <c r="B5" s="3">
        <v>42132.0</v>
      </c>
      <c r="C5" s="3">
        <v>8.0</v>
      </c>
      <c r="D5">
        <f t="shared" si="1"/>
        <v>8</v>
      </c>
      <c r="E5" s="1">
        <v>8.0</v>
      </c>
      <c r="F5">
        <f t="shared" si="2"/>
        <v>1</v>
      </c>
      <c r="H5" s="4" t="s">
        <v>46</v>
      </c>
      <c r="I5" s="5" t="s">
        <v>48</v>
      </c>
    </row>
    <row r="6" ht="17.25" customHeight="1">
      <c r="A6" s="7">
        <v>5.0</v>
      </c>
      <c r="B6" s="3">
        <v>42133.0</v>
      </c>
      <c r="C6" s="3">
        <v>8.0</v>
      </c>
      <c r="D6">
        <f t="shared" si="1"/>
        <v>8</v>
      </c>
      <c r="E6" s="1">
        <v>8.0</v>
      </c>
      <c r="F6">
        <f t="shared" si="2"/>
        <v>1</v>
      </c>
      <c r="H6" s="4" t="s">
        <v>46</v>
      </c>
      <c r="I6" s="5" t="s">
        <v>49</v>
      </c>
    </row>
    <row r="7" ht="17.25" customHeight="1">
      <c r="A7" s="7">
        <v>6.0</v>
      </c>
      <c r="B7" s="6">
        <v>42116.0</v>
      </c>
      <c r="C7" s="6">
        <v>10.0</v>
      </c>
      <c r="D7">
        <f t="shared" si="1"/>
        <v>10</v>
      </c>
      <c r="E7" s="1">
        <v>10.0</v>
      </c>
      <c r="F7">
        <f t="shared" si="2"/>
        <v>1</v>
      </c>
      <c r="H7" s="4" t="s">
        <v>46</v>
      </c>
      <c r="I7" s="5" t="s">
        <v>47</v>
      </c>
    </row>
    <row r="8" ht="17.25" customHeight="1">
      <c r="A8" s="7">
        <v>7.0</v>
      </c>
      <c r="B8" s="3">
        <v>43104.0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52</v>
      </c>
      <c r="I8" s="5" t="s">
        <v>55</v>
      </c>
    </row>
    <row r="9" ht="17.25" customHeight="1">
      <c r="A9" s="7">
        <v>8.0</v>
      </c>
      <c r="B9" s="6">
        <v>43103.0</v>
      </c>
      <c r="C9" s="6">
        <v>1.0</v>
      </c>
      <c r="D9">
        <f t="shared" si="1"/>
        <v>1</v>
      </c>
      <c r="E9" s="1">
        <v>1.0</v>
      </c>
      <c r="F9">
        <f t="shared" si="2"/>
        <v>1</v>
      </c>
      <c r="H9" s="4" t="s">
        <v>52</v>
      </c>
      <c r="I9" s="5" t="s">
        <v>54</v>
      </c>
    </row>
    <row r="10" ht="17.25" customHeight="1">
      <c r="A10" s="7">
        <v>9.0</v>
      </c>
      <c r="B10" s="6">
        <v>43105.0</v>
      </c>
      <c r="C10" s="6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52</v>
      </c>
      <c r="I10" s="5" t="s">
        <v>56</v>
      </c>
    </row>
    <row r="11" ht="17.25" customHeight="1">
      <c r="A11" s="7">
        <v>10.0</v>
      </c>
      <c r="B11" s="3">
        <v>41935.0</v>
      </c>
      <c r="C11" s="3">
        <v>2.0</v>
      </c>
      <c r="D11">
        <f t="shared" si="1"/>
        <v>2</v>
      </c>
      <c r="E11" s="1">
        <v>2.0</v>
      </c>
      <c r="F11">
        <f t="shared" si="2"/>
        <v>1</v>
      </c>
      <c r="H11" s="4" t="s">
        <v>41</v>
      </c>
      <c r="I11" s="5" t="s">
        <v>43</v>
      </c>
    </row>
    <row r="12" ht="17.25" customHeight="1">
      <c r="A12" s="7">
        <v>11.0</v>
      </c>
      <c r="B12" s="3">
        <v>60314.0</v>
      </c>
      <c r="C12" s="3">
        <v>1.0</v>
      </c>
      <c r="D12">
        <f t="shared" si="1"/>
        <v>1</v>
      </c>
      <c r="E12" s="1">
        <v>1.0</v>
      </c>
      <c r="F12">
        <f t="shared" si="2"/>
        <v>1</v>
      </c>
      <c r="H12" s="4" t="s">
        <v>60</v>
      </c>
      <c r="I12" s="5" t="s">
        <v>67</v>
      </c>
    </row>
    <row r="13" ht="17.25" customHeight="1">
      <c r="A13" s="7">
        <v>12.0</v>
      </c>
      <c r="B13" s="3">
        <v>70689.0</v>
      </c>
      <c r="C13" s="3">
        <v>9.0</v>
      </c>
      <c r="D13">
        <f t="shared" si="1"/>
        <v>9</v>
      </c>
      <c r="E13" s="1">
        <v>9.0</v>
      </c>
      <c r="F13">
        <f t="shared" si="2"/>
        <v>1</v>
      </c>
      <c r="H13" s="4" t="s">
        <v>76</v>
      </c>
      <c r="I13" s="5" t="s">
        <v>77</v>
      </c>
    </row>
    <row r="14" ht="17.25" customHeight="1">
      <c r="A14" s="7">
        <v>13.0</v>
      </c>
      <c r="B14" s="3">
        <v>70690.0</v>
      </c>
      <c r="C14" s="3">
        <v>7.0</v>
      </c>
      <c r="D14">
        <f t="shared" si="1"/>
        <v>7</v>
      </c>
      <c r="E14" s="1">
        <v>7.0</v>
      </c>
      <c r="F14">
        <f t="shared" si="2"/>
        <v>1</v>
      </c>
      <c r="H14" s="4" t="s">
        <v>76</v>
      </c>
      <c r="I14" s="5" t="s">
        <v>78</v>
      </c>
    </row>
    <row r="15" ht="17.25" customHeight="1">
      <c r="A15" s="7">
        <v>14.0</v>
      </c>
      <c r="B15" s="3">
        <v>75320.0</v>
      </c>
      <c r="C15" s="3">
        <v>1.0</v>
      </c>
      <c r="D15">
        <f t="shared" si="1"/>
        <v>1</v>
      </c>
      <c r="E15" s="1">
        <v>1.0</v>
      </c>
      <c r="F15">
        <f t="shared" si="2"/>
        <v>1</v>
      </c>
      <c r="H15" s="4" t="s">
        <v>80</v>
      </c>
      <c r="I15" s="5" t="s">
        <v>83</v>
      </c>
    </row>
    <row r="16" ht="17.25" customHeight="1">
      <c r="A16" s="7">
        <v>15.0</v>
      </c>
      <c r="B16" s="3">
        <v>75298.0</v>
      </c>
      <c r="C16" s="3">
        <v>1.0</v>
      </c>
      <c r="D16">
        <f t="shared" si="1"/>
        <v>1</v>
      </c>
      <c r="E16" s="1">
        <v>1.0</v>
      </c>
      <c r="F16">
        <f t="shared" si="2"/>
        <v>1</v>
      </c>
      <c r="H16" s="4" t="s">
        <v>80</v>
      </c>
      <c r="I16" s="5" t="s">
        <v>82</v>
      </c>
    </row>
    <row r="17" ht="17.25" customHeight="1">
      <c r="A17" s="7">
        <v>16.0</v>
      </c>
      <c r="B17" s="3">
        <v>76382.0</v>
      </c>
      <c r="C17" s="3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85</v>
      </c>
      <c r="I17" s="5" t="s">
        <v>86</v>
      </c>
    </row>
    <row r="18" ht="17.25" customHeight="1">
      <c r="A18" s="7">
        <v>17.0</v>
      </c>
      <c r="B18" s="3">
        <v>76383.0</v>
      </c>
      <c r="C18" s="3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85</v>
      </c>
      <c r="I18" s="5" t="s">
        <v>87</v>
      </c>
    </row>
    <row r="19" ht="17.25" customHeight="1">
      <c r="A19" s="7">
        <v>18.0</v>
      </c>
      <c r="B19" s="3">
        <v>75324.0</v>
      </c>
      <c r="C19" s="3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80</v>
      </c>
      <c r="I19" s="5" t="s">
        <v>84</v>
      </c>
    </row>
    <row r="20" ht="17.25" customHeight="1">
      <c r="A20" s="7">
        <v>19.0</v>
      </c>
      <c r="B20" s="3">
        <v>41951.0</v>
      </c>
      <c r="C20" s="3">
        <v>1.0</v>
      </c>
      <c r="D20">
        <f t="shared" si="1"/>
        <v>1</v>
      </c>
      <c r="E20" s="1">
        <v>1.0</v>
      </c>
      <c r="F20">
        <f t="shared" si="2"/>
        <v>1</v>
      </c>
      <c r="H20" s="4" t="s">
        <v>41</v>
      </c>
      <c r="I20" s="5" t="s">
        <v>45</v>
      </c>
    </row>
    <row r="21" ht="17.25" customHeight="1">
      <c r="A21" s="7">
        <v>20.0</v>
      </c>
      <c r="B21" s="6">
        <v>43102.0</v>
      </c>
      <c r="C21" s="6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52</v>
      </c>
      <c r="I21" s="5" t="s">
        <v>53</v>
      </c>
    </row>
    <row r="22" ht="17.25" customHeight="1">
      <c r="A22" s="7">
        <v>21.0</v>
      </c>
      <c r="B22" s="6">
        <v>41948.0</v>
      </c>
      <c r="C22" s="6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41</v>
      </c>
      <c r="I22" s="5" t="s">
        <v>44</v>
      </c>
    </row>
    <row r="23" ht="17.25" customHeight="1">
      <c r="A23" s="7">
        <v>22.0</v>
      </c>
      <c r="B23" s="3">
        <v>41926.0</v>
      </c>
      <c r="C23" s="3">
        <v>2.0</v>
      </c>
      <c r="D23">
        <f t="shared" si="1"/>
        <v>2</v>
      </c>
      <c r="E23" s="1">
        <v>2.0</v>
      </c>
      <c r="F23">
        <f t="shared" si="2"/>
        <v>1</v>
      </c>
      <c r="H23" s="4" t="s">
        <v>41</v>
      </c>
      <c r="I23" s="5" t="s">
        <v>42</v>
      </c>
    </row>
    <row r="24" ht="17.25" customHeight="1">
      <c r="A24" s="7">
        <v>23.0</v>
      </c>
      <c r="B24" s="3">
        <v>41707.0</v>
      </c>
      <c r="C24" s="3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32</v>
      </c>
      <c r="I24" s="5" t="s">
        <v>40</v>
      </c>
    </row>
    <row r="25" ht="17.25" customHeight="1">
      <c r="A25" s="7">
        <v>24.0</v>
      </c>
      <c r="B25" s="3">
        <v>41698.0</v>
      </c>
      <c r="C25" s="3">
        <v>1.0</v>
      </c>
      <c r="D25">
        <f t="shared" si="1"/>
        <v>1</v>
      </c>
      <c r="E25" s="1">
        <v>1.0</v>
      </c>
      <c r="F25">
        <f t="shared" si="2"/>
        <v>1</v>
      </c>
      <c r="H25" s="4" t="s">
        <v>32</v>
      </c>
      <c r="I25" s="5" t="s">
        <v>39</v>
      </c>
    </row>
    <row r="26" ht="17.25" customHeight="1">
      <c r="A26" s="7">
        <v>25.0</v>
      </c>
      <c r="B26" s="3">
        <v>41697.0</v>
      </c>
      <c r="C26" s="3">
        <v>4.0</v>
      </c>
      <c r="D26">
        <f t="shared" si="1"/>
        <v>4</v>
      </c>
      <c r="E26" s="1">
        <v>4.0</v>
      </c>
      <c r="F26">
        <f t="shared" si="2"/>
        <v>1</v>
      </c>
      <c r="H26" s="4" t="s">
        <v>32</v>
      </c>
      <c r="I26" s="5" t="s">
        <v>38</v>
      </c>
    </row>
    <row r="27" ht="17.25" customHeight="1">
      <c r="A27" s="7">
        <v>26.0</v>
      </c>
      <c r="B27" s="3">
        <v>41695.0</v>
      </c>
      <c r="C27" s="3">
        <v>1.0</v>
      </c>
      <c r="D27">
        <f t="shared" si="1"/>
        <v>1</v>
      </c>
      <c r="E27" s="1">
        <v>1.0</v>
      </c>
      <c r="F27">
        <f t="shared" si="2"/>
        <v>1</v>
      </c>
      <c r="H27" s="4" t="s">
        <v>32</v>
      </c>
      <c r="I27" s="5" t="s">
        <v>37</v>
      </c>
    </row>
    <row r="28" ht="17.25" customHeight="1">
      <c r="A28" s="7">
        <v>27.0</v>
      </c>
      <c r="B28" s="3">
        <v>41694.0</v>
      </c>
      <c r="C28" s="3">
        <v>4.0</v>
      </c>
      <c r="D28">
        <f t="shared" si="1"/>
        <v>4</v>
      </c>
      <c r="E28" s="1">
        <v>4.0</v>
      </c>
      <c r="F28">
        <f t="shared" si="2"/>
        <v>1</v>
      </c>
      <c r="H28" s="4" t="s">
        <v>32</v>
      </c>
      <c r="I28" s="5" t="s">
        <v>36</v>
      </c>
    </row>
    <row r="29" ht="17.25" customHeight="1">
      <c r="A29" s="7">
        <v>28.0</v>
      </c>
      <c r="B29" s="3">
        <v>41688.0</v>
      </c>
      <c r="C29" s="3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32</v>
      </c>
      <c r="I29" s="5" t="s">
        <v>35</v>
      </c>
    </row>
    <row r="30" ht="17.25" customHeight="1">
      <c r="A30" s="7">
        <v>29.0</v>
      </c>
      <c r="B30" s="3">
        <v>41682.0</v>
      </c>
      <c r="C30" s="3">
        <v>1.0</v>
      </c>
      <c r="D30">
        <f t="shared" si="1"/>
        <v>1</v>
      </c>
      <c r="E30" s="1">
        <v>1.0</v>
      </c>
      <c r="F30">
        <f t="shared" si="2"/>
        <v>1</v>
      </c>
      <c r="H30" s="4" t="s">
        <v>32</v>
      </c>
      <c r="I30" s="5" t="s">
        <v>34</v>
      </c>
    </row>
    <row r="31" ht="17.25" customHeight="1">
      <c r="A31" s="7">
        <v>30.0</v>
      </c>
      <c r="B31" s="3">
        <v>41679.0</v>
      </c>
      <c r="C31" s="3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32</v>
      </c>
      <c r="I31" s="5" t="s">
        <v>33</v>
      </c>
    </row>
    <row r="32" ht="17.25" customHeight="1">
      <c r="A32" s="7">
        <v>31.0</v>
      </c>
      <c r="B32" s="6">
        <v>41166.0</v>
      </c>
      <c r="C32" s="6">
        <v>1.0</v>
      </c>
      <c r="D32">
        <f t="shared" si="1"/>
        <v>1</v>
      </c>
      <c r="E32" s="1">
        <v>1.0</v>
      </c>
      <c r="F32">
        <f t="shared" si="2"/>
        <v>1</v>
      </c>
      <c r="H32" s="4" t="s">
        <v>30</v>
      </c>
      <c r="I32" s="5" t="s">
        <v>31</v>
      </c>
    </row>
    <row r="33" ht="17.25" customHeight="1">
      <c r="A33" s="7">
        <v>32.0</v>
      </c>
      <c r="B33" s="6">
        <v>31128.0</v>
      </c>
      <c r="C33" s="6">
        <v>4.0</v>
      </c>
      <c r="D33">
        <f t="shared" si="1"/>
        <v>4</v>
      </c>
      <c r="E33" s="1">
        <v>4.0</v>
      </c>
      <c r="F33">
        <f t="shared" si="2"/>
        <v>1</v>
      </c>
      <c r="H33" s="4" t="s">
        <v>21</v>
      </c>
      <c r="I33" s="5" t="s">
        <v>29</v>
      </c>
    </row>
    <row r="34" ht="17.25" customHeight="1">
      <c r="A34" s="7">
        <v>33.0</v>
      </c>
      <c r="B34" s="6">
        <v>31127.0</v>
      </c>
      <c r="C34" s="6">
        <v>1.0</v>
      </c>
      <c r="D34">
        <f t="shared" si="1"/>
        <v>1</v>
      </c>
      <c r="E34" s="1">
        <v>1.0</v>
      </c>
      <c r="F34">
        <f t="shared" si="2"/>
        <v>1</v>
      </c>
      <c r="H34" s="4" t="s">
        <v>21</v>
      </c>
      <c r="I34" s="5" t="s">
        <v>28</v>
      </c>
    </row>
    <row r="35" ht="17.25" customHeight="1">
      <c r="A35" s="7">
        <v>34.0</v>
      </c>
      <c r="B35" s="3">
        <v>31126.0</v>
      </c>
      <c r="C35" s="3">
        <v>1.0</v>
      </c>
      <c r="D35">
        <f t="shared" si="1"/>
        <v>1</v>
      </c>
      <c r="E35" s="1">
        <v>1.0</v>
      </c>
      <c r="F35">
        <f t="shared" si="2"/>
        <v>1</v>
      </c>
      <c r="H35" s="4" t="s">
        <v>21</v>
      </c>
      <c r="I35" s="5" t="s">
        <v>27</v>
      </c>
    </row>
    <row r="36" ht="17.25" customHeight="1">
      <c r="A36" s="7">
        <v>35.0</v>
      </c>
      <c r="B36" s="6">
        <v>31125.0</v>
      </c>
      <c r="C36" s="6">
        <v>1.0</v>
      </c>
      <c r="D36">
        <f t="shared" si="1"/>
        <v>1</v>
      </c>
      <c r="E36" s="1">
        <v>1.0</v>
      </c>
      <c r="F36">
        <f t="shared" si="2"/>
        <v>1</v>
      </c>
      <c r="H36" s="4" t="s">
        <v>21</v>
      </c>
      <c r="I36" s="5" t="s">
        <v>26</v>
      </c>
    </row>
    <row r="37" ht="17.25" customHeight="1">
      <c r="A37" s="7">
        <v>36.0</v>
      </c>
      <c r="B37" s="3">
        <v>31123.0</v>
      </c>
      <c r="C37" s="3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21</v>
      </c>
      <c r="I37" s="5" t="s">
        <v>25</v>
      </c>
    </row>
    <row r="38" ht="17.25" customHeight="1">
      <c r="A38" s="7">
        <v>37.0</v>
      </c>
      <c r="B38" s="3">
        <v>31120.0</v>
      </c>
      <c r="C38" s="3">
        <v>1.0</v>
      </c>
      <c r="D38">
        <f t="shared" si="1"/>
        <v>1</v>
      </c>
      <c r="E38" s="1">
        <v>1.0</v>
      </c>
      <c r="F38">
        <f t="shared" si="2"/>
        <v>1</v>
      </c>
      <c r="H38" s="4" t="s">
        <v>21</v>
      </c>
      <c r="I38" s="5" t="s">
        <v>24</v>
      </c>
    </row>
    <row r="39" ht="17.25" customHeight="1">
      <c r="A39" s="7">
        <v>38.0</v>
      </c>
      <c r="B39" s="3">
        <v>31116.0</v>
      </c>
      <c r="C39" s="3">
        <v>1.0</v>
      </c>
      <c r="D39">
        <f t="shared" si="1"/>
        <v>1</v>
      </c>
      <c r="E39" s="1">
        <v>1.0</v>
      </c>
      <c r="F39">
        <f t="shared" si="2"/>
        <v>1</v>
      </c>
      <c r="H39" s="4" t="s">
        <v>21</v>
      </c>
      <c r="I39" s="5" t="s">
        <v>23</v>
      </c>
    </row>
    <row r="40" ht="17.25" customHeight="1">
      <c r="A40" s="7">
        <v>39.0</v>
      </c>
      <c r="B40" s="3">
        <v>31108.0</v>
      </c>
      <c r="C40" s="3">
        <v>1.0</v>
      </c>
      <c r="D40">
        <f t="shared" si="1"/>
        <v>1</v>
      </c>
      <c r="E40" s="1">
        <v>1.0</v>
      </c>
      <c r="F40">
        <f t="shared" si="2"/>
        <v>1</v>
      </c>
      <c r="H40" s="4" t="s">
        <v>21</v>
      </c>
      <c r="I40" s="5" t="s">
        <v>22</v>
      </c>
    </row>
    <row r="41" ht="17.25" customHeight="1">
      <c r="A41" s="7">
        <v>40.0</v>
      </c>
      <c r="B41" s="3">
        <v>11019.0</v>
      </c>
      <c r="C41" s="3">
        <v>1.0</v>
      </c>
      <c r="D41">
        <f t="shared" si="1"/>
        <v>1</v>
      </c>
      <c r="E41" s="1">
        <v>1.0</v>
      </c>
      <c r="F41">
        <f t="shared" si="2"/>
        <v>1</v>
      </c>
      <c r="H41" s="4" t="s">
        <v>13</v>
      </c>
      <c r="I41" s="5" t="s">
        <v>20</v>
      </c>
    </row>
    <row r="42" ht="17.25" customHeight="1">
      <c r="A42" s="7">
        <v>41.0</v>
      </c>
      <c r="B42" s="6">
        <v>11018.0</v>
      </c>
      <c r="C42" s="6">
        <v>1.0</v>
      </c>
      <c r="D42">
        <f t="shared" si="1"/>
        <v>1</v>
      </c>
      <c r="E42" s="1">
        <v>1.0</v>
      </c>
      <c r="F42">
        <f t="shared" si="2"/>
        <v>1</v>
      </c>
      <c r="H42" s="4" t="s">
        <v>13</v>
      </c>
      <c r="I42" s="5" t="s">
        <v>19</v>
      </c>
    </row>
    <row r="43" ht="17.25" customHeight="1">
      <c r="A43" s="7">
        <v>42.0</v>
      </c>
      <c r="B43" s="3">
        <v>11017.0</v>
      </c>
      <c r="C43" s="3">
        <v>4.0</v>
      </c>
      <c r="D43">
        <f t="shared" si="1"/>
        <v>4</v>
      </c>
      <c r="E43" s="1">
        <v>4.0</v>
      </c>
      <c r="F43">
        <f t="shared" si="2"/>
        <v>1</v>
      </c>
      <c r="H43" s="4" t="s">
        <v>13</v>
      </c>
      <c r="I43" s="5" t="s">
        <v>18</v>
      </c>
    </row>
    <row r="44" ht="17.25" customHeight="1">
      <c r="A44" s="7">
        <v>43.0</v>
      </c>
      <c r="B44" s="3">
        <v>11016.0</v>
      </c>
      <c r="C44" s="3">
        <v>1.0</v>
      </c>
      <c r="D44">
        <f t="shared" si="1"/>
        <v>1</v>
      </c>
      <c r="E44" s="1">
        <v>1.0</v>
      </c>
      <c r="F44">
        <f t="shared" si="2"/>
        <v>1</v>
      </c>
      <c r="H44" s="4" t="s">
        <v>13</v>
      </c>
      <c r="I44" s="5" t="s">
        <v>17</v>
      </c>
    </row>
    <row r="45" ht="17.25" customHeight="1">
      <c r="A45" s="7">
        <v>44.0</v>
      </c>
      <c r="B45" s="3">
        <v>11015.0</v>
      </c>
      <c r="C45" s="3">
        <v>1.0</v>
      </c>
      <c r="D45">
        <f t="shared" si="1"/>
        <v>1</v>
      </c>
      <c r="E45" s="1">
        <v>1.0</v>
      </c>
      <c r="F45">
        <f t="shared" si="2"/>
        <v>1</v>
      </c>
      <c r="H45" s="4" t="s">
        <v>13</v>
      </c>
      <c r="I45" s="5" t="s">
        <v>16</v>
      </c>
    </row>
    <row r="46" ht="17.25" customHeight="1">
      <c r="A46" s="7">
        <v>45.0</v>
      </c>
      <c r="B46" s="3">
        <v>11015.0</v>
      </c>
      <c r="C46" s="3">
        <v>1.0</v>
      </c>
      <c r="D46">
        <f t="shared" si="1"/>
        <v>1</v>
      </c>
      <c r="E46" s="1">
        <v>1.0</v>
      </c>
      <c r="F46">
        <f t="shared" si="2"/>
        <v>1</v>
      </c>
      <c r="H46" s="4" t="s">
        <v>13</v>
      </c>
      <c r="I46" s="5" t="s">
        <v>16</v>
      </c>
    </row>
    <row r="47" ht="17.25" customHeight="1">
      <c r="A47" s="7">
        <v>46.0</v>
      </c>
      <c r="B47" s="3">
        <v>11014.0</v>
      </c>
      <c r="C47" s="3">
        <v>1.0</v>
      </c>
      <c r="D47">
        <f t="shared" si="1"/>
        <v>1</v>
      </c>
      <c r="E47" s="1">
        <v>1.0</v>
      </c>
      <c r="F47">
        <f t="shared" si="2"/>
        <v>1</v>
      </c>
      <c r="H47" s="4" t="s">
        <v>13</v>
      </c>
      <c r="I47" s="5" t="s">
        <v>15</v>
      </c>
    </row>
    <row r="48" ht="17.25" customHeight="1">
      <c r="A48" s="7">
        <v>47.0</v>
      </c>
      <c r="B48" s="3">
        <v>11013.0</v>
      </c>
      <c r="C48" s="3">
        <v>1.0</v>
      </c>
      <c r="D48">
        <f t="shared" si="1"/>
        <v>1</v>
      </c>
      <c r="E48" s="1">
        <v>1.0</v>
      </c>
      <c r="F48">
        <f t="shared" si="2"/>
        <v>1</v>
      </c>
      <c r="H48" s="4" t="s">
        <v>13</v>
      </c>
      <c r="I48" s="5" t="s">
        <v>14</v>
      </c>
    </row>
    <row r="49" ht="17.25" customHeight="1">
      <c r="A49" s="7">
        <v>48.0</v>
      </c>
      <c r="B49" s="3">
        <v>10978.0</v>
      </c>
      <c r="C49" s="3">
        <v>1.0</v>
      </c>
      <c r="D49">
        <f t="shared" si="1"/>
        <v>1</v>
      </c>
      <c r="E49" s="1">
        <v>1.0</v>
      </c>
      <c r="F49">
        <f t="shared" si="2"/>
        <v>1</v>
      </c>
      <c r="H49" s="4" t="s">
        <v>10</v>
      </c>
      <c r="I49" s="5" t="s">
        <v>12</v>
      </c>
    </row>
    <row r="50" ht="17.25" customHeight="1">
      <c r="A50" s="7">
        <v>49.0</v>
      </c>
      <c r="B50" s="3">
        <v>10966.0</v>
      </c>
      <c r="C50" s="3">
        <v>1.0</v>
      </c>
      <c r="D50">
        <f t="shared" si="1"/>
        <v>1</v>
      </c>
      <c r="E50" s="1">
        <v>1.0</v>
      </c>
      <c r="F50">
        <f t="shared" si="2"/>
        <v>1</v>
      </c>
      <c r="H50" s="4" t="s">
        <v>10</v>
      </c>
      <c r="I50" s="5" t="s">
        <v>11</v>
      </c>
    </row>
    <row r="51" ht="17.25" customHeight="1">
      <c r="A51" s="7">
        <v>50.0</v>
      </c>
      <c r="B51" s="3">
        <v>10275.0</v>
      </c>
      <c r="C51" s="3">
        <v>1.0</v>
      </c>
      <c r="D51">
        <f t="shared" si="1"/>
        <v>1</v>
      </c>
      <c r="E51" s="1">
        <v>1.0</v>
      </c>
      <c r="F51">
        <f t="shared" si="2"/>
        <v>1</v>
      </c>
      <c r="H51" s="4" t="s">
        <v>8</v>
      </c>
      <c r="I51" s="5" t="s">
        <v>9</v>
      </c>
    </row>
    <row r="52" ht="17.25" customHeight="1">
      <c r="A52" s="7">
        <v>51.0</v>
      </c>
      <c r="B52" s="3">
        <v>43193.0</v>
      </c>
      <c r="C52" s="3">
        <v>1.0</v>
      </c>
      <c r="D52">
        <f t="shared" si="1"/>
        <v>1</v>
      </c>
      <c r="E52" s="1">
        <v>1.0</v>
      </c>
      <c r="F52">
        <f t="shared" si="2"/>
        <v>1</v>
      </c>
      <c r="H52" s="4" t="s">
        <v>57</v>
      </c>
      <c r="I52" s="5" t="s">
        <v>58</v>
      </c>
    </row>
    <row r="53" ht="17.25" customHeight="1">
      <c r="A53" s="7">
        <v>52.0</v>
      </c>
      <c r="B53" s="3">
        <v>43209.0</v>
      </c>
      <c r="C53" s="3">
        <v>1.0</v>
      </c>
      <c r="D53">
        <f t="shared" si="1"/>
        <v>1</v>
      </c>
      <c r="E53" s="1">
        <v>1.0</v>
      </c>
      <c r="F53">
        <f t="shared" si="2"/>
        <v>1</v>
      </c>
      <c r="H53" s="4" t="s">
        <v>57</v>
      </c>
      <c r="I53" s="5" t="s">
        <v>59</v>
      </c>
    </row>
    <row r="54" ht="17.25" customHeight="1">
      <c r="A54" s="7">
        <v>53.0</v>
      </c>
      <c r="B54" s="6">
        <v>60282.0</v>
      </c>
      <c r="C54" s="6">
        <v>1.0</v>
      </c>
      <c r="D54">
        <f t="shared" si="1"/>
        <v>1</v>
      </c>
      <c r="E54" s="1">
        <v>1.0</v>
      </c>
      <c r="F54">
        <f t="shared" si="2"/>
        <v>1</v>
      </c>
      <c r="H54" s="4" t="s">
        <v>60</v>
      </c>
      <c r="I54" s="5" t="s">
        <v>61</v>
      </c>
    </row>
    <row r="55" ht="17.25" customHeight="1">
      <c r="A55" s="7">
        <v>54.0</v>
      </c>
      <c r="B55" s="3">
        <v>60283.0</v>
      </c>
      <c r="C55" s="3">
        <v>1.0</v>
      </c>
      <c r="D55">
        <f t="shared" si="1"/>
        <v>1</v>
      </c>
      <c r="E55" s="1">
        <v>1.0</v>
      </c>
      <c r="F55">
        <f t="shared" si="2"/>
        <v>1</v>
      </c>
      <c r="H55" s="4" t="s">
        <v>60</v>
      </c>
      <c r="I55" s="5" t="s">
        <v>62</v>
      </c>
    </row>
    <row r="56" ht="17.25" customHeight="1">
      <c r="A56" s="7">
        <v>55.0</v>
      </c>
      <c r="B56" s="3">
        <v>60295.0</v>
      </c>
      <c r="C56" s="3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60</v>
      </c>
      <c r="I56" s="5" t="s">
        <v>63</v>
      </c>
    </row>
    <row r="57" ht="17.25" customHeight="1">
      <c r="A57" s="7">
        <v>56.0</v>
      </c>
      <c r="B57" s="6">
        <v>60309.0</v>
      </c>
      <c r="C57" s="6">
        <v>10.0</v>
      </c>
      <c r="D57">
        <f t="shared" si="1"/>
        <v>10</v>
      </c>
      <c r="E57" s="1">
        <v>10.0</v>
      </c>
      <c r="F57">
        <f t="shared" si="2"/>
        <v>1</v>
      </c>
      <c r="H57" s="4" t="s">
        <v>60</v>
      </c>
      <c r="I57" s="5" t="s">
        <v>64</v>
      </c>
    </row>
    <row r="58" ht="17.25" customHeight="1">
      <c r="A58" s="7">
        <v>57.0</v>
      </c>
      <c r="B58" s="6">
        <v>60310.0</v>
      </c>
      <c r="C58" s="3">
        <v>10.0</v>
      </c>
      <c r="D58">
        <f t="shared" si="1"/>
        <v>10</v>
      </c>
      <c r="E58" s="1">
        <v>10.0</v>
      </c>
      <c r="F58">
        <f t="shared" si="2"/>
        <v>1</v>
      </c>
      <c r="H58" s="4" t="s">
        <v>60</v>
      </c>
      <c r="I58" s="5" t="s">
        <v>65</v>
      </c>
    </row>
    <row r="59" ht="17.25" customHeight="1">
      <c r="A59" s="7">
        <v>58.0</v>
      </c>
      <c r="B59" s="3">
        <v>60311.0</v>
      </c>
      <c r="C59" s="3">
        <v>10.0</v>
      </c>
      <c r="D59">
        <f t="shared" si="1"/>
        <v>10</v>
      </c>
      <c r="E59" s="1">
        <v>10.0</v>
      </c>
      <c r="F59">
        <f t="shared" si="2"/>
        <v>1</v>
      </c>
      <c r="H59" s="4" t="s">
        <v>60</v>
      </c>
      <c r="I59" s="5" t="s">
        <v>66</v>
      </c>
    </row>
    <row r="60" ht="17.25" customHeight="1">
      <c r="A60" s="7">
        <v>59.0</v>
      </c>
      <c r="B60" s="3">
        <v>60318.0</v>
      </c>
      <c r="C60" s="3">
        <v>8.0</v>
      </c>
      <c r="D60">
        <f t="shared" si="1"/>
        <v>8</v>
      </c>
      <c r="E60" s="1">
        <v>8.0</v>
      </c>
      <c r="F60">
        <f t="shared" si="2"/>
        <v>1</v>
      </c>
      <c r="H60" s="4" t="s">
        <v>60</v>
      </c>
      <c r="I60" s="5" t="s">
        <v>68</v>
      </c>
    </row>
    <row r="61" ht="17.25" customHeight="1">
      <c r="A61" s="7">
        <v>60.0</v>
      </c>
      <c r="B61" s="3">
        <v>60319.0</v>
      </c>
      <c r="C61" s="3">
        <v>1.0</v>
      </c>
      <c r="D61">
        <f t="shared" si="1"/>
        <v>1</v>
      </c>
      <c r="E61" s="1">
        <v>1.0</v>
      </c>
      <c r="F61">
        <f t="shared" si="2"/>
        <v>1</v>
      </c>
      <c r="H61" s="4" t="s">
        <v>60</v>
      </c>
      <c r="I61" s="5" t="s">
        <v>69</v>
      </c>
    </row>
    <row r="62" ht="17.25" customHeight="1">
      <c r="A62" s="7">
        <v>61.0</v>
      </c>
      <c r="B62" s="3">
        <v>60322.0</v>
      </c>
      <c r="C62" s="3">
        <v>8.0</v>
      </c>
      <c r="D62">
        <f t="shared" si="1"/>
        <v>8</v>
      </c>
      <c r="E62" s="1">
        <v>8.0</v>
      </c>
      <c r="F62">
        <f t="shared" si="2"/>
        <v>1</v>
      </c>
      <c r="H62" s="4" t="s">
        <v>60</v>
      </c>
      <c r="I62" s="5" t="s">
        <v>70</v>
      </c>
    </row>
    <row r="63" ht="17.25" customHeight="1">
      <c r="A63" s="7">
        <v>62.0</v>
      </c>
      <c r="B63" s="3">
        <v>60323.0</v>
      </c>
      <c r="C63" s="3">
        <v>8.0</v>
      </c>
      <c r="D63">
        <f t="shared" si="1"/>
        <v>8</v>
      </c>
      <c r="E63" s="1">
        <v>8.0</v>
      </c>
      <c r="F63">
        <f t="shared" si="2"/>
        <v>1</v>
      </c>
      <c r="H63" s="4" t="s">
        <v>60</v>
      </c>
      <c r="I63" s="5" t="s">
        <v>71</v>
      </c>
    </row>
    <row r="64" ht="17.25" customHeight="1">
      <c r="A64" s="7">
        <v>63.0</v>
      </c>
      <c r="B64" s="3">
        <v>60325.0</v>
      </c>
      <c r="C64" s="3">
        <v>1.0</v>
      </c>
      <c r="D64">
        <f t="shared" si="1"/>
        <v>1</v>
      </c>
      <c r="E64" s="1">
        <v>1.0</v>
      </c>
      <c r="F64">
        <f t="shared" si="2"/>
        <v>1</v>
      </c>
      <c r="H64" s="4" t="s">
        <v>60</v>
      </c>
      <c r="I64" s="5" t="s">
        <v>72</v>
      </c>
    </row>
    <row r="65" ht="17.25" customHeight="1">
      <c r="A65" s="7">
        <v>64.0</v>
      </c>
      <c r="B65" s="3">
        <v>60326.0</v>
      </c>
      <c r="C65" s="3">
        <v>1.0</v>
      </c>
      <c r="D65">
        <f t="shared" si="1"/>
        <v>1</v>
      </c>
      <c r="E65" s="1">
        <v>1.0</v>
      </c>
      <c r="F65">
        <f t="shared" si="2"/>
        <v>1</v>
      </c>
      <c r="H65" s="4" t="s">
        <v>60</v>
      </c>
      <c r="I65" s="5" t="s">
        <v>73</v>
      </c>
    </row>
    <row r="66" ht="17.25" customHeight="1">
      <c r="A66" s="7">
        <v>65.0</v>
      </c>
      <c r="B66" s="3">
        <v>60327.0</v>
      </c>
      <c r="C66" s="3">
        <v>1.0</v>
      </c>
      <c r="D66">
        <f t="shared" si="1"/>
        <v>1</v>
      </c>
      <c r="E66" s="1">
        <v>1.0</v>
      </c>
      <c r="F66">
        <f t="shared" si="2"/>
        <v>1</v>
      </c>
      <c r="H66" s="4" t="s">
        <v>60</v>
      </c>
      <c r="I66" s="5" t="s">
        <v>74</v>
      </c>
    </row>
    <row r="67" ht="17.25" customHeight="1">
      <c r="A67" s="7">
        <v>66.0</v>
      </c>
      <c r="B67" s="3">
        <v>60328.0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60</v>
      </c>
      <c r="I67" s="5" t="s">
        <v>75</v>
      </c>
    </row>
    <row r="68" ht="17.25" customHeight="1">
      <c r="A68" s="7">
        <v>67.0</v>
      </c>
      <c r="B68" s="3">
        <v>75297.0</v>
      </c>
      <c r="C68" s="3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80</v>
      </c>
      <c r="I68" s="5" t="s">
        <v>81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10978.0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10</v>
      </c>
      <c r="I2" s="5" t="s">
        <v>12</v>
      </c>
    </row>
    <row r="3" ht="17.25" customHeight="1">
      <c r="A3" s="7">
        <v>2.0</v>
      </c>
      <c r="B3" s="3">
        <v>10966.0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10</v>
      </c>
      <c r="I3" s="5" t="s">
        <v>11</v>
      </c>
    </row>
    <row r="4" ht="17.25" customHeight="1">
      <c r="A4" s="7">
        <v>3.0</v>
      </c>
      <c r="B4" s="3">
        <v>71753.0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76</v>
      </c>
      <c r="I4" s="5" t="s">
        <v>79</v>
      </c>
    </row>
    <row r="5" ht="17.25" customHeight="1">
      <c r="A5" s="7">
        <v>4.0</v>
      </c>
      <c r="B5" s="3">
        <v>60314.0</v>
      </c>
      <c r="C5" s="3">
        <v>1.0</v>
      </c>
      <c r="D5">
        <f t="shared" si="1"/>
        <v>1</v>
      </c>
      <c r="E5" s="1">
        <v>1.0</v>
      </c>
      <c r="F5">
        <f t="shared" si="2"/>
        <v>1</v>
      </c>
      <c r="H5" s="4" t="s">
        <v>60</v>
      </c>
      <c r="I5" s="5" t="s">
        <v>67</v>
      </c>
    </row>
    <row r="6" ht="17.25" customHeight="1">
      <c r="A6" s="7">
        <v>5.0</v>
      </c>
      <c r="B6" s="3">
        <v>31120.0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21</v>
      </c>
      <c r="I6" s="5" t="s">
        <v>24</v>
      </c>
    </row>
    <row r="7" ht="17.25" customHeight="1">
      <c r="A7" s="7">
        <v>6.0</v>
      </c>
      <c r="B7" s="3">
        <v>10275.0</v>
      </c>
      <c r="C7" s="3">
        <v>1.0</v>
      </c>
      <c r="D7">
        <f t="shared" si="1"/>
        <v>1</v>
      </c>
      <c r="E7" s="1">
        <v>1.0</v>
      </c>
      <c r="F7">
        <f t="shared" si="2"/>
        <v>1</v>
      </c>
      <c r="H7" s="4" t="s">
        <v>8</v>
      </c>
      <c r="I7" s="5" t="s">
        <v>9</v>
      </c>
    </row>
    <row r="8" ht="17.25" customHeight="1">
      <c r="A8" s="7">
        <v>7.0</v>
      </c>
      <c r="B8" s="3">
        <v>42134.0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46</v>
      </c>
      <c r="I8" s="5" t="s">
        <v>50</v>
      </c>
    </row>
    <row r="9" ht="17.25" customHeight="1">
      <c r="A9" s="7">
        <v>8.0</v>
      </c>
      <c r="B9" s="6">
        <v>42135.0</v>
      </c>
      <c r="C9" s="6">
        <v>1.0</v>
      </c>
      <c r="D9">
        <f t="shared" si="1"/>
        <v>1</v>
      </c>
      <c r="E9" s="1">
        <v>1.0</v>
      </c>
      <c r="F9">
        <f t="shared" si="2"/>
        <v>1</v>
      </c>
      <c r="H9" s="4" t="s">
        <v>46</v>
      </c>
      <c r="I9" s="5" t="s">
        <v>51</v>
      </c>
    </row>
    <row r="10" ht="17.25" customHeight="1">
      <c r="A10" s="7">
        <v>9.0</v>
      </c>
      <c r="B10" s="3">
        <v>60295.0</v>
      </c>
      <c r="C10" s="3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60</v>
      </c>
      <c r="I10" s="5" t="s">
        <v>63</v>
      </c>
    </row>
    <row r="11" ht="17.25" customHeight="1">
      <c r="A11" s="7">
        <v>10.0</v>
      </c>
      <c r="B11" s="6">
        <v>31128.0</v>
      </c>
      <c r="C11" s="6">
        <v>4.0</v>
      </c>
      <c r="D11">
        <f t="shared" si="1"/>
        <v>4</v>
      </c>
      <c r="E11" s="1">
        <v>4.0</v>
      </c>
      <c r="F11">
        <f t="shared" si="2"/>
        <v>1</v>
      </c>
      <c r="H11" s="4" t="s">
        <v>21</v>
      </c>
      <c r="I11" s="5" t="s">
        <v>29</v>
      </c>
    </row>
    <row r="12" ht="17.25" customHeight="1">
      <c r="A12" s="7">
        <v>11.0</v>
      </c>
      <c r="B12" s="3">
        <v>31126.0</v>
      </c>
      <c r="C12" s="3">
        <v>1.0</v>
      </c>
      <c r="D12">
        <f t="shared" si="1"/>
        <v>1</v>
      </c>
      <c r="E12" s="1">
        <v>1.0</v>
      </c>
      <c r="F12">
        <f t="shared" si="2"/>
        <v>1</v>
      </c>
      <c r="H12" s="4" t="s">
        <v>21</v>
      </c>
      <c r="I12" s="5" t="s">
        <v>27</v>
      </c>
    </row>
    <row r="13" ht="17.25" customHeight="1">
      <c r="A13" s="7">
        <v>12.0</v>
      </c>
      <c r="B13" s="3">
        <v>41688.0</v>
      </c>
      <c r="C13" s="3">
        <v>1.0</v>
      </c>
      <c r="D13">
        <f t="shared" si="1"/>
        <v>1</v>
      </c>
      <c r="E13" s="1">
        <v>1.0</v>
      </c>
      <c r="F13">
        <f t="shared" si="2"/>
        <v>1</v>
      </c>
      <c r="H13" s="4" t="s">
        <v>32</v>
      </c>
      <c r="I13" s="5" t="s">
        <v>35</v>
      </c>
    </row>
    <row r="14" ht="17.25" customHeight="1">
      <c r="A14" s="7">
        <v>13.0</v>
      </c>
      <c r="B14" s="6">
        <v>31125.0</v>
      </c>
      <c r="C14" s="6">
        <v>1.0</v>
      </c>
      <c r="D14">
        <f t="shared" si="1"/>
        <v>1</v>
      </c>
      <c r="E14" s="1">
        <v>1.0</v>
      </c>
      <c r="F14">
        <f t="shared" si="2"/>
        <v>1</v>
      </c>
      <c r="H14" s="4" t="s">
        <v>21</v>
      </c>
      <c r="I14" s="5" t="s">
        <v>26</v>
      </c>
    </row>
    <row r="15" ht="17.25" customHeight="1">
      <c r="A15" s="7">
        <v>14.0</v>
      </c>
      <c r="B15" s="3">
        <v>43104.0</v>
      </c>
      <c r="C15" s="3">
        <v>1.0</v>
      </c>
      <c r="D15">
        <f t="shared" si="1"/>
        <v>1</v>
      </c>
      <c r="E15" s="1">
        <v>1.0</v>
      </c>
      <c r="F15">
        <f t="shared" si="2"/>
        <v>1</v>
      </c>
      <c r="H15" s="4" t="s">
        <v>52</v>
      </c>
      <c r="I15" s="5" t="s">
        <v>55</v>
      </c>
    </row>
    <row r="16" ht="17.25" customHeight="1">
      <c r="A16" s="7">
        <v>15.0</v>
      </c>
      <c r="B16" s="6">
        <v>43105.0</v>
      </c>
      <c r="C16" s="6">
        <v>1.0</v>
      </c>
      <c r="D16">
        <f t="shared" si="1"/>
        <v>1</v>
      </c>
      <c r="E16" s="1">
        <v>1.0</v>
      </c>
      <c r="F16">
        <f t="shared" si="2"/>
        <v>1</v>
      </c>
      <c r="H16" s="4" t="s">
        <v>52</v>
      </c>
      <c r="I16" s="5" t="s">
        <v>56</v>
      </c>
    </row>
    <row r="17" ht="17.25" customHeight="1">
      <c r="A17" s="7">
        <v>16.0</v>
      </c>
      <c r="B17" s="6">
        <v>43103.0</v>
      </c>
      <c r="C17" s="6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52</v>
      </c>
      <c r="I17" s="5" t="s">
        <v>54</v>
      </c>
    </row>
    <row r="18" ht="17.25" customHeight="1">
      <c r="A18" s="7">
        <v>17.0</v>
      </c>
      <c r="B18" s="6">
        <v>43102.0</v>
      </c>
      <c r="C18" s="6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52</v>
      </c>
      <c r="I18" s="5" t="s">
        <v>53</v>
      </c>
    </row>
    <row r="19" ht="17.25" customHeight="1">
      <c r="A19" s="7">
        <v>18.0</v>
      </c>
      <c r="B19" s="3">
        <v>70690.0</v>
      </c>
      <c r="C19" s="3">
        <v>7.0</v>
      </c>
      <c r="D19">
        <f t="shared" si="1"/>
        <v>7</v>
      </c>
      <c r="E19" s="1">
        <v>7.0</v>
      </c>
      <c r="F19">
        <f t="shared" si="2"/>
        <v>1</v>
      </c>
      <c r="H19" s="4" t="s">
        <v>76</v>
      </c>
      <c r="I19" s="5" t="s">
        <v>78</v>
      </c>
    </row>
    <row r="20" ht="17.25" customHeight="1">
      <c r="A20" s="7">
        <v>19.0</v>
      </c>
      <c r="B20" s="3">
        <v>70689.0</v>
      </c>
      <c r="C20" s="3">
        <v>9.0</v>
      </c>
      <c r="D20">
        <f t="shared" si="1"/>
        <v>9</v>
      </c>
      <c r="E20" s="1">
        <v>9.0</v>
      </c>
      <c r="F20">
        <f t="shared" si="2"/>
        <v>1</v>
      </c>
      <c r="H20" s="4" t="s">
        <v>76</v>
      </c>
      <c r="I20" s="5" t="s">
        <v>77</v>
      </c>
    </row>
    <row r="21" ht="17.25" customHeight="1">
      <c r="A21" s="7">
        <v>20.0</v>
      </c>
      <c r="B21" s="3">
        <v>43193.0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57</v>
      </c>
      <c r="I21" s="5" t="s">
        <v>58</v>
      </c>
    </row>
    <row r="22" ht="17.25" customHeight="1">
      <c r="A22" s="7">
        <v>21.0</v>
      </c>
      <c r="B22" s="3">
        <v>76382.0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85</v>
      </c>
      <c r="I22" s="5" t="s">
        <v>86</v>
      </c>
    </row>
    <row r="23" ht="17.25" customHeight="1">
      <c r="A23" s="7">
        <v>22.0</v>
      </c>
      <c r="B23" s="3">
        <v>76383.0</v>
      </c>
      <c r="C23" s="3">
        <v>1.0</v>
      </c>
      <c r="D23">
        <f t="shared" si="1"/>
        <v>1</v>
      </c>
      <c r="E23" s="1">
        <v>1.0</v>
      </c>
      <c r="F23">
        <f t="shared" si="2"/>
        <v>1</v>
      </c>
      <c r="H23" s="4" t="s">
        <v>85</v>
      </c>
      <c r="I23" s="5" t="s">
        <v>87</v>
      </c>
    </row>
    <row r="24" ht="17.25" customHeight="1">
      <c r="A24" s="7">
        <v>23.0</v>
      </c>
      <c r="B24" s="3">
        <v>31123.0</v>
      </c>
      <c r="C24" s="3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21</v>
      </c>
      <c r="I24" s="5" t="s">
        <v>25</v>
      </c>
    </row>
    <row r="25" ht="17.25" customHeight="1">
      <c r="A25" s="7">
        <v>24.0</v>
      </c>
      <c r="B25" s="6">
        <v>31127.0</v>
      </c>
      <c r="C25" s="6">
        <v>1.0</v>
      </c>
      <c r="D25">
        <f t="shared" si="1"/>
        <v>1</v>
      </c>
      <c r="E25" s="1">
        <v>1.0</v>
      </c>
      <c r="F25">
        <f t="shared" si="2"/>
        <v>1</v>
      </c>
      <c r="H25" s="4" t="s">
        <v>21</v>
      </c>
      <c r="I25" s="5" t="s">
        <v>28</v>
      </c>
    </row>
    <row r="26" ht="17.25" customHeight="1">
      <c r="A26" s="7">
        <v>25.0</v>
      </c>
      <c r="B26" s="3">
        <v>41682.0</v>
      </c>
      <c r="C26" s="3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32</v>
      </c>
      <c r="I26" s="5" t="s">
        <v>34</v>
      </c>
    </row>
    <row r="27" ht="17.25" customHeight="1">
      <c r="A27" s="7">
        <v>26.0</v>
      </c>
      <c r="B27" s="3">
        <v>41694.0</v>
      </c>
      <c r="C27" s="3">
        <v>4.0</v>
      </c>
      <c r="D27">
        <f t="shared" si="1"/>
        <v>4</v>
      </c>
      <c r="E27" s="1">
        <v>4.0</v>
      </c>
      <c r="F27">
        <f t="shared" si="2"/>
        <v>1</v>
      </c>
      <c r="H27" s="4" t="s">
        <v>32</v>
      </c>
      <c r="I27" s="5" t="s">
        <v>36</v>
      </c>
    </row>
    <row r="28" ht="17.25" customHeight="1">
      <c r="A28" s="7">
        <v>27.0</v>
      </c>
      <c r="B28" s="3">
        <v>41951.0</v>
      </c>
      <c r="C28" s="3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41</v>
      </c>
      <c r="I28" s="5" t="s">
        <v>45</v>
      </c>
    </row>
    <row r="29" ht="17.25" customHeight="1">
      <c r="A29" s="7">
        <v>28.0</v>
      </c>
      <c r="B29" s="6">
        <v>41948.0</v>
      </c>
      <c r="C29" s="6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41</v>
      </c>
      <c r="I29" s="5" t="s">
        <v>44</v>
      </c>
    </row>
    <row r="30" ht="17.25" customHeight="1">
      <c r="A30" s="7">
        <v>29.0</v>
      </c>
      <c r="B30" s="3">
        <v>41926.0</v>
      </c>
      <c r="C30" s="3">
        <v>2.0</v>
      </c>
      <c r="D30">
        <f t="shared" si="1"/>
        <v>2</v>
      </c>
      <c r="E30" s="1">
        <v>2.0</v>
      </c>
      <c r="F30">
        <f t="shared" si="2"/>
        <v>1</v>
      </c>
      <c r="H30" s="4" t="s">
        <v>41</v>
      </c>
      <c r="I30" s="5" t="s">
        <v>42</v>
      </c>
    </row>
    <row r="31" ht="17.25" customHeight="1">
      <c r="A31" s="7">
        <v>30.0</v>
      </c>
      <c r="B31" s="3">
        <v>41935.0</v>
      </c>
      <c r="C31" s="3">
        <v>2.0</v>
      </c>
      <c r="D31">
        <f t="shared" si="1"/>
        <v>2</v>
      </c>
      <c r="E31" s="1">
        <v>2.0</v>
      </c>
      <c r="F31">
        <f t="shared" si="2"/>
        <v>1</v>
      </c>
      <c r="H31" s="4" t="s">
        <v>41</v>
      </c>
      <c r="I31" s="5" t="s">
        <v>43</v>
      </c>
    </row>
    <row r="32" ht="17.25" customHeight="1">
      <c r="A32" s="7">
        <v>31.0</v>
      </c>
      <c r="B32" s="3">
        <v>42133.0</v>
      </c>
      <c r="C32" s="3">
        <v>8.0</v>
      </c>
      <c r="D32">
        <f t="shared" si="1"/>
        <v>8</v>
      </c>
      <c r="E32" s="1">
        <v>8.0</v>
      </c>
      <c r="F32">
        <f t="shared" si="2"/>
        <v>1</v>
      </c>
      <c r="H32" s="4" t="s">
        <v>46</v>
      </c>
      <c r="I32" s="5" t="s">
        <v>49</v>
      </c>
    </row>
    <row r="33" ht="17.25" customHeight="1">
      <c r="A33" s="7">
        <v>32.0</v>
      </c>
      <c r="B33" s="3">
        <v>42132.0</v>
      </c>
      <c r="C33" s="3">
        <v>8.0</v>
      </c>
      <c r="D33">
        <f t="shared" si="1"/>
        <v>8</v>
      </c>
      <c r="E33" s="1">
        <v>8.0</v>
      </c>
      <c r="F33">
        <f t="shared" si="2"/>
        <v>1</v>
      </c>
      <c r="H33" s="4" t="s">
        <v>46</v>
      </c>
      <c r="I33" s="5" t="s">
        <v>48</v>
      </c>
    </row>
    <row r="34" ht="17.25" customHeight="1">
      <c r="A34" s="7">
        <v>33.0</v>
      </c>
      <c r="B34" s="6">
        <v>42116.0</v>
      </c>
      <c r="C34" s="6">
        <v>10.0</v>
      </c>
      <c r="D34">
        <f t="shared" si="1"/>
        <v>10</v>
      </c>
      <c r="E34" s="1">
        <v>10.0</v>
      </c>
      <c r="F34">
        <f t="shared" si="2"/>
        <v>1</v>
      </c>
      <c r="H34" s="4" t="s">
        <v>46</v>
      </c>
      <c r="I34" s="5" t="s">
        <v>47</v>
      </c>
    </row>
    <row r="35" ht="17.25" customHeight="1">
      <c r="A35" s="7">
        <v>34.0</v>
      </c>
      <c r="B35" s="3">
        <v>75297.0</v>
      </c>
      <c r="C35" s="3">
        <v>1.0</v>
      </c>
      <c r="D35">
        <f t="shared" si="1"/>
        <v>1</v>
      </c>
      <c r="E35" s="1">
        <v>1.0</v>
      </c>
      <c r="F35">
        <f t="shared" si="2"/>
        <v>1</v>
      </c>
      <c r="H35" s="4" t="s">
        <v>80</v>
      </c>
      <c r="I35" s="5" t="s">
        <v>81</v>
      </c>
    </row>
    <row r="36" ht="17.25" customHeight="1">
      <c r="A36" s="7">
        <v>35.0</v>
      </c>
      <c r="B36" s="3">
        <v>75298.0</v>
      </c>
      <c r="C36" s="3">
        <v>1.0</v>
      </c>
      <c r="D36">
        <f t="shared" si="1"/>
        <v>1</v>
      </c>
      <c r="E36" s="1">
        <v>1.0</v>
      </c>
      <c r="F36">
        <f t="shared" si="2"/>
        <v>1</v>
      </c>
      <c r="H36" s="4" t="s">
        <v>80</v>
      </c>
      <c r="I36" s="5" t="s">
        <v>82</v>
      </c>
    </row>
    <row r="37" ht="17.25" customHeight="1">
      <c r="A37" s="7">
        <v>36.0</v>
      </c>
      <c r="B37" s="3">
        <v>75320.0</v>
      </c>
      <c r="C37" s="3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80</v>
      </c>
      <c r="I37" s="5" t="s">
        <v>83</v>
      </c>
    </row>
    <row r="38" ht="17.25" customHeight="1">
      <c r="A38" s="7">
        <v>37.0</v>
      </c>
      <c r="B38" s="3">
        <v>75324.0</v>
      </c>
      <c r="C38" s="3">
        <v>1.0</v>
      </c>
      <c r="D38">
        <f t="shared" si="1"/>
        <v>1</v>
      </c>
      <c r="E38" s="1">
        <v>1.0</v>
      </c>
      <c r="F38">
        <f t="shared" si="2"/>
        <v>1</v>
      </c>
      <c r="H38" s="4" t="s">
        <v>80</v>
      </c>
      <c r="I38" s="5" t="s">
        <v>84</v>
      </c>
    </row>
    <row r="39" ht="17.25" customHeight="1">
      <c r="A39" s="7">
        <v>38.0</v>
      </c>
      <c r="B39" s="3">
        <v>31116.0</v>
      </c>
      <c r="C39" s="3">
        <v>1.0</v>
      </c>
      <c r="D39">
        <f t="shared" si="1"/>
        <v>1</v>
      </c>
      <c r="E39" s="1">
        <v>1.0</v>
      </c>
      <c r="F39">
        <f t="shared" si="2"/>
        <v>1</v>
      </c>
      <c r="H39" s="4" t="s">
        <v>21</v>
      </c>
      <c r="I39" s="5" t="s">
        <v>23</v>
      </c>
    </row>
    <row r="40" ht="17.25" customHeight="1">
      <c r="A40" s="7">
        <v>39.0</v>
      </c>
      <c r="B40" s="3">
        <v>31108.0</v>
      </c>
      <c r="C40" s="3">
        <v>1.0</v>
      </c>
      <c r="D40">
        <f t="shared" si="1"/>
        <v>1</v>
      </c>
      <c r="E40" s="1">
        <v>1.0</v>
      </c>
      <c r="F40">
        <f t="shared" si="2"/>
        <v>1</v>
      </c>
      <c r="H40" s="4" t="s">
        <v>21</v>
      </c>
      <c r="I40" s="5" t="s">
        <v>22</v>
      </c>
    </row>
    <row r="41" ht="17.25" customHeight="1">
      <c r="A41" s="7">
        <v>40.0</v>
      </c>
      <c r="B41" s="3">
        <v>11013.0</v>
      </c>
      <c r="C41" s="3">
        <v>1.0</v>
      </c>
      <c r="D41">
        <f t="shared" si="1"/>
        <v>1</v>
      </c>
      <c r="E41" s="1">
        <v>1.0</v>
      </c>
      <c r="F41">
        <f t="shared" si="2"/>
        <v>1</v>
      </c>
      <c r="H41" s="4" t="s">
        <v>13</v>
      </c>
      <c r="I41" s="5" t="s">
        <v>14</v>
      </c>
    </row>
    <row r="42" ht="17.25" customHeight="1">
      <c r="A42" s="7">
        <v>41.0</v>
      </c>
      <c r="B42" s="3">
        <v>11014.0</v>
      </c>
      <c r="C42" s="3">
        <v>1.0</v>
      </c>
      <c r="D42">
        <f t="shared" si="1"/>
        <v>1</v>
      </c>
      <c r="E42" s="1">
        <v>1.0</v>
      </c>
      <c r="F42">
        <f t="shared" si="2"/>
        <v>1</v>
      </c>
      <c r="H42" s="4" t="s">
        <v>13</v>
      </c>
      <c r="I42" s="5" t="s">
        <v>15</v>
      </c>
    </row>
    <row r="43" ht="17.25" customHeight="1">
      <c r="A43" s="7">
        <v>42.0</v>
      </c>
      <c r="B43" s="3">
        <v>11015.0</v>
      </c>
      <c r="C43" s="3">
        <v>1.0</v>
      </c>
      <c r="D43">
        <f t="shared" si="1"/>
        <v>1</v>
      </c>
      <c r="E43" s="1">
        <v>1.0</v>
      </c>
      <c r="F43">
        <f t="shared" si="2"/>
        <v>1</v>
      </c>
      <c r="H43" s="4" t="s">
        <v>13</v>
      </c>
      <c r="I43" s="5" t="s">
        <v>16</v>
      </c>
    </row>
    <row r="44" ht="17.25" customHeight="1">
      <c r="A44" s="7">
        <v>43.0</v>
      </c>
      <c r="B44" s="3">
        <v>11015.0</v>
      </c>
      <c r="C44" s="3">
        <v>1.0</v>
      </c>
      <c r="D44">
        <f t="shared" si="1"/>
        <v>1</v>
      </c>
      <c r="E44" s="1">
        <v>1.0</v>
      </c>
      <c r="F44">
        <f t="shared" si="2"/>
        <v>1</v>
      </c>
      <c r="H44" s="4" t="s">
        <v>13</v>
      </c>
      <c r="I44" s="5" t="s">
        <v>16</v>
      </c>
    </row>
    <row r="45" ht="17.25" customHeight="1">
      <c r="A45" s="7">
        <v>44.0</v>
      </c>
      <c r="B45" s="3">
        <v>11016.0</v>
      </c>
      <c r="C45" s="3">
        <v>1.0</v>
      </c>
      <c r="D45">
        <f t="shared" si="1"/>
        <v>1</v>
      </c>
      <c r="E45" s="1">
        <v>1.0</v>
      </c>
      <c r="F45">
        <f t="shared" si="2"/>
        <v>1</v>
      </c>
      <c r="H45" s="4" t="s">
        <v>13</v>
      </c>
      <c r="I45" s="5" t="s">
        <v>17</v>
      </c>
    </row>
    <row r="46" ht="17.25" customHeight="1">
      <c r="A46" s="7">
        <v>45.0</v>
      </c>
      <c r="B46" s="3">
        <v>11017.0</v>
      </c>
      <c r="C46" s="3">
        <v>4.0</v>
      </c>
      <c r="D46">
        <f t="shared" si="1"/>
        <v>4</v>
      </c>
      <c r="E46" s="1">
        <v>4.0</v>
      </c>
      <c r="F46">
        <f t="shared" si="2"/>
        <v>1</v>
      </c>
      <c r="H46" s="4" t="s">
        <v>13</v>
      </c>
      <c r="I46" s="5" t="s">
        <v>18</v>
      </c>
    </row>
    <row r="47" ht="17.25" customHeight="1">
      <c r="A47" s="7">
        <v>46.0</v>
      </c>
      <c r="B47" s="6">
        <v>11018.0</v>
      </c>
      <c r="C47" s="6">
        <v>1.0</v>
      </c>
      <c r="D47">
        <f t="shared" si="1"/>
        <v>1</v>
      </c>
      <c r="E47" s="1">
        <v>1.0</v>
      </c>
      <c r="F47">
        <f t="shared" si="2"/>
        <v>1</v>
      </c>
      <c r="H47" s="4" t="s">
        <v>13</v>
      </c>
      <c r="I47" s="5" t="s">
        <v>19</v>
      </c>
    </row>
    <row r="48" ht="17.25" customHeight="1">
      <c r="A48" s="7">
        <v>47.0</v>
      </c>
      <c r="B48" s="3">
        <v>11019.0</v>
      </c>
      <c r="C48" s="3">
        <v>1.0</v>
      </c>
      <c r="D48">
        <f t="shared" si="1"/>
        <v>1</v>
      </c>
      <c r="E48" s="1">
        <v>1.0</v>
      </c>
      <c r="F48">
        <f t="shared" si="2"/>
        <v>1</v>
      </c>
      <c r="H48" s="4" t="s">
        <v>13</v>
      </c>
      <c r="I48" s="5" t="s">
        <v>20</v>
      </c>
    </row>
    <row r="49" ht="17.25" customHeight="1">
      <c r="A49" s="7">
        <v>48.0</v>
      </c>
      <c r="B49" s="3">
        <v>41679.0</v>
      </c>
      <c r="C49" s="3">
        <v>1.0</v>
      </c>
      <c r="D49">
        <f t="shared" si="1"/>
        <v>1</v>
      </c>
      <c r="E49" s="1">
        <v>1.0</v>
      </c>
      <c r="F49">
        <f t="shared" si="2"/>
        <v>1</v>
      </c>
      <c r="H49" s="4" t="s">
        <v>32</v>
      </c>
      <c r="I49" s="5" t="s">
        <v>33</v>
      </c>
    </row>
    <row r="50" ht="17.25" customHeight="1">
      <c r="A50" s="7">
        <v>49.0</v>
      </c>
      <c r="B50" s="3">
        <v>41695.0</v>
      </c>
      <c r="C50" s="3">
        <v>1.0</v>
      </c>
      <c r="D50">
        <f t="shared" si="1"/>
        <v>1</v>
      </c>
      <c r="E50" s="1">
        <v>1.0</v>
      </c>
      <c r="F50">
        <f t="shared" si="2"/>
        <v>1</v>
      </c>
      <c r="H50" s="4" t="s">
        <v>32</v>
      </c>
      <c r="I50" s="5" t="s">
        <v>37</v>
      </c>
    </row>
    <row r="51" ht="17.25" customHeight="1">
      <c r="A51" s="7">
        <v>50.0</v>
      </c>
      <c r="B51" s="3">
        <v>41697.0</v>
      </c>
      <c r="C51" s="3">
        <v>4.0</v>
      </c>
      <c r="D51">
        <f t="shared" si="1"/>
        <v>4</v>
      </c>
      <c r="E51" s="1">
        <v>4.0</v>
      </c>
      <c r="F51">
        <f t="shared" si="2"/>
        <v>1</v>
      </c>
      <c r="H51" s="4" t="s">
        <v>32</v>
      </c>
      <c r="I51" s="5" t="s">
        <v>38</v>
      </c>
    </row>
    <row r="52" ht="17.25" customHeight="1">
      <c r="A52" s="7">
        <v>51.0</v>
      </c>
      <c r="B52" s="3">
        <v>41698.0</v>
      </c>
      <c r="C52" s="3">
        <v>1.0</v>
      </c>
      <c r="D52">
        <f t="shared" si="1"/>
        <v>1</v>
      </c>
      <c r="E52" s="1">
        <v>1.0</v>
      </c>
      <c r="F52">
        <f t="shared" si="2"/>
        <v>1</v>
      </c>
      <c r="H52" s="4" t="s">
        <v>32</v>
      </c>
      <c r="I52" s="5" t="s">
        <v>39</v>
      </c>
    </row>
    <row r="53" ht="17.25" customHeight="1">
      <c r="A53" s="7">
        <v>52.0</v>
      </c>
      <c r="B53" s="3">
        <v>41707.0</v>
      </c>
      <c r="C53" s="3">
        <v>1.0</v>
      </c>
      <c r="D53">
        <f t="shared" si="1"/>
        <v>1</v>
      </c>
      <c r="E53" s="1">
        <v>1.0</v>
      </c>
      <c r="F53">
        <f t="shared" si="2"/>
        <v>1</v>
      </c>
      <c r="H53" s="4" t="s">
        <v>32</v>
      </c>
      <c r="I53" s="5" t="s">
        <v>40</v>
      </c>
    </row>
    <row r="54" ht="17.25" customHeight="1">
      <c r="A54" s="7">
        <v>53.0</v>
      </c>
      <c r="B54" s="6">
        <v>60282.0</v>
      </c>
      <c r="C54" s="6">
        <v>1.0</v>
      </c>
      <c r="D54">
        <f t="shared" si="1"/>
        <v>1</v>
      </c>
      <c r="E54" s="1">
        <v>1.0</v>
      </c>
      <c r="F54">
        <f t="shared" si="2"/>
        <v>1</v>
      </c>
      <c r="H54" s="4" t="s">
        <v>60</v>
      </c>
      <c r="I54" s="5" t="s">
        <v>61</v>
      </c>
    </row>
    <row r="55" ht="17.25" customHeight="1">
      <c r="A55" s="7">
        <v>54.0</v>
      </c>
      <c r="B55" s="3">
        <v>60283.0</v>
      </c>
      <c r="C55" s="3">
        <v>1.0</v>
      </c>
      <c r="D55">
        <f t="shared" si="1"/>
        <v>1</v>
      </c>
      <c r="E55" s="1">
        <v>1.0</v>
      </c>
      <c r="F55">
        <f t="shared" si="2"/>
        <v>1</v>
      </c>
      <c r="H55" s="4" t="s">
        <v>60</v>
      </c>
      <c r="I55" s="5" t="s">
        <v>62</v>
      </c>
    </row>
    <row r="56" ht="17.25" customHeight="1">
      <c r="A56" s="7">
        <v>55.0</v>
      </c>
      <c r="B56" s="6">
        <v>60309.0</v>
      </c>
      <c r="C56" s="6">
        <v>10.0</v>
      </c>
      <c r="D56">
        <f t="shared" si="1"/>
        <v>10</v>
      </c>
      <c r="E56" s="1">
        <v>10.0</v>
      </c>
      <c r="F56">
        <f t="shared" si="2"/>
        <v>1</v>
      </c>
      <c r="H56" s="4" t="s">
        <v>60</v>
      </c>
      <c r="I56" s="5" t="s">
        <v>64</v>
      </c>
    </row>
    <row r="57" ht="17.25" customHeight="1">
      <c r="A57" s="7">
        <v>56.0</v>
      </c>
      <c r="B57" s="6">
        <v>60310.0</v>
      </c>
      <c r="C57" s="3">
        <v>10.0</v>
      </c>
      <c r="D57">
        <f t="shared" si="1"/>
        <v>10</v>
      </c>
      <c r="E57" s="1">
        <v>10.0</v>
      </c>
      <c r="F57">
        <f t="shared" si="2"/>
        <v>1</v>
      </c>
      <c r="H57" s="4" t="s">
        <v>60</v>
      </c>
      <c r="I57" s="5" t="s">
        <v>65</v>
      </c>
    </row>
    <row r="58" ht="17.25" customHeight="1">
      <c r="A58" s="7">
        <v>57.0</v>
      </c>
      <c r="B58" s="3">
        <v>60311.0</v>
      </c>
      <c r="C58" s="3">
        <v>10.0</v>
      </c>
      <c r="D58">
        <f t="shared" si="1"/>
        <v>10</v>
      </c>
      <c r="E58" s="1">
        <v>10.0</v>
      </c>
      <c r="F58">
        <f t="shared" si="2"/>
        <v>1</v>
      </c>
      <c r="H58" s="4" t="s">
        <v>60</v>
      </c>
      <c r="I58" s="5" t="s">
        <v>66</v>
      </c>
    </row>
    <row r="59" ht="17.25" customHeight="1">
      <c r="A59" s="7">
        <v>58.0</v>
      </c>
      <c r="B59" s="3">
        <v>60318.0</v>
      </c>
      <c r="C59" s="3">
        <v>8.0</v>
      </c>
      <c r="D59">
        <f t="shared" si="1"/>
        <v>8</v>
      </c>
      <c r="E59" s="1">
        <v>8.0</v>
      </c>
      <c r="F59">
        <f t="shared" si="2"/>
        <v>1</v>
      </c>
      <c r="H59" s="4" t="s">
        <v>60</v>
      </c>
      <c r="I59" s="5" t="s">
        <v>68</v>
      </c>
    </row>
    <row r="60" ht="17.25" customHeight="1">
      <c r="A60" s="7">
        <v>59.0</v>
      </c>
      <c r="B60" s="3">
        <v>60319.0</v>
      </c>
      <c r="C60" s="3">
        <v>1.0</v>
      </c>
      <c r="D60">
        <f t="shared" si="1"/>
        <v>1</v>
      </c>
      <c r="E60" s="1">
        <v>1.0</v>
      </c>
      <c r="F60">
        <f t="shared" si="2"/>
        <v>1</v>
      </c>
      <c r="H60" s="4" t="s">
        <v>60</v>
      </c>
      <c r="I60" s="5" t="s">
        <v>69</v>
      </c>
    </row>
    <row r="61" ht="17.25" customHeight="1">
      <c r="A61" s="7">
        <v>60.0</v>
      </c>
      <c r="B61" s="3">
        <v>60322.0</v>
      </c>
      <c r="C61" s="3">
        <v>8.0</v>
      </c>
      <c r="D61">
        <f t="shared" si="1"/>
        <v>8</v>
      </c>
      <c r="E61" s="1">
        <v>8.0</v>
      </c>
      <c r="F61">
        <f t="shared" si="2"/>
        <v>1</v>
      </c>
      <c r="H61" s="4" t="s">
        <v>60</v>
      </c>
      <c r="I61" s="5" t="s">
        <v>70</v>
      </c>
    </row>
    <row r="62" ht="17.25" customHeight="1">
      <c r="A62" s="7">
        <v>61.0</v>
      </c>
      <c r="B62" s="3">
        <v>60323.0</v>
      </c>
      <c r="C62" s="3">
        <v>8.0</v>
      </c>
      <c r="D62">
        <f t="shared" si="1"/>
        <v>8</v>
      </c>
      <c r="E62" s="1">
        <v>8.0</v>
      </c>
      <c r="F62">
        <f t="shared" si="2"/>
        <v>1</v>
      </c>
      <c r="H62" s="4" t="s">
        <v>60</v>
      </c>
      <c r="I62" s="5" t="s">
        <v>71</v>
      </c>
    </row>
    <row r="63" ht="17.25" customHeight="1">
      <c r="A63" s="7">
        <v>62.0</v>
      </c>
      <c r="B63" s="3">
        <v>60325.0</v>
      </c>
      <c r="C63" s="3">
        <v>1.0</v>
      </c>
      <c r="D63">
        <f t="shared" si="1"/>
        <v>1</v>
      </c>
      <c r="E63" s="1">
        <v>1.0</v>
      </c>
      <c r="F63">
        <f t="shared" si="2"/>
        <v>1</v>
      </c>
      <c r="H63" s="4" t="s">
        <v>60</v>
      </c>
      <c r="I63" s="5" t="s">
        <v>72</v>
      </c>
    </row>
    <row r="64" ht="17.25" customHeight="1">
      <c r="A64" s="7">
        <v>63.0</v>
      </c>
      <c r="B64" s="3">
        <v>60326.0</v>
      </c>
      <c r="C64" s="3">
        <v>1.0</v>
      </c>
      <c r="D64">
        <f t="shared" si="1"/>
        <v>1</v>
      </c>
      <c r="E64" s="1">
        <v>1.0</v>
      </c>
      <c r="F64">
        <f t="shared" si="2"/>
        <v>1</v>
      </c>
      <c r="H64" s="4" t="s">
        <v>60</v>
      </c>
      <c r="I64" s="5" t="s">
        <v>73</v>
      </c>
    </row>
    <row r="65" ht="17.25" customHeight="1">
      <c r="A65" s="7">
        <v>64.0</v>
      </c>
      <c r="B65" s="3">
        <v>60327.0</v>
      </c>
      <c r="C65" s="3">
        <v>1.0</v>
      </c>
      <c r="D65">
        <f t="shared" si="1"/>
        <v>1</v>
      </c>
      <c r="E65" s="1">
        <v>1.0</v>
      </c>
      <c r="F65">
        <f t="shared" si="2"/>
        <v>1</v>
      </c>
      <c r="H65" s="4" t="s">
        <v>60</v>
      </c>
      <c r="I65" s="5" t="s">
        <v>74</v>
      </c>
    </row>
    <row r="66" ht="17.25" customHeight="1">
      <c r="A66" s="7">
        <v>65.0</v>
      </c>
      <c r="B66" s="3">
        <v>60328.0</v>
      </c>
      <c r="C66" s="3">
        <v>1.0</v>
      </c>
      <c r="D66">
        <f t="shared" si="1"/>
        <v>1</v>
      </c>
      <c r="E66" s="1">
        <v>1.0</v>
      </c>
      <c r="F66">
        <f t="shared" si="2"/>
        <v>1</v>
      </c>
      <c r="H66" s="4" t="s">
        <v>60</v>
      </c>
      <c r="I66" s="5" t="s">
        <v>75</v>
      </c>
    </row>
    <row r="67" ht="17.25" customHeight="1">
      <c r="A67" s="7">
        <v>66.0</v>
      </c>
      <c r="B67" s="6">
        <v>41166.0</v>
      </c>
      <c r="C67" s="6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30</v>
      </c>
      <c r="I67" s="5" t="s">
        <v>31</v>
      </c>
    </row>
    <row r="68" ht="17.25" customHeight="1">
      <c r="A68" s="7">
        <v>67.0</v>
      </c>
      <c r="B68" s="3">
        <v>43209.0</v>
      </c>
      <c r="C68" s="3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57</v>
      </c>
      <c r="I68" s="5" t="s">
        <v>59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31120.0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21</v>
      </c>
      <c r="I2" s="5" t="s">
        <v>24</v>
      </c>
    </row>
    <row r="3" ht="17.25" customHeight="1">
      <c r="A3" s="7">
        <v>2.0</v>
      </c>
      <c r="B3" s="3">
        <v>42134.0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46</v>
      </c>
      <c r="I3" s="5" t="s">
        <v>50</v>
      </c>
    </row>
    <row r="4" ht="17.25" customHeight="1">
      <c r="A4" s="7">
        <v>3.0</v>
      </c>
      <c r="B4" s="6">
        <v>42135.0</v>
      </c>
      <c r="C4" s="6">
        <v>1.0</v>
      </c>
      <c r="D4">
        <f t="shared" si="1"/>
        <v>1</v>
      </c>
      <c r="E4" s="1">
        <v>1.0</v>
      </c>
      <c r="F4">
        <f t="shared" si="2"/>
        <v>1</v>
      </c>
      <c r="H4" s="4" t="s">
        <v>46</v>
      </c>
      <c r="I4" s="5" t="s">
        <v>51</v>
      </c>
    </row>
    <row r="5" ht="17.25" customHeight="1">
      <c r="A5" s="7">
        <v>4.0</v>
      </c>
      <c r="B5" s="3">
        <v>42132.0</v>
      </c>
      <c r="C5" s="3">
        <v>8.0</v>
      </c>
      <c r="D5">
        <f t="shared" si="1"/>
        <v>8</v>
      </c>
      <c r="E5" s="1">
        <v>8.0</v>
      </c>
      <c r="F5">
        <f t="shared" si="2"/>
        <v>1</v>
      </c>
      <c r="H5" s="4" t="s">
        <v>46</v>
      </c>
      <c r="I5" s="5" t="s">
        <v>48</v>
      </c>
    </row>
    <row r="6" ht="17.25" customHeight="1">
      <c r="A6" s="7">
        <v>5.0</v>
      </c>
      <c r="B6" s="6">
        <v>42116.0</v>
      </c>
      <c r="C6" s="6">
        <v>10.0</v>
      </c>
      <c r="D6">
        <f t="shared" si="1"/>
        <v>10</v>
      </c>
      <c r="E6" s="1">
        <v>10.0</v>
      </c>
      <c r="F6">
        <f t="shared" si="2"/>
        <v>1</v>
      </c>
      <c r="H6" s="4" t="s">
        <v>46</v>
      </c>
      <c r="I6" s="5" t="s">
        <v>47</v>
      </c>
    </row>
    <row r="7" ht="17.25" customHeight="1">
      <c r="A7" s="7">
        <v>6.0</v>
      </c>
      <c r="B7" s="3">
        <v>42133.0</v>
      </c>
      <c r="C7" s="3">
        <v>8.0</v>
      </c>
      <c r="D7">
        <f t="shared" si="1"/>
        <v>8</v>
      </c>
      <c r="E7" s="1">
        <v>8.0</v>
      </c>
      <c r="F7">
        <f t="shared" si="2"/>
        <v>1</v>
      </c>
      <c r="H7" s="4" t="s">
        <v>46</v>
      </c>
      <c r="I7" s="5" t="s">
        <v>49</v>
      </c>
    </row>
    <row r="8" ht="17.25" customHeight="1">
      <c r="A8" s="7">
        <v>7.0</v>
      </c>
      <c r="B8" s="3">
        <v>71753.0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76</v>
      </c>
      <c r="I8" s="5" t="s">
        <v>79</v>
      </c>
    </row>
    <row r="9" ht="17.25" customHeight="1">
      <c r="A9" s="7">
        <v>8.0</v>
      </c>
      <c r="B9" s="3">
        <v>10275.0</v>
      </c>
      <c r="C9" s="3">
        <v>1.0</v>
      </c>
      <c r="D9">
        <f t="shared" si="1"/>
        <v>1</v>
      </c>
      <c r="E9" s="1">
        <v>1.0</v>
      </c>
      <c r="F9">
        <f t="shared" si="2"/>
        <v>1</v>
      </c>
      <c r="H9" s="4" t="s">
        <v>8</v>
      </c>
      <c r="I9" s="5" t="s">
        <v>9</v>
      </c>
    </row>
    <row r="10" ht="17.25" customHeight="1">
      <c r="A10" s="7">
        <v>9.0</v>
      </c>
      <c r="B10" s="6">
        <v>31127.0</v>
      </c>
      <c r="C10" s="6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21</v>
      </c>
      <c r="I10" s="5" t="s">
        <v>28</v>
      </c>
    </row>
    <row r="11" ht="17.25" customHeight="1">
      <c r="A11" s="7">
        <v>10.0</v>
      </c>
      <c r="B11" s="3">
        <v>31126.0</v>
      </c>
      <c r="C11" s="3">
        <v>1.0</v>
      </c>
      <c r="D11">
        <f t="shared" si="1"/>
        <v>1</v>
      </c>
      <c r="E11" s="1">
        <v>1.0</v>
      </c>
      <c r="F11">
        <f t="shared" si="2"/>
        <v>1</v>
      </c>
      <c r="H11" s="4" t="s">
        <v>21</v>
      </c>
      <c r="I11" s="5" t="s">
        <v>27</v>
      </c>
    </row>
    <row r="12" ht="17.25" customHeight="1">
      <c r="A12" s="7">
        <v>11.0</v>
      </c>
      <c r="B12" s="6">
        <v>31125.0</v>
      </c>
      <c r="C12" s="6">
        <v>1.0</v>
      </c>
      <c r="D12">
        <f t="shared" si="1"/>
        <v>1</v>
      </c>
      <c r="E12" s="1">
        <v>1.0</v>
      </c>
      <c r="F12">
        <f t="shared" si="2"/>
        <v>1</v>
      </c>
      <c r="H12" s="4" t="s">
        <v>21</v>
      </c>
      <c r="I12" s="5" t="s">
        <v>26</v>
      </c>
    </row>
    <row r="13" ht="17.25" customHeight="1">
      <c r="A13" s="7">
        <v>12.0</v>
      </c>
      <c r="B13" s="3">
        <v>31123.0</v>
      </c>
      <c r="C13" s="3">
        <v>1.0</v>
      </c>
      <c r="D13">
        <f t="shared" si="1"/>
        <v>1</v>
      </c>
      <c r="E13" s="1">
        <v>1.0</v>
      </c>
      <c r="F13">
        <f t="shared" si="2"/>
        <v>1</v>
      </c>
      <c r="H13" s="4" t="s">
        <v>21</v>
      </c>
      <c r="I13" s="5" t="s">
        <v>25</v>
      </c>
    </row>
    <row r="14" ht="17.25" customHeight="1">
      <c r="A14" s="7">
        <v>13.0</v>
      </c>
      <c r="B14" s="3">
        <v>31116.0</v>
      </c>
      <c r="C14" s="3">
        <v>1.0</v>
      </c>
      <c r="D14">
        <f t="shared" si="1"/>
        <v>1</v>
      </c>
      <c r="E14" s="1">
        <v>1.0</v>
      </c>
      <c r="F14">
        <f t="shared" si="2"/>
        <v>1</v>
      </c>
      <c r="H14" s="4" t="s">
        <v>21</v>
      </c>
      <c r="I14" s="5" t="s">
        <v>23</v>
      </c>
    </row>
    <row r="15" ht="17.25" customHeight="1">
      <c r="A15" s="7">
        <v>14.0</v>
      </c>
      <c r="B15" s="3">
        <v>31108.0</v>
      </c>
      <c r="C15" s="3">
        <v>1.0</v>
      </c>
      <c r="D15">
        <f t="shared" si="1"/>
        <v>1</v>
      </c>
      <c r="E15" s="1">
        <v>1.0</v>
      </c>
      <c r="F15">
        <f t="shared" si="2"/>
        <v>1</v>
      </c>
      <c r="H15" s="4" t="s">
        <v>21</v>
      </c>
      <c r="I15" s="5" t="s">
        <v>22</v>
      </c>
    </row>
    <row r="16" ht="17.25" customHeight="1">
      <c r="A16" s="7">
        <v>15.0</v>
      </c>
      <c r="B16" s="3">
        <v>43104.0</v>
      </c>
      <c r="C16" s="3">
        <v>1.0</v>
      </c>
      <c r="D16">
        <f t="shared" si="1"/>
        <v>1</v>
      </c>
      <c r="E16" s="1">
        <v>1.0</v>
      </c>
      <c r="F16">
        <f t="shared" si="2"/>
        <v>1</v>
      </c>
      <c r="H16" s="4" t="s">
        <v>52</v>
      </c>
      <c r="I16" s="5" t="s">
        <v>55</v>
      </c>
    </row>
    <row r="17" ht="17.25" customHeight="1">
      <c r="A17" s="7">
        <v>16.0</v>
      </c>
      <c r="B17" s="6">
        <v>43105.0</v>
      </c>
      <c r="C17" s="6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52</v>
      </c>
      <c r="I17" s="5" t="s">
        <v>56</v>
      </c>
    </row>
    <row r="18" ht="17.25" customHeight="1">
      <c r="A18" s="7">
        <v>17.0</v>
      </c>
      <c r="B18" s="6">
        <v>43103.0</v>
      </c>
      <c r="C18" s="6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52</v>
      </c>
      <c r="I18" s="5" t="s">
        <v>54</v>
      </c>
    </row>
    <row r="19" ht="17.25" customHeight="1">
      <c r="A19" s="7">
        <v>18.0</v>
      </c>
      <c r="B19" s="6">
        <v>43102.0</v>
      </c>
      <c r="C19" s="6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52</v>
      </c>
      <c r="I19" s="5" t="s">
        <v>53</v>
      </c>
    </row>
    <row r="20" ht="17.25" customHeight="1">
      <c r="A20" s="7">
        <v>19.0</v>
      </c>
      <c r="B20" s="6">
        <v>60282.0</v>
      </c>
      <c r="C20" s="6">
        <v>1.0</v>
      </c>
      <c r="D20">
        <f t="shared" si="1"/>
        <v>1</v>
      </c>
      <c r="E20" s="1">
        <v>1.0</v>
      </c>
      <c r="F20">
        <f t="shared" si="2"/>
        <v>1</v>
      </c>
      <c r="H20" s="4" t="s">
        <v>60</v>
      </c>
      <c r="I20" s="5" t="s">
        <v>61</v>
      </c>
    </row>
    <row r="21" ht="17.25" customHeight="1">
      <c r="A21" s="7">
        <v>20.0</v>
      </c>
      <c r="B21" s="3">
        <v>60295.0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60</v>
      </c>
      <c r="I21" s="5" t="s">
        <v>63</v>
      </c>
    </row>
    <row r="22" ht="17.25" customHeight="1">
      <c r="A22" s="7">
        <v>21.0</v>
      </c>
      <c r="B22" s="3">
        <v>60283.0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60</v>
      </c>
      <c r="I22" s="18" t="s">
        <v>62</v>
      </c>
    </row>
    <row r="23" ht="17.25" customHeight="1">
      <c r="A23" s="7">
        <v>22.0</v>
      </c>
      <c r="B23" s="3">
        <v>60314.0</v>
      </c>
      <c r="C23" s="3">
        <v>1.0</v>
      </c>
      <c r="D23">
        <f t="shared" si="1"/>
        <v>1</v>
      </c>
      <c r="E23" s="1">
        <v>1.0</v>
      </c>
      <c r="F23">
        <f t="shared" si="2"/>
        <v>1</v>
      </c>
      <c r="H23" s="4" t="s">
        <v>60</v>
      </c>
      <c r="I23" s="5" t="s">
        <v>67</v>
      </c>
    </row>
    <row r="24" ht="17.25" customHeight="1">
      <c r="A24" s="7">
        <v>23.0</v>
      </c>
      <c r="B24" s="3">
        <v>60319.0</v>
      </c>
      <c r="C24" s="3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60</v>
      </c>
      <c r="I24" s="5" t="s">
        <v>69</v>
      </c>
    </row>
    <row r="25" ht="17.25" customHeight="1">
      <c r="A25" s="7">
        <v>24.0</v>
      </c>
      <c r="B25" s="3">
        <v>60322.0</v>
      </c>
      <c r="C25" s="3">
        <v>8.0</v>
      </c>
      <c r="D25">
        <f t="shared" si="1"/>
        <v>8</v>
      </c>
      <c r="E25" s="1">
        <v>8.0</v>
      </c>
      <c r="F25">
        <f t="shared" si="2"/>
        <v>1</v>
      </c>
      <c r="H25" s="4" t="s">
        <v>60</v>
      </c>
      <c r="I25" s="5" t="s">
        <v>70</v>
      </c>
    </row>
    <row r="26" ht="17.25" customHeight="1">
      <c r="A26" s="7">
        <v>25.0</v>
      </c>
      <c r="B26" s="3">
        <v>60323.0</v>
      </c>
      <c r="C26" s="3">
        <v>8.0</v>
      </c>
      <c r="D26">
        <f t="shared" si="1"/>
        <v>8</v>
      </c>
      <c r="E26" s="1">
        <v>8.0</v>
      </c>
      <c r="F26">
        <f t="shared" si="2"/>
        <v>1</v>
      </c>
      <c r="H26" s="4" t="s">
        <v>60</v>
      </c>
      <c r="I26" s="5" t="s">
        <v>71</v>
      </c>
    </row>
    <row r="27" ht="17.25" customHeight="1">
      <c r="A27" s="7">
        <v>26.0</v>
      </c>
      <c r="B27" s="3">
        <v>75324.0</v>
      </c>
      <c r="C27" s="3">
        <v>1.0</v>
      </c>
      <c r="D27">
        <f t="shared" si="1"/>
        <v>1</v>
      </c>
      <c r="E27" s="1">
        <v>1.0</v>
      </c>
      <c r="F27">
        <f t="shared" si="2"/>
        <v>1</v>
      </c>
      <c r="H27" s="4" t="s">
        <v>80</v>
      </c>
      <c r="I27" s="5" t="s">
        <v>84</v>
      </c>
    </row>
    <row r="28" ht="17.25" customHeight="1">
      <c r="A28" s="7">
        <v>27.0</v>
      </c>
      <c r="B28" s="3">
        <v>75320.0</v>
      </c>
      <c r="C28" s="3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80</v>
      </c>
      <c r="I28" s="5" t="s">
        <v>83</v>
      </c>
    </row>
    <row r="29" ht="17.25" customHeight="1">
      <c r="A29" s="7">
        <v>28.0</v>
      </c>
      <c r="B29" s="3">
        <v>76382.0</v>
      </c>
      <c r="C29" s="3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85</v>
      </c>
      <c r="I29" s="5" t="s">
        <v>86</v>
      </c>
    </row>
    <row r="30" ht="17.25" customHeight="1">
      <c r="A30" s="7">
        <v>29.0</v>
      </c>
      <c r="B30" s="3">
        <v>76383.0</v>
      </c>
      <c r="C30" s="3">
        <v>1.0</v>
      </c>
      <c r="D30">
        <f t="shared" si="1"/>
        <v>1</v>
      </c>
      <c r="E30" s="1">
        <v>1.0</v>
      </c>
      <c r="F30">
        <f t="shared" si="2"/>
        <v>1</v>
      </c>
      <c r="H30" s="4" t="s">
        <v>85</v>
      </c>
      <c r="I30" s="5" t="s">
        <v>87</v>
      </c>
    </row>
    <row r="31" ht="17.25" customHeight="1">
      <c r="A31" s="7">
        <v>30.0</v>
      </c>
      <c r="B31" s="3">
        <v>60326.0</v>
      </c>
      <c r="C31" s="3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60</v>
      </c>
      <c r="I31" s="5" t="s">
        <v>73</v>
      </c>
    </row>
    <row r="32" ht="17.25" customHeight="1">
      <c r="A32" s="7">
        <v>31.0</v>
      </c>
      <c r="B32" s="3">
        <v>60327.0</v>
      </c>
      <c r="C32" s="3">
        <v>1.0</v>
      </c>
      <c r="D32">
        <f t="shared" si="1"/>
        <v>1</v>
      </c>
      <c r="E32" s="1">
        <v>1.0</v>
      </c>
      <c r="F32">
        <f t="shared" si="2"/>
        <v>1</v>
      </c>
      <c r="H32" s="4" t="s">
        <v>60</v>
      </c>
      <c r="I32" s="5" t="s">
        <v>74</v>
      </c>
    </row>
    <row r="33" ht="17.25" customHeight="1">
      <c r="A33" s="7">
        <v>32.0</v>
      </c>
      <c r="B33" s="3">
        <v>60328.0</v>
      </c>
      <c r="C33" s="3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60</v>
      </c>
      <c r="I33" s="5" t="s">
        <v>75</v>
      </c>
    </row>
    <row r="34" ht="17.25" customHeight="1">
      <c r="A34" s="7">
        <v>33.0</v>
      </c>
      <c r="B34" s="3">
        <v>75298.0</v>
      </c>
      <c r="C34" s="3">
        <v>1.0</v>
      </c>
      <c r="D34">
        <f t="shared" si="1"/>
        <v>1</v>
      </c>
      <c r="E34" s="1">
        <v>1.0</v>
      </c>
      <c r="F34">
        <f t="shared" si="2"/>
        <v>1</v>
      </c>
      <c r="H34" s="4" t="s">
        <v>80</v>
      </c>
      <c r="I34" s="5" t="s">
        <v>82</v>
      </c>
    </row>
    <row r="35" ht="17.25" customHeight="1">
      <c r="A35" s="7">
        <v>34.0</v>
      </c>
      <c r="B35" s="3">
        <v>75297.0</v>
      </c>
      <c r="C35" s="3">
        <v>1.0</v>
      </c>
      <c r="D35">
        <f t="shared" si="1"/>
        <v>1</v>
      </c>
      <c r="E35" s="1">
        <v>1.0</v>
      </c>
      <c r="F35">
        <f t="shared" si="2"/>
        <v>1</v>
      </c>
      <c r="H35" s="4" t="s">
        <v>80</v>
      </c>
      <c r="I35" s="5" t="s">
        <v>81</v>
      </c>
    </row>
    <row r="36" ht="17.25" customHeight="1">
      <c r="A36" s="7">
        <v>35.0</v>
      </c>
      <c r="B36" s="3">
        <v>60318.0</v>
      </c>
      <c r="C36" s="3">
        <v>8.0</v>
      </c>
      <c r="D36">
        <f t="shared" si="1"/>
        <v>8</v>
      </c>
      <c r="E36" s="1">
        <v>8.0</v>
      </c>
      <c r="F36">
        <f t="shared" si="2"/>
        <v>1</v>
      </c>
      <c r="H36" s="4" t="s">
        <v>60</v>
      </c>
      <c r="I36" s="5" t="s">
        <v>68</v>
      </c>
    </row>
    <row r="37" ht="17.25" customHeight="1">
      <c r="A37" s="7">
        <v>36.0</v>
      </c>
      <c r="B37" s="3">
        <v>11019.0</v>
      </c>
      <c r="C37" s="3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13</v>
      </c>
      <c r="I37" s="5" t="s">
        <v>20</v>
      </c>
    </row>
    <row r="38" ht="17.25" customHeight="1">
      <c r="A38" s="7">
        <v>37.0</v>
      </c>
      <c r="B38" s="6">
        <v>11018.0</v>
      </c>
      <c r="C38" s="6">
        <v>1.0</v>
      </c>
      <c r="D38">
        <f t="shared" si="1"/>
        <v>1</v>
      </c>
      <c r="E38" s="1">
        <v>1.0</v>
      </c>
      <c r="F38">
        <f t="shared" si="2"/>
        <v>1</v>
      </c>
      <c r="H38" s="4" t="s">
        <v>13</v>
      </c>
      <c r="I38" s="5" t="s">
        <v>19</v>
      </c>
    </row>
    <row r="39" ht="17.25" customHeight="1">
      <c r="A39" s="7">
        <v>38.0</v>
      </c>
      <c r="B39" s="3">
        <v>11017.0</v>
      </c>
      <c r="C39" s="3">
        <v>4.0</v>
      </c>
      <c r="D39">
        <f t="shared" si="1"/>
        <v>4</v>
      </c>
      <c r="E39" s="1">
        <v>4.0</v>
      </c>
      <c r="F39">
        <f t="shared" si="2"/>
        <v>1</v>
      </c>
      <c r="H39" s="4" t="s">
        <v>13</v>
      </c>
      <c r="I39" s="5" t="s">
        <v>18</v>
      </c>
    </row>
    <row r="40" ht="17.25" customHeight="1">
      <c r="A40" s="7">
        <v>39.0</v>
      </c>
      <c r="B40" s="3">
        <v>11016.0</v>
      </c>
      <c r="C40" s="3">
        <v>1.0</v>
      </c>
      <c r="D40">
        <f t="shared" si="1"/>
        <v>1</v>
      </c>
      <c r="E40" s="1">
        <v>1.0</v>
      </c>
      <c r="F40">
        <f t="shared" si="2"/>
        <v>1</v>
      </c>
      <c r="H40" s="4" t="s">
        <v>13</v>
      </c>
      <c r="I40" s="5" t="s">
        <v>17</v>
      </c>
    </row>
    <row r="41" ht="17.25" customHeight="1">
      <c r="A41" s="7">
        <v>40.0</v>
      </c>
      <c r="B41" s="3">
        <v>11015.0</v>
      </c>
      <c r="C41" s="3">
        <v>1.0</v>
      </c>
      <c r="D41">
        <f t="shared" si="1"/>
        <v>1</v>
      </c>
      <c r="E41" s="1">
        <v>1.0</v>
      </c>
      <c r="F41">
        <f t="shared" si="2"/>
        <v>1</v>
      </c>
      <c r="H41" s="4" t="s">
        <v>13</v>
      </c>
      <c r="I41" s="5" t="s">
        <v>16</v>
      </c>
    </row>
    <row r="42" ht="17.25" customHeight="1">
      <c r="A42" s="7">
        <v>41.0</v>
      </c>
      <c r="B42" s="3">
        <v>11015.0</v>
      </c>
      <c r="C42" s="3">
        <v>1.0</v>
      </c>
      <c r="D42">
        <f t="shared" si="1"/>
        <v>1</v>
      </c>
      <c r="E42" s="1">
        <v>1.0</v>
      </c>
      <c r="F42">
        <f t="shared" si="2"/>
        <v>1</v>
      </c>
      <c r="H42" s="4" t="s">
        <v>13</v>
      </c>
      <c r="I42" s="5" t="s">
        <v>16</v>
      </c>
    </row>
    <row r="43" ht="17.25" customHeight="1">
      <c r="A43" s="7">
        <v>42.0</v>
      </c>
      <c r="B43" s="3">
        <v>11014.0</v>
      </c>
      <c r="C43" s="3">
        <v>1.0</v>
      </c>
      <c r="D43">
        <f t="shared" si="1"/>
        <v>1</v>
      </c>
      <c r="E43" s="1">
        <v>1.0</v>
      </c>
      <c r="F43">
        <f t="shared" si="2"/>
        <v>1</v>
      </c>
      <c r="H43" s="4" t="s">
        <v>13</v>
      </c>
      <c r="I43" s="5" t="s">
        <v>15</v>
      </c>
    </row>
    <row r="44" ht="17.25" customHeight="1">
      <c r="A44" s="7">
        <v>43.0</v>
      </c>
      <c r="B44" s="3">
        <v>11013.0</v>
      </c>
      <c r="C44" s="3">
        <v>1.0</v>
      </c>
      <c r="D44">
        <f t="shared" si="1"/>
        <v>1</v>
      </c>
      <c r="E44" s="1">
        <v>1.0</v>
      </c>
      <c r="F44">
        <f t="shared" si="2"/>
        <v>1</v>
      </c>
      <c r="H44" s="4" t="s">
        <v>13</v>
      </c>
      <c r="I44" s="5" t="s">
        <v>14</v>
      </c>
    </row>
    <row r="45" ht="17.25" customHeight="1">
      <c r="A45" s="7">
        <v>44.0</v>
      </c>
      <c r="B45" s="6">
        <v>31128.0</v>
      </c>
      <c r="C45" s="6">
        <v>4.0</v>
      </c>
      <c r="D45">
        <f t="shared" si="1"/>
        <v>4</v>
      </c>
      <c r="E45" s="1">
        <v>4.0</v>
      </c>
      <c r="F45">
        <f t="shared" si="2"/>
        <v>1</v>
      </c>
      <c r="H45" s="4" t="s">
        <v>21</v>
      </c>
      <c r="I45" s="5" t="s">
        <v>29</v>
      </c>
    </row>
    <row r="46" ht="17.25" customHeight="1">
      <c r="A46" s="7">
        <v>45.0</v>
      </c>
      <c r="B46" s="3">
        <v>41926.0</v>
      </c>
      <c r="C46" s="3">
        <v>2.0</v>
      </c>
      <c r="D46">
        <f t="shared" si="1"/>
        <v>2</v>
      </c>
      <c r="E46" s="1">
        <v>2.0</v>
      </c>
      <c r="F46">
        <f t="shared" si="2"/>
        <v>1</v>
      </c>
      <c r="H46" s="4" t="s">
        <v>41</v>
      </c>
      <c r="I46" s="5" t="s">
        <v>42</v>
      </c>
    </row>
    <row r="47" ht="17.25" customHeight="1">
      <c r="A47" s="7">
        <v>46.0</v>
      </c>
      <c r="B47" s="3">
        <v>41935.0</v>
      </c>
      <c r="C47" s="3">
        <v>2.0</v>
      </c>
      <c r="D47">
        <f t="shared" si="1"/>
        <v>2</v>
      </c>
      <c r="E47" s="1">
        <v>2.0</v>
      </c>
      <c r="F47">
        <f t="shared" si="2"/>
        <v>1</v>
      </c>
      <c r="H47" s="4" t="s">
        <v>41</v>
      </c>
      <c r="I47" s="5" t="s">
        <v>43</v>
      </c>
    </row>
    <row r="48" ht="17.25" customHeight="1">
      <c r="A48" s="7">
        <v>47.0</v>
      </c>
      <c r="B48" s="6">
        <v>41948.0</v>
      </c>
      <c r="C48" s="6">
        <v>1.0</v>
      </c>
      <c r="D48">
        <f t="shared" si="1"/>
        <v>1</v>
      </c>
      <c r="E48" s="1">
        <v>1.0</v>
      </c>
      <c r="F48">
        <f t="shared" si="2"/>
        <v>1</v>
      </c>
      <c r="H48" s="4" t="s">
        <v>41</v>
      </c>
      <c r="I48" s="5" t="s">
        <v>44</v>
      </c>
    </row>
    <row r="49" ht="17.25" customHeight="1">
      <c r="A49" s="7">
        <v>48.0</v>
      </c>
      <c r="B49" s="6">
        <v>41166.0</v>
      </c>
      <c r="C49" s="6">
        <v>1.0</v>
      </c>
      <c r="D49">
        <f t="shared" si="1"/>
        <v>1</v>
      </c>
      <c r="E49" s="1">
        <v>1.0</v>
      </c>
      <c r="F49">
        <f t="shared" si="2"/>
        <v>1</v>
      </c>
      <c r="H49" s="4" t="s">
        <v>30</v>
      </c>
      <c r="I49" s="5" t="s">
        <v>31</v>
      </c>
    </row>
    <row r="50" ht="17.25" customHeight="1">
      <c r="A50" s="7">
        <v>49.0</v>
      </c>
      <c r="B50" s="3">
        <v>41951.0</v>
      </c>
      <c r="C50" s="3">
        <v>1.0</v>
      </c>
      <c r="D50">
        <f t="shared" si="1"/>
        <v>1</v>
      </c>
      <c r="E50" s="1">
        <v>1.0</v>
      </c>
      <c r="F50">
        <f t="shared" si="2"/>
        <v>1</v>
      </c>
      <c r="H50" s="4" t="s">
        <v>41</v>
      </c>
      <c r="I50" s="5" t="s">
        <v>45</v>
      </c>
    </row>
    <row r="51" ht="17.25" customHeight="1">
      <c r="A51" s="7">
        <v>50.0</v>
      </c>
      <c r="B51" s="3">
        <v>41679.0</v>
      </c>
      <c r="C51" s="3">
        <v>1.0</v>
      </c>
      <c r="D51">
        <f t="shared" si="1"/>
        <v>1</v>
      </c>
      <c r="E51" s="1">
        <v>1.0</v>
      </c>
      <c r="F51">
        <f t="shared" si="2"/>
        <v>1</v>
      </c>
      <c r="H51" s="4" t="s">
        <v>32</v>
      </c>
      <c r="I51" s="5" t="s">
        <v>33</v>
      </c>
    </row>
    <row r="52" ht="17.25" customHeight="1">
      <c r="A52" s="7">
        <v>51.0</v>
      </c>
      <c r="B52" s="3">
        <v>41682.0</v>
      </c>
      <c r="C52" s="3">
        <v>1.0</v>
      </c>
      <c r="D52">
        <f t="shared" si="1"/>
        <v>1</v>
      </c>
      <c r="E52" s="1">
        <v>1.0</v>
      </c>
      <c r="F52">
        <f t="shared" si="2"/>
        <v>1</v>
      </c>
      <c r="H52" s="4" t="s">
        <v>32</v>
      </c>
      <c r="I52" s="5" t="s">
        <v>34</v>
      </c>
    </row>
    <row r="53" ht="17.25" customHeight="1">
      <c r="A53" s="7">
        <v>52.0</v>
      </c>
      <c r="B53" s="3">
        <v>41688.0</v>
      </c>
      <c r="C53" s="3">
        <v>1.0</v>
      </c>
      <c r="D53">
        <f t="shared" si="1"/>
        <v>1</v>
      </c>
      <c r="E53" s="1">
        <v>1.0</v>
      </c>
      <c r="F53">
        <f t="shared" si="2"/>
        <v>1</v>
      </c>
      <c r="H53" s="4" t="s">
        <v>32</v>
      </c>
      <c r="I53" s="5" t="s">
        <v>35</v>
      </c>
    </row>
    <row r="54" ht="17.25" customHeight="1">
      <c r="A54" s="7">
        <v>53.0</v>
      </c>
      <c r="B54" s="3">
        <v>41694.0</v>
      </c>
      <c r="C54" s="3">
        <v>4.0</v>
      </c>
      <c r="D54">
        <f t="shared" si="1"/>
        <v>4</v>
      </c>
      <c r="E54" s="1">
        <v>4.0</v>
      </c>
      <c r="F54">
        <f t="shared" si="2"/>
        <v>1</v>
      </c>
      <c r="H54" s="4" t="s">
        <v>32</v>
      </c>
      <c r="I54" s="5" t="s">
        <v>36</v>
      </c>
    </row>
    <row r="55" ht="17.25" customHeight="1">
      <c r="A55" s="7">
        <v>54.0</v>
      </c>
      <c r="B55" s="3">
        <v>41695.0</v>
      </c>
      <c r="C55" s="3">
        <v>1.0</v>
      </c>
      <c r="D55">
        <f t="shared" si="1"/>
        <v>1</v>
      </c>
      <c r="E55" s="1">
        <v>1.0</v>
      </c>
      <c r="F55">
        <f t="shared" si="2"/>
        <v>1</v>
      </c>
      <c r="H55" s="4" t="s">
        <v>32</v>
      </c>
      <c r="I55" s="5" t="s">
        <v>37</v>
      </c>
    </row>
    <row r="56" ht="17.25" customHeight="1">
      <c r="A56" s="7">
        <v>55.0</v>
      </c>
      <c r="B56" s="3">
        <v>41697.0</v>
      </c>
      <c r="C56" s="3">
        <v>4.0</v>
      </c>
      <c r="D56">
        <f t="shared" si="1"/>
        <v>4</v>
      </c>
      <c r="E56" s="1">
        <v>4.0</v>
      </c>
      <c r="F56">
        <f t="shared" si="2"/>
        <v>1</v>
      </c>
      <c r="H56" s="4" t="s">
        <v>32</v>
      </c>
      <c r="I56" s="5" t="s">
        <v>38</v>
      </c>
    </row>
    <row r="57" ht="17.25" customHeight="1">
      <c r="A57" s="7">
        <v>56.0</v>
      </c>
      <c r="B57" s="3">
        <v>41698.0</v>
      </c>
      <c r="C57" s="3">
        <v>1.0</v>
      </c>
      <c r="D57">
        <f t="shared" si="1"/>
        <v>1</v>
      </c>
      <c r="E57" s="1">
        <v>1.0</v>
      </c>
      <c r="F57">
        <f t="shared" si="2"/>
        <v>1</v>
      </c>
      <c r="H57" s="4" t="s">
        <v>32</v>
      </c>
      <c r="I57" s="5" t="s">
        <v>39</v>
      </c>
    </row>
    <row r="58" ht="17.25" customHeight="1">
      <c r="A58" s="7">
        <v>57.0</v>
      </c>
      <c r="B58" s="3">
        <v>41707.0</v>
      </c>
      <c r="C58" s="3">
        <v>1.0</v>
      </c>
      <c r="D58">
        <f t="shared" si="1"/>
        <v>1</v>
      </c>
      <c r="E58" s="1">
        <v>1.0</v>
      </c>
      <c r="F58">
        <f t="shared" si="2"/>
        <v>1</v>
      </c>
      <c r="H58" s="4" t="s">
        <v>32</v>
      </c>
      <c r="I58" s="5" t="s">
        <v>40</v>
      </c>
    </row>
    <row r="59" ht="17.25" customHeight="1">
      <c r="A59" s="7">
        <v>58.0</v>
      </c>
      <c r="B59" s="3">
        <v>43193.0</v>
      </c>
      <c r="C59" s="3">
        <v>1.0</v>
      </c>
      <c r="D59">
        <f t="shared" si="1"/>
        <v>1</v>
      </c>
      <c r="E59" s="1">
        <v>1.0</v>
      </c>
      <c r="F59">
        <f t="shared" si="2"/>
        <v>1</v>
      </c>
      <c r="H59" s="4" t="s">
        <v>57</v>
      </c>
      <c r="I59" s="5" t="s">
        <v>58</v>
      </c>
    </row>
    <row r="60" ht="17.25" customHeight="1">
      <c r="A60" s="7">
        <v>59.0</v>
      </c>
      <c r="B60" s="3">
        <v>43209.0</v>
      </c>
      <c r="C60" s="3">
        <v>1.0</v>
      </c>
      <c r="D60">
        <f t="shared" si="1"/>
        <v>1</v>
      </c>
      <c r="E60" s="1">
        <v>1.0</v>
      </c>
      <c r="F60">
        <f t="shared" si="2"/>
        <v>1</v>
      </c>
      <c r="H60" s="4" t="s">
        <v>57</v>
      </c>
      <c r="I60" s="5" t="s">
        <v>59</v>
      </c>
    </row>
    <row r="61" ht="17.25" customHeight="1">
      <c r="A61" s="7">
        <v>60.0</v>
      </c>
      <c r="B61" s="3">
        <v>60325.0</v>
      </c>
      <c r="C61" s="3">
        <v>1.0</v>
      </c>
      <c r="D61">
        <f t="shared" si="1"/>
        <v>1</v>
      </c>
      <c r="E61" s="1">
        <v>1.0</v>
      </c>
      <c r="F61">
        <f t="shared" si="2"/>
        <v>1</v>
      </c>
      <c r="H61" s="4" t="s">
        <v>60</v>
      </c>
      <c r="I61" s="5" t="s">
        <v>72</v>
      </c>
    </row>
    <row r="62" ht="17.25" customHeight="1">
      <c r="A62" s="7">
        <v>61.0</v>
      </c>
      <c r="B62" s="3">
        <v>70689.0</v>
      </c>
      <c r="C62" s="3">
        <v>9.0</v>
      </c>
      <c r="D62">
        <f t="shared" si="1"/>
        <v>9</v>
      </c>
      <c r="E62" s="1">
        <v>9.0</v>
      </c>
      <c r="F62">
        <f t="shared" si="2"/>
        <v>1</v>
      </c>
      <c r="H62" s="4" t="s">
        <v>76</v>
      </c>
      <c r="I62" s="5" t="s">
        <v>77</v>
      </c>
    </row>
    <row r="63" ht="17.25" customHeight="1">
      <c r="A63" s="7">
        <v>62.0</v>
      </c>
      <c r="B63" s="3">
        <v>70690.0</v>
      </c>
      <c r="C63" s="3">
        <v>7.0</v>
      </c>
      <c r="D63">
        <f t="shared" si="1"/>
        <v>7</v>
      </c>
      <c r="E63" s="1">
        <v>7.0</v>
      </c>
      <c r="F63">
        <f t="shared" si="2"/>
        <v>1</v>
      </c>
      <c r="H63" s="4" t="s">
        <v>76</v>
      </c>
      <c r="I63" s="5" t="s">
        <v>78</v>
      </c>
    </row>
    <row r="64" ht="17.25" customHeight="1">
      <c r="A64" s="7">
        <v>63.0</v>
      </c>
      <c r="B64" s="6">
        <v>60309.0</v>
      </c>
      <c r="C64" s="6">
        <v>10.0</v>
      </c>
      <c r="D64">
        <f t="shared" si="1"/>
        <v>10</v>
      </c>
      <c r="E64" s="1">
        <v>10.0</v>
      </c>
      <c r="F64">
        <f t="shared" si="2"/>
        <v>1</v>
      </c>
      <c r="H64" s="4" t="s">
        <v>60</v>
      </c>
      <c r="I64" s="5" t="s">
        <v>64</v>
      </c>
    </row>
    <row r="65" ht="17.25" customHeight="1">
      <c r="A65" s="7">
        <v>64.0</v>
      </c>
      <c r="B65" s="6">
        <v>60310.0</v>
      </c>
      <c r="C65" s="3">
        <v>10.0</v>
      </c>
      <c r="D65">
        <f t="shared" si="1"/>
        <v>10</v>
      </c>
      <c r="E65" s="1">
        <v>10.0</v>
      </c>
      <c r="F65">
        <f t="shared" si="2"/>
        <v>1</v>
      </c>
      <c r="H65" s="4" t="s">
        <v>60</v>
      </c>
      <c r="I65" s="5" t="s">
        <v>65</v>
      </c>
    </row>
    <row r="66" ht="17.25" customHeight="1">
      <c r="A66" s="7">
        <v>65.0</v>
      </c>
      <c r="B66" s="3">
        <v>60311.0</v>
      </c>
      <c r="C66" s="3">
        <v>10.0</v>
      </c>
      <c r="D66">
        <f t="shared" si="1"/>
        <v>10</v>
      </c>
      <c r="E66" s="1">
        <v>10.0</v>
      </c>
      <c r="F66">
        <f t="shared" si="2"/>
        <v>1</v>
      </c>
      <c r="H66" s="4" t="s">
        <v>60</v>
      </c>
      <c r="I66" s="5" t="s">
        <v>66</v>
      </c>
    </row>
    <row r="67" ht="17.25" customHeight="1">
      <c r="A67" s="7">
        <v>66.0</v>
      </c>
      <c r="B67" s="3">
        <v>10978.0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10</v>
      </c>
      <c r="I67" s="5" t="s">
        <v>12</v>
      </c>
    </row>
    <row r="68" ht="17.25" customHeight="1">
      <c r="A68" s="7">
        <v>67.0</v>
      </c>
      <c r="B68" s="3">
        <v>10966.0</v>
      </c>
      <c r="C68" s="3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10</v>
      </c>
      <c r="I68" s="5" t="s">
        <v>11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3"/>
    <hyperlink r:id="rId22" ref="I24"/>
    <hyperlink r:id="rId23" ref="I25"/>
    <hyperlink r:id="rId24" ref="I26"/>
    <hyperlink r:id="rId25" ref="I27"/>
    <hyperlink r:id="rId26" ref="I28"/>
    <hyperlink r:id="rId27" ref="I29"/>
    <hyperlink r:id="rId28" ref="I30"/>
    <hyperlink r:id="rId29" ref="I31"/>
    <hyperlink r:id="rId30" ref="I32"/>
    <hyperlink r:id="rId31" ref="I33"/>
    <hyperlink r:id="rId32" ref="I34"/>
    <hyperlink r:id="rId33" ref="I35"/>
    <hyperlink r:id="rId34" ref="I36"/>
    <hyperlink r:id="rId35" ref="I37"/>
    <hyperlink r:id="rId36" ref="I38"/>
    <hyperlink r:id="rId37" ref="I39"/>
    <hyperlink r:id="rId38" ref="I40"/>
    <hyperlink r:id="rId39" ref="I41"/>
    <hyperlink r:id="rId40" ref="I42"/>
    <hyperlink r:id="rId41" ref="I43"/>
    <hyperlink r:id="rId42" ref="I44"/>
    <hyperlink r:id="rId43" ref="I45"/>
    <hyperlink r:id="rId44" ref="I46"/>
    <hyperlink r:id="rId45" ref="I47"/>
    <hyperlink r:id="rId46" ref="I48"/>
    <hyperlink r:id="rId47" ref="I49"/>
    <hyperlink r:id="rId48" ref="I50"/>
    <hyperlink r:id="rId49" ref="I51"/>
    <hyperlink r:id="rId50" ref="I52"/>
    <hyperlink r:id="rId51" ref="I53"/>
    <hyperlink r:id="rId52" ref="I54"/>
    <hyperlink r:id="rId53" ref="I55"/>
    <hyperlink r:id="rId54" ref="I56"/>
    <hyperlink r:id="rId55" ref="I57"/>
    <hyperlink r:id="rId56" ref="I58"/>
    <hyperlink r:id="rId57" ref="I59"/>
    <hyperlink r:id="rId58" ref="I60"/>
    <hyperlink r:id="rId59" ref="I61"/>
    <hyperlink r:id="rId60" ref="I62"/>
    <hyperlink r:id="rId61" ref="I63"/>
    <hyperlink r:id="rId62" ref="I64"/>
    <hyperlink r:id="rId63" ref="I65"/>
    <hyperlink r:id="rId64" ref="I66"/>
    <hyperlink r:id="rId65" ref="I67"/>
    <hyperlink r:id="rId66" ref="I68"/>
  </hyperlinks>
  <drawing r:id="rId67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31120.0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21</v>
      </c>
      <c r="I2" s="19" t="s">
        <v>24</v>
      </c>
      <c r="J2" s="20"/>
    </row>
    <row r="3" ht="17.25" customHeight="1">
      <c r="A3" s="7">
        <v>2.0</v>
      </c>
      <c r="B3" s="3">
        <v>71753.0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76</v>
      </c>
      <c r="I3" s="19" t="s">
        <v>79</v>
      </c>
      <c r="J3" s="20"/>
    </row>
    <row r="4" ht="17.25" customHeight="1">
      <c r="A4" s="7">
        <v>3.0</v>
      </c>
      <c r="B4" s="6">
        <v>31127.0</v>
      </c>
      <c r="C4" s="6">
        <v>1.0</v>
      </c>
      <c r="D4">
        <f t="shared" si="1"/>
        <v>1</v>
      </c>
      <c r="E4" s="1">
        <v>1.0</v>
      </c>
      <c r="F4">
        <f t="shared" si="2"/>
        <v>1</v>
      </c>
      <c r="H4" s="4" t="s">
        <v>21</v>
      </c>
      <c r="I4" s="19" t="s">
        <v>28</v>
      </c>
      <c r="J4" s="20"/>
    </row>
    <row r="5" ht="17.25" customHeight="1">
      <c r="A5" s="7">
        <v>4.0</v>
      </c>
      <c r="B5" s="3">
        <v>31126.0</v>
      </c>
      <c r="C5" s="3">
        <v>1.0</v>
      </c>
      <c r="D5">
        <f t="shared" si="1"/>
        <v>1</v>
      </c>
      <c r="E5" s="1">
        <v>1.0</v>
      </c>
      <c r="F5">
        <f t="shared" si="2"/>
        <v>1</v>
      </c>
      <c r="H5" s="4" t="s">
        <v>21</v>
      </c>
      <c r="I5" s="19" t="s">
        <v>27</v>
      </c>
      <c r="J5" s="20"/>
    </row>
    <row r="6" ht="17.25" customHeight="1">
      <c r="A6" s="7">
        <v>5.0</v>
      </c>
      <c r="B6" s="3">
        <v>42134.0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46</v>
      </c>
      <c r="I6" s="19" t="s">
        <v>50</v>
      </c>
      <c r="J6" s="20"/>
    </row>
    <row r="7" ht="17.25" customHeight="1">
      <c r="A7" s="7">
        <v>6.0</v>
      </c>
      <c r="B7" s="6">
        <v>42135.0</v>
      </c>
      <c r="C7" s="6">
        <v>1.0</v>
      </c>
      <c r="D7">
        <f t="shared" si="1"/>
        <v>1</v>
      </c>
      <c r="E7" s="1">
        <v>1.0</v>
      </c>
      <c r="F7">
        <f t="shared" si="2"/>
        <v>1</v>
      </c>
      <c r="H7" s="4" t="s">
        <v>46</v>
      </c>
      <c r="I7" s="19" t="s">
        <v>51</v>
      </c>
      <c r="J7" s="20"/>
    </row>
    <row r="8" ht="17.25" customHeight="1">
      <c r="A8" s="7">
        <v>7.0</v>
      </c>
      <c r="B8" s="3">
        <v>60295.0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60</v>
      </c>
      <c r="I8" s="19" t="s">
        <v>63</v>
      </c>
      <c r="J8" s="20"/>
    </row>
    <row r="9" ht="17.25" customHeight="1">
      <c r="A9" s="7">
        <v>8.0</v>
      </c>
      <c r="B9" s="3">
        <v>60314.0</v>
      </c>
      <c r="C9" s="3">
        <v>1.0</v>
      </c>
      <c r="D9">
        <f t="shared" si="1"/>
        <v>1</v>
      </c>
      <c r="E9" s="1">
        <v>1.0</v>
      </c>
      <c r="F9">
        <f t="shared" si="2"/>
        <v>1</v>
      </c>
      <c r="H9" s="4" t="s">
        <v>60</v>
      </c>
      <c r="I9" s="19" t="s">
        <v>67</v>
      </c>
      <c r="J9" s="20"/>
    </row>
    <row r="10" ht="17.25" customHeight="1">
      <c r="A10" s="7">
        <v>9.0</v>
      </c>
      <c r="B10" s="3">
        <v>41682.0</v>
      </c>
      <c r="C10" s="3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32</v>
      </c>
      <c r="I10" s="19" t="s">
        <v>34</v>
      </c>
      <c r="J10" s="20"/>
    </row>
    <row r="11" ht="17.25" customHeight="1">
      <c r="A11" s="7">
        <v>10.0</v>
      </c>
      <c r="B11" s="3">
        <v>41926.0</v>
      </c>
      <c r="C11" s="3">
        <v>2.0</v>
      </c>
      <c r="D11">
        <f t="shared" si="1"/>
        <v>2</v>
      </c>
      <c r="E11" s="1">
        <v>2.0</v>
      </c>
      <c r="F11">
        <f t="shared" si="2"/>
        <v>1</v>
      </c>
      <c r="H11" s="4" t="s">
        <v>41</v>
      </c>
      <c r="I11" s="19" t="s">
        <v>42</v>
      </c>
      <c r="J11" s="20"/>
    </row>
    <row r="12" ht="17.25" customHeight="1">
      <c r="A12" s="7">
        <v>11.0</v>
      </c>
      <c r="B12" s="3">
        <v>41935.0</v>
      </c>
      <c r="C12" s="3">
        <v>2.0</v>
      </c>
      <c r="D12">
        <f t="shared" si="1"/>
        <v>2</v>
      </c>
      <c r="E12" s="1">
        <v>2.0</v>
      </c>
      <c r="F12">
        <f t="shared" si="2"/>
        <v>1</v>
      </c>
      <c r="H12" s="4" t="s">
        <v>41</v>
      </c>
      <c r="I12" s="19" t="s">
        <v>43</v>
      </c>
      <c r="J12" s="20"/>
    </row>
    <row r="13" ht="17.25" customHeight="1">
      <c r="A13" s="7">
        <v>12.0</v>
      </c>
      <c r="B13" s="6">
        <v>41948.0</v>
      </c>
      <c r="C13" s="6">
        <v>1.0</v>
      </c>
      <c r="D13">
        <f t="shared" si="1"/>
        <v>1</v>
      </c>
      <c r="E13" s="1">
        <v>1.0</v>
      </c>
      <c r="F13">
        <f t="shared" si="2"/>
        <v>1</v>
      </c>
      <c r="H13" s="4" t="s">
        <v>41</v>
      </c>
      <c r="I13" s="19" t="s">
        <v>44</v>
      </c>
      <c r="J13" s="20"/>
    </row>
    <row r="14" ht="17.25" customHeight="1">
      <c r="A14" s="7">
        <v>13.0</v>
      </c>
      <c r="B14" s="3">
        <v>41951.0</v>
      </c>
      <c r="C14" s="3">
        <v>1.0</v>
      </c>
      <c r="D14">
        <f t="shared" si="1"/>
        <v>1</v>
      </c>
      <c r="E14" s="1">
        <v>1.0</v>
      </c>
      <c r="F14">
        <f t="shared" si="2"/>
        <v>1</v>
      </c>
      <c r="H14" s="4" t="s">
        <v>41</v>
      </c>
      <c r="I14" s="19" t="s">
        <v>45</v>
      </c>
      <c r="J14" s="20"/>
    </row>
    <row r="15" ht="17.25" customHeight="1">
      <c r="A15" s="7">
        <v>14.0</v>
      </c>
      <c r="B15" s="6">
        <v>60282.0</v>
      </c>
      <c r="C15" s="6">
        <v>1.0</v>
      </c>
      <c r="D15">
        <f t="shared" si="1"/>
        <v>1</v>
      </c>
      <c r="E15" s="1">
        <v>1.0</v>
      </c>
      <c r="F15">
        <f t="shared" si="2"/>
        <v>1</v>
      </c>
      <c r="H15" s="4" t="s">
        <v>60</v>
      </c>
      <c r="I15" s="19" t="s">
        <v>61</v>
      </c>
      <c r="J15" s="20"/>
    </row>
    <row r="16" ht="17.25" customHeight="1">
      <c r="A16" s="7">
        <v>15.0</v>
      </c>
      <c r="B16" s="3">
        <v>75324.0</v>
      </c>
      <c r="C16" s="3">
        <v>1.0</v>
      </c>
      <c r="D16">
        <f t="shared" si="1"/>
        <v>1</v>
      </c>
      <c r="E16" s="1">
        <v>1.0</v>
      </c>
      <c r="F16">
        <f t="shared" si="2"/>
        <v>1</v>
      </c>
      <c r="H16" s="4" t="s">
        <v>80</v>
      </c>
      <c r="I16" s="19" t="s">
        <v>84</v>
      </c>
      <c r="J16" s="20"/>
    </row>
    <row r="17" ht="17.25" customHeight="1">
      <c r="A17" s="7">
        <v>16.0</v>
      </c>
      <c r="B17" s="3">
        <v>60283.0</v>
      </c>
      <c r="C17" s="3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60</v>
      </c>
      <c r="I17" s="19" t="s">
        <v>62</v>
      </c>
      <c r="J17" s="20"/>
    </row>
    <row r="18" ht="17.25" customHeight="1">
      <c r="A18" s="7">
        <v>17.0</v>
      </c>
      <c r="B18" s="3">
        <v>42132.0</v>
      </c>
      <c r="C18" s="3">
        <v>8.0</v>
      </c>
      <c r="D18">
        <f t="shared" si="1"/>
        <v>8</v>
      </c>
      <c r="E18" s="1">
        <v>8.0</v>
      </c>
      <c r="F18">
        <f t="shared" si="2"/>
        <v>1</v>
      </c>
      <c r="H18" s="4" t="s">
        <v>46</v>
      </c>
      <c r="I18" s="19" t="s">
        <v>48</v>
      </c>
      <c r="J18" s="20"/>
    </row>
    <row r="19" ht="17.25" customHeight="1">
      <c r="A19" s="7">
        <v>18.0</v>
      </c>
      <c r="B19" s="3">
        <v>10275.0</v>
      </c>
      <c r="C19" s="3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8</v>
      </c>
      <c r="I19" s="19" t="s">
        <v>9</v>
      </c>
      <c r="J19" s="20"/>
    </row>
    <row r="20" ht="17.25" customHeight="1">
      <c r="A20" s="7">
        <v>19.0</v>
      </c>
      <c r="B20" s="3">
        <v>11013.0</v>
      </c>
      <c r="C20" s="3">
        <v>1.0</v>
      </c>
      <c r="D20">
        <f t="shared" si="1"/>
        <v>1</v>
      </c>
      <c r="E20" s="1">
        <v>1.0</v>
      </c>
      <c r="F20">
        <f t="shared" si="2"/>
        <v>1</v>
      </c>
      <c r="H20" s="4" t="s">
        <v>13</v>
      </c>
      <c r="I20" s="19" t="s">
        <v>14</v>
      </c>
      <c r="J20" s="20"/>
    </row>
    <row r="21" ht="17.25" customHeight="1">
      <c r="A21" s="7">
        <v>20.0</v>
      </c>
      <c r="B21" s="3">
        <v>11014.0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13</v>
      </c>
      <c r="I21" s="19" t="s">
        <v>15</v>
      </c>
      <c r="J21" s="20"/>
    </row>
    <row r="22" ht="17.25" customHeight="1">
      <c r="A22" s="7">
        <v>21.0</v>
      </c>
      <c r="B22" s="3">
        <v>11015.0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13</v>
      </c>
      <c r="I22" s="19" t="s">
        <v>16</v>
      </c>
      <c r="J22" s="20"/>
    </row>
    <row r="23" ht="17.25" customHeight="1">
      <c r="A23" s="7">
        <v>22.0</v>
      </c>
      <c r="B23" s="3">
        <v>11015.0</v>
      </c>
      <c r="C23" s="3">
        <v>1.0</v>
      </c>
      <c r="D23">
        <f t="shared" si="1"/>
        <v>1</v>
      </c>
      <c r="E23" s="1">
        <v>1.0</v>
      </c>
      <c r="F23">
        <f t="shared" si="2"/>
        <v>1</v>
      </c>
      <c r="H23" s="4" t="s">
        <v>13</v>
      </c>
      <c r="I23" s="19" t="s">
        <v>16</v>
      </c>
      <c r="J23" s="20"/>
    </row>
    <row r="24" ht="17.25" customHeight="1">
      <c r="A24" s="7">
        <v>23.0</v>
      </c>
      <c r="B24" s="3">
        <v>11016.0</v>
      </c>
      <c r="C24" s="3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13</v>
      </c>
      <c r="I24" s="19" t="s">
        <v>17</v>
      </c>
      <c r="J24" s="20"/>
    </row>
    <row r="25" ht="17.25" customHeight="1">
      <c r="A25" s="7">
        <v>24.0</v>
      </c>
      <c r="B25" s="3">
        <v>11017.0</v>
      </c>
      <c r="C25" s="3">
        <v>4.0</v>
      </c>
      <c r="D25">
        <f t="shared" si="1"/>
        <v>4</v>
      </c>
      <c r="E25" s="1">
        <v>4.0</v>
      </c>
      <c r="F25">
        <f t="shared" si="2"/>
        <v>1</v>
      </c>
      <c r="H25" s="4" t="s">
        <v>13</v>
      </c>
      <c r="I25" s="19" t="s">
        <v>18</v>
      </c>
      <c r="J25" s="20"/>
    </row>
    <row r="26" ht="17.25" customHeight="1">
      <c r="A26" s="7">
        <v>25.0</v>
      </c>
      <c r="B26" s="6">
        <v>11018.0</v>
      </c>
      <c r="C26" s="6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13</v>
      </c>
      <c r="I26" s="19" t="s">
        <v>19</v>
      </c>
      <c r="J26" s="20"/>
    </row>
    <row r="27" ht="17.25" customHeight="1">
      <c r="A27" s="7">
        <v>26.0</v>
      </c>
      <c r="B27" s="3">
        <v>11019.0</v>
      </c>
      <c r="C27" s="3">
        <v>1.0</v>
      </c>
      <c r="D27">
        <f t="shared" si="1"/>
        <v>1</v>
      </c>
      <c r="E27" s="1">
        <v>1.0</v>
      </c>
      <c r="F27">
        <f t="shared" si="2"/>
        <v>1</v>
      </c>
      <c r="H27" s="4" t="s">
        <v>13</v>
      </c>
      <c r="I27" s="19" t="s">
        <v>20</v>
      </c>
      <c r="J27" s="20"/>
    </row>
    <row r="28" ht="17.25" customHeight="1">
      <c r="A28" s="7">
        <v>27.0</v>
      </c>
      <c r="B28" s="3">
        <v>31108.0</v>
      </c>
      <c r="C28" s="3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21</v>
      </c>
      <c r="I28" s="19" t="s">
        <v>22</v>
      </c>
      <c r="J28" s="20"/>
    </row>
    <row r="29" ht="17.25" customHeight="1">
      <c r="A29" s="7">
        <v>28.0</v>
      </c>
      <c r="B29" s="3">
        <v>31116.0</v>
      </c>
      <c r="C29" s="3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21</v>
      </c>
      <c r="I29" s="19" t="s">
        <v>23</v>
      </c>
      <c r="J29" s="20"/>
    </row>
    <row r="30" ht="17.25" customHeight="1">
      <c r="A30" s="7">
        <v>29.0</v>
      </c>
      <c r="B30" s="3">
        <v>31123.0</v>
      </c>
      <c r="C30" s="3">
        <v>1.0</v>
      </c>
      <c r="D30">
        <f t="shared" si="1"/>
        <v>1</v>
      </c>
      <c r="E30" s="1">
        <v>1.0</v>
      </c>
      <c r="F30">
        <f t="shared" si="2"/>
        <v>1</v>
      </c>
      <c r="H30" s="4" t="s">
        <v>21</v>
      </c>
      <c r="I30" s="19" t="s">
        <v>25</v>
      </c>
      <c r="J30" s="20"/>
    </row>
    <row r="31" ht="17.25" customHeight="1">
      <c r="A31" s="7">
        <v>30.0</v>
      </c>
      <c r="B31" s="6">
        <v>31125.0</v>
      </c>
      <c r="C31" s="6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21</v>
      </c>
      <c r="I31" s="19" t="s">
        <v>26</v>
      </c>
      <c r="J31" s="20"/>
    </row>
    <row r="32" ht="17.25" customHeight="1">
      <c r="A32" s="7">
        <v>31.0</v>
      </c>
      <c r="B32" s="6">
        <v>31128.0</v>
      </c>
      <c r="C32" s="6">
        <v>4.0</v>
      </c>
      <c r="D32">
        <f t="shared" si="1"/>
        <v>4</v>
      </c>
      <c r="E32" s="1">
        <v>4.0</v>
      </c>
      <c r="F32">
        <f t="shared" si="2"/>
        <v>1</v>
      </c>
      <c r="H32" s="4" t="s">
        <v>21</v>
      </c>
      <c r="I32" s="19" t="s">
        <v>29</v>
      </c>
      <c r="J32" s="20"/>
    </row>
    <row r="33" ht="17.25" customHeight="1">
      <c r="A33" s="7">
        <v>32.0</v>
      </c>
      <c r="B33" s="3">
        <v>76382.0</v>
      </c>
      <c r="C33" s="3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85</v>
      </c>
      <c r="I33" s="19" t="s">
        <v>86</v>
      </c>
      <c r="J33" s="20"/>
    </row>
    <row r="34" ht="17.25" customHeight="1">
      <c r="A34" s="7">
        <v>33.0</v>
      </c>
      <c r="B34" s="3">
        <v>76383.0</v>
      </c>
      <c r="C34" s="3">
        <v>1.0</v>
      </c>
      <c r="D34">
        <f t="shared" si="1"/>
        <v>1</v>
      </c>
      <c r="E34" s="1">
        <v>1.0</v>
      </c>
      <c r="F34">
        <f t="shared" si="2"/>
        <v>1</v>
      </c>
      <c r="H34" s="4" t="s">
        <v>85</v>
      </c>
      <c r="I34" s="19" t="s">
        <v>87</v>
      </c>
      <c r="J34" s="20"/>
    </row>
    <row r="35" ht="17.25" customHeight="1">
      <c r="A35" s="7">
        <v>34.0</v>
      </c>
      <c r="B35" s="3">
        <v>70689.0</v>
      </c>
      <c r="C35" s="3">
        <v>9.0</v>
      </c>
      <c r="D35">
        <f t="shared" si="1"/>
        <v>9</v>
      </c>
      <c r="E35" s="1">
        <v>9.0</v>
      </c>
      <c r="F35">
        <f t="shared" si="2"/>
        <v>1</v>
      </c>
      <c r="H35" s="4" t="s">
        <v>76</v>
      </c>
      <c r="I35" s="19" t="s">
        <v>77</v>
      </c>
      <c r="J35" s="20"/>
    </row>
    <row r="36" ht="17.25" customHeight="1">
      <c r="A36" s="7">
        <v>35.0</v>
      </c>
      <c r="B36" s="3">
        <v>70690.0</v>
      </c>
      <c r="C36" s="3">
        <v>7.0</v>
      </c>
      <c r="D36">
        <f t="shared" si="1"/>
        <v>7</v>
      </c>
      <c r="E36" s="1">
        <v>7.0</v>
      </c>
      <c r="F36">
        <f t="shared" si="2"/>
        <v>1</v>
      </c>
      <c r="H36" s="4" t="s">
        <v>76</v>
      </c>
      <c r="I36" s="19" t="s">
        <v>78</v>
      </c>
      <c r="J36" s="20"/>
    </row>
    <row r="37" ht="17.25" customHeight="1">
      <c r="A37" s="7">
        <v>36.0</v>
      </c>
      <c r="B37" s="3">
        <v>75297.0</v>
      </c>
      <c r="C37" s="3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80</v>
      </c>
      <c r="I37" s="19" t="s">
        <v>81</v>
      </c>
      <c r="J37" s="20"/>
    </row>
    <row r="38" ht="17.25" customHeight="1">
      <c r="A38" s="7">
        <v>37.0</v>
      </c>
      <c r="B38" s="3">
        <v>75298.0</v>
      </c>
      <c r="C38" s="3">
        <v>1.0</v>
      </c>
      <c r="D38">
        <f t="shared" si="1"/>
        <v>1</v>
      </c>
      <c r="E38" s="1">
        <v>1.0</v>
      </c>
      <c r="F38">
        <f t="shared" si="2"/>
        <v>1</v>
      </c>
      <c r="H38" s="4" t="s">
        <v>80</v>
      </c>
      <c r="I38" s="19" t="s">
        <v>82</v>
      </c>
      <c r="J38" s="20"/>
    </row>
    <row r="39" ht="17.25" customHeight="1">
      <c r="A39" s="7">
        <v>38.0</v>
      </c>
      <c r="B39" s="3">
        <v>75320.0</v>
      </c>
      <c r="C39" s="3">
        <v>1.0</v>
      </c>
      <c r="D39">
        <f t="shared" si="1"/>
        <v>1</v>
      </c>
      <c r="E39" s="1">
        <v>1.0</v>
      </c>
      <c r="F39">
        <f t="shared" si="2"/>
        <v>1</v>
      </c>
      <c r="H39" s="4" t="s">
        <v>80</v>
      </c>
      <c r="I39" s="19" t="s">
        <v>83</v>
      </c>
      <c r="J39" s="20"/>
    </row>
    <row r="40" ht="17.25" customHeight="1">
      <c r="A40" s="7">
        <v>39.0</v>
      </c>
      <c r="B40" s="6">
        <v>60309.0</v>
      </c>
      <c r="C40" s="6">
        <v>10.0</v>
      </c>
      <c r="D40">
        <f t="shared" si="1"/>
        <v>10</v>
      </c>
      <c r="E40" s="1">
        <v>10.0</v>
      </c>
      <c r="F40">
        <f t="shared" si="2"/>
        <v>1</v>
      </c>
      <c r="H40" s="4" t="s">
        <v>60</v>
      </c>
      <c r="I40" s="19" t="s">
        <v>64</v>
      </c>
      <c r="J40" s="20"/>
    </row>
    <row r="41" ht="17.25" customHeight="1">
      <c r="A41" s="7">
        <v>40.0</v>
      </c>
      <c r="B41" s="6">
        <v>60310.0</v>
      </c>
      <c r="C41" s="3">
        <v>10.0</v>
      </c>
      <c r="D41">
        <f t="shared" si="1"/>
        <v>10</v>
      </c>
      <c r="E41" s="1">
        <v>10.0</v>
      </c>
      <c r="F41">
        <f t="shared" si="2"/>
        <v>1</v>
      </c>
      <c r="H41" s="4" t="s">
        <v>60</v>
      </c>
      <c r="I41" s="19" t="s">
        <v>65</v>
      </c>
      <c r="J41" s="20"/>
    </row>
    <row r="42" ht="17.25" customHeight="1">
      <c r="A42" s="7">
        <v>41.0</v>
      </c>
      <c r="B42" s="3">
        <v>60311.0</v>
      </c>
      <c r="C42" s="3">
        <v>10.0</v>
      </c>
      <c r="D42">
        <f t="shared" si="1"/>
        <v>10</v>
      </c>
      <c r="E42" s="1">
        <v>10.0</v>
      </c>
      <c r="F42">
        <f t="shared" si="2"/>
        <v>1</v>
      </c>
      <c r="H42" s="4" t="s">
        <v>60</v>
      </c>
      <c r="I42" s="19" t="s">
        <v>66</v>
      </c>
      <c r="J42" s="20"/>
    </row>
    <row r="43" ht="17.25" customHeight="1">
      <c r="A43" s="7">
        <v>42.0</v>
      </c>
      <c r="B43" s="3">
        <v>60318.0</v>
      </c>
      <c r="C43" s="3">
        <v>8.0</v>
      </c>
      <c r="D43">
        <f t="shared" si="1"/>
        <v>8</v>
      </c>
      <c r="E43" s="1">
        <v>8.0</v>
      </c>
      <c r="F43">
        <f t="shared" si="2"/>
        <v>1</v>
      </c>
      <c r="H43" s="4" t="s">
        <v>60</v>
      </c>
      <c r="I43" s="19" t="s">
        <v>68</v>
      </c>
      <c r="J43" s="20"/>
    </row>
    <row r="44" ht="17.25" customHeight="1">
      <c r="A44" s="7">
        <v>43.0</v>
      </c>
      <c r="B44" s="3">
        <v>60319.0</v>
      </c>
      <c r="C44" s="3">
        <v>1.0</v>
      </c>
      <c r="D44">
        <f t="shared" si="1"/>
        <v>1</v>
      </c>
      <c r="E44" s="1">
        <v>1.0</v>
      </c>
      <c r="F44">
        <f t="shared" si="2"/>
        <v>1</v>
      </c>
      <c r="H44" s="4" t="s">
        <v>60</v>
      </c>
      <c r="I44" s="19" t="s">
        <v>69</v>
      </c>
      <c r="J44" s="20"/>
    </row>
    <row r="45" ht="17.25" customHeight="1">
      <c r="A45" s="7">
        <v>44.0</v>
      </c>
      <c r="B45" s="3">
        <v>60322.0</v>
      </c>
      <c r="C45" s="3">
        <v>8.0</v>
      </c>
      <c r="D45">
        <f t="shared" si="1"/>
        <v>8</v>
      </c>
      <c r="E45" s="1">
        <v>8.0</v>
      </c>
      <c r="F45">
        <f t="shared" si="2"/>
        <v>1</v>
      </c>
      <c r="H45" s="4" t="s">
        <v>60</v>
      </c>
      <c r="I45" s="19" t="s">
        <v>70</v>
      </c>
      <c r="J45" s="20"/>
    </row>
    <row r="46" ht="17.25" customHeight="1">
      <c r="A46" s="7">
        <v>45.0</v>
      </c>
      <c r="B46" s="3">
        <v>60323.0</v>
      </c>
      <c r="C46" s="3">
        <v>8.0</v>
      </c>
      <c r="D46">
        <f t="shared" si="1"/>
        <v>8</v>
      </c>
      <c r="E46" s="1">
        <v>8.0</v>
      </c>
      <c r="F46">
        <f t="shared" si="2"/>
        <v>1</v>
      </c>
      <c r="H46" s="4" t="s">
        <v>60</v>
      </c>
      <c r="I46" s="19" t="s">
        <v>71</v>
      </c>
      <c r="J46" s="20"/>
    </row>
    <row r="47" ht="17.25" customHeight="1">
      <c r="A47" s="7">
        <v>46.0</v>
      </c>
      <c r="B47" s="3">
        <v>60325.0</v>
      </c>
      <c r="C47" s="3">
        <v>1.0</v>
      </c>
      <c r="D47">
        <f t="shared" si="1"/>
        <v>1</v>
      </c>
      <c r="E47" s="1">
        <v>1.0</v>
      </c>
      <c r="F47">
        <f t="shared" si="2"/>
        <v>1</v>
      </c>
      <c r="H47" s="4" t="s">
        <v>60</v>
      </c>
      <c r="I47" s="19" t="s">
        <v>72</v>
      </c>
      <c r="J47" s="20"/>
    </row>
    <row r="48" ht="17.25" customHeight="1">
      <c r="A48" s="7">
        <v>47.0</v>
      </c>
      <c r="B48" s="3">
        <v>60326.0</v>
      </c>
      <c r="C48" s="3">
        <v>1.0</v>
      </c>
      <c r="D48">
        <f t="shared" si="1"/>
        <v>1</v>
      </c>
      <c r="E48" s="1">
        <v>1.0</v>
      </c>
      <c r="F48">
        <f t="shared" si="2"/>
        <v>1</v>
      </c>
      <c r="H48" s="4" t="s">
        <v>60</v>
      </c>
      <c r="I48" s="19" t="s">
        <v>73</v>
      </c>
      <c r="J48" s="20"/>
    </row>
    <row r="49" ht="17.25" customHeight="1">
      <c r="A49" s="7">
        <v>48.0</v>
      </c>
      <c r="B49" s="3">
        <v>60327.0</v>
      </c>
      <c r="C49" s="3">
        <v>1.0</v>
      </c>
      <c r="D49">
        <f t="shared" si="1"/>
        <v>1</v>
      </c>
      <c r="E49" s="1">
        <v>1.0</v>
      </c>
      <c r="F49">
        <f t="shared" si="2"/>
        <v>1</v>
      </c>
      <c r="H49" s="4" t="s">
        <v>60</v>
      </c>
      <c r="I49" s="19" t="s">
        <v>74</v>
      </c>
      <c r="J49" s="20"/>
    </row>
    <row r="50" ht="17.25" customHeight="1">
      <c r="A50" s="7">
        <v>49.0</v>
      </c>
      <c r="B50" s="3">
        <v>60328.0</v>
      </c>
      <c r="C50" s="3">
        <v>1.0</v>
      </c>
      <c r="D50">
        <f t="shared" si="1"/>
        <v>1</v>
      </c>
      <c r="E50" s="1">
        <v>1.0</v>
      </c>
      <c r="F50">
        <f t="shared" si="2"/>
        <v>1</v>
      </c>
      <c r="H50" s="4" t="s">
        <v>60</v>
      </c>
      <c r="I50" s="19" t="s">
        <v>75</v>
      </c>
      <c r="J50" s="20"/>
    </row>
    <row r="51" ht="17.25" customHeight="1">
      <c r="A51" s="7">
        <v>50.0</v>
      </c>
      <c r="B51" s="6">
        <v>42116.0</v>
      </c>
      <c r="C51" s="6">
        <v>10.0</v>
      </c>
      <c r="D51">
        <f t="shared" si="1"/>
        <v>10</v>
      </c>
      <c r="E51" s="1">
        <v>10.0</v>
      </c>
      <c r="F51">
        <f t="shared" si="2"/>
        <v>1</v>
      </c>
      <c r="H51" s="4" t="s">
        <v>46</v>
      </c>
      <c r="I51" s="19" t="s">
        <v>47</v>
      </c>
      <c r="J51" s="20"/>
    </row>
    <row r="52" ht="17.25" customHeight="1">
      <c r="A52" s="7">
        <v>51.0</v>
      </c>
      <c r="B52" s="3">
        <v>42133.0</v>
      </c>
      <c r="C52" s="3">
        <v>8.0</v>
      </c>
      <c r="D52">
        <f t="shared" si="1"/>
        <v>8</v>
      </c>
      <c r="E52" s="1">
        <v>8.0</v>
      </c>
      <c r="F52">
        <f t="shared" si="2"/>
        <v>1</v>
      </c>
      <c r="H52" s="4" t="s">
        <v>46</v>
      </c>
      <c r="I52" s="19" t="s">
        <v>49</v>
      </c>
      <c r="J52" s="20"/>
    </row>
    <row r="53" ht="17.25" customHeight="1">
      <c r="A53" s="7">
        <v>52.0</v>
      </c>
      <c r="B53" s="3">
        <v>41679.0</v>
      </c>
      <c r="C53" s="3">
        <v>1.0</v>
      </c>
      <c r="D53">
        <f t="shared" si="1"/>
        <v>1</v>
      </c>
      <c r="E53" s="1">
        <v>1.0</v>
      </c>
      <c r="F53">
        <f t="shared" si="2"/>
        <v>1</v>
      </c>
      <c r="H53" s="4" t="s">
        <v>32</v>
      </c>
      <c r="I53" s="19" t="s">
        <v>33</v>
      </c>
      <c r="J53" s="20"/>
    </row>
    <row r="54" ht="17.25" customHeight="1">
      <c r="A54" s="7">
        <v>53.0</v>
      </c>
      <c r="B54" s="3">
        <v>41688.0</v>
      </c>
      <c r="C54" s="3">
        <v>1.0</v>
      </c>
      <c r="D54">
        <f t="shared" si="1"/>
        <v>1</v>
      </c>
      <c r="E54" s="1">
        <v>1.0</v>
      </c>
      <c r="F54">
        <f t="shared" si="2"/>
        <v>1</v>
      </c>
      <c r="H54" s="4" t="s">
        <v>32</v>
      </c>
      <c r="I54" s="19" t="s">
        <v>35</v>
      </c>
      <c r="J54" s="20"/>
    </row>
    <row r="55" ht="17.25" customHeight="1">
      <c r="A55" s="7">
        <v>54.0</v>
      </c>
      <c r="B55" s="3">
        <v>41694.0</v>
      </c>
      <c r="C55" s="3">
        <v>4.0</v>
      </c>
      <c r="D55">
        <f t="shared" si="1"/>
        <v>4</v>
      </c>
      <c r="E55" s="1">
        <v>4.0</v>
      </c>
      <c r="F55">
        <f t="shared" si="2"/>
        <v>1</v>
      </c>
      <c r="H55" s="4" t="s">
        <v>32</v>
      </c>
      <c r="I55" s="19" t="s">
        <v>36</v>
      </c>
      <c r="J55" s="20"/>
    </row>
    <row r="56" ht="17.25" customHeight="1">
      <c r="A56" s="7">
        <v>55.0</v>
      </c>
      <c r="B56" s="3">
        <v>41695.0</v>
      </c>
      <c r="C56" s="3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32</v>
      </c>
      <c r="I56" s="19" t="s">
        <v>37</v>
      </c>
      <c r="J56" s="20"/>
    </row>
    <row r="57" ht="17.25" customHeight="1">
      <c r="A57" s="7">
        <v>56.0</v>
      </c>
      <c r="B57" s="3">
        <v>41697.0</v>
      </c>
      <c r="C57" s="3">
        <v>4.0</v>
      </c>
      <c r="D57">
        <f t="shared" si="1"/>
        <v>4</v>
      </c>
      <c r="E57" s="1">
        <v>4.0</v>
      </c>
      <c r="F57">
        <f t="shared" si="2"/>
        <v>1</v>
      </c>
      <c r="H57" s="4" t="s">
        <v>32</v>
      </c>
      <c r="I57" s="19" t="s">
        <v>38</v>
      </c>
      <c r="J57" s="20"/>
    </row>
    <row r="58" ht="17.25" customHeight="1">
      <c r="A58" s="7">
        <v>57.0</v>
      </c>
      <c r="B58" s="3">
        <v>41698.0</v>
      </c>
      <c r="C58" s="3">
        <v>1.0</v>
      </c>
      <c r="D58">
        <f t="shared" si="1"/>
        <v>1</v>
      </c>
      <c r="E58" s="1">
        <v>1.0</v>
      </c>
      <c r="F58">
        <f t="shared" si="2"/>
        <v>1</v>
      </c>
      <c r="H58" s="4" t="s">
        <v>32</v>
      </c>
      <c r="I58" s="19" t="s">
        <v>39</v>
      </c>
      <c r="J58" s="20"/>
    </row>
    <row r="59" ht="17.25" customHeight="1">
      <c r="A59" s="7">
        <v>58.0</v>
      </c>
      <c r="B59" s="3">
        <v>41707.0</v>
      </c>
      <c r="C59" s="3">
        <v>1.0</v>
      </c>
      <c r="D59">
        <f t="shared" si="1"/>
        <v>1</v>
      </c>
      <c r="E59" s="1">
        <v>1.0</v>
      </c>
      <c r="F59">
        <f t="shared" si="2"/>
        <v>1</v>
      </c>
      <c r="H59" s="4" t="s">
        <v>32</v>
      </c>
      <c r="I59" s="19" t="s">
        <v>40</v>
      </c>
      <c r="J59" s="20"/>
    </row>
    <row r="60" ht="17.25" customHeight="1">
      <c r="A60" s="7">
        <v>59.0</v>
      </c>
      <c r="B60" s="3">
        <v>10966.0</v>
      </c>
      <c r="C60" s="3">
        <v>1.0</v>
      </c>
      <c r="D60">
        <f t="shared" si="1"/>
        <v>1</v>
      </c>
      <c r="E60" s="1">
        <v>1.0</v>
      </c>
      <c r="F60">
        <f t="shared" si="2"/>
        <v>1</v>
      </c>
      <c r="H60" s="4" t="s">
        <v>10</v>
      </c>
      <c r="I60" s="19" t="s">
        <v>11</v>
      </c>
      <c r="J60" s="20"/>
    </row>
    <row r="61" ht="17.25" customHeight="1">
      <c r="A61" s="7">
        <v>60.0</v>
      </c>
      <c r="B61" s="3">
        <v>10978.0</v>
      </c>
      <c r="C61" s="3">
        <v>1.0</v>
      </c>
      <c r="D61">
        <f t="shared" si="1"/>
        <v>1</v>
      </c>
      <c r="E61" s="1">
        <v>1.0</v>
      </c>
      <c r="F61">
        <f t="shared" si="2"/>
        <v>1</v>
      </c>
      <c r="H61" s="4" t="s">
        <v>10</v>
      </c>
      <c r="I61" s="19" t="s">
        <v>12</v>
      </c>
      <c r="J61" s="20"/>
    </row>
    <row r="62" ht="17.25" customHeight="1">
      <c r="A62" s="7">
        <v>61.0</v>
      </c>
      <c r="B62" s="6">
        <v>41166.0</v>
      </c>
      <c r="C62" s="6">
        <v>1.0</v>
      </c>
      <c r="D62">
        <f t="shared" si="1"/>
        <v>1</v>
      </c>
      <c r="E62" s="1">
        <v>1.0</v>
      </c>
      <c r="F62">
        <f t="shared" si="2"/>
        <v>1</v>
      </c>
      <c r="H62" s="4" t="s">
        <v>30</v>
      </c>
      <c r="I62" s="19" t="s">
        <v>31</v>
      </c>
      <c r="J62" s="20"/>
    </row>
    <row r="63" ht="17.25" customHeight="1">
      <c r="A63" s="7">
        <v>62.0</v>
      </c>
      <c r="B63" s="6">
        <v>43102.0</v>
      </c>
      <c r="C63" s="6">
        <v>1.0</v>
      </c>
      <c r="D63">
        <f t="shared" si="1"/>
        <v>1</v>
      </c>
      <c r="E63" s="1">
        <v>1.0</v>
      </c>
      <c r="F63">
        <f t="shared" si="2"/>
        <v>1</v>
      </c>
      <c r="H63" s="4" t="s">
        <v>52</v>
      </c>
      <c r="I63" s="19" t="s">
        <v>53</v>
      </c>
      <c r="J63" s="20"/>
    </row>
    <row r="64" ht="17.25" customHeight="1">
      <c r="A64" s="7">
        <v>63.0</v>
      </c>
      <c r="B64" s="6">
        <v>43103.0</v>
      </c>
      <c r="C64" s="6">
        <v>1.0</v>
      </c>
      <c r="D64">
        <f t="shared" si="1"/>
        <v>1</v>
      </c>
      <c r="E64" s="1">
        <v>1.0</v>
      </c>
      <c r="F64">
        <f t="shared" si="2"/>
        <v>1</v>
      </c>
      <c r="H64" s="4" t="s">
        <v>52</v>
      </c>
      <c r="I64" s="19" t="s">
        <v>54</v>
      </c>
      <c r="J64" s="20"/>
    </row>
    <row r="65" ht="17.25" customHeight="1">
      <c r="A65" s="7">
        <v>64.0</v>
      </c>
      <c r="B65" s="3">
        <v>43104.0</v>
      </c>
      <c r="C65" s="3">
        <v>1.0</v>
      </c>
      <c r="D65">
        <f t="shared" si="1"/>
        <v>1</v>
      </c>
      <c r="E65" s="1">
        <v>1.0</v>
      </c>
      <c r="F65">
        <f t="shared" si="2"/>
        <v>1</v>
      </c>
      <c r="H65" s="4" t="s">
        <v>52</v>
      </c>
      <c r="I65" s="19" t="s">
        <v>55</v>
      </c>
      <c r="J65" s="20"/>
    </row>
    <row r="66" ht="17.25" customHeight="1">
      <c r="A66" s="7">
        <v>65.0</v>
      </c>
      <c r="B66" s="6">
        <v>43105.0</v>
      </c>
      <c r="C66" s="6">
        <v>1.0</v>
      </c>
      <c r="D66">
        <f t="shared" si="1"/>
        <v>1</v>
      </c>
      <c r="E66" s="1">
        <v>1.0</v>
      </c>
      <c r="F66">
        <f t="shared" si="2"/>
        <v>1</v>
      </c>
      <c r="H66" s="4" t="s">
        <v>52</v>
      </c>
      <c r="I66" s="19" t="s">
        <v>56</v>
      </c>
      <c r="J66" s="20"/>
    </row>
    <row r="67" ht="17.25" customHeight="1">
      <c r="A67" s="7">
        <v>66.0</v>
      </c>
      <c r="B67" s="3">
        <v>43193.0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57</v>
      </c>
      <c r="I67" s="19" t="s">
        <v>58</v>
      </c>
      <c r="J67" s="20"/>
    </row>
    <row r="68" ht="17.25" customHeight="1">
      <c r="A68" s="7">
        <v>67.0</v>
      </c>
      <c r="B68" s="3">
        <v>43209.0</v>
      </c>
      <c r="C68" s="3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57</v>
      </c>
      <c r="I68" s="19" t="s">
        <v>59</v>
      </c>
      <c r="J68" s="20"/>
    </row>
  </sheetData>
  <autoFilter ref="$A$1:$J$68">
    <sortState ref="A1:J68">
      <sortCondition ref="J1:J68"/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41682.0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32</v>
      </c>
      <c r="I2" s="5" t="s">
        <v>34</v>
      </c>
    </row>
    <row r="3" ht="17.25" customHeight="1">
      <c r="A3" s="7">
        <v>2.0</v>
      </c>
      <c r="B3" s="3">
        <v>31116.0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21</v>
      </c>
      <c r="I3" s="5" t="s">
        <v>23</v>
      </c>
    </row>
    <row r="4" ht="17.25" customHeight="1">
      <c r="A4" s="7">
        <v>3.0</v>
      </c>
      <c r="B4" s="3">
        <v>75320.0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80</v>
      </c>
      <c r="I4" s="5" t="s">
        <v>83</v>
      </c>
    </row>
    <row r="5" ht="17.25" customHeight="1">
      <c r="A5" s="7">
        <v>4.0</v>
      </c>
      <c r="B5" s="3">
        <v>31126.0</v>
      </c>
      <c r="C5" s="3">
        <v>1.0</v>
      </c>
      <c r="D5">
        <f t="shared" si="1"/>
        <v>1</v>
      </c>
      <c r="E5" s="1">
        <v>1.0</v>
      </c>
      <c r="F5">
        <f t="shared" si="2"/>
        <v>1</v>
      </c>
      <c r="H5" s="4" t="s">
        <v>21</v>
      </c>
      <c r="I5" s="5" t="s">
        <v>27</v>
      </c>
    </row>
    <row r="6" ht="17.25" customHeight="1">
      <c r="A6" s="7">
        <v>5.0</v>
      </c>
      <c r="B6" s="3">
        <v>71753.0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76</v>
      </c>
      <c r="I6" s="5" t="s">
        <v>79</v>
      </c>
    </row>
    <row r="7" ht="17.25" customHeight="1">
      <c r="A7" s="7">
        <v>6.0</v>
      </c>
      <c r="B7" s="3">
        <v>41679.0</v>
      </c>
      <c r="C7" s="3">
        <v>1.0</v>
      </c>
      <c r="D7">
        <f t="shared" si="1"/>
        <v>1</v>
      </c>
      <c r="E7" s="1">
        <v>1.0</v>
      </c>
      <c r="F7">
        <f t="shared" si="2"/>
        <v>1</v>
      </c>
      <c r="H7" s="4" t="s">
        <v>32</v>
      </c>
      <c r="I7" s="5" t="s">
        <v>33</v>
      </c>
    </row>
    <row r="8" ht="17.25" customHeight="1">
      <c r="A8" s="7">
        <v>7.0</v>
      </c>
      <c r="B8" s="3">
        <v>31120.0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21</v>
      </c>
      <c r="I8" s="5" t="s">
        <v>24</v>
      </c>
    </row>
    <row r="9" ht="17.25" customHeight="1">
      <c r="A9" s="7">
        <v>8.0</v>
      </c>
      <c r="B9" s="3">
        <v>60328.0</v>
      </c>
      <c r="C9" s="3">
        <v>1.0</v>
      </c>
      <c r="D9">
        <f t="shared" si="1"/>
        <v>1</v>
      </c>
      <c r="E9" s="1">
        <v>1.0</v>
      </c>
      <c r="F9">
        <f t="shared" si="2"/>
        <v>1</v>
      </c>
      <c r="H9" s="4" t="s">
        <v>60</v>
      </c>
      <c r="I9" s="5" t="s">
        <v>75</v>
      </c>
    </row>
    <row r="10" ht="17.25" customHeight="1">
      <c r="A10" s="7">
        <v>9.0</v>
      </c>
      <c r="B10" s="3">
        <v>76382.0</v>
      </c>
      <c r="C10" s="3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85</v>
      </c>
      <c r="I10" s="5" t="s">
        <v>86</v>
      </c>
    </row>
    <row r="11" ht="17.25" customHeight="1">
      <c r="A11" s="7">
        <v>11.0</v>
      </c>
      <c r="B11" s="3">
        <v>41688.0</v>
      </c>
      <c r="C11" s="3">
        <v>1.0</v>
      </c>
      <c r="D11">
        <f t="shared" si="1"/>
        <v>1</v>
      </c>
      <c r="E11" s="1">
        <v>1.0</v>
      </c>
      <c r="F11">
        <f t="shared" si="2"/>
        <v>1</v>
      </c>
      <c r="H11" s="4" t="s">
        <v>32</v>
      </c>
      <c r="I11" s="5" t="s">
        <v>35</v>
      </c>
    </row>
    <row r="12" ht="17.25" customHeight="1">
      <c r="A12" s="7">
        <v>12.0</v>
      </c>
      <c r="B12" s="3">
        <v>41695.0</v>
      </c>
      <c r="C12" s="3">
        <v>1.0</v>
      </c>
      <c r="D12">
        <f t="shared" si="1"/>
        <v>1</v>
      </c>
      <c r="E12" s="1">
        <v>1.0</v>
      </c>
      <c r="F12">
        <f t="shared" si="2"/>
        <v>1</v>
      </c>
      <c r="H12" s="4" t="s">
        <v>32</v>
      </c>
      <c r="I12" s="5" t="s">
        <v>37</v>
      </c>
    </row>
    <row r="13" ht="17.25" customHeight="1">
      <c r="A13" s="7">
        <v>12.0</v>
      </c>
      <c r="B13" s="3">
        <v>75324.0</v>
      </c>
      <c r="C13" s="3">
        <v>1.0</v>
      </c>
      <c r="D13">
        <f t="shared" si="1"/>
        <v>1</v>
      </c>
      <c r="E13" s="1">
        <v>1.0</v>
      </c>
      <c r="F13">
        <f t="shared" si="2"/>
        <v>1</v>
      </c>
      <c r="H13" s="4" t="s">
        <v>80</v>
      </c>
      <c r="I13" s="5" t="s">
        <v>84</v>
      </c>
    </row>
    <row r="14" ht="17.25" customHeight="1">
      <c r="A14" s="7">
        <v>13.0</v>
      </c>
      <c r="B14" s="3">
        <v>41707.0</v>
      </c>
      <c r="C14" s="3">
        <v>1.0</v>
      </c>
      <c r="D14">
        <f t="shared" si="1"/>
        <v>1</v>
      </c>
      <c r="E14" s="1">
        <v>1.0</v>
      </c>
      <c r="F14">
        <f t="shared" si="2"/>
        <v>1</v>
      </c>
      <c r="H14" s="4" t="s">
        <v>32</v>
      </c>
      <c r="I14" s="5" t="s">
        <v>40</v>
      </c>
    </row>
    <row r="15" ht="17.25" customHeight="1">
      <c r="A15" s="7">
        <v>14.0</v>
      </c>
      <c r="B15" s="3">
        <v>10275.0</v>
      </c>
      <c r="C15" s="3">
        <v>1.0</v>
      </c>
      <c r="D15">
        <f t="shared" si="1"/>
        <v>1</v>
      </c>
      <c r="E15" s="1">
        <v>1.0</v>
      </c>
      <c r="F15">
        <f t="shared" si="2"/>
        <v>1</v>
      </c>
      <c r="H15" s="4" t="s">
        <v>8</v>
      </c>
      <c r="I15" s="5" t="s">
        <v>9</v>
      </c>
    </row>
    <row r="16" ht="17.25" customHeight="1">
      <c r="A16" s="7">
        <v>15.0</v>
      </c>
      <c r="B16" s="6">
        <v>60310.0</v>
      </c>
      <c r="C16" s="3">
        <v>10.0</v>
      </c>
      <c r="D16">
        <f t="shared" si="1"/>
        <v>10</v>
      </c>
      <c r="E16" s="1">
        <v>10.0</v>
      </c>
      <c r="F16">
        <f t="shared" si="2"/>
        <v>1</v>
      </c>
      <c r="H16" s="4" t="s">
        <v>60</v>
      </c>
      <c r="I16" s="5" t="s">
        <v>65</v>
      </c>
    </row>
    <row r="17" ht="17.25" customHeight="1">
      <c r="A17" s="7">
        <v>16.0</v>
      </c>
      <c r="B17" s="3">
        <v>60314.0</v>
      </c>
      <c r="C17" s="3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60</v>
      </c>
      <c r="I17" s="5" t="s">
        <v>67</v>
      </c>
    </row>
    <row r="18" ht="17.25" customHeight="1">
      <c r="A18" s="7">
        <v>17.0</v>
      </c>
      <c r="B18" s="3">
        <v>76383.0</v>
      </c>
      <c r="C18" s="3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85</v>
      </c>
      <c r="I18" s="5" t="s">
        <v>87</v>
      </c>
    </row>
    <row r="19" ht="17.25" customHeight="1">
      <c r="A19" s="7">
        <v>18.0</v>
      </c>
      <c r="B19" s="3">
        <v>75298.0</v>
      </c>
      <c r="C19" s="3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80</v>
      </c>
      <c r="I19" s="5" t="s">
        <v>82</v>
      </c>
    </row>
    <row r="20" ht="17.25" customHeight="1">
      <c r="A20" s="7">
        <v>19.0</v>
      </c>
      <c r="B20" s="3">
        <v>41951.0</v>
      </c>
      <c r="C20" s="3">
        <v>1.0</v>
      </c>
      <c r="D20">
        <f t="shared" si="1"/>
        <v>1</v>
      </c>
      <c r="E20" s="1">
        <v>1.0</v>
      </c>
      <c r="F20">
        <f t="shared" si="2"/>
        <v>1</v>
      </c>
      <c r="H20" s="4" t="s">
        <v>41</v>
      </c>
      <c r="I20" s="5" t="s">
        <v>45</v>
      </c>
    </row>
    <row r="21" ht="17.25" customHeight="1">
      <c r="A21" s="7">
        <v>20.0</v>
      </c>
      <c r="B21" s="3">
        <v>60311.0</v>
      </c>
      <c r="C21" s="3">
        <v>10.0</v>
      </c>
      <c r="D21">
        <f t="shared" si="1"/>
        <v>10</v>
      </c>
      <c r="E21" s="1">
        <v>10.0</v>
      </c>
      <c r="F21">
        <f t="shared" si="2"/>
        <v>1</v>
      </c>
      <c r="H21" s="4" t="s">
        <v>60</v>
      </c>
      <c r="I21" s="5" t="s">
        <v>66</v>
      </c>
    </row>
    <row r="22" ht="17.25" customHeight="1">
      <c r="A22" s="7">
        <v>21.0</v>
      </c>
      <c r="B22" s="3">
        <v>42132.0</v>
      </c>
      <c r="C22" s="3">
        <v>8.0</v>
      </c>
      <c r="D22">
        <f t="shared" si="1"/>
        <v>8</v>
      </c>
      <c r="E22" s="1">
        <v>8.0</v>
      </c>
      <c r="F22">
        <f t="shared" si="2"/>
        <v>1</v>
      </c>
      <c r="H22" s="4" t="s">
        <v>46</v>
      </c>
      <c r="I22" s="5" t="s">
        <v>48</v>
      </c>
    </row>
    <row r="23" ht="17.25" customHeight="1">
      <c r="A23" s="7">
        <v>22.0</v>
      </c>
      <c r="B23" s="3">
        <v>60283.0</v>
      </c>
      <c r="C23" s="3">
        <v>1.0</v>
      </c>
      <c r="D23">
        <f t="shared" si="1"/>
        <v>1</v>
      </c>
      <c r="E23" s="1">
        <v>1.0</v>
      </c>
      <c r="F23">
        <f t="shared" si="2"/>
        <v>1</v>
      </c>
      <c r="H23" s="4" t="s">
        <v>60</v>
      </c>
      <c r="I23" s="5" t="s">
        <v>62</v>
      </c>
    </row>
    <row r="24" ht="17.25" customHeight="1">
      <c r="A24" s="7">
        <v>23.0</v>
      </c>
      <c r="B24" s="6">
        <v>31125.0</v>
      </c>
      <c r="C24" s="6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21</v>
      </c>
      <c r="I24" s="5" t="s">
        <v>26</v>
      </c>
    </row>
    <row r="25" ht="17.25" customHeight="1">
      <c r="A25" s="7">
        <v>24.0</v>
      </c>
      <c r="B25" s="3">
        <v>11016.0</v>
      </c>
      <c r="C25" s="3">
        <v>1.0</v>
      </c>
      <c r="D25">
        <f t="shared" si="1"/>
        <v>1</v>
      </c>
      <c r="E25" s="1">
        <v>1.0</v>
      </c>
      <c r="F25">
        <f t="shared" si="2"/>
        <v>1</v>
      </c>
      <c r="H25" s="4" t="s">
        <v>13</v>
      </c>
      <c r="I25" s="5" t="s">
        <v>17</v>
      </c>
    </row>
    <row r="26" ht="17.25" customHeight="1">
      <c r="A26" s="7">
        <v>25.0</v>
      </c>
      <c r="B26" s="6">
        <v>11018.0</v>
      </c>
      <c r="C26" s="6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13</v>
      </c>
      <c r="I26" s="5" t="s">
        <v>19</v>
      </c>
    </row>
    <row r="27" ht="17.25" customHeight="1">
      <c r="A27" s="7">
        <v>26.0</v>
      </c>
      <c r="B27" s="3">
        <v>31108.0</v>
      </c>
      <c r="C27" s="3">
        <v>1.0</v>
      </c>
      <c r="D27">
        <f t="shared" si="1"/>
        <v>1</v>
      </c>
      <c r="E27" s="1">
        <v>1.0</v>
      </c>
      <c r="F27">
        <f t="shared" si="2"/>
        <v>1</v>
      </c>
      <c r="H27" s="4" t="s">
        <v>21</v>
      </c>
      <c r="I27" s="5" t="s">
        <v>22</v>
      </c>
    </row>
    <row r="28" ht="17.25" customHeight="1">
      <c r="A28" s="7">
        <v>27.0</v>
      </c>
      <c r="B28" s="3">
        <v>31123.0</v>
      </c>
      <c r="C28" s="3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21</v>
      </c>
      <c r="I28" s="5" t="s">
        <v>25</v>
      </c>
    </row>
    <row r="29" ht="17.25" customHeight="1">
      <c r="A29" s="7">
        <v>28.0</v>
      </c>
      <c r="B29" s="6">
        <v>31127.0</v>
      </c>
      <c r="C29" s="6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21</v>
      </c>
      <c r="I29" s="5" t="s">
        <v>28</v>
      </c>
    </row>
    <row r="30" ht="17.25" customHeight="1">
      <c r="A30" s="7">
        <v>29.0</v>
      </c>
      <c r="B30" s="6">
        <v>31128.0</v>
      </c>
      <c r="C30" s="6">
        <v>4.0</v>
      </c>
      <c r="D30">
        <f t="shared" si="1"/>
        <v>4</v>
      </c>
      <c r="E30" s="1">
        <v>4.0</v>
      </c>
      <c r="F30">
        <f t="shared" si="2"/>
        <v>1</v>
      </c>
      <c r="H30" s="4" t="s">
        <v>21</v>
      </c>
      <c r="I30" s="5" t="s">
        <v>29</v>
      </c>
    </row>
    <row r="31" ht="17.25" customHeight="1">
      <c r="A31" s="7">
        <v>30.0</v>
      </c>
      <c r="B31" s="3">
        <v>11013.0</v>
      </c>
      <c r="C31" s="3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13</v>
      </c>
      <c r="I31" s="5" t="s">
        <v>14</v>
      </c>
    </row>
    <row r="32" ht="17.25" customHeight="1">
      <c r="A32" s="7">
        <v>31.0</v>
      </c>
      <c r="B32" s="6">
        <v>60309.0</v>
      </c>
      <c r="C32" s="6">
        <v>10.0</v>
      </c>
      <c r="D32">
        <f t="shared" si="1"/>
        <v>10</v>
      </c>
      <c r="E32" s="1">
        <v>10.0</v>
      </c>
      <c r="F32">
        <f t="shared" si="2"/>
        <v>1</v>
      </c>
      <c r="H32" s="4" t="s">
        <v>60</v>
      </c>
      <c r="I32" s="5" t="s">
        <v>64</v>
      </c>
    </row>
    <row r="33" ht="17.25" customHeight="1">
      <c r="A33" s="7">
        <v>32.0</v>
      </c>
      <c r="B33" s="3">
        <v>60295.0</v>
      </c>
      <c r="C33" s="3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60</v>
      </c>
      <c r="I33" s="5" t="s">
        <v>63</v>
      </c>
    </row>
    <row r="34" ht="17.25" customHeight="1">
      <c r="A34" s="7">
        <v>33.0</v>
      </c>
      <c r="B34" s="3">
        <v>60326.0</v>
      </c>
      <c r="C34" s="3">
        <v>1.0</v>
      </c>
      <c r="D34">
        <f t="shared" si="1"/>
        <v>1</v>
      </c>
      <c r="E34" s="1">
        <v>1.0</v>
      </c>
      <c r="F34">
        <f t="shared" si="2"/>
        <v>1</v>
      </c>
      <c r="H34" s="4" t="s">
        <v>60</v>
      </c>
      <c r="I34" s="5" t="s">
        <v>73</v>
      </c>
    </row>
    <row r="35" ht="17.25" customHeight="1">
      <c r="A35" s="7">
        <v>34.0</v>
      </c>
      <c r="B35" s="3">
        <v>75297.0</v>
      </c>
      <c r="C35" s="3">
        <v>1.0</v>
      </c>
      <c r="D35">
        <f t="shared" si="1"/>
        <v>1</v>
      </c>
      <c r="E35" s="1">
        <v>1.0</v>
      </c>
      <c r="F35">
        <f t="shared" si="2"/>
        <v>1</v>
      </c>
      <c r="H35" s="4" t="s">
        <v>80</v>
      </c>
      <c r="I35" s="5" t="s">
        <v>81</v>
      </c>
    </row>
    <row r="36" ht="17.25" customHeight="1">
      <c r="A36" s="7">
        <v>35.0</v>
      </c>
      <c r="B36" s="6">
        <v>41948.0</v>
      </c>
      <c r="C36" s="6">
        <v>1.0</v>
      </c>
      <c r="D36">
        <f t="shared" si="1"/>
        <v>1</v>
      </c>
      <c r="E36" s="1">
        <v>1.0</v>
      </c>
      <c r="F36">
        <f t="shared" si="2"/>
        <v>1</v>
      </c>
      <c r="H36" s="4" t="s">
        <v>41</v>
      </c>
      <c r="I36" s="5" t="s">
        <v>44</v>
      </c>
    </row>
    <row r="37" ht="17.25" customHeight="1">
      <c r="A37" s="7">
        <v>36.0</v>
      </c>
      <c r="B37" s="3">
        <v>41935.0</v>
      </c>
      <c r="C37" s="3">
        <v>2.0</v>
      </c>
      <c r="D37">
        <f t="shared" si="1"/>
        <v>2</v>
      </c>
      <c r="E37" s="1">
        <v>2.0</v>
      </c>
      <c r="F37">
        <f t="shared" si="2"/>
        <v>1</v>
      </c>
      <c r="H37" s="4" t="s">
        <v>41</v>
      </c>
      <c r="I37" s="5" t="s">
        <v>43</v>
      </c>
    </row>
    <row r="38" ht="17.25" customHeight="1">
      <c r="A38" s="7">
        <v>37.0</v>
      </c>
      <c r="B38" s="3">
        <v>41697.0</v>
      </c>
      <c r="C38" s="3">
        <v>4.0</v>
      </c>
      <c r="D38">
        <f t="shared" si="1"/>
        <v>4</v>
      </c>
      <c r="E38" s="1">
        <v>4.0</v>
      </c>
      <c r="F38">
        <f t="shared" si="2"/>
        <v>1</v>
      </c>
      <c r="H38" s="4" t="s">
        <v>32</v>
      </c>
      <c r="I38" s="5" t="s">
        <v>38</v>
      </c>
    </row>
    <row r="39" ht="17.25" customHeight="1">
      <c r="A39" s="7">
        <v>38.0</v>
      </c>
      <c r="B39" s="3">
        <v>11017.0</v>
      </c>
      <c r="C39" s="3">
        <v>4.0</v>
      </c>
      <c r="D39">
        <f t="shared" si="1"/>
        <v>4</v>
      </c>
      <c r="E39" s="1">
        <v>4.0</v>
      </c>
      <c r="F39">
        <f t="shared" si="2"/>
        <v>1</v>
      </c>
      <c r="H39" s="4" t="s">
        <v>13</v>
      </c>
      <c r="I39" s="5" t="s">
        <v>18</v>
      </c>
    </row>
    <row r="40" ht="17.25" customHeight="1">
      <c r="A40" s="7">
        <v>39.0</v>
      </c>
      <c r="B40" s="3">
        <v>60319.0</v>
      </c>
      <c r="C40" s="3">
        <v>1.0</v>
      </c>
      <c r="D40">
        <f t="shared" si="1"/>
        <v>1</v>
      </c>
      <c r="E40" s="1">
        <v>1.0</v>
      </c>
      <c r="F40">
        <f t="shared" si="2"/>
        <v>1</v>
      </c>
      <c r="H40" s="4" t="s">
        <v>60</v>
      </c>
      <c r="I40" s="5" t="s">
        <v>69</v>
      </c>
    </row>
    <row r="41" ht="17.25" customHeight="1">
      <c r="A41" s="7">
        <v>40.0</v>
      </c>
      <c r="B41" s="6">
        <v>60282.0</v>
      </c>
      <c r="C41" s="6">
        <v>1.0</v>
      </c>
      <c r="D41">
        <f t="shared" si="1"/>
        <v>1</v>
      </c>
      <c r="E41" s="1">
        <v>1.0</v>
      </c>
      <c r="F41">
        <f t="shared" si="2"/>
        <v>1</v>
      </c>
      <c r="H41" s="4" t="s">
        <v>60</v>
      </c>
      <c r="I41" s="5" t="s">
        <v>61</v>
      </c>
    </row>
    <row r="42" ht="17.25" customHeight="1">
      <c r="A42" s="7">
        <v>41.0</v>
      </c>
      <c r="B42" s="3">
        <v>60327.0</v>
      </c>
      <c r="C42" s="3">
        <v>1.0</v>
      </c>
      <c r="D42">
        <f t="shared" si="1"/>
        <v>1</v>
      </c>
      <c r="E42" s="1">
        <v>1.0</v>
      </c>
      <c r="F42">
        <f t="shared" si="2"/>
        <v>1</v>
      </c>
      <c r="H42" s="4" t="s">
        <v>60</v>
      </c>
      <c r="I42" s="5" t="s">
        <v>74</v>
      </c>
    </row>
    <row r="43" ht="17.25" customHeight="1">
      <c r="A43" s="7">
        <v>42.0</v>
      </c>
      <c r="B43" s="3">
        <v>11015.0</v>
      </c>
      <c r="C43" s="3">
        <v>1.0</v>
      </c>
      <c r="D43">
        <f t="shared" si="1"/>
        <v>1</v>
      </c>
      <c r="E43" s="1">
        <v>1.0</v>
      </c>
      <c r="F43">
        <f t="shared" si="2"/>
        <v>1</v>
      </c>
      <c r="H43" s="4" t="s">
        <v>13</v>
      </c>
      <c r="I43" s="5" t="s">
        <v>16</v>
      </c>
    </row>
    <row r="44" ht="17.25" customHeight="1">
      <c r="A44" s="7">
        <v>43.0</v>
      </c>
      <c r="B44" s="3">
        <v>42134.0</v>
      </c>
      <c r="C44" s="3">
        <v>1.0</v>
      </c>
      <c r="D44">
        <f t="shared" si="1"/>
        <v>1</v>
      </c>
      <c r="E44" s="1">
        <v>1.0</v>
      </c>
      <c r="F44">
        <f t="shared" si="2"/>
        <v>1</v>
      </c>
      <c r="H44" s="4" t="s">
        <v>46</v>
      </c>
      <c r="I44" s="5" t="s">
        <v>50</v>
      </c>
    </row>
    <row r="45" ht="17.25" customHeight="1">
      <c r="A45" s="7">
        <v>44.0</v>
      </c>
      <c r="B45" s="6">
        <v>41166.0</v>
      </c>
      <c r="C45" s="6">
        <v>1.0</v>
      </c>
      <c r="D45">
        <f t="shared" si="1"/>
        <v>1</v>
      </c>
      <c r="E45" s="1">
        <v>1.0</v>
      </c>
      <c r="F45">
        <f t="shared" si="2"/>
        <v>1</v>
      </c>
      <c r="H45" s="4" t="s">
        <v>30</v>
      </c>
      <c r="I45" s="5" t="s">
        <v>31</v>
      </c>
    </row>
    <row r="46" ht="17.25" customHeight="1">
      <c r="A46" s="7">
        <v>45.0</v>
      </c>
      <c r="B46" s="3">
        <v>11015.0</v>
      </c>
      <c r="C46" s="3">
        <v>1.0</v>
      </c>
      <c r="D46">
        <f t="shared" si="1"/>
        <v>1</v>
      </c>
      <c r="E46" s="1">
        <v>1.0</v>
      </c>
      <c r="F46">
        <f t="shared" si="2"/>
        <v>1</v>
      </c>
      <c r="H46" s="4" t="s">
        <v>13</v>
      </c>
      <c r="I46" s="5" t="s">
        <v>16</v>
      </c>
    </row>
    <row r="47" ht="17.25" customHeight="1">
      <c r="A47" s="7">
        <v>46.0</v>
      </c>
      <c r="B47" s="3">
        <v>11014.0</v>
      </c>
      <c r="C47" s="3">
        <v>1.0</v>
      </c>
      <c r="D47">
        <f t="shared" si="1"/>
        <v>1</v>
      </c>
      <c r="E47" s="1">
        <v>1.0</v>
      </c>
      <c r="F47">
        <f t="shared" si="2"/>
        <v>1</v>
      </c>
      <c r="H47" s="4" t="s">
        <v>13</v>
      </c>
      <c r="I47" s="5" t="s">
        <v>15</v>
      </c>
    </row>
    <row r="48" ht="17.25" customHeight="1">
      <c r="A48" s="7">
        <v>47.0</v>
      </c>
      <c r="B48" s="3">
        <v>60318.0</v>
      </c>
      <c r="C48" s="3">
        <v>8.0</v>
      </c>
      <c r="D48">
        <f t="shared" si="1"/>
        <v>8</v>
      </c>
      <c r="E48" s="1">
        <v>8.0</v>
      </c>
      <c r="F48">
        <f t="shared" si="2"/>
        <v>1</v>
      </c>
      <c r="H48" s="4" t="s">
        <v>60</v>
      </c>
      <c r="I48" s="5" t="s">
        <v>68</v>
      </c>
    </row>
    <row r="49" ht="17.25" customHeight="1">
      <c r="A49" s="7">
        <v>48.0</v>
      </c>
      <c r="B49" s="6">
        <v>42135.0</v>
      </c>
      <c r="C49" s="6">
        <v>1.0</v>
      </c>
      <c r="D49">
        <f t="shared" si="1"/>
        <v>1</v>
      </c>
      <c r="E49" s="1">
        <v>1.0</v>
      </c>
      <c r="F49">
        <f t="shared" si="2"/>
        <v>1</v>
      </c>
      <c r="H49" s="4" t="s">
        <v>46</v>
      </c>
      <c r="I49" s="5" t="s">
        <v>51</v>
      </c>
    </row>
    <row r="50" ht="17.25" customHeight="1">
      <c r="A50" s="7">
        <v>49.0</v>
      </c>
      <c r="B50" s="3">
        <v>60322.0</v>
      </c>
      <c r="C50" s="3">
        <v>8.0</v>
      </c>
      <c r="D50">
        <f t="shared" si="1"/>
        <v>8</v>
      </c>
      <c r="E50" s="1">
        <v>8.0</v>
      </c>
      <c r="F50">
        <f t="shared" si="2"/>
        <v>1</v>
      </c>
      <c r="H50" s="4" t="s">
        <v>60</v>
      </c>
      <c r="I50" s="5" t="s">
        <v>70</v>
      </c>
    </row>
    <row r="51" ht="17.25" customHeight="1">
      <c r="A51" s="7">
        <v>50.0</v>
      </c>
      <c r="B51" s="3">
        <v>60323.0</v>
      </c>
      <c r="C51" s="3">
        <v>8.0</v>
      </c>
      <c r="D51">
        <f t="shared" si="1"/>
        <v>8</v>
      </c>
      <c r="E51" s="1">
        <v>8.0</v>
      </c>
      <c r="F51">
        <f t="shared" si="2"/>
        <v>1</v>
      </c>
      <c r="H51" s="4" t="s">
        <v>60</v>
      </c>
      <c r="I51" s="5" t="s">
        <v>71</v>
      </c>
    </row>
    <row r="52" ht="17.25" customHeight="1">
      <c r="A52" s="7">
        <v>51.0</v>
      </c>
      <c r="B52" s="3">
        <v>11019.0</v>
      </c>
      <c r="C52" s="3">
        <v>1.0</v>
      </c>
      <c r="D52">
        <f t="shared" si="1"/>
        <v>1</v>
      </c>
      <c r="E52" s="1">
        <v>1.0</v>
      </c>
      <c r="F52">
        <f t="shared" si="2"/>
        <v>1</v>
      </c>
      <c r="H52" s="4" t="s">
        <v>13</v>
      </c>
      <c r="I52" s="5" t="s">
        <v>20</v>
      </c>
    </row>
    <row r="53" ht="17.25" customHeight="1">
      <c r="A53" s="7">
        <v>52.0</v>
      </c>
      <c r="B53" s="6">
        <v>43105.0</v>
      </c>
      <c r="C53" s="6">
        <v>1.0</v>
      </c>
      <c r="D53">
        <f t="shared" si="1"/>
        <v>1</v>
      </c>
      <c r="E53" s="1">
        <v>1.0</v>
      </c>
      <c r="F53">
        <f t="shared" si="2"/>
        <v>1</v>
      </c>
      <c r="H53" s="4" t="s">
        <v>52</v>
      </c>
      <c r="I53" s="5" t="s">
        <v>56</v>
      </c>
    </row>
    <row r="54" ht="17.25" customHeight="1">
      <c r="A54" s="7">
        <v>53.0</v>
      </c>
      <c r="B54" s="3">
        <v>43104.0</v>
      </c>
      <c r="C54" s="3">
        <v>1.0</v>
      </c>
      <c r="D54">
        <f t="shared" si="1"/>
        <v>1</v>
      </c>
      <c r="E54" s="1">
        <v>1.0</v>
      </c>
      <c r="F54">
        <f t="shared" si="2"/>
        <v>1</v>
      </c>
      <c r="H54" s="4" t="s">
        <v>52</v>
      </c>
      <c r="I54" s="5" t="s">
        <v>55</v>
      </c>
    </row>
    <row r="55" ht="17.25" customHeight="1">
      <c r="A55" s="7">
        <v>54.0</v>
      </c>
      <c r="B55" s="6">
        <v>43103.0</v>
      </c>
      <c r="C55" s="6">
        <v>1.0</v>
      </c>
      <c r="D55">
        <f t="shared" si="1"/>
        <v>1</v>
      </c>
      <c r="E55" s="1">
        <v>1.0</v>
      </c>
      <c r="F55">
        <f t="shared" si="2"/>
        <v>1</v>
      </c>
      <c r="H55" s="4" t="s">
        <v>52</v>
      </c>
      <c r="I55" s="5" t="s">
        <v>54</v>
      </c>
    </row>
    <row r="56" ht="17.25" customHeight="1">
      <c r="A56" s="7">
        <v>55.0</v>
      </c>
      <c r="B56" s="6">
        <v>43102.0</v>
      </c>
      <c r="C56" s="6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52</v>
      </c>
      <c r="I56" s="5" t="s">
        <v>53</v>
      </c>
    </row>
    <row r="57" ht="17.25" customHeight="1">
      <c r="A57" s="7">
        <v>56.0</v>
      </c>
      <c r="B57" s="3">
        <v>43209.0</v>
      </c>
      <c r="C57" s="3">
        <v>1.0</v>
      </c>
      <c r="D57">
        <f t="shared" si="1"/>
        <v>1</v>
      </c>
      <c r="E57" s="1">
        <v>1.0</v>
      </c>
      <c r="F57">
        <f t="shared" si="2"/>
        <v>1</v>
      </c>
      <c r="H57" s="4" t="s">
        <v>57</v>
      </c>
      <c r="I57" s="5" t="s">
        <v>59</v>
      </c>
    </row>
    <row r="58" ht="17.25" customHeight="1">
      <c r="A58" s="7">
        <v>57.0</v>
      </c>
      <c r="B58" s="3">
        <v>43193.0</v>
      </c>
      <c r="C58" s="3">
        <v>1.0</v>
      </c>
      <c r="D58">
        <f t="shared" si="1"/>
        <v>1</v>
      </c>
      <c r="E58" s="1">
        <v>1.0</v>
      </c>
      <c r="F58">
        <f t="shared" si="2"/>
        <v>1</v>
      </c>
      <c r="H58" s="4" t="s">
        <v>57</v>
      </c>
      <c r="I58" s="5" t="s">
        <v>58</v>
      </c>
    </row>
    <row r="59" ht="17.25" customHeight="1">
      <c r="A59" s="7">
        <v>58.0</v>
      </c>
      <c r="B59" s="3">
        <v>70689.0</v>
      </c>
      <c r="C59" s="3">
        <v>9.0</v>
      </c>
      <c r="D59">
        <f t="shared" si="1"/>
        <v>9</v>
      </c>
      <c r="E59" s="1">
        <v>9.0</v>
      </c>
      <c r="F59">
        <f t="shared" si="2"/>
        <v>1</v>
      </c>
      <c r="H59" s="4" t="s">
        <v>76</v>
      </c>
      <c r="I59" s="5" t="s">
        <v>77</v>
      </c>
    </row>
    <row r="60" ht="17.25" customHeight="1">
      <c r="A60" s="7">
        <v>59.0</v>
      </c>
      <c r="B60" s="3">
        <v>70690.0</v>
      </c>
      <c r="C60" s="3">
        <v>7.0</v>
      </c>
      <c r="D60">
        <f t="shared" si="1"/>
        <v>7</v>
      </c>
      <c r="E60" s="1">
        <v>7.0</v>
      </c>
      <c r="F60">
        <f t="shared" si="2"/>
        <v>1</v>
      </c>
      <c r="H60" s="4" t="s">
        <v>76</v>
      </c>
      <c r="I60" s="5" t="s">
        <v>78</v>
      </c>
    </row>
    <row r="61" ht="17.25" customHeight="1">
      <c r="A61" s="7">
        <v>60.0</v>
      </c>
      <c r="B61" s="3">
        <v>41926.0</v>
      </c>
      <c r="C61" s="3">
        <v>2.0</v>
      </c>
      <c r="D61">
        <f t="shared" si="1"/>
        <v>2</v>
      </c>
      <c r="E61" s="1">
        <v>2.0</v>
      </c>
      <c r="F61">
        <f t="shared" si="2"/>
        <v>1</v>
      </c>
      <c r="H61" s="4" t="s">
        <v>41</v>
      </c>
      <c r="I61" s="5" t="s">
        <v>42</v>
      </c>
    </row>
    <row r="62" ht="17.25" customHeight="1">
      <c r="A62" s="7">
        <v>61.0</v>
      </c>
      <c r="B62" s="3">
        <v>42133.0</v>
      </c>
      <c r="C62" s="3">
        <v>8.0</v>
      </c>
      <c r="D62">
        <f t="shared" si="1"/>
        <v>8</v>
      </c>
      <c r="E62" s="1">
        <v>8.0</v>
      </c>
      <c r="F62">
        <f t="shared" si="2"/>
        <v>1</v>
      </c>
      <c r="H62" s="4" t="s">
        <v>46</v>
      </c>
      <c r="I62" s="5" t="s">
        <v>49</v>
      </c>
    </row>
    <row r="63" ht="17.25" customHeight="1">
      <c r="A63" s="7">
        <v>62.0</v>
      </c>
      <c r="B63" s="3">
        <v>41698.0</v>
      </c>
      <c r="C63" s="3">
        <v>1.0</v>
      </c>
      <c r="D63">
        <f t="shared" si="1"/>
        <v>1</v>
      </c>
      <c r="E63" s="1">
        <v>1.0</v>
      </c>
      <c r="F63">
        <f t="shared" si="2"/>
        <v>1</v>
      </c>
      <c r="H63" s="4" t="s">
        <v>32</v>
      </c>
      <c r="I63" s="5" t="s">
        <v>39</v>
      </c>
    </row>
    <row r="64" ht="17.25" customHeight="1">
      <c r="A64" s="7">
        <v>63.0</v>
      </c>
      <c r="B64" s="6">
        <v>42116.0</v>
      </c>
      <c r="C64" s="6">
        <v>10.0</v>
      </c>
      <c r="D64">
        <f t="shared" si="1"/>
        <v>10</v>
      </c>
      <c r="E64" s="1">
        <v>10.0</v>
      </c>
      <c r="F64">
        <f t="shared" si="2"/>
        <v>1</v>
      </c>
      <c r="H64" s="4" t="s">
        <v>46</v>
      </c>
      <c r="I64" s="5" t="s">
        <v>47</v>
      </c>
    </row>
    <row r="65" ht="17.25" customHeight="1">
      <c r="A65" s="7">
        <v>64.0</v>
      </c>
      <c r="B65" s="3">
        <v>41694.0</v>
      </c>
      <c r="C65" s="3">
        <v>4.0</v>
      </c>
      <c r="D65">
        <f t="shared" si="1"/>
        <v>4</v>
      </c>
      <c r="E65" s="1">
        <v>4.0</v>
      </c>
      <c r="F65">
        <f t="shared" si="2"/>
        <v>1</v>
      </c>
      <c r="H65" s="4" t="s">
        <v>32</v>
      </c>
      <c r="I65" s="5" t="s">
        <v>36</v>
      </c>
    </row>
    <row r="66" ht="17.25" customHeight="1">
      <c r="A66" s="7">
        <v>65.0</v>
      </c>
      <c r="B66" s="3">
        <v>60325.0</v>
      </c>
      <c r="C66" s="3">
        <v>1.0</v>
      </c>
      <c r="D66">
        <f t="shared" si="1"/>
        <v>1</v>
      </c>
      <c r="E66" s="1">
        <v>1.0</v>
      </c>
      <c r="F66">
        <f t="shared" si="2"/>
        <v>1</v>
      </c>
      <c r="H66" s="4" t="s">
        <v>60</v>
      </c>
      <c r="I66" s="5" t="s">
        <v>72</v>
      </c>
    </row>
    <row r="67" ht="17.25" customHeight="1">
      <c r="A67" s="7">
        <v>66.0</v>
      </c>
      <c r="B67" s="3">
        <v>10966.0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10</v>
      </c>
      <c r="I67" s="5" t="s">
        <v>11</v>
      </c>
    </row>
    <row r="68" ht="17.25" customHeight="1">
      <c r="A68" s="7">
        <v>67.0</v>
      </c>
      <c r="B68" s="3">
        <v>10978.0</v>
      </c>
      <c r="C68" s="3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10</v>
      </c>
      <c r="I68" s="5" t="s">
        <v>12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70689.0</v>
      </c>
      <c r="C2" s="3">
        <v>9.0</v>
      </c>
      <c r="D2">
        <f t="shared" ref="D2:D68" si="1">C2*1</f>
        <v>9</v>
      </c>
      <c r="E2" s="1">
        <v>9.0</v>
      </c>
      <c r="F2">
        <f t="shared" ref="F2:F68" si="2">D2/E2</f>
        <v>1</v>
      </c>
      <c r="H2" s="4" t="s">
        <v>76</v>
      </c>
      <c r="I2" s="5" t="s">
        <v>77</v>
      </c>
    </row>
    <row r="3" ht="17.25" customHeight="1">
      <c r="A3" s="7">
        <v>2.0</v>
      </c>
      <c r="B3" s="3">
        <v>70690.0</v>
      </c>
      <c r="C3" s="3">
        <v>7.0</v>
      </c>
      <c r="D3">
        <f t="shared" si="1"/>
        <v>7</v>
      </c>
      <c r="E3" s="1">
        <v>7.0</v>
      </c>
      <c r="F3">
        <f t="shared" si="2"/>
        <v>1</v>
      </c>
      <c r="H3" s="4" t="s">
        <v>76</v>
      </c>
      <c r="I3" s="5" t="s">
        <v>78</v>
      </c>
    </row>
    <row r="4" ht="17.25" customHeight="1">
      <c r="A4" s="7">
        <v>3.0</v>
      </c>
      <c r="B4" s="3">
        <v>71753.0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76</v>
      </c>
      <c r="I4" s="5" t="s">
        <v>79</v>
      </c>
    </row>
    <row r="5" ht="17.25" customHeight="1">
      <c r="A5" s="7">
        <v>4.0</v>
      </c>
      <c r="B5" s="6">
        <v>41166.0</v>
      </c>
      <c r="C5" s="6">
        <v>1.0</v>
      </c>
      <c r="D5">
        <f t="shared" si="1"/>
        <v>1</v>
      </c>
      <c r="E5" s="1">
        <v>1.0</v>
      </c>
      <c r="F5">
        <f t="shared" si="2"/>
        <v>1</v>
      </c>
      <c r="H5" s="4" t="s">
        <v>30</v>
      </c>
      <c r="I5" s="5" t="s">
        <v>31</v>
      </c>
    </row>
    <row r="6" ht="17.25" customHeight="1">
      <c r="A6" s="7">
        <v>5.0</v>
      </c>
      <c r="B6" s="3">
        <v>41679.0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32</v>
      </c>
      <c r="I6" s="5" t="s">
        <v>33</v>
      </c>
    </row>
    <row r="7" ht="17.25" customHeight="1">
      <c r="A7" s="7">
        <v>6.0</v>
      </c>
      <c r="B7" s="3">
        <v>41682.0</v>
      </c>
      <c r="C7" s="3">
        <v>1.0</v>
      </c>
      <c r="D7">
        <f t="shared" si="1"/>
        <v>1</v>
      </c>
      <c r="E7" s="1">
        <v>1.0</v>
      </c>
      <c r="F7">
        <f t="shared" si="2"/>
        <v>1</v>
      </c>
      <c r="H7" s="4" t="s">
        <v>32</v>
      </c>
      <c r="I7" s="5" t="s">
        <v>34</v>
      </c>
    </row>
    <row r="8" ht="17.25" customHeight="1">
      <c r="A8" s="7">
        <v>7.0</v>
      </c>
      <c r="B8" s="3">
        <v>41688.0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32</v>
      </c>
      <c r="I8" s="5" t="s">
        <v>35</v>
      </c>
    </row>
    <row r="9" ht="17.25" customHeight="1">
      <c r="A9" s="7">
        <v>8.0</v>
      </c>
      <c r="B9" s="3">
        <v>41694.0</v>
      </c>
      <c r="C9" s="3">
        <v>4.0</v>
      </c>
      <c r="D9">
        <f t="shared" si="1"/>
        <v>4</v>
      </c>
      <c r="E9" s="1">
        <v>4.0</v>
      </c>
      <c r="F9">
        <f t="shared" si="2"/>
        <v>1</v>
      </c>
      <c r="H9" s="4" t="s">
        <v>32</v>
      </c>
      <c r="I9" s="5" t="s">
        <v>36</v>
      </c>
    </row>
    <row r="10" ht="17.25" customHeight="1">
      <c r="A10" s="7">
        <v>9.0</v>
      </c>
      <c r="B10" s="3">
        <v>41695.0</v>
      </c>
      <c r="C10" s="3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32</v>
      </c>
      <c r="I10" s="5" t="s">
        <v>37</v>
      </c>
    </row>
    <row r="11" ht="17.25" customHeight="1">
      <c r="A11" s="7">
        <v>10.0</v>
      </c>
      <c r="B11" s="3">
        <v>41697.0</v>
      </c>
      <c r="C11" s="3">
        <v>4.0</v>
      </c>
      <c r="D11">
        <f t="shared" si="1"/>
        <v>4</v>
      </c>
      <c r="E11" s="1">
        <v>4.0</v>
      </c>
      <c r="F11">
        <f t="shared" si="2"/>
        <v>1</v>
      </c>
      <c r="H11" s="4" t="s">
        <v>32</v>
      </c>
      <c r="I11" s="5" t="s">
        <v>38</v>
      </c>
    </row>
    <row r="12" ht="17.25" customHeight="1">
      <c r="A12" s="7">
        <v>11.0</v>
      </c>
      <c r="B12" s="3">
        <v>41698.0</v>
      </c>
      <c r="C12" s="3">
        <v>1.0</v>
      </c>
      <c r="D12">
        <f t="shared" si="1"/>
        <v>1</v>
      </c>
      <c r="E12" s="1">
        <v>1.0</v>
      </c>
      <c r="F12">
        <f t="shared" si="2"/>
        <v>1</v>
      </c>
      <c r="H12" s="4" t="s">
        <v>32</v>
      </c>
      <c r="I12" s="5" t="s">
        <v>39</v>
      </c>
    </row>
    <row r="13" ht="17.25" customHeight="1">
      <c r="A13" s="7">
        <v>12.0</v>
      </c>
      <c r="B13" s="3">
        <v>41707.0</v>
      </c>
      <c r="C13" s="3">
        <v>1.0</v>
      </c>
      <c r="D13">
        <f t="shared" si="1"/>
        <v>1</v>
      </c>
      <c r="E13" s="1">
        <v>1.0</v>
      </c>
      <c r="F13">
        <f t="shared" si="2"/>
        <v>1</v>
      </c>
      <c r="H13" s="4" t="s">
        <v>32</v>
      </c>
      <c r="I13" s="5" t="s">
        <v>40</v>
      </c>
    </row>
    <row r="14" ht="17.25" customHeight="1">
      <c r="A14" s="7">
        <v>13.0</v>
      </c>
      <c r="B14" s="3">
        <v>41926.0</v>
      </c>
      <c r="C14" s="3">
        <v>2.0</v>
      </c>
      <c r="D14">
        <f t="shared" si="1"/>
        <v>2</v>
      </c>
      <c r="E14" s="1">
        <v>2.0</v>
      </c>
      <c r="F14">
        <f t="shared" si="2"/>
        <v>1</v>
      </c>
      <c r="H14" s="4" t="s">
        <v>41</v>
      </c>
      <c r="I14" s="5" t="s">
        <v>42</v>
      </c>
    </row>
    <row r="15" ht="17.25" customHeight="1">
      <c r="A15" s="7">
        <v>14.0</v>
      </c>
      <c r="B15" s="3">
        <v>41935.0</v>
      </c>
      <c r="C15" s="3">
        <v>2.0</v>
      </c>
      <c r="D15">
        <f t="shared" si="1"/>
        <v>2</v>
      </c>
      <c r="E15" s="1">
        <v>2.0</v>
      </c>
      <c r="F15">
        <f t="shared" si="2"/>
        <v>1</v>
      </c>
      <c r="H15" s="4" t="s">
        <v>41</v>
      </c>
      <c r="I15" s="5" t="s">
        <v>43</v>
      </c>
    </row>
    <row r="16" ht="17.25" customHeight="1">
      <c r="A16" s="7">
        <v>15.0</v>
      </c>
      <c r="B16" s="6">
        <v>41948.0</v>
      </c>
      <c r="C16" s="6">
        <v>1.0</v>
      </c>
      <c r="D16">
        <f t="shared" si="1"/>
        <v>1</v>
      </c>
      <c r="E16" s="1">
        <v>1.0</v>
      </c>
      <c r="F16">
        <f t="shared" si="2"/>
        <v>1</v>
      </c>
      <c r="H16" s="4" t="s">
        <v>41</v>
      </c>
      <c r="I16" s="5" t="s">
        <v>44</v>
      </c>
    </row>
    <row r="17" ht="17.25" customHeight="1">
      <c r="A17" s="7">
        <v>16.0</v>
      </c>
      <c r="B17" s="3">
        <v>41951.0</v>
      </c>
      <c r="C17" s="3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41</v>
      </c>
      <c r="I17" s="5" t="s">
        <v>45</v>
      </c>
    </row>
    <row r="18" ht="17.25" customHeight="1">
      <c r="A18" s="7">
        <v>17.0</v>
      </c>
      <c r="B18" s="3">
        <v>10966.0</v>
      </c>
      <c r="C18" s="3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10</v>
      </c>
      <c r="I18" s="5" t="s">
        <v>11</v>
      </c>
    </row>
    <row r="19" ht="17.25" customHeight="1">
      <c r="A19" s="7">
        <v>18.0</v>
      </c>
      <c r="B19" s="3">
        <v>10978.0</v>
      </c>
      <c r="C19" s="3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10</v>
      </c>
      <c r="I19" s="5" t="s">
        <v>12</v>
      </c>
    </row>
    <row r="20" ht="17.25" customHeight="1">
      <c r="A20" s="7">
        <v>19.0</v>
      </c>
      <c r="B20" s="3">
        <v>11013.0</v>
      </c>
      <c r="C20" s="3">
        <v>1.0</v>
      </c>
      <c r="D20">
        <f t="shared" si="1"/>
        <v>1</v>
      </c>
      <c r="E20" s="1">
        <v>1.0</v>
      </c>
      <c r="F20">
        <f t="shared" si="2"/>
        <v>1</v>
      </c>
      <c r="H20" s="4" t="s">
        <v>13</v>
      </c>
      <c r="I20" s="5" t="s">
        <v>14</v>
      </c>
    </row>
    <row r="21" ht="17.25" customHeight="1">
      <c r="A21" s="7">
        <v>20.0</v>
      </c>
      <c r="B21" s="3">
        <v>11014.0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13</v>
      </c>
      <c r="I21" s="5" t="s">
        <v>15</v>
      </c>
    </row>
    <row r="22" ht="17.25" customHeight="1">
      <c r="A22" s="7">
        <v>21.0</v>
      </c>
      <c r="B22" s="3">
        <v>11015.0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13</v>
      </c>
      <c r="I22" s="5" t="s">
        <v>16</v>
      </c>
    </row>
    <row r="23" ht="17.25" customHeight="1">
      <c r="A23" s="7">
        <v>22.0</v>
      </c>
      <c r="B23" s="3">
        <v>11015.0</v>
      </c>
      <c r="C23" s="3">
        <v>1.0</v>
      </c>
      <c r="D23">
        <f t="shared" si="1"/>
        <v>1</v>
      </c>
      <c r="E23" s="1">
        <v>1.0</v>
      </c>
      <c r="F23">
        <f t="shared" si="2"/>
        <v>1</v>
      </c>
      <c r="H23" s="4" t="s">
        <v>13</v>
      </c>
      <c r="I23" s="5" t="s">
        <v>16</v>
      </c>
    </row>
    <row r="24" ht="17.25" customHeight="1">
      <c r="A24" s="7">
        <v>23.0</v>
      </c>
      <c r="B24" s="3">
        <v>11016.0</v>
      </c>
      <c r="C24" s="3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13</v>
      </c>
      <c r="I24" s="5" t="s">
        <v>17</v>
      </c>
    </row>
    <row r="25" ht="17.25" customHeight="1">
      <c r="A25" s="7">
        <v>24.0</v>
      </c>
      <c r="B25" s="3">
        <v>11017.0</v>
      </c>
      <c r="C25" s="3">
        <v>4.0</v>
      </c>
      <c r="D25">
        <f t="shared" si="1"/>
        <v>4</v>
      </c>
      <c r="E25" s="1">
        <v>4.0</v>
      </c>
      <c r="F25">
        <f t="shared" si="2"/>
        <v>1</v>
      </c>
      <c r="H25" s="4" t="s">
        <v>13</v>
      </c>
      <c r="I25" s="5" t="s">
        <v>18</v>
      </c>
    </row>
    <row r="26" ht="17.25" customHeight="1">
      <c r="A26" s="7">
        <v>25.0</v>
      </c>
      <c r="B26" s="6">
        <v>11018.0</v>
      </c>
      <c r="C26" s="6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13</v>
      </c>
      <c r="I26" s="5" t="s">
        <v>19</v>
      </c>
    </row>
    <row r="27" ht="17.25" customHeight="1">
      <c r="A27" s="7">
        <v>26.0</v>
      </c>
      <c r="B27" s="3">
        <v>11019.0</v>
      </c>
      <c r="C27" s="3">
        <v>1.0</v>
      </c>
      <c r="D27">
        <f t="shared" si="1"/>
        <v>1</v>
      </c>
      <c r="E27" s="1">
        <v>1.0</v>
      </c>
      <c r="F27">
        <f t="shared" si="2"/>
        <v>1</v>
      </c>
      <c r="H27" s="4" t="s">
        <v>13</v>
      </c>
      <c r="I27" s="5" t="s">
        <v>20</v>
      </c>
    </row>
    <row r="28" ht="17.25" customHeight="1">
      <c r="A28" s="7">
        <v>27.0</v>
      </c>
      <c r="B28" s="3">
        <v>31108.0</v>
      </c>
      <c r="C28" s="3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21</v>
      </c>
      <c r="I28" s="5" t="s">
        <v>22</v>
      </c>
    </row>
    <row r="29" ht="17.25" customHeight="1">
      <c r="A29" s="7">
        <v>28.0</v>
      </c>
      <c r="B29" s="3">
        <v>31116.0</v>
      </c>
      <c r="C29" s="3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21</v>
      </c>
      <c r="I29" s="5" t="s">
        <v>23</v>
      </c>
    </row>
    <row r="30" ht="17.25" customHeight="1">
      <c r="A30" s="7">
        <v>29.0</v>
      </c>
      <c r="B30" s="3">
        <v>31120.0</v>
      </c>
      <c r="C30" s="3">
        <v>1.0</v>
      </c>
      <c r="D30">
        <f t="shared" si="1"/>
        <v>1</v>
      </c>
      <c r="E30" s="1">
        <v>1.0</v>
      </c>
      <c r="F30">
        <f t="shared" si="2"/>
        <v>1</v>
      </c>
      <c r="H30" s="4" t="s">
        <v>21</v>
      </c>
      <c r="I30" s="5" t="s">
        <v>24</v>
      </c>
    </row>
    <row r="31" ht="17.25" customHeight="1">
      <c r="A31" s="7">
        <v>30.0</v>
      </c>
      <c r="B31" s="3">
        <v>31123.0</v>
      </c>
      <c r="C31" s="3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21</v>
      </c>
      <c r="I31" s="5" t="s">
        <v>25</v>
      </c>
    </row>
    <row r="32" ht="17.25" customHeight="1">
      <c r="A32" s="7">
        <v>31.0</v>
      </c>
      <c r="B32" s="6">
        <v>31125.0</v>
      </c>
      <c r="C32" s="6">
        <v>1.0</v>
      </c>
      <c r="D32">
        <f t="shared" si="1"/>
        <v>1</v>
      </c>
      <c r="E32" s="1">
        <v>1.0</v>
      </c>
      <c r="F32">
        <f t="shared" si="2"/>
        <v>1</v>
      </c>
      <c r="H32" s="4" t="s">
        <v>21</v>
      </c>
      <c r="I32" s="5" t="s">
        <v>26</v>
      </c>
    </row>
    <row r="33" ht="17.25" customHeight="1">
      <c r="A33" s="7">
        <v>32.0</v>
      </c>
      <c r="B33" s="3">
        <v>31126.0</v>
      </c>
      <c r="C33" s="3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21</v>
      </c>
      <c r="I33" s="5" t="s">
        <v>27</v>
      </c>
    </row>
    <row r="34" ht="17.25" customHeight="1">
      <c r="A34" s="7">
        <v>33.0</v>
      </c>
      <c r="B34" s="6">
        <v>31127.0</v>
      </c>
      <c r="C34" s="6">
        <v>1.0</v>
      </c>
      <c r="D34">
        <f t="shared" si="1"/>
        <v>1</v>
      </c>
      <c r="E34" s="1">
        <v>1.0</v>
      </c>
      <c r="F34">
        <f t="shared" si="2"/>
        <v>1</v>
      </c>
      <c r="H34" s="4" t="s">
        <v>21</v>
      </c>
      <c r="I34" s="5" t="s">
        <v>28</v>
      </c>
    </row>
    <row r="35" ht="17.25" customHeight="1">
      <c r="A35" s="7">
        <v>34.0</v>
      </c>
      <c r="B35" s="6">
        <v>31128.0</v>
      </c>
      <c r="C35" s="6">
        <v>4.0</v>
      </c>
      <c r="D35">
        <f t="shared" si="1"/>
        <v>4</v>
      </c>
      <c r="E35" s="1">
        <v>4.0</v>
      </c>
      <c r="F35">
        <f t="shared" si="2"/>
        <v>1</v>
      </c>
      <c r="H35" s="4" t="s">
        <v>21</v>
      </c>
      <c r="I35" s="5" t="s">
        <v>29</v>
      </c>
    </row>
    <row r="36" ht="17.25" customHeight="1">
      <c r="A36" s="7">
        <v>35.0</v>
      </c>
      <c r="B36" s="3">
        <v>10275.0</v>
      </c>
      <c r="C36" s="3">
        <v>1.0</v>
      </c>
      <c r="D36">
        <f t="shared" si="1"/>
        <v>1</v>
      </c>
      <c r="E36" s="1">
        <v>1.0</v>
      </c>
      <c r="F36">
        <f t="shared" si="2"/>
        <v>1</v>
      </c>
      <c r="H36" s="4" t="s">
        <v>8</v>
      </c>
      <c r="I36" s="5" t="s">
        <v>9</v>
      </c>
    </row>
    <row r="37" ht="17.25" customHeight="1">
      <c r="A37" s="7">
        <v>36.0</v>
      </c>
      <c r="B37" s="6">
        <v>60282.0</v>
      </c>
      <c r="C37" s="6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60</v>
      </c>
      <c r="I37" s="5" t="s">
        <v>61</v>
      </c>
    </row>
    <row r="38" ht="17.25" customHeight="1">
      <c r="A38" s="7">
        <v>37.0</v>
      </c>
      <c r="B38" s="3">
        <v>60283.0</v>
      </c>
      <c r="C38" s="3">
        <v>1.0</v>
      </c>
      <c r="D38">
        <f t="shared" si="1"/>
        <v>1</v>
      </c>
      <c r="E38" s="1">
        <v>1.0</v>
      </c>
      <c r="F38">
        <f t="shared" si="2"/>
        <v>1</v>
      </c>
      <c r="H38" s="4" t="s">
        <v>60</v>
      </c>
      <c r="I38" s="5" t="s">
        <v>62</v>
      </c>
    </row>
    <row r="39" ht="17.25" customHeight="1">
      <c r="A39" s="7">
        <v>38.0</v>
      </c>
      <c r="B39" s="3">
        <v>60295.0</v>
      </c>
      <c r="C39" s="3">
        <v>1.0</v>
      </c>
      <c r="D39">
        <f t="shared" si="1"/>
        <v>1</v>
      </c>
      <c r="E39" s="1">
        <v>1.0</v>
      </c>
      <c r="F39">
        <f t="shared" si="2"/>
        <v>1</v>
      </c>
      <c r="H39" s="4" t="s">
        <v>60</v>
      </c>
      <c r="I39" s="5" t="s">
        <v>63</v>
      </c>
    </row>
    <row r="40" ht="17.25" customHeight="1">
      <c r="A40" s="7">
        <v>39.0</v>
      </c>
      <c r="B40" s="6">
        <v>60309.0</v>
      </c>
      <c r="C40" s="6">
        <v>10.0</v>
      </c>
      <c r="D40">
        <f t="shared" si="1"/>
        <v>10</v>
      </c>
      <c r="E40" s="1">
        <v>10.0</v>
      </c>
      <c r="F40">
        <f t="shared" si="2"/>
        <v>1</v>
      </c>
      <c r="H40" s="4" t="s">
        <v>60</v>
      </c>
      <c r="I40" s="5" t="s">
        <v>64</v>
      </c>
    </row>
    <row r="41" ht="17.25" customHeight="1">
      <c r="A41" s="7">
        <v>40.0</v>
      </c>
      <c r="B41" s="6">
        <v>60310.0</v>
      </c>
      <c r="C41" s="3">
        <v>10.0</v>
      </c>
      <c r="D41">
        <f t="shared" si="1"/>
        <v>10</v>
      </c>
      <c r="E41" s="1">
        <v>10.0</v>
      </c>
      <c r="F41">
        <f t="shared" si="2"/>
        <v>1</v>
      </c>
      <c r="H41" s="4" t="s">
        <v>60</v>
      </c>
      <c r="I41" s="5" t="s">
        <v>65</v>
      </c>
    </row>
    <row r="42" ht="17.25" customHeight="1">
      <c r="A42" s="7">
        <v>41.0</v>
      </c>
      <c r="B42" s="3">
        <v>60311.0</v>
      </c>
      <c r="C42" s="3">
        <v>10.0</v>
      </c>
      <c r="D42">
        <f t="shared" si="1"/>
        <v>10</v>
      </c>
      <c r="E42" s="1">
        <v>10.0</v>
      </c>
      <c r="F42">
        <f t="shared" si="2"/>
        <v>1</v>
      </c>
      <c r="H42" s="4" t="s">
        <v>60</v>
      </c>
      <c r="I42" s="5" t="s">
        <v>66</v>
      </c>
    </row>
    <row r="43" ht="17.25" customHeight="1">
      <c r="A43" s="7">
        <v>42.0</v>
      </c>
      <c r="B43" s="3">
        <v>60314.0</v>
      </c>
      <c r="C43" s="3">
        <v>1.0</v>
      </c>
      <c r="D43">
        <f t="shared" si="1"/>
        <v>1</v>
      </c>
      <c r="E43" s="1">
        <v>1.0</v>
      </c>
      <c r="F43">
        <f t="shared" si="2"/>
        <v>1</v>
      </c>
      <c r="H43" s="4" t="s">
        <v>60</v>
      </c>
      <c r="I43" s="5" t="s">
        <v>67</v>
      </c>
    </row>
    <row r="44" ht="17.25" customHeight="1">
      <c r="A44" s="7">
        <v>43.0</v>
      </c>
      <c r="B44" s="3">
        <v>60318.0</v>
      </c>
      <c r="C44" s="3">
        <v>8.0</v>
      </c>
      <c r="D44">
        <f t="shared" si="1"/>
        <v>8</v>
      </c>
      <c r="E44" s="1">
        <v>8.0</v>
      </c>
      <c r="F44">
        <f t="shared" si="2"/>
        <v>1</v>
      </c>
      <c r="H44" s="4" t="s">
        <v>60</v>
      </c>
      <c r="I44" s="5" t="s">
        <v>68</v>
      </c>
    </row>
    <row r="45" ht="17.25" customHeight="1">
      <c r="A45" s="7">
        <v>44.0</v>
      </c>
      <c r="B45" s="3">
        <v>60319.0</v>
      </c>
      <c r="C45" s="3">
        <v>1.0</v>
      </c>
      <c r="D45">
        <f t="shared" si="1"/>
        <v>1</v>
      </c>
      <c r="E45" s="1">
        <v>1.0</v>
      </c>
      <c r="F45">
        <f t="shared" si="2"/>
        <v>1</v>
      </c>
      <c r="H45" s="4" t="s">
        <v>60</v>
      </c>
      <c r="I45" s="5" t="s">
        <v>69</v>
      </c>
    </row>
    <row r="46" ht="17.25" customHeight="1">
      <c r="A46" s="7">
        <v>45.0</v>
      </c>
      <c r="B46" s="3">
        <v>60322.0</v>
      </c>
      <c r="C46" s="3">
        <v>8.0</v>
      </c>
      <c r="D46">
        <f t="shared" si="1"/>
        <v>8</v>
      </c>
      <c r="E46" s="1">
        <v>8.0</v>
      </c>
      <c r="F46">
        <f t="shared" si="2"/>
        <v>1</v>
      </c>
      <c r="H46" s="4" t="s">
        <v>60</v>
      </c>
      <c r="I46" s="5" t="s">
        <v>70</v>
      </c>
    </row>
    <row r="47" ht="17.25" customHeight="1">
      <c r="A47" s="7">
        <v>46.0</v>
      </c>
      <c r="B47" s="3">
        <v>60323.0</v>
      </c>
      <c r="C47" s="3">
        <v>8.0</v>
      </c>
      <c r="D47">
        <f t="shared" si="1"/>
        <v>8</v>
      </c>
      <c r="E47" s="1">
        <v>8.0</v>
      </c>
      <c r="F47">
        <f t="shared" si="2"/>
        <v>1</v>
      </c>
      <c r="H47" s="4" t="s">
        <v>60</v>
      </c>
      <c r="I47" s="5" t="s">
        <v>71</v>
      </c>
    </row>
    <row r="48" ht="17.25" customHeight="1">
      <c r="A48" s="7">
        <v>47.0</v>
      </c>
      <c r="B48" s="3">
        <v>60325.0</v>
      </c>
      <c r="C48" s="3">
        <v>1.0</v>
      </c>
      <c r="D48">
        <f t="shared" si="1"/>
        <v>1</v>
      </c>
      <c r="E48" s="1">
        <v>1.0</v>
      </c>
      <c r="F48">
        <f t="shared" si="2"/>
        <v>1</v>
      </c>
      <c r="H48" s="4" t="s">
        <v>60</v>
      </c>
      <c r="I48" s="5" t="s">
        <v>72</v>
      </c>
    </row>
    <row r="49" ht="17.25" customHeight="1">
      <c r="A49" s="7">
        <v>48.0</v>
      </c>
      <c r="B49" s="3">
        <v>60326.0</v>
      </c>
      <c r="C49" s="3">
        <v>1.0</v>
      </c>
      <c r="D49">
        <f t="shared" si="1"/>
        <v>1</v>
      </c>
      <c r="E49" s="1">
        <v>1.0</v>
      </c>
      <c r="F49">
        <f t="shared" si="2"/>
        <v>1</v>
      </c>
      <c r="H49" s="4" t="s">
        <v>60</v>
      </c>
      <c r="I49" s="5" t="s">
        <v>73</v>
      </c>
    </row>
    <row r="50" ht="17.25" customHeight="1">
      <c r="A50" s="7">
        <v>49.0</v>
      </c>
      <c r="B50" s="3">
        <v>60327.0</v>
      </c>
      <c r="C50" s="3">
        <v>1.0</v>
      </c>
      <c r="D50">
        <f t="shared" si="1"/>
        <v>1</v>
      </c>
      <c r="E50" s="1">
        <v>1.0</v>
      </c>
      <c r="F50">
        <f t="shared" si="2"/>
        <v>1</v>
      </c>
      <c r="H50" s="4" t="s">
        <v>60</v>
      </c>
      <c r="I50" s="5" t="s">
        <v>74</v>
      </c>
    </row>
    <row r="51" ht="17.25" customHeight="1">
      <c r="A51" s="7">
        <v>50.0</v>
      </c>
      <c r="B51" s="3">
        <v>60328.0</v>
      </c>
      <c r="C51" s="3">
        <v>1.0</v>
      </c>
      <c r="D51">
        <f t="shared" si="1"/>
        <v>1</v>
      </c>
      <c r="E51" s="1">
        <v>1.0</v>
      </c>
      <c r="F51">
        <f t="shared" si="2"/>
        <v>1</v>
      </c>
      <c r="H51" s="4" t="s">
        <v>60</v>
      </c>
      <c r="I51" s="5" t="s">
        <v>75</v>
      </c>
    </row>
    <row r="52" ht="17.25" customHeight="1">
      <c r="A52" s="7">
        <v>51.0</v>
      </c>
      <c r="B52" s="6">
        <v>42116.0</v>
      </c>
      <c r="C52" s="6">
        <v>10.0</v>
      </c>
      <c r="D52">
        <f t="shared" si="1"/>
        <v>10</v>
      </c>
      <c r="E52" s="1">
        <v>10.0</v>
      </c>
      <c r="F52">
        <f t="shared" si="2"/>
        <v>1</v>
      </c>
      <c r="H52" s="4" t="s">
        <v>46</v>
      </c>
      <c r="I52" s="5" t="s">
        <v>47</v>
      </c>
    </row>
    <row r="53" ht="17.25" customHeight="1">
      <c r="A53" s="7">
        <v>52.0</v>
      </c>
      <c r="B53" s="3">
        <v>42132.0</v>
      </c>
      <c r="C53" s="3">
        <v>8.0</v>
      </c>
      <c r="D53">
        <f t="shared" si="1"/>
        <v>8</v>
      </c>
      <c r="E53" s="1">
        <v>8.0</v>
      </c>
      <c r="F53">
        <f t="shared" si="2"/>
        <v>1</v>
      </c>
      <c r="H53" s="4" t="s">
        <v>46</v>
      </c>
      <c r="I53" s="5" t="s">
        <v>48</v>
      </c>
    </row>
    <row r="54" ht="17.25" customHeight="1">
      <c r="A54" s="7">
        <v>53.0</v>
      </c>
      <c r="B54" s="3">
        <v>42133.0</v>
      </c>
      <c r="C54" s="3">
        <v>8.0</v>
      </c>
      <c r="D54">
        <f t="shared" si="1"/>
        <v>8</v>
      </c>
      <c r="E54" s="1">
        <v>8.0</v>
      </c>
      <c r="F54">
        <f t="shared" si="2"/>
        <v>1</v>
      </c>
      <c r="H54" s="4" t="s">
        <v>46</v>
      </c>
      <c r="I54" s="5" t="s">
        <v>49</v>
      </c>
    </row>
    <row r="55" ht="17.25" customHeight="1">
      <c r="A55" s="7">
        <v>54.0</v>
      </c>
      <c r="B55" s="3">
        <v>42134.0</v>
      </c>
      <c r="C55" s="3">
        <v>1.0</v>
      </c>
      <c r="D55">
        <f t="shared" si="1"/>
        <v>1</v>
      </c>
      <c r="E55" s="1">
        <v>1.0</v>
      </c>
      <c r="F55">
        <f t="shared" si="2"/>
        <v>1</v>
      </c>
      <c r="H55" s="4" t="s">
        <v>46</v>
      </c>
      <c r="I55" s="5" t="s">
        <v>50</v>
      </c>
    </row>
    <row r="56" ht="17.25" customHeight="1">
      <c r="A56" s="7">
        <v>55.0</v>
      </c>
      <c r="B56" s="6">
        <v>42135.0</v>
      </c>
      <c r="C56" s="6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46</v>
      </c>
      <c r="I56" s="5" t="s">
        <v>51</v>
      </c>
    </row>
    <row r="57" ht="17.25" customHeight="1">
      <c r="A57" s="7">
        <v>56.0</v>
      </c>
      <c r="B57" s="6">
        <v>43102.0</v>
      </c>
      <c r="C57" s="6">
        <v>1.0</v>
      </c>
      <c r="D57">
        <f t="shared" si="1"/>
        <v>1</v>
      </c>
      <c r="E57" s="1">
        <v>1.0</v>
      </c>
      <c r="F57">
        <f t="shared" si="2"/>
        <v>1</v>
      </c>
      <c r="H57" s="4" t="s">
        <v>52</v>
      </c>
      <c r="I57" s="5" t="s">
        <v>53</v>
      </c>
    </row>
    <row r="58" ht="17.25" customHeight="1">
      <c r="A58" s="7">
        <v>57.0</v>
      </c>
      <c r="B58" s="6">
        <v>43103.0</v>
      </c>
      <c r="C58" s="6">
        <v>1.0</v>
      </c>
      <c r="D58">
        <f t="shared" si="1"/>
        <v>1</v>
      </c>
      <c r="E58" s="1">
        <v>1.0</v>
      </c>
      <c r="F58">
        <f t="shared" si="2"/>
        <v>1</v>
      </c>
      <c r="H58" s="4" t="s">
        <v>52</v>
      </c>
      <c r="I58" s="5" t="s">
        <v>54</v>
      </c>
    </row>
    <row r="59" ht="17.25" customHeight="1">
      <c r="A59" s="7">
        <v>58.0</v>
      </c>
      <c r="B59" s="3">
        <v>43104.0</v>
      </c>
      <c r="C59" s="3">
        <v>1.0</v>
      </c>
      <c r="D59">
        <f t="shared" si="1"/>
        <v>1</v>
      </c>
      <c r="E59" s="1">
        <v>1.0</v>
      </c>
      <c r="F59">
        <f t="shared" si="2"/>
        <v>1</v>
      </c>
      <c r="H59" s="4" t="s">
        <v>52</v>
      </c>
      <c r="I59" s="5" t="s">
        <v>55</v>
      </c>
    </row>
    <row r="60" ht="17.25" customHeight="1">
      <c r="A60" s="7">
        <v>59.0</v>
      </c>
      <c r="B60" s="6">
        <v>43105.0</v>
      </c>
      <c r="C60" s="6">
        <v>1.0</v>
      </c>
      <c r="D60">
        <f t="shared" si="1"/>
        <v>1</v>
      </c>
      <c r="E60" s="1">
        <v>1.0</v>
      </c>
      <c r="F60">
        <f t="shared" si="2"/>
        <v>1</v>
      </c>
      <c r="H60" s="4" t="s">
        <v>52</v>
      </c>
      <c r="I60" s="5" t="s">
        <v>56</v>
      </c>
    </row>
    <row r="61" ht="17.25" customHeight="1">
      <c r="A61" s="7">
        <v>60.0</v>
      </c>
      <c r="B61" s="3">
        <v>43193.0</v>
      </c>
      <c r="C61" s="3">
        <v>1.0</v>
      </c>
      <c r="D61">
        <f t="shared" si="1"/>
        <v>1</v>
      </c>
      <c r="E61" s="1">
        <v>1.0</v>
      </c>
      <c r="F61">
        <f t="shared" si="2"/>
        <v>1</v>
      </c>
      <c r="H61" s="4" t="s">
        <v>57</v>
      </c>
      <c r="I61" s="5" t="s">
        <v>58</v>
      </c>
    </row>
    <row r="62" ht="17.25" customHeight="1">
      <c r="A62" s="7">
        <v>61.0</v>
      </c>
      <c r="B62" s="3">
        <v>43209.0</v>
      </c>
      <c r="C62" s="3">
        <v>1.0</v>
      </c>
      <c r="D62">
        <f t="shared" si="1"/>
        <v>1</v>
      </c>
      <c r="E62" s="1">
        <v>1.0</v>
      </c>
      <c r="F62">
        <f t="shared" si="2"/>
        <v>1</v>
      </c>
      <c r="H62" s="4" t="s">
        <v>57</v>
      </c>
      <c r="I62" s="5" t="s">
        <v>59</v>
      </c>
    </row>
    <row r="63" ht="17.25" customHeight="1">
      <c r="A63" s="1">
        <v>62.0</v>
      </c>
      <c r="B63" s="3">
        <v>75297.0</v>
      </c>
      <c r="C63" s="3">
        <v>1.0</v>
      </c>
      <c r="D63">
        <f t="shared" si="1"/>
        <v>1</v>
      </c>
      <c r="E63" s="1">
        <v>1.0</v>
      </c>
      <c r="F63">
        <f t="shared" si="2"/>
        <v>1</v>
      </c>
      <c r="H63" s="4" t="s">
        <v>80</v>
      </c>
      <c r="I63" s="5" t="s">
        <v>81</v>
      </c>
    </row>
    <row r="64" ht="17.25" customHeight="1">
      <c r="A64" s="7">
        <v>63.0</v>
      </c>
      <c r="B64" s="3">
        <v>75298.0</v>
      </c>
      <c r="C64" s="3">
        <v>1.0</v>
      </c>
      <c r="D64">
        <f t="shared" si="1"/>
        <v>1</v>
      </c>
      <c r="E64" s="1">
        <v>1.0</v>
      </c>
      <c r="F64">
        <f t="shared" si="2"/>
        <v>1</v>
      </c>
      <c r="H64" s="4" t="s">
        <v>80</v>
      </c>
      <c r="I64" s="5" t="s">
        <v>82</v>
      </c>
    </row>
    <row r="65" ht="17.25" customHeight="1">
      <c r="A65" s="7">
        <v>64.0</v>
      </c>
      <c r="B65" s="3">
        <v>75320.0</v>
      </c>
      <c r="C65" s="3">
        <v>1.0</v>
      </c>
      <c r="D65">
        <f t="shared" si="1"/>
        <v>1</v>
      </c>
      <c r="E65" s="1">
        <v>1.0</v>
      </c>
      <c r="F65">
        <f t="shared" si="2"/>
        <v>1</v>
      </c>
      <c r="H65" s="4" t="s">
        <v>80</v>
      </c>
      <c r="I65" s="5" t="s">
        <v>83</v>
      </c>
    </row>
    <row r="66" ht="17.25" customHeight="1">
      <c r="A66" s="7">
        <v>65.0</v>
      </c>
      <c r="B66" s="3">
        <v>75324.0</v>
      </c>
      <c r="C66" s="3">
        <v>1.0</v>
      </c>
      <c r="D66">
        <f t="shared" si="1"/>
        <v>1</v>
      </c>
      <c r="E66" s="1">
        <v>1.0</v>
      </c>
      <c r="F66">
        <f t="shared" si="2"/>
        <v>1</v>
      </c>
      <c r="H66" s="4" t="s">
        <v>80</v>
      </c>
      <c r="I66" s="5" t="s">
        <v>84</v>
      </c>
    </row>
    <row r="67" ht="17.25" customHeight="1">
      <c r="A67" s="7">
        <v>66.0</v>
      </c>
      <c r="B67" s="3">
        <v>76382.0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85</v>
      </c>
      <c r="I67" s="5" t="s">
        <v>86</v>
      </c>
    </row>
    <row r="68" ht="17.25" customHeight="1">
      <c r="A68" s="7">
        <v>67.0</v>
      </c>
      <c r="B68" s="3">
        <v>76383.0</v>
      </c>
      <c r="C68" s="3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85</v>
      </c>
      <c r="I68" s="5" t="s">
        <v>87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10275.0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8</v>
      </c>
      <c r="I2" s="5" t="s">
        <v>9</v>
      </c>
    </row>
    <row r="3" ht="17.25" customHeight="1">
      <c r="A3" s="7">
        <v>2.0</v>
      </c>
      <c r="B3" s="3">
        <v>31120.0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21</v>
      </c>
      <c r="I3" s="5" t="s">
        <v>24</v>
      </c>
    </row>
    <row r="4" ht="17.25" customHeight="1">
      <c r="A4" s="7">
        <v>3.0</v>
      </c>
      <c r="B4" s="3">
        <v>60295.0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60</v>
      </c>
      <c r="I4" s="5" t="s">
        <v>63</v>
      </c>
    </row>
    <row r="5" ht="17.25" customHeight="1">
      <c r="A5" s="7">
        <v>4.0</v>
      </c>
      <c r="B5" s="3">
        <v>71753.0</v>
      </c>
      <c r="C5" s="3">
        <v>1.0</v>
      </c>
      <c r="D5">
        <f t="shared" si="1"/>
        <v>1</v>
      </c>
      <c r="E5" s="1">
        <v>1.0</v>
      </c>
      <c r="F5">
        <f t="shared" si="2"/>
        <v>1</v>
      </c>
      <c r="H5" s="4" t="s">
        <v>76</v>
      </c>
      <c r="I5" s="5" t="s">
        <v>79</v>
      </c>
    </row>
    <row r="6" ht="17.25" customHeight="1">
      <c r="A6" s="7">
        <v>5.0</v>
      </c>
      <c r="B6" s="3">
        <v>11016.0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13</v>
      </c>
      <c r="I6" s="5" t="s">
        <v>17</v>
      </c>
    </row>
    <row r="7" ht="17.25" customHeight="1">
      <c r="A7" s="7">
        <v>6.0</v>
      </c>
      <c r="B7" s="3">
        <v>11015.0</v>
      </c>
      <c r="C7" s="3">
        <v>1.0</v>
      </c>
      <c r="D7">
        <f t="shared" si="1"/>
        <v>1</v>
      </c>
      <c r="E7" s="1">
        <v>1.0</v>
      </c>
      <c r="F7">
        <f t="shared" si="2"/>
        <v>1</v>
      </c>
      <c r="H7" s="4" t="s">
        <v>13</v>
      </c>
      <c r="I7" s="5" t="s">
        <v>16</v>
      </c>
    </row>
    <row r="8" ht="17.25" customHeight="1">
      <c r="A8" s="7">
        <v>7.0</v>
      </c>
      <c r="B8" s="3">
        <v>11015.0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13</v>
      </c>
      <c r="I8" s="5" t="s">
        <v>16</v>
      </c>
    </row>
    <row r="9" ht="17.25" customHeight="1">
      <c r="A9" s="7">
        <v>8.0</v>
      </c>
      <c r="B9" s="6">
        <v>60282.0</v>
      </c>
      <c r="C9" s="6">
        <v>1.0</v>
      </c>
      <c r="D9">
        <f t="shared" si="1"/>
        <v>1</v>
      </c>
      <c r="E9" s="1">
        <v>1.0</v>
      </c>
      <c r="F9">
        <f t="shared" si="2"/>
        <v>1</v>
      </c>
      <c r="H9" s="4" t="s">
        <v>60</v>
      </c>
      <c r="I9" s="5" t="s">
        <v>61</v>
      </c>
    </row>
    <row r="10" ht="17.25" customHeight="1">
      <c r="A10" s="7">
        <v>9.0</v>
      </c>
      <c r="B10" s="3">
        <v>41926.0</v>
      </c>
      <c r="C10" s="3">
        <v>2.0</v>
      </c>
      <c r="D10">
        <f t="shared" si="1"/>
        <v>2</v>
      </c>
      <c r="E10" s="1">
        <v>2.0</v>
      </c>
      <c r="F10">
        <f t="shared" si="2"/>
        <v>1</v>
      </c>
      <c r="H10" s="4" t="s">
        <v>41</v>
      </c>
      <c r="I10" s="5" t="s">
        <v>42</v>
      </c>
    </row>
    <row r="11" ht="17.25" customHeight="1">
      <c r="A11" s="7">
        <v>10.0</v>
      </c>
      <c r="B11" s="3">
        <v>11013.0</v>
      </c>
      <c r="C11" s="3">
        <v>1.0</v>
      </c>
      <c r="D11">
        <f t="shared" si="1"/>
        <v>1</v>
      </c>
      <c r="E11" s="1">
        <v>1.0</v>
      </c>
      <c r="F11">
        <f t="shared" si="2"/>
        <v>1</v>
      </c>
      <c r="H11" s="4" t="s">
        <v>13</v>
      </c>
      <c r="I11" s="5" t="s">
        <v>14</v>
      </c>
    </row>
    <row r="12" ht="17.25" customHeight="1">
      <c r="A12" s="7">
        <v>11.0</v>
      </c>
      <c r="B12" s="3">
        <v>10978.0</v>
      </c>
      <c r="C12" s="3">
        <v>1.0</v>
      </c>
      <c r="D12">
        <f t="shared" si="1"/>
        <v>1</v>
      </c>
      <c r="E12" s="1">
        <v>1.0</v>
      </c>
      <c r="F12">
        <f t="shared" si="2"/>
        <v>1</v>
      </c>
      <c r="H12" s="4" t="s">
        <v>10</v>
      </c>
      <c r="I12" s="5" t="s">
        <v>12</v>
      </c>
    </row>
    <row r="13" ht="17.25" customHeight="1">
      <c r="A13" s="7">
        <v>12.0</v>
      </c>
      <c r="B13" s="3">
        <v>31108.0</v>
      </c>
      <c r="C13" s="3">
        <v>1.0</v>
      </c>
      <c r="D13">
        <f t="shared" si="1"/>
        <v>1</v>
      </c>
      <c r="E13" s="1">
        <v>1.0</v>
      </c>
      <c r="F13">
        <f t="shared" si="2"/>
        <v>1</v>
      </c>
      <c r="H13" s="4" t="s">
        <v>21</v>
      </c>
      <c r="I13" s="5" t="s">
        <v>22</v>
      </c>
    </row>
    <row r="14" ht="17.25" customHeight="1">
      <c r="A14" s="7">
        <v>13.0</v>
      </c>
      <c r="B14" s="3">
        <v>42134.0</v>
      </c>
      <c r="C14" s="3">
        <v>1.0</v>
      </c>
      <c r="D14">
        <f t="shared" si="1"/>
        <v>1</v>
      </c>
      <c r="E14" s="1">
        <v>1.0</v>
      </c>
      <c r="F14">
        <f t="shared" si="2"/>
        <v>1</v>
      </c>
      <c r="H14" s="4" t="s">
        <v>46</v>
      </c>
      <c r="I14" s="5" t="s">
        <v>50</v>
      </c>
    </row>
    <row r="15" ht="17.25" customHeight="1">
      <c r="A15" s="7">
        <v>14.0</v>
      </c>
      <c r="B15" s="3">
        <v>41688.0</v>
      </c>
      <c r="C15" s="3">
        <v>1.0</v>
      </c>
      <c r="D15">
        <f t="shared" si="1"/>
        <v>1</v>
      </c>
      <c r="E15" s="1">
        <v>1.0</v>
      </c>
      <c r="F15">
        <f t="shared" si="2"/>
        <v>1</v>
      </c>
      <c r="H15" s="4" t="s">
        <v>32</v>
      </c>
      <c r="I15" s="5" t="s">
        <v>35</v>
      </c>
    </row>
    <row r="16" ht="17.25" customHeight="1">
      <c r="A16" s="7">
        <v>15.0</v>
      </c>
      <c r="B16" s="3">
        <v>41935.0</v>
      </c>
      <c r="C16" s="3">
        <v>2.0</v>
      </c>
      <c r="D16">
        <f t="shared" si="1"/>
        <v>2</v>
      </c>
      <c r="E16" s="1">
        <v>2.0</v>
      </c>
      <c r="F16">
        <f t="shared" si="2"/>
        <v>1</v>
      </c>
      <c r="H16" s="4" t="s">
        <v>41</v>
      </c>
      <c r="I16" s="5" t="s">
        <v>43</v>
      </c>
    </row>
    <row r="17" ht="17.25" customHeight="1">
      <c r="A17" s="7">
        <v>16.0</v>
      </c>
      <c r="B17" s="6">
        <v>41166.0</v>
      </c>
      <c r="C17" s="6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30</v>
      </c>
      <c r="I17" s="5" t="s">
        <v>31</v>
      </c>
    </row>
    <row r="18" ht="17.25" customHeight="1">
      <c r="A18" s="7">
        <v>17.0</v>
      </c>
      <c r="B18" s="3">
        <v>43193.0</v>
      </c>
      <c r="C18" s="3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57</v>
      </c>
      <c r="I18" s="5" t="s">
        <v>58</v>
      </c>
    </row>
    <row r="19" ht="17.25" customHeight="1">
      <c r="A19" s="7">
        <v>18.0</v>
      </c>
      <c r="B19" s="3">
        <v>10966.0</v>
      </c>
      <c r="C19" s="3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10</v>
      </c>
      <c r="I19" s="5" t="s">
        <v>11</v>
      </c>
    </row>
    <row r="20" ht="17.25" customHeight="1">
      <c r="A20" s="7">
        <v>19.0</v>
      </c>
      <c r="B20" s="3">
        <v>11014.0</v>
      </c>
      <c r="C20" s="3">
        <v>1.0</v>
      </c>
      <c r="D20">
        <f t="shared" si="1"/>
        <v>1</v>
      </c>
      <c r="E20" s="1">
        <v>1.0</v>
      </c>
      <c r="F20">
        <f t="shared" si="2"/>
        <v>1</v>
      </c>
      <c r="H20" s="4" t="s">
        <v>13</v>
      </c>
      <c r="I20" s="5" t="s">
        <v>15</v>
      </c>
    </row>
    <row r="21" ht="17.25" customHeight="1">
      <c r="A21" s="7">
        <v>20.0</v>
      </c>
      <c r="B21" s="3">
        <v>60314.0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60</v>
      </c>
      <c r="I21" s="5" t="s">
        <v>67</v>
      </c>
    </row>
    <row r="22" ht="17.25" customHeight="1">
      <c r="A22" s="7">
        <v>21.0</v>
      </c>
      <c r="B22" s="3">
        <v>41682.0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32</v>
      </c>
      <c r="I22" s="5" t="s">
        <v>34</v>
      </c>
    </row>
    <row r="23" ht="17.25" customHeight="1">
      <c r="A23" s="7">
        <v>22.0</v>
      </c>
      <c r="B23" s="3">
        <v>31116.0</v>
      </c>
      <c r="C23" s="3">
        <v>1.0</v>
      </c>
      <c r="D23">
        <f t="shared" si="1"/>
        <v>1</v>
      </c>
      <c r="E23" s="1">
        <v>1.0</v>
      </c>
      <c r="F23">
        <f t="shared" si="2"/>
        <v>1</v>
      </c>
      <c r="H23" s="4" t="s">
        <v>21</v>
      </c>
      <c r="I23" s="5" t="s">
        <v>23</v>
      </c>
    </row>
    <row r="24" ht="17.25" customHeight="1">
      <c r="A24" s="7">
        <v>23.0</v>
      </c>
      <c r="B24" s="3">
        <v>60328.0</v>
      </c>
      <c r="C24" s="3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60</v>
      </c>
      <c r="I24" s="5" t="s">
        <v>75</v>
      </c>
    </row>
    <row r="25" ht="17.25" customHeight="1">
      <c r="A25" s="7">
        <v>24.0</v>
      </c>
      <c r="B25" s="3">
        <v>60319.0</v>
      </c>
      <c r="C25" s="3">
        <v>1.0</v>
      </c>
      <c r="D25">
        <f t="shared" si="1"/>
        <v>1</v>
      </c>
      <c r="E25" s="1">
        <v>1.0</v>
      </c>
      <c r="F25">
        <f t="shared" si="2"/>
        <v>1</v>
      </c>
      <c r="H25" s="4" t="s">
        <v>60</v>
      </c>
      <c r="I25" s="5" t="s">
        <v>69</v>
      </c>
    </row>
    <row r="26" ht="17.25" customHeight="1">
      <c r="A26" s="7">
        <v>25.0</v>
      </c>
      <c r="B26" s="3">
        <v>76382.0</v>
      </c>
      <c r="C26" s="3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85</v>
      </c>
      <c r="I26" s="5" t="s">
        <v>86</v>
      </c>
    </row>
    <row r="27" ht="17.25" customHeight="1">
      <c r="A27" s="7">
        <v>26.0</v>
      </c>
      <c r="B27" s="3">
        <v>41707.0</v>
      </c>
      <c r="C27" s="3">
        <v>1.0</v>
      </c>
      <c r="D27">
        <f t="shared" si="1"/>
        <v>1</v>
      </c>
      <c r="E27" s="1">
        <v>1.0</v>
      </c>
      <c r="F27">
        <f t="shared" si="2"/>
        <v>1</v>
      </c>
      <c r="H27" s="4" t="s">
        <v>32</v>
      </c>
      <c r="I27" s="5" t="s">
        <v>40</v>
      </c>
    </row>
    <row r="28" ht="17.25" customHeight="1">
      <c r="A28" s="7">
        <v>27.0</v>
      </c>
      <c r="B28" s="3">
        <v>76383.0</v>
      </c>
      <c r="C28" s="3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85</v>
      </c>
      <c r="I28" s="5" t="s">
        <v>87</v>
      </c>
    </row>
    <row r="29" ht="17.25" customHeight="1">
      <c r="A29" s="7">
        <v>28.0</v>
      </c>
      <c r="B29" s="3">
        <v>41679.0</v>
      </c>
      <c r="C29" s="3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32</v>
      </c>
      <c r="I29" s="5" t="s">
        <v>33</v>
      </c>
    </row>
    <row r="30" ht="17.25" customHeight="1">
      <c r="A30" s="7">
        <v>29.0</v>
      </c>
      <c r="B30" s="3">
        <v>11019.0</v>
      </c>
      <c r="C30" s="3">
        <v>1.0</v>
      </c>
      <c r="D30">
        <f t="shared" si="1"/>
        <v>1</v>
      </c>
      <c r="E30" s="1">
        <v>1.0</v>
      </c>
      <c r="F30">
        <f t="shared" si="2"/>
        <v>1</v>
      </c>
      <c r="H30" s="4" t="s">
        <v>13</v>
      </c>
      <c r="I30" s="5" t="s">
        <v>20</v>
      </c>
    </row>
    <row r="31" ht="17.25" customHeight="1">
      <c r="A31" s="7">
        <v>30.0</v>
      </c>
      <c r="B31" s="6">
        <v>41948.0</v>
      </c>
      <c r="C31" s="6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41</v>
      </c>
      <c r="I31" s="5" t="s">
        <v>44</v>
      </c>
    </row>
    <row r="32" ht="17.25" customHeight="1">
      <c r="A32" s="7">
        <v>31.0</v>
      </c>
      <c r="B32" s="3">
        <v>60325.0</v>
      </c>
      <c r="C32" s="3">
        <v>1.0</v>
      </c>
      <c r="D32">
        <f t="shared" si="1"/>
        <v>1</v>
      </c>
      <c r="E32" s="1">
        <v>1.0</v>
      </c>
      <c r="F32">
        <f t="shared" si="2"/>
        <v>1</v>
      </c>
      <c r="H32" s="4" t="s">
        <v>60</v>
      </c>
      <c r="I32" s="5" t="s">
        <v>72</v>
      </c>
    </row>
    <row r="33" ht="17.25" customHeight="1">
      <c r="A33" s="7">
        <v>32.0</v>
      </c>
      <c r="B33" s="3">
        <v>41951.0</v>
      </c>
      <c r="C33" s="3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41</v>
      </c>
      <c r="I33" s="5" t="s">
        <v>45</v>
      </c>
    </row>
    <row r="34" ht="17.25" customHeight="1">
      <c r="A34" s="7">
        <v>33.0</v>
      </c>
      <c r="B34" s="3">
        <v>41698.0</v>
      </c>
      <c r="C34" s="3">
        <v>1.0</v>
      </c>
      <c r="D34">
        <f t="shared" si="1"/>
        <v>1</v>
      </c>
      <c r="E34" s="1">
        <v>1.0</v>
      </c>
      <c r="F34">
        <f t="shared" si="2"/>
        <v>1</v>
      </c>
      <c r="H34" s="4" t="s">
        <v>32</v>
      </c>
      <c r="I34" s="5" t="s">
        <v>39</v>
      </c>
    </row>
    <row r="35" ht="17.25" customHeight="1">
      <c r="A35" s="7">
        <v>34.0</v>
      </c>
      <c r="B35" s="3">
        <v>41695.0</v>
      </c>
      <c r="C35" s="3">
        <v>1.0</v>
      </c>
      <c r="D35">
        <f t="shared" si="1"/>
        <v>1</v>
      </c>
      <c r="E35" s="1">
        <v>1.0</v>
      </c>
      <c r="F35">
        <f t="shared" si="2"/>
        <v>1</v>
      </c>
      <c r="H35" s="4" t="s">
        <v>32</v>
      </c>
      <c r="I35" s="5" t="s">
        <v>37</v>
      </c>
    </row>
    <row r="36" ht="17.25" customHeight="1">
      <c r="A36" s="7">
        <v>35.0</v>
      </c>
      <c r="B36" s="3">
        <v>75298.0</v>
      </c>
      <c r="C36" s="3">
        <v>1.0</v>
      </c>
      <c r="D36">
        <f t="shared" si="1"/>
        <v>1</v>
      </c>
      <c r="E36" s="1">
        <v>1.0</v>
      </c>
      <c r="F36">
        <f t="shared" si="2"/>
        <v>1</v>
      </c>
      <c r="H36" s="4" t="s">
        <v>80</v>
      </c>
      <c r="I36" s="5" t="s">
        <v>82</v>
      </c>
    </row>
    <row r="37" ht="17.25" customHeight="1">
      <c r="A37" s="7">
        <v>36.0</v>
      </c>
      <c r="B37" s="6">
        <v>31127.0</v>
      </c>
      <c r="C37" s="6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21</v>
      </c>
      <c r="I37" s="5" t="s">
        <v>28</v>
      </c>
    </row>
    <row r="38" ht="17.25" customHeight="1">
      <c r="A38" s="7">
        <v>37.0</v>
      </c>
      <c r="B38" s="6">
        <v>31125.0</v>
      </c>
      <c r="C38" s="6">
        <v>1.0</v>
      </c>
      <c r="D38">
        <f t="shared" si="1"/>
        <v>1</v>
      </c>
      <c r="E38" s="1">
        <v>1.0</v>
      </c>
      <c r="F38">
        <f t="shared" si="2"/>
        <v>1</v>
      </c>
      <c r="H38" s="4" t="s">
        <v>21</v>
      </c>
      <c r="I38" s="5" t="s">
        <v>26</v>
      </c>
    </row>
    <row r="39" ht="17.25" customHeight="1">
      <c r="A39" s="7">
        <v>38.0</v>
      </c>
      <c r="B39" s="6">
        <v>42135.0</v>
      </c>
      <c r="C39" s="6">
        <v>1.0</v>
      </c>
      <c r="D39">
        <f t="shared" si="1"/>
        <v>1</v>
      </c>
      <c r="E39" s="1">
        <v>1.0</v>
      </c>
      <c r="F39">
        <f t="shared" si="2"/>
        <v>1</v>
      </c>
      <c r="H39" s="4" t="s">
        <v>46</v>
      </c>
      <c r="I39" s="5" t="s">
        <v>51</v>
      </c>
    </row>
    <row r="40" ht="17.25" customHeight="1">
      <c r="A40" s="7">
        <v>39.0</v>
      </c>
      <c r="B40" s="3">
        <v>60326.0</v>
      </c>
      <c r="C40" s="3">
        <v>1.0</v>
      </c>
      <c r="D40">
        <f t="shared" si="1"/>
        <v>1</v>
      </c>
      <c r="E40" s="1">
        <v>1.0</v>
      </c>
      <c r="F40">
        <f t="shared" si="2"/>
        <v>1</v>
      </c>
      <c r="H40" s="4" t="s">
        <v>60</v>
      </c>
      <c r="I40" s="5" t="s">
        <v>73</v>
      </c>
    </row>
    <row r="41" ht="17.25" customHeight="1">
      <c r="A41" s="7">
        <v>40.0</v>
      </c>
      <c r="B41" s="6">
        <v>43103.0</v>
      </c>
      <c r="C41" s="6">
        <v>1.0</v>
      </c>
      <c r="D41">
        <f t="shared" si="1"/>
        <v>1</v>
      </c>
      <c r="E41" s="1">
        <v>1.0</v>
      </c>
      <c r="F41">
        <f t="shared" si="2"/>
        <v>1</v>
      </c>
      <c r="H41" s="4" t="s">
        <v>52</v>
      </c>
      <c r="I41" s="5" t="s">
        <v>54</v>
      </c>
    </row>
    <row r="42" ht="17.25" customHeight="1">
      <c r="A42" s="7">
        <v>41.0</v>
      </c>
      <c r="B42" s="3">
        <v>43104.0</v>
      </c>
      <c r="C42" s="3">
        <v>1.0</v>
      </c>
      <c r="D42">
        <f t="shared" si="1"/>
        <v>1</v>
      </c>
      <c r="E42" s="1">
        <v>1.0</v>
      </c>
      <c r="F42">
        <f t="shared" si="2"/>
        <v>1</v>
      </c>
      <c r="H42" s="4" t="s">
        <v>52</v>
      </c>
      <c r="I42" s="5" t="s">
        <v>55</v>
      </c>
    </row>
    <row r="43" ht="17.25" customHeight="1">
      <c r="A43" s="7">
        <v>42.0</v>
      </c>
      <c r="B43" s="6">
        <v>43102.0</v>
      </c>
      <c r="C43" s="6">
        <v>1.0</v>
      </c>
      <c r="D43">
        <f t="shared" si="1"/>
        <v>1</v>
      </c>
      <c r="E43" s="1">
        <v>1.0</v>
      </c>
      <c r="F43">
        <f t="shared" si="2"/>
        <v>1</v>
      </c>
      <c r="H43" s="4" t="s">
        <v>52</v>
      </c>
      <c r="I43" s="5" t="s">
        <v>53</v>
      </c>
    </row>
    <row r="44" ht="17.25" customHeight="1">
      <c r="A44" s="7">
        <v>43.0</v>
      </c>
      <c r="B44" s="6">
        <v>43105.0</v>
      </c>
      <c r="C44" s="6">
        <v>1.0</v>
      </c>
      <c r="D44">
        <f t="shared" si="1"/>
        <v>1</v>
      </c>
      <c r="E44" s="1">
        <v>1.0</v>
      </c>
      <c r="F44">
        <f t="shared" si="2"/>
        <v>1</v>
      </c>
      <c r="H44" s="4" t="s">
        <v>52</v>
      </c>
      <c r="I44" s="5" t="s">
        <v>56</v>
      </c>
    </row>
    <row r="45" ht="17.25" customHeight="1">
      <c r="A45" s="7">
        <v>44.0</v>
      </c>
      <c r="B45" s="3">
        <v>42132.0</v>
      </c>
      <c r="C45" s="3">
        <v>8.0</v>
      </c>
      <c r="D45">
        <f t="shared" si="1"/>
        <v>8</v>
      </c>
      <c r="E45" s="1">
        <v>8.0</v>
      </c>
      <c r="F45">
        <f t="shared" si="2"/>
        <v>1</v>
      </c>
      <c r="H45" s="4" t="s">
        <v>46</v>
      </c>
      <c r="I45" s="5" t="s">
        <v>48</v>
      </c>
    </row>
    <row r="46" ht="17.25" customHeight="1">
      <c r="A46" s="7">
        <v>45.0</v>
      </c>
      <c r="B46" s="3">
        <v>31126.0</v>
      </c>
      <c r="C46" s="3">
        <v>1.0</v>
      </c>
      <c r="D46">
        <f t="shared" si="1"/>
        <v>1</v>
      </c>
      <c r="E46" s="1">
        <v>1.0</v>
      </c>
      <c r="F46">
        <f t="shared" si="2"/>
        <v>1</v>
      </c>
      <c r="H46" s="4" t="s">
        <v>21</v>
      </c>
      <c r="I46" s="5" t="s">
        <v>27</v>
      </c>
    </row>
    <row r="47" ht="17.25" customHeight="1">
      <c r="A47" s="7">
        <v>46.0</v>
      </c>
      <c r="B47" s="3">
        <v>60327.0</v>
      </c>
      <c r="C47" s="3">
        <v>1.0</v>
      </c>
      <c r="D47">
        <f t="shared" si="1"/>
        <v>1</v>
      </c>
      <c r="E47" s="1">
        <v>1.0</v>
      </c>
      <c r="F47">
        <f t="shared" si="2"/>
        <v>1</v>
      </c>
      <c r="H47" s="4" t="s">
        <v>60</v>
      </c>
      <c r="I47" s="5" t="s">
        <v>74</v>
      </c>
    </row>
    <row r="48" ht="17.25" customHeight="1">
      <c r="A48" s="7">
        <v>47.0</v>
      </c>
      <c r="B48" s="6">
        <v>11018.0</v>
      </c>
      <c r="C48" s="6">
        <v>1.0</v>
      </c>
      <c r="D48">
        <f t="shared" si="1"/>
        <v>1</v>
      </c>
      <c r="E48" s="1">
        <v>1.0</v>
      </c>
      <c r="F48">
        <f t="shared" si="2"/>
        <v>1</v>
      </c>
      <c r="H48" s="4" t="s">
        <v>13</v>
      </c>
      <c r="I48" s="5" t="s">
        <v>19</v>
      </c>
    </row>
    <row r="49" ht="17.25" customHeight="1">
      <c r="A49" s="7">
        <v>48.0</v>
      </c>
      <c r="B49" s="3">
        <v>75320.0</v>
      </c>
      <c r="C49" s="3">
        <v>1.0</v>
      </c>
      <c r="D49">
        <f t="shared" si="1"/>
        <v>1</v>
      </c>
      <c r="E49" s="1">
        <v>1.0</v>
      </c>
      <c r="F49">
        <f t="shared" si="2"/>
        <v>1</v>
      </c>
      <c r="H49" s="4" t="s">
        <v>80</v>
      </c>
      <c r="I49" s="5" t="s">
        <v>83</v>
      </c>
    </row>
    <row r="50" ht="17.25" customHeight="1">
      <c r="A50" s="7">
        <v>49.0</v>
      </c>
      <c r="B50" s="3">
        <v>42133.0</v>
      </c>
      <c r="C50" s="3">
        <v>8.0</v>
      </c>
      <c r="D50">
        <f t="shared" si="1"/>
        <v>8</v>
      </c>
      <c r="E50" s="1">
        <v>8.0</v>
      </c>
      <c r="F50">
        <f t="shared" si="2"/>
        <v>1</v>
      </c>
      <c r="H50" s="4" t="s">
        <v>46</v>
      </c>
      <c r="I50" s="5" t="s">
        <v>49</v>
      </c>
    </row>
    <row r="51" ht="17.25" customHeight="1">
      <c r="A51" s="7">
        <v>50.0</v>
      </c>
      <c r="B51" s="3">
        <v>43209.0</v>
      </c>
      <c r="C51" s="3">
        <v>1.0</v>
      </c>
      <c r="D51">
        <f t="shared" si="1"/>
        <v>1</v>
      </c>
      <c r="E51" s="1">
        <v>1.0</v>
      </c>
      <c r="F51">
        <f t="shared" si="2"/>
        <v>1</v>
      </c>
      <c r="H51" s="4" t="s">
        <v>57</v>
      </c>
      <c r="I51" s="5" t="s">
        <v>59</v>
      </c>
    </row>
    <row r="52" ht="17.25" customHeight="1">
      <c r="A52" s="7">
        <v>51.0</v>
      </c>
      <c r="B52" s="3">
        <v>70690.0</v>
      </c>
      <c r="C52" s="3">
        <v>7.0</v>
      </c>
      <c r="D52">
        <f t="shared" si="1"/>
        <v>7</v>
      </c>
      <c r="E52" s="1">
        <v>7.0</v>
      </c>
      <c r="F52">
        <f t="shared" si="2"/>
        <v>1</v>
      </c>
      <c r="H52" s="4" t="s">
        <v>76</v>
      </c>
      <c r="I52" s="5" t="s">
        <v>78</v>
      </c>
    </row>
    <row r="53" ht="17.25" customHeight="1">
      <c r="A53" s="7">
        <v>52.0</v>
      </c>
      <c r="B53" s="3">
        <v>70689.0</v>
      </c>
      <c r="C53" s="3">
        <v>9.0</v>
      </c>
      <c r="D53">
        <f t="shared" si="1"/>
        <v>9</v>
      </c>
      <c r="E53" s="1">
        <v>9.0</v>
      </c>
      <c r="F53">
        <f t="shared" si="2"/>
        <v>1</v>
      </c>
      <c r="H53" s="4" t="s">
        <v>76</v>
      </c>
      <c r="I53" s="5" t="s">
        <v>77</v>
      </c>
    </row>
    <row r="54" ht="17.25" customHeight="1">
      <c r="A54" s="7">
        <v>53.0</v>
      </c>
      <c r="B54" s="3">
        <v>41697.0</v>
      </c>
      <c r="C54" s="3">
        <v>4.0</v>
      </c>
      <c r="D54">
        <f t="shared" si="1"/>
        <v>4</v>
      </c>
      <c r="E54" s="1">
        <v>4.0</v>
      </c>
      <c r="F54">
        <f t="shared" si="2"/>
        <v>1</v>
      </c>
      <c r="H54" s="4" t="s">
        <v>32</v>
      </c>
      <c r="I54" s="5" t="s">
        <v>38</v>
      </c>
    </row>
    <row r="55" ht="17.25" customHeight="1">
      <c r="A55" s="7">
        <v>54.0</v>
      </c>
      <c r="B55" s="6">
        <v>31128.0</v>
      </c>
      <c r="C55" s="6">
        <v>4.0</v>
      </c>
      <c r="D55">
        <f t="shared" si="1"/>
        <v>4</v>
      </c>
      <c r="E55" s="1">
        <v>4.0</v>
      </c>
      <c r="F55">
        <f t="shared" si="2"/>
        <v>1</v>
      </c>
      <c r="H55" s="4" t="s">
        <v>21</v>
      </c>
      <c r="I55" s="5" t="s">
        <v>29</v>
      </c>
    </row>
    <row r="56" ht="17.25" customHeight="1">
      <c r="A56" s="7">
        <v>55.0</v>
      </c>
      <c r="B56" s="3">
        <v>75297.0</v>
      </c>
      <c r="C56" s="3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80</v>
      </c>
      <c r="I56" s="17" t="s">
        <v>81</v>
      </c>
    </row>
    <row r="57" ht="17.25" customHeight="1">
      <c r="A57" s="7">
        <v>56.0</v>
      </c>
      <c r="B57" s="3">
        <v>41694.0</v>
      </c>
      <c r="C57" s="3">
        <v>4.0</v>
      </c>
      <c r="D57">
        <f t="shared" si="1"/>
        <v>4</v>
      </c>
      <c r="E57" s="1">
        <v>4.0</v>
      </c>
      <c r="F57">
        <f t="shared" si="2"/>
        <v>1</v>
      </c>
      <c r="H57" s="4" t="s">
        <v>32</v>
      </c>
      <c r="I57" s="5" t="s">
        <v>36</v>
      </c>
    </row>
    <row r="58" ht="17.25" customHeight="1">
      <c r="A58" s="7">
        <v>57.0</v>
      </c>
      <c r="B58" s="3">
        <v>75324.0</v>
      </c>
      <c r="C58" s="3">
        <v>1.0</v>
      </c>
      <c r="D58">
        <f t="shared" si="1"/>
        <v>1</v>
      </c>
      <c r="E58" s="1">
        <v>1.0</v>
      </c>
      <c r="F58">
        <f t="shared" si="2"/>
        <v>1</v>
      </c>
      <c r="H58" s="4" t="s">
        <v>80</v>
      </c>
      <c r="I58" s="5" t="s">
        <v>84</v>
      </c>
    </row>
    <row r="59" ht="17.25" customHeight="1">
      <c r="A59" s="7">
        <v>58.0</v>
      </c>
      <c r="B59" s="6">
        <v>42116.0</v>
      </c>
      <c r="C59" s="6">
        <v>10.0</v>
      </c>
      <c r="D59">
        <f t="shared" si="1"/>
        <v>10</v>
      </c>
      <c r="E59" s="1">
        <v>10.0</v>
      </c>
      <c r="F59">
        <f t="shared" si="2"/>
        <v>1</v>
      </c>
      <c r="H59" s="4" t="s">
        <v>46</v>
      </c>
      <c r="I59" s="5" t="s">
        <v>47</v>
      </c>
    </row>
    <row r="60" ht="17.25" customHeight="1">
      <c r="A60" s="7">
        <v>59.0</v>
      </c>
      <c r="B60" s="3">
        <v>11017.0</v>
      </c>
      <c r="C60" s="3">
        <v>4.0</v>
      </c>
      <c r="D60">
        <f t="shared" si="1"/>
        <v>4</v>
      </c>
      <c r="E60" s="1">
        <v>4.0</v>
      </c>
      <c r="F60">
        <f t="shared" si="2"/>
        <v>1</v>
      </c>
      <c r="H60" s="4" t="s">
        <v>13</v>
      </c>
      <c r="I60" s="5" t="s">
        <v>18</v>
      </c>
    </row>
    <row r="61" ht="17.25" customHeight="1">
      <c r="A61" s="7">
        <v>60.0</v>
      </c>
      <c r="B61" s="6">
        <v>60310.0</v>
      </c>
      <c r="C61" s="3">
        <v>10.0</v>
      </c>
      <c r="D61">
        <f t="shared" si="1"/>
        <v>10</v>
      </c>
      <c r="E61" s="1">
        <v>10.0</v>
      </c>
      <c r="F61">
        <f t="shared" si="2"/>
        <v>1</v>
      </c>
      <c r="H61" s="4" t="s">
        <v>60</v>
      </c>
      <c r="I61" s="5" t="s">
        <v>65</v>
      </c>
    </row>
    <row r="62" ht="17.25" customHeight="1">
      <c r="A62" s="7">
        <v>61.0</v>
      </c>
      <c r="B62" s="3">
        <v>60311.0</v>
      </c>
      <c r="C62" s="3">
        <v>10.0</v>
      </c>
      <c r="D62">
        <f t="shared" si="1"/>
        <v>10</v>
      </c>
      <c r="E62" s="1">
        <v>10.0</v>
      </c>
      <c r="F62">
        <f t="shared" si="2"/>
        <v>1</v>
      </c>
      <c r="H62" s="4" t="s">
        <v>60</v>
      </c>
      <c r="I62" s="5" t="s">
        <v>66</v>
      </c>
    </row>
    <row r="63" ht="17.25" customHeight="1">
      <c r="A63" s="7">
        <v>62.0</v>
      </c>
      <c r="B63" s="3">
        <v>60323.0</v>
      </c>
      <c r="C63" s="3">
        <v>8.0</v>
      </c>
      <c r="D63">
        <f t="shared" si="1"/>
        <v>8</v>
      </c>
      <c r="E63" s="1">
        <v>8.0</v>
      </c>
      <c r="F63">
        <f t="shared" si="2"/>
        <v>1</v>
      </c>
      <c r="H63" s="4" t="s">
        <v>60</v>
      </c>
      <c r="I63" s="5" t="s">
        <v>71</v>
      </c>
    </row>
    <row r="64" ht="17.25" customHeight="1">
      <c r="A64" s="7">
        <v>63.0</v>
      </c>
      <c r="B64" s="3">
        <v>60283.0</v>
      </c>
      <c r="C64" s="3">
        <v>1.0</v>
      </c>
      <c r="D64">
        <f t="shared" si="1"/>
        <v>1</v>
      </c>
      <c r="E64" s="1">
        <v>1.0</v>
      </c>
      <c r="F64">
        <f t="shared" si="2"/>
        <v>1</v>
      </c>
      <c r="H64" s="4" t="s">
        <v>60</v>
      </c>
      <c r="I64" s="5" t="s">
        <v>62</v>
      </c>
    </row>
    <row r="65" ht="17.25" customHeight="1">
      <c r="A65" s="7">
        <v>64.0</v>
      </c>
      <c r="B65" s="3">
        <v>31123.0</v>
      </c>
      <c r="C65" s="3">
        <v>1.0</v>
      </c>
      <c r="D65">
        <f t="shared" si="1"/>
        <v>1</v>
      </c>
      <c r="E65" s="1">
        <v>1.0</v>
      </c>
      <c r="F65">
        <f t="shared" si="2"/>
        <v>1</v>
      </c>
      <c r="H65" s="4" t="s">
        <v>21</v>
      </c>
      <c r="I65" s="5" t="s">
        <v>25</v>
      </c>
    </row>
    <row r="66" ht="17.25" customHeight="1">
      <c r="A66" s="7">
        <v>65.0</v>
      </c>
      <c r="B66" s="3">
        <v>60318.0</v>
      </c>
      <c r="C66" s="3">
        <v>8.0</v>
      </c>
      <c r="D66">
        <f t="shared" si="1"/>
        <v>8</v>
      </c>
      <c r="E66" s="1">
        <v>8.0</v>
      </c>
      <c r="F66">
        <f t="shared" si="2"/>
        <v>1</v>
      </c>
      <c r="H66" s="4" t="s">
        <v>60</v>
      </c>
      <c r="I66" s="5" t="s">
        <v>68</v>
      </c>
    </row>
    <row r="67" ht="17.25" customHeight="1">
      <c r="A67" s="7">
        <v>66.0</v>
      </c>
      <c r="B67" s="3">
        <v>60322.0</v>
      </c>
      <c r="C67" s="3">
        <v>8.0</v>
      </c>
      <c r="D67">
        <f t="shared" si="1"/>
        <v>8</v>
      </c>
      <c r="E67" s="1">
        <v>8.0</v>
      </c>
      <c r="F67">
        <f t="shared" si="2"/>
        <v>1</v>
      </c>
      <c r="H67" s="4" t="s">
        <v>60</v>
      </c>
      <c r="I67" s="5" t="s">
        <v>70</v>
      </c>
    </row>
    <row r="68" ht="17.25" customHeight="1">
      <c r="A68" s="7">
        <v>67.0</v>
      </c>
      <c r="B68" s="6">
        <v>60309.0</v>
      </c>
      <c r="C68" s="6">
        <v>10.0</v>
      </c>
      <c r="D68">
        <f t="shared" si="1"/>
        <v>10</v>
      </c>
      <c r="E68" s="1">
        <v>10.0</v>
      </c>
      <c r="F68">
        <f t="shared" si="2"/>
        <v>1</v>
      </c>
      <c r="H68" s="4" t="s">
        <v>60</v>
      </c>
      <c r="I68" s="5" t="s">
        <v>64</v>
      </c>
    </row>
  </sheetData>
  <autoFilter ref="$A$1:$I$68">
    <sortState ref="A1:I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/>
      <c r="B2" s="3">
        <v>10275.0</v>
      </c>
      <c r="C2" s="3">
        <v>1.0</v>
      </c>
      <c r="D2">
        <f>C2*Info!$B$3</f>
        <v>1</v>
      </c>
      <c r="E2" s="1">
        <v>1.0</v>
      </c>
      <c r="F2">
        <f t="shared" ref="F2:F68" si="1">D2/E2</f>
        <v>1</v>
      </c>
      <c r="H2" s="4" t="s">
        <v>8</v>
      </c>
      <c r="I2" s="5" t="s">
        <v>9</v>
      </c>
    </row>
    <row r="3" ht="17.25" customHeight="1">
      <c r="A3" s="7"/>
      <c r="B3" s="3">
        <v>10966.0</v>
      </c>
      <c r="C3" s="3">
        <v>1.0</v>
      </c>
      <c r="D3">
        <f>C3*Info!$B$3</f>
        <v>1</v>
      </c>
      <c r="E3" s="1">
        <v>1.0</v>
      </c>
      <c r="F3">
        <f t="shared" si="1"/>
        <v>1</v>
      </c>
      <c r="H3" s="4" t="s">
        <v>10</v>
      </c>
      <c r="I3" s="5" t="s">
        <v>11</v>
      </c>
    </row>
    <row r="4" ht="17.25" customHeight="1">
      <c r="A4" s="7"/>
      <c r="B4" s="3">
        <v>10978.0</v>
      </c>
      <c r="C4" s="3">
        <v>1.0</v>
      </c>
      <c r="D4">
        <f>C4*Info!$B$3</f>
        <v>1</v>
      </c>
      <c r="E4" s="1">
        <v>1.0</v>
      </c>
      <c r="F4">
        <f t="shared" si="1"/>
        <v>1</v>
      </c>
      <c r="H4" s="4" t="s">
        <v>10</v>
      </c>
      <c r="I4" s="5" t="s">
        <v>12</v>
      </c>
    </row>
    <row r="5" ht="17.25" customHeight="1">
      <c r="A5" s="7"/>
      <c r="B5" s="3">
        <v>11013.0</v>
      </c>
      <c r="C5" s="3">
        <v>1.0</v>
      </c>
      <c r="D5">
        <f>C5*Info!$B$3</f>
        <v>1</v>
      </c>
      <c r="E5" s="1">
        <v>1.0</v>
      </c>
      <c r="F5">
        <f t="shared" si="1"/>
        <v>1</v>
      </c>
      <c r="H5" s="4" t="s">
        <v>13</v>
      </c>
      <c r="I5" s="5" t="s">
        <v>14</v>
      </c>
    </row>
    <row r="6" ht="17.25" customHeight="1">
      <c r="A6" s="7"/>
      <c r="B6" s="3">
        <v>11014.0</v>
      </c>
      <c r="C6" s="3">
        <v>1.0</v>
      </c>
      <c r="D6">
        <f>C6*Info!$B$3</f>
        <v>1</v>
      </c>
      <c r="E6" s="1">
        <v>1.0</v>
      </c>
      <c r="F6">
        <f t="shared" si="1"/>
        <v>1</v>
      </c>
      <c r="H6" s="4" t="s">
        <v>13</v>
      </c>
      <c r="I6" s="5" t="s">
        <v>15</v>
      </c>
    </row>
    <row r="7" ht="17.25" customHeight="1">
      <c r="A7" s="7"/>
      <c r="B7" s="3">
        <v>11015.0</v>
      </c>
      <c r="C7" s="3">
        <v>1.0</v>
      </c>
      <c r="D7">
        <f>C7*Info!$B$3</f>
        <v>1</v>
      </c>
      <c r="E7" s="1">
        <v>1.0</v>
      </c>
      <c r="F7">
        <f t="shared" si="1"/>
        <v>1</v>
      </c>
      <c r="H7" s="4" t="s">
        <v>13</v>
      </c>
      <c r="I7" s="5" t="s">
        <v>16</v>
      </c>
    </row>
    <row r="8" ht="17.25" customHeight="1">
      <c r="A8" s="7"/>
      <c r="B8" s="3">
        <v>11015.0</v>
      </c>
      <c r="C8" s="3">
        <v>1.0</v>
      </c>
      <c r="D8">
        <f>C8*Info!$B$3</f>
        <v>1</v>
      </c>
      <c r="E8" s="1">
        <v>1.0</v>
      </c>
      <c r="F8">
        <f t="shared" si="1"/>
        <v>1</v>
      </c>
      <c r="H8" s="4" t="s">
        <v>13</v>
      </c>
      <c r="I8" s="5" t="s">
        <v>16</v>
      </c>
    </row>
    <row r="9" ht="17.25" customHeight="1">
      <c r="A9" s="7"/>
      <c r="B9" s="3">
        <v>11016.0</v>
      </c>
      <c r="C9" s="3">
        <v>1.0</v>
      </c>
      <c r="D9">
        <f>C9*Info!$B$3</f>
        <v>1</v>
      </c>
      <c r="E9" s="1">
        <v>1.0</v>
      </c>
      <c r="F9">
        <f t="shared" si="1"/>
        <v>1</v>
      </c>
      <c r="H9" s="4" t="s">
        <v>13</v>
      </c>
      <c r="I9" s="5" t="s">
        <v>17</v>
      </c>
    </row>
    <row r="10" ht="17.25" customHeight="1">
      <c r="A10" s="7"/>
      <c r="B10" s="3">
        <v>11017.0</v>
      </c>
      <c r="C10" s="3">
        <v>4.0</v>
      </c>
      <c r="D10">
        <f>C10*Info!$B$3</f>
        <v>4</v>
      </c>
      <c r="E10" s="1">
        <v>4.0</v>
      </c>
      <c r="F10">
        <f t="shared" si="1"/>
        <v>1</v>
      </c>
      <c r="H10" s="4" t="s">
        <v>13</v>
      </c>
      <c r="I10" s="5" t="s">
        <v>18</v>
      </c>
    </row>
    <row r="11" ht="17.25" customHeight="1">
      <c r="A11" s="7"/>
      <c r="B11" s="6">
        <v>11018.0</v>
      </c>
      <c r="C11" s="6">
        <v>1.0</v>
      </c>
      <c r="D11">
        <f>C11*Info!$B$3</f>
        <v>1</v>
      </c>
      <c r="E11" s="1">
        <v>1.0</v>
      </c>
      <c r="F11">
        <f t="shared" si="1"/>
        <v>1</v>
      </c>
      <c r="H11" s="4" t="s">
        <v>13</v>
      </c>
      <c r="I11" s="5" t="s">
        <v>19</v>
      </c>
    </row>
    <row r="12" ht="17.25" customHeight="1">
      <c r="A12" s="7"/>
      <c r="B12" s="3">
        <v>11019.0</v>
      </c>
      <c r="C12" s="3">
        <v>1.0</v>
      </c>
      <c r="D12">
        <f>C12*Info!$B$3</f>
        <v>1</v>
      </c>
      <c r="E12" s="1">
        <v>1.0</v>
      </c>
      <c r="F12">
        <f t="shared" si="1"/>
        <v>1</v>
      </c>
      <c r="H12" s="4" t="s">
        <v>13</v>
      </c>
      <c r="I12" s="5" t="s">
        <v>20</v>
      </c>
    </row>
    <row r="13" ht="17.25" customHeight="1">
      <c r="A13" s="7"/>
      <c r="B13" s="3">
        <v>31108.0</v>
      </c>
      <c r="C13" s="3">
        <v>1.0</v>
      </c>
      <c r="D13">
        <f>C13*Info!$B$3</f>
        <v>1</v>
      </c>
      <c r="E13" s="1">
        <v>1.0</v>
      </c>
      <c r="F13">
        <f t="shared" si="1"/>
        <v>1</v>
      </c>
      <c r="H13" s="4" t="s">
        <v>21</v>
      </c>
      <c r="I13" s="5" t="s">
        <v>22</v>
      </c>
    </row>
    <row r="14" ht="17.25" customHeight="1">
      <c r="A14" s="7"/>
      <c r="B14" s="3">
        <v>31116.0</v>
      </c>
      <c r="C14" s="3">
        <v>1.0</v>
      </c>
      <c r="D14">
        <f>C14*Info!$B$3</f>
        <v>1</v>
      </c>
      <c r="E14" s="1">
        <v>1.0</v>
      </c>
      <c r="F14">
        <f t="shared" si="1"/>
        <v>1</v>
      </c>
      <c r="H14" s="4" t="s">
        <v>21</v>
      </c>
      <c r="I14" s="5" t="s">
        <v>23</v>
      </c>
    </row>
    <row r="15" ht="17.25" customHeight="1">
      <c r="A15" s="7"/>
      <c r="B15" s="3">
        <v>31120.0</v>
      </c>
      <c r="C15" s="3">
        <v>1.0</v>
      </c>
      <c r="D15">
        <f>C15*Info!$B$3</f>
        <v>1</v>
      </c>
      <c r="E15" s="1">
        <v>1.0</v>
      </c>
      <c r="F15">
        <f t="shared" si="1"/>
        <v>1</v>
      </c>
      <c r="H15" s="4" t="s">
        <v>21</v>
      </c>
      <c r="I15" s="5" t="s">
        <v>24</v>
      </c>
    </row>
    <row r="16" ht="17.25" customHeight="1">
      <c r="A16" s="7"/>
      <c r="B16" s="3">
        <v>31123.0</v>
      </c>
      <c r="C16" s="3">
        <v>1.0</v>
      </c>
      <c r="D16">
        <f>C16*Info!$B$3</f>
        <v>1</v>
      </c>
      <c r="E16" s="1">
        <v>1.0</v>
      </c>
      <c r="F16">
        <f t="shared" si="1"/>
        <v>1</v>
      </c>
      <c r="H16" s="4" t="s">
        <v>21</v>
      </c>
      <c r="I16" s="5" t="s">
        <v>25</v>
      </c>
    </row>
    <row r="17" ht="17.25" customHeight="1">
      <c r="A17" s="7"/>
      <c r="B17" s="6">
        <v>31125.0</v>
      </c>
      <c r="C17" s="6">
        <v>1.0</v>
      </c>
      <c r="D17">
        <f>C17*Info!$B$3</f>
        <v>1</v>
      </c>
      <c r="E17" s="1">
        <v>1.0</v>
      </c>
      <c r="F17">
        <f t="shared" si="1"/>
        <v>1</v>
      </c>
      <c r="H17" s="4" t="s">
        <v>21</v>
      </c>
      <c r="I17" s="5" t="s">
        <v>26</v>
      </c>
    </row>
    <row r="18" ht="17.25" customHeight="1">
      <c r="A18" s="7"/>
      <c r="B18" s="3">
        <v>31126.0</v>
      </c>
      <c r="C18" s="3">
        <v>1.0</v>
      </c>
      <c r="D18">
        <f>C18*Info!$B$3</f>
        <v>1</v>
      </c>
      <c r="E18" s="1">
        <v>1.0</v>
      </c>
      <c r="F18">
        <f t="shared" si="1"/>
        <v>1</v>
      </c>
      <c r="H18" s="4" t="s">
        <v>21</v>
      </c>
      <c r="I18" s="5" t="s">
        <v>27</v>
      </c>
    </row>
    <row r="19" ht="17.25" customHeight="1">
      <c r="A19" s="7"/>
      <c r="B19" s="6">
        <v>31127.0</v>
      </c>
      <c r="C19" s="6">
        <v>1.0</v>
      </c>
      <c r="D19">
        <f>C19*Info!$B$3</f>
        <v>1</v>
      </c>
      <c r="E19" s="1">
        <v>1.0</v>
      </c>
      <c r="F19">
        <f t="shared" si="1"/>
        <v>1</v>
      </c>
      <c r="H19" s="4" t="s">
        <v>21</v>
      </c>
      <c r="I19" s="5" t="s">
        <v>28</v>
      </c>
    </row>
    <row r="20" ht="17.25" customHeight="1">
      <c r="A20" s="7"/>
      <c r="B20" s="6">
        <v>31128.0</v>
      </c>
      <c r="C20" s="6">
        <v>4.0</v>
      </c>
      <c r="D20">
        <f>C20*Info!$B$3</f>
        <v>4</v>
      </c>
      <c r="E20" s="1">
        <v>4.0</v>
      </c>
      <c r="F20">
        <f t="shared" si="1"/>
        <v>1</v>
      </c>
      <c r="H20" s="4" t="s">
        <v>21</v>
      </c>
      <c r="I20" s="5" t="s">
        <v>29</v>
      </c>
    </row>
    <row r="21" ht="17.25" customHeight="1">
      <c r="A21" s="7"/>
      <c r="B21" s="6">
        <v>41166.0</v>
      </c>
      <c r="C21" s="6">
        <v>1.0</v>
      </c>
      <c r="D21">
        <f>C21*Info!$B$3</f>
        <v>1</v>
      </c>
      <c r="E21" s="1">
        <v>1.0</v>
      </c>
      <c r="F21">
        <f t="shared" si="1"/>
        <v>1</v>
      </c>
      <c r="H21" s="4" t="s">
        <v>30</v>
      </c>
      <c r="I21" s="5" t="s">
        <v>31</v>
      </c>
    </row>
    <row r="22" ht="17.25" customHeight="1">
      <c r="A22" s="7"/>
      <c r="B22" s="3">
        <v>41679.0</v>
      </c>
      <c r="C22" s="3">
        <v>1.0</v>
      </c>
      <c r="D22">
        <f>C22*Info!$B$3</f>
        <v>1</v>
      </c>
      <c r="E22" s="1">
        <v>1.0</v>
      </c>
      <c r="F22">
        <f t="shared" si="1"/>
        <v>1</v>
      </c>
      <c r="H22" s="4" t="s">
        <v>32</v>
      </c>
      <c r="I22" s="5" t="s">
        <v>33</v>
      </c>
    </row>
    <row r="23" ht="17.25" customHeight="1">
      <c r="A23" s="7"/>
      <c r="B23" s="3">
        <v>41682.0</v>
      </c>
      <c r="C23" s="3">
        <v>1.0</v>
      </c>
      <c r="D23">
        <f>C23*Info!$B$3</f>
        <v>1</v>
      </c>
      <c r="E23" s="1">
        <v>1.0</v>
      </c>
      <c r="F23">
        <f t="shared" si="1"/>
        <v>1</v>
      </c>
      <c r="H23" s="4" t="s">
        <v>32</v>
      </c>
      <c r="I23" s="5" t="s">
        <v>34</v>
      </c>
    </row>
    <row r="24" ht="17.25" customHeight="1">
      <c r="A24" s="7"/>
      <c r="B24" s="3">
        <v>41688.0</v>
      </c>
      <c r="C24" s="3">
        <v>1.0</v>
      </c>
      <c r="D24">
        <f>C24*Info!$B$3</f>
        <v>1</v>
      </c>
      <c r="E24" s="1">
        <v>1.0</v>
      </c>
      <c r="F24">
        <f t="shared" si="1"/>
        <v>1</v>
      </c>
      <c r="H24" s="4" t="s">
        <v>32</v>
      </c>
      <c r="I24" s="5" t="s">
        <v>35</v>
      </c>
    </row>
    <row r="25" ht="17.25" customHeight="1">
      <c r="A25" s="7"/>
      <c r="B25" s="3">
        <v>41694.0</v>
      </c>
      <c r="C25" s="3">
        <v>4.0</v>
      </c>
      <c r="D25">
        <f>C25*Info!$B$3</f>
        <v>4</v>
      </c>
      <c r="E25" s="1">
        <v>4.0</v>
      </c>
      <c r="F25">
        <f t="shared" si="1"/>
        <v>1</v>
      </c>
      <c r="H25" s="4" t="s">
        <v>32</v>
      </c>
      <c r="I25" s="5" t="s">
        <v>36</v>
      </c>
    </row>
    <row r="26" ht="17.25" customHeight="1">
      <c r="A26" s="7"/>
      <c r="B26" s="3">
        <v>41695.0</v>
      </c>
      <c r="C26" s="3">
        <v>1.0</v>
      </c>
      <c r="D26">
        <f>C26*Info!$B$3</f>
        <v>1</v>
      </c>
      <c r="E26" s="1">
        <v>1.0</v>
      </c>
      <c r="F26">
        <f t="shared" si="1"/>
        <v>1</v>
      </c>
      <c r="H26" s="4" t="s">
        <v>32</v>
      </c>
      <c r="I26" s="5" t="s">
        <v>37</v>
      </c>
    </row>
    <row r="27" ht="17.25" customHeight="1">
      <c r="A27" s="7"/>
      <c r="B27" s="3">
        <v>41697.0</v>
      </c>
      <c r="C27" s="3">
        <v>4.0</v>
      </c>
      <c r="D27">
        <f>C27*Info!$B$3</f>
        <v>4</v>
      </c>
      <c r="E27" s="1">
        <v>4.0</v>
      </c>
      <c r="F27">
        <f t="shared" si="1"/>
        <v>1</v>
      </c>
      <c r="H27" s="4" t="s">
        <v>32</v>
      </c>
      <c r="I27" s="5" t="s">
        <v>38</v>
      </c>
    </row>
    <row r="28" ht="17.25" customHeight="1">
      <c r="A28" s="7"/>
      <c r="B28" s="3">
        <v>41698.0</v>
      </c>
      <c r="C28" s="3">
        <v>1.0</v>
      </c>
      <c r="D28">
        <f>C28*Info!$B$3</f>
        <v>1</v>
      </c>
      <c r="E28" s="1">
        <v>1.0</v>
      </c>
      <c r="F28">
        <f t="shared" si="1"/>
        <v>1</v>
      </c>
      <c r="H28" s="4" t="s">
        <v>32</v>
      </c>
      <c r="I28" s="5" t="s">
        <v>39</v>
      </c>
    </row>
    <row r="29" ht="17.25" customHeight="1">
      <c r="A29" s="7"/>
      <c r="B29" s="3">
        <v>41707.0</v>
      </c>
      <c r="C29" s="3">
        <v>1.0</v>
      </c>
      <c r="D29">
        <f>C29*Info!$B$3</f>
        <v>1</v>
      </c>
      <c r="E29" s="1">
        <v>1.0</v>
      </c>
      <c r="F29">
        <f t="shared" si="1"/>
        <v>1</v>
      </c>
      <c r="H29" s="4" t="s">
        <v>32</v>
      </c>
      <c r="I29" s="5" t="s">
        <v>40</v>
      </c>
    </row>
    <row r="30" ht="17.25" customHeight="1">
      <c r="A30" s="7"/>
      <c r="B30" s="3">
        <v>41926.0</v>
      </c>
      <c r="C30" s="3">
        <v>2.0</v>
      </c>
      <c r="D30">
        <f>C30*Info!$B$3</f>
        <v>2</v>
      </c>
      <c r="E30" s="1">
        <v>2.0</v>
      </c>
      <c r="F30">
        <f t="shared" si="1"/>
        <v>1</v>
      </c>
      <c r="H30" s="4" t="s">
        <v>41</v>
      </c>
      <c r="I30" s="5" t="s">
        <v>42</v>
      </c>
    </row>
    <row r="31" ht="17.25" customHeight="1">
      <c r="A31" s="7"/>
      <c r="B31" s="3">
        <v>41935.0</v>
      </c>
      <c r="C31" s="3">
        <v>2.0</v>
      </c>
      <c r="D31">
        <f>C31*Info!$B$3</f>
        <v>2</v>
      </c>
      <c r="E31" s="1">
        <v>2.0</v>
      </c>
      <c r="F31">
        <f t="shared" si="1"/>
        <v>1</v>
      </c>
      <c r="H31" s="4" t="s">
        <v>41</v>
      </c>
      <c r="I31" s="5" t="s">
        <v>43</v>
      </c>
    </row>
    <row r="32" ht="17.25" customHeight="1">
      <c r="A32" s="7"/>
      <c r="B32" s="6">
        <v>41948.0</v>
      </c>
      <c r="C32" s="6">
        <v>1.0</v>
      </c>
      <c r="D32">
        <f>C32*Info!$B$3</f>
        <v>1</v>
      </c>
      <c r="E32" s="1">
        <v>1.0</v>
      </c>
      <c r="F32">
        <f t="shared" si="1"/>
        <v>1</v>
      </c>
      <c r="H32" s="4" t="s">
        <v>41</v>
      </c>
      <c r="I32" s="5" t="s">
        <v>44</v>
      </c>
    </row>
    <row r="33" ht="17.25" customHeight="1">
      <c r="A33" s="7"/>
      <c r="B33" s="3">
        <v>41951.0</v>
      </c>
      <c r="C33" s="3">
        <v>1.0</v>
      </c>
      <c r="D33">
        <f>C33*Info!$B$3</f>
        <v>1</v>
      </c>
      <c r="E33" s="1">
        <v>1.0</v>
      </c>
      <c r="F33">
        <f t="shared" si="1"/>
        <v>1</v>
      </c>
      <c r="H33" s="4" t="s">
        <v>41</v>
      </c>
      <c r="I33" s="5" t="s">
        <v>45</v>
      </c>
    </row>
    <row r="34" ht="17.25" customHeight="1">
      <c r="A34" s="7"/>
      <c r="B34" s="6">
        <v>42116.0</v>
      </c>
      <c r="C34" s="6">
        <v>10.0</v>
      </c>
      <c r="D34">
        <f>C34*Info!$B$3</f>
        <v>10</v>
      </c>
      <c r="E34" s="1">
        <v>10.0</v>
      </c>
      <c r="F34">
        <f t="shared" si="1"/>
        <v>1</v>
      </c>
      <c r="H34" s="4" t="s">
        <v>46</v>
      </c>
      <c r="I34" s="5" t="s">
        <v>47</v>
      </c>
    </row>
    <row r="35" ht="17.25" customHeight="1">
      <c r="A35" s="7"/>
      <c r="B35" s="3">
        <v>42132.0</v>
      </c>
      <c r="C35" s="3">
        <v>8.0</v>
      </c>
      <c r="D35">
        <f>C35*Info!$B$3</f>
        <v>8</v>
      </c>
      <c r="E35" s="1">
        <v>8.0</v>
      </c>
      <c r="F35">
        <f t="shared" si="1"/>
        <v>1</v>
      </c>
      <c r="H35" s="4" t="s">
        <v>46</v>
      </c>
      <c r="I35" s="5" t="s">
        <v>48</v>
      </c>
    </row>
    <row r="36" ht="17.25" customHeight="1">
      <c r="A36" s="7"/>
      <c r="B36" s="3">
        <v>42133.0</v>
      </c>
      <c r="C36" s="3">
        <v>8.0</v>
      </c>
      <c r="D36">
        <f>C36*Info!$B$3</f>
        <v>8</v>
      </c>
      <c r="E36" s="1">
        <v>8.0</v>
      </c>
      <c r="F36">
        <f t="shared" si="1"/>
        <v>1</v>
      </c>
      <c r="H36" s="4" t="s">
        <v>46</v>
      </c>
      <c r="I36" s="5" t="s">
        <v>49</v>
      </c>
    </row>
    <row r="37" ht="17.25" customHeight="1">
      <c r="A37" s="7"/>
      <c r="B37" s="3">
        <v>42134.0</v>
      </c>
      <c r="C37" s="3">
        <v>1.0</v>
      </c>
      <c r="D37">
        <f>C37*Info!$B$3</f>
        <v>1</v>
      </c>
      <c r="E37" s="1">
        <v>1.0</v>
      </c>
      <c r="F37">
        <f t="shared" si="1"/>
        <v>1</v>
      </c>
      <c r="H37" s="4" t="s">
        <v>46</v>
      </c>
      <c r="I37" s="5" t="s">
        <v>50</v>
      </c>
    </row>
    <row r="38" ht="17.25" customHeight="1">
      <c r="A38" s="7"/>
      <c r="B38" s="6">
        <v>42135.0</v>
      </c>
      <c r="C38" s="6">
        <v>1.0</v>
      </c>
      <c r="D38">
        <f>C38*Info!$B$3</f>
        <v>1</v>
      </c>
      <c r="E38" s="1">
        <v>1.0</v>
      </c>
      <c r="F38">
        <f t="shared" si="1"/>
        <v>1</v>
      </c>
      <c r="H38" s="4" t="s">
        <v>46</v>
      </c>
      <c r="I38" s="5" t="s">
        <v>51</v>
      </c>
    </row>
    <row r="39" ht="17.25" customHeight="1">
      <c r="A39" s="7"/>
      <c r="B39" s="6">
        <v>43102.0</v>
      </c>
      <c r="C39" s="6">
        <v>1.0</v>
      </c>
      <c r="D39">
        <f>C39*Info!$B$3</f>
        <v>1</v>
      </c>
      <c r="E39" s="1">
        <v>1.0</v>
      </c>
      <c r="F39">
        <f t="shared" si="1"/>
        <v>1</v>
      </c>
      <c r="H39" s="4" t="s">
        <v>52</v>
      </c>
      <c r="I39" s="5" t="s">
        <v>53</v>
      </c>
    </row>
    <row r="40" ht="17.25" customHeight="1">
      <c r="A40" s="7"/>
      <c r="B40" s="6">
        <v>43103.0</v>
      </c>
      <c r="C40" s="6">
        <v>1.0</v>
      </c>
      <c r="D40">
        <f>C40*Info!$B$3</f>
        <v>1</v>
      </c>
      <c r="E40" s="1">
        <v>1.0</v>
      </c>
      <c r="F40">
        <f t="shared" si="1"/>
        <v>1</v>
      </c>
      <c r="H40" s="4" t="s">
        <v>52</v>
      </c>
      <c r="I40" s="5" t="s">
        <v>54</v>
      </c>
    </row>
    <row r="41" ht="17.25" customHeight="1">
      <c r="A41" s="7"/>
      <c r="B41" s="3">
        <v>43104.0</v>
      </c>
      <c r="C41" s="3">
        <v>1.0</v>
      </c>
      <c r="D41">
        <f>C41*Info!$B$3</f>
        <v>1</v>
      </c>
      <c r="E41" s="1">
        <v>1.0</v>
      </c>
      <c r="F41">
        <f t="shared" si="1"/>
        <v>1</v>
      </c>
      <c r="H41" s="4" t="s">
        <v>52</v>
      </c>
      <c r="I41" s="5" t="s">
        <v>55</v>
      </c>
    </row>
    <row r="42" ht="17.25" customHeight="1">
      <c r="A42" s="7"/>
      <c r="B42" s="6">
        <v>43105.0</v>
      </c>
      <c r="C42" s="6">
        <v>1.0</v>
      </c>
      <c r="D42">
        <f>C42*Info!$B$3</f>
        <v>1</v>
      </c>
      <c r="E42" s="1">
        <v>1.0</v>
      </c>
      <c r="F42">
        <f t="shared" si="1"/>
        <v>1</v>
      </c>
      <c r="H42" s="4" t="s">
        <v>52</v>
      </c>
      <c r="I42" s="5" t="s">
        <v>56</v>
      </c>
    </row>
    <row r="43" ht="17.25" customHeight="1">
      <c r="A43" s="7"/>
      <c r="B43" s="3">
        <v>43193.0</v>
      </c>
      <c r="C43" s="3">
        <v>1.0</v>
      </c>
      <c r="D43">
        <f>C43*Info!$B$3</f>
        <v>1</v>
      </c>
      <c r="E43" s="1">
        <v>1.0</v>
      </c>
      <c r="F43">
        <f t="shared" si="1"/>
        <v>1</v>
      </c>
      <c r="H43" s="4" t="s">
        <v>57</v>
      </c>
      <c r="I43" s="5" t="s">
        <v>58</v>
      </c>
    </row>
    <row r="44" ht="17.25" customHeight="1">
      <c r="A44" s="7"/>
      <c r="B44" s="3">
        <v>43209.0</v>
      </c>
      <c r="C44" s="3">
        <v>1.0</v>
      </c>
      <c r="D44">
        <f>C44*Info!$B$3</f>
        <v>1</v>
      </c>
      <c r="E44" s="1">
        <v>1.0</v>
      </c>
      <c r="F44">
        <f t="shared" si="1"/>
        <v>1</v>
      </c>
      <c r="H44" s="4" t="s">
        <v>57</v>
      </c>
      <c r="I44" s="5" t="s">
        <v>59</v>
      </c>
    </row>
    <row r="45" ht="17.25" customHeight="1">
      <c r="A45" s="7"/>
      <c r="B45" s="6">
        <v>60282.0</v>
      </c>
      <c r="C45" s="6">
        <v>1.0</v>
      </c>
      <c r="D45">
        <f>C45*Info!$B$3</f>
        <v>1</v>
      </c>
      <c r="E45" s="1">
        <v>1.0</v>
      </c>
      <c r="F45">
        <f t="shared" si="1"/>
        <v>1</v>
      </c>
      <c r="H45" s="4" t="s">
        <v>60</v>
      </c>
      <c r="I45" s="5" t="s">
        <v>61</v>
      </c>
    </row>
    <row r="46" ht="17.25" customHeight="1">
      <c r="A46" s="7"/>
      <c r="B46" s="3">
        <v>60283.0</v>
      </c>
      <c r="C46" s="3">
        <v>1.0</v>
      </c>
      <c r="D46">
        <f>C46*Info!$B$3</f>
        <v>1</v>
      </c>
      <c r="E46" s="1">
        <v>1.0</v>
      </c>
      <c r="F46">
        <f t="shared" si="1"/>
        <v>1</v>
      </c>
      <c r="H46" s="4" t="s">
        <v>60</v>
      </c>
      <c r="I46" s="5" t="s">
        <v>62</v>
      </c>
    </row>
    <row r="47" ht="17.25" customHeight="1">
      <c r="A47" s="7"/>
      <c r="B47" s="3">
        <v>60295.0</v>
      </c>
      <c r="C47" s="3">
        <v>1.0</v>
      </c>
      <c r="D47">
        <f>C47*Info!$B$3</f>
        <v>1</v>
      </c>
      <c r="E47" s="1">
        <v>1.0</v>
      </c>
      <c r="F47">
        <f t="shared" si="1"/>
        <v>1</v>
      </c>
      <c r="H47" s="4" t="s">
        <v>60</v>
      </c>
      <c r="I47" s="5" t="s">
        <v>63</v>
      </c>
    </row>
    <row r="48" ht="17.25" customHeight="1">
      <c r="A48" s="7"/>
      <c r="B48" s="6">
        <v>60309.0</v>
      </c>
      <c r="C48" s="6">
        <v>10.0</v>
      </c>
      <c r="D48">
        <f>C48*Info!$B$3</f>
        <v>10</v>
      </c>
      <c r="E48" s="1">
        <v>10.0</v>
      </c>
      <c r="F48">
        <f t="shared" si="1"/>
        <v>1</v>
      </c>
      <c r="H48" s="4" t="s">
        <v>60</v>
      </c>
      <c r="I48" s="5" t="s">
        <v>64</v>
      </c>
    </row>
    <row r="49" ht="17.25" customHeight="1">
      <c r="A49" s="7"/>
      <c r="B49" s="6">
        <v>60310.0</v>
      </c>
      <c r="C49" s="3">
        <v>10.0</v>
      </c>
      <c r="D49">
        <f>C49*Info!$B$3</f>
        <v>10</v>
      </c>
      <c r="E49" s="1">
        <v>10.0</v>
      </c>
      <c r="F49">
        <f t="shared" si="1"/>
        <v>1</v>
      </c>
      <c r="H49" s="4" t="s">
        <v>60</v>
      </c>
      <c r="I49" s="5" t="s">
        <v>65</v>
      </c>
    </row>
    <row r="50" ht="17.25" customHeight="1">
      <c r="A50" s="7"/>
      <c r="B50" s="3">
        <v>60311.0</v>
      </c>
      <c r="C50" s="3">
        <v>10.0</v>
      </c>
      <c r="D50">
        <f>C50*Info!$B$3</f>
        <v>10</v>
      </c>
      <c r="E50" s="1">
        <v>10.0</v>
      </c>
      <c r="F50">
        <f t="shared" si="1"/>
        <v>1</v>
      </c>
      <c r="H50" s="4" t="s">
        <v>60</v>
      </c>
      <c r="I50" s="5" t="s">
        <v>66</v>
      </c>
    </row>
    <row r="51" ht="17.25" customHeight="1">
      <c r="A51" s="7"/>
      <c r="B51" s="3">
        <v>60314.0</v>
      </c>
      <c r="C51" s="3">
        <v>1.0</v>
      </c>
      <c r="D51">
        <f>C51*Info!$B$3</f>
        <v>1</v>
      </c>
      <c r="E51" s="1">
        <v>1.0</v>
      </c>
      <c r="F51">
        <f t="shared" si="1"/>
        <v>1</v>
      </c>
      <c r="H51" s="4" t="s">
        <v>60</v>
      </c>
      <c r="I51" s="5" t="s">
        <v>67</v>
      </c>
    </row>
    <row r="52" ht="17.25" customHeight="1">
      <c r="A52" s="7"/>
      <c r="B52" s="3">
        <v>60318.0</v>
      </c>
      <c r="C52" s="3">
        <v>8.0</v>
      </c>
      <c r="D52">
        <f>C52*Info!$B$3</f>
        <v>8</v>
      </c>
      <c r="E52" s="1">
        <v>8.0</v>
      </c>
      <c r="F52">
        <f t="shared" si="1"/>
        <v>1</v>
      </c>
      <c r="H52" s="4" t="s">
        <v>60</v>
      </c>
      <c r="I52" s="5" t="s">
        <v>68</v>
      </c>
    </row>
    <row r="53" ht="17.25" customHeight="1">
      <c r="A53" s="7"/>
      <c r="B53" s="3">
        <v>60319.0</v>
      </c>
      <c r="C53" s="3">
        <v>1.0</v>
      </c>
      <c r="D53">
        <f>C53*Info!$B$3</f>
        <v>1</v>
      </c>
      <c r="E53" s="1">
        <v>1.0</v>
      </c>
      <c r="F53">
        <f t="shared" si="1"/>
        <v>1</v>
      </c>
      <c r="H53" s="4" t="s">
        <v>60</v>
      </c>
      <c r="I53" s="5" t="s">
        <v>69</v>
      </c>
    </row>
    <row r="54" ht="17.25" customHeight="1">
      <c r="A54" s="7"/>
      <c r="B54" s="3">
        <v>60322.0</v>
      </c>
      <c r="C54" s="3">
        <v>8.0</v>
      </c>
      <c r="D54">
        <f>C54*Info!$B$3</f>
        <v>8</v>
      </c>
      <c r="E54" s="1">
        <v>8.0</v>
      </c>
      <c r="F54">
        <f t="shared" si="1"/>
        <v>1</v>
      </c>
      <c r="H54" s="4" t="s">
        <v>60</v>
      </c>
      <c r="I54" s="5" t="s">
        <v>70</v>
      </c>
    </row>
    <row r="55" ht="17.25" customHeight="1">
      <c r="A55" s="7"/>
      <c r="B55" s="3">
        <v>60323.0</v>
      </c>
      <c r="C55" s="3">
        <v>8.0</v>
      </c>
      <c r="D55">
        <f>C55*Info!$B$3</f>
        <v>8</v>
      </c>
      <c r="E55" s="1">
        <v>8.0</v>
      </c>
      <c r="F55">
        <f t="shared" si="1"/>
        <v>1</v>
      </c>
      <c r="H55" s="4" t="s">
        <v>60</v>
      </c>
      <c r="I55" s="5" t="s">
        <v>71</v>
      </c>
    </row>
    <row r="56" ht="17.25" customHeight="1">
      <c r="A56" s="7"/>
      <c r="B56" s="3">
        <v>60325.0</v>
      </c>
      <c r="C56" s="3">
        <v>1.0</v>
      </c>
      <c r="D56">
        <f>C56*Info!$B$3</f>
        <v>1</v>
      </c>
      <c r="E56" s="1">
        <v>1.0</v>
      </c>
      <c r="F56">
        <f t="shared" si="1"/>
        <v>1</v>
      </c>
      <c r="H56" s="4" t="s">
        <v>60</v>
      </c>
      <c r="I56" s="5" t="s">
        <v>72</v>
      </c>
    </row>
    <row r="57" ht="17.25" customHeight="1">
      <c r="A57" s="7"/>
      <c r="B57" s="3">
        <v>60326.0</v>
      </c>
      <c r="C57" s="3">
        <v>1.0</v>
      </c>
      <c r="D57">
        <f>C57*Info!$B$3</f>
        <v>1</v>
      </c>
      <c r="E57" s="1">
        <v>1.0</v>
      </c>
      <c r="F57">
        <f t="shared" si="1"/>
        <v>1</v>
      </c>
      <c r="H57" s="4" t="s">
        <v>60</v>
      </c>
      <c r="I57" s="5" t="s">
        <v>73</v>
      </c>
    </row>
    <row r="58" ht="17.25" customHeight="1">
      <c r="A58" s="7"/>
      <c r="B58" s="3">
        <v>60327.0</v>
      </c>
      <c r="C58" s="3">
        <v>1.0</v>
      </c>
      <c r="D58">
        <f>C58*Info!$B$3</f>
        <v>1</v>
      </c>
      <c r="E58" s="1">
        <v>1.0</v>
      </c>
      <c r="F58">
        <f t="shared" si="1"/>
        <v>1</v>
      </c>
      <c r="H58" s="4" t="s">
        <v>60</v>
      </c>
      <c r="I58" s="5" t="s">
        <v>74</v>
      </c>
    </row>
    <row r="59" ht="17.25" customHeight="1">
      <c r="A59" s="7"/>
      <c r="B59" s="3">
        <v>60328.0</v>
      </c>
      <c r="C59" s="3">
        <v>1.0</v>
      </c>
      <c r="D59">
        <f>C59*Info!$B$3</f>
        <v>1</v>
      </c>
      <c r="E59" s="1">
        <v>1.0</v>
      </c>
      <c r="F59">
        <f t="shared" si="1"/>
        <v>1</v>
      </c>
      <c r="H59" s="4" t="s">
        <v>60</v>
      </c>
      <c r="I59" s="5" t="s">
        <v>75</v>
      </c>
    </row>
    <row r="60" ht="17.25" customHeight="1">
      <c r="A60" s="7"/>
      <c r="B60" s="3">
        <v>70689.0</v>
      </c>
      <c r="C60" s="3">
        <v>9.0</v>
      </c>
      <c r="D60">
        <f>C60*Info!$B$3</f>
        <v>9</v>
      </c>
      <c r="E60" s="1">
        <v>9.0</v>
      </c>
      <c r="F60">
        <f t="shared" si="1"/>
        <v>1</v>
      </c>
      <c r="H60" s="4" t="s">
        <v>76</v>
      </c>
      <c r="I60" s="5" t="s">
        <v>77</v>
      </c>
    </row>
    <row r="61" ht="17.25" customHeight="1">
      <c r="A61" s="7"/>
      <c r="B61" s="3">
        <v>70690.0</v>
      </c>
      <c r="C61" s="3">
        <v>7.0</v>
      </c>
      <c r="D61">
        <f>C61*Info!$B$3</f>
        <v>7</v>
      </c>
      <c r="E61" s="1">
        <v>7.0</v>
      </c>
      <c r="F61">
        <f t="shared" si="1"/>
        <v>1</v>
      </c>
      <c r="H61" s="4" t="s">
        <v>76</v>
      </c>
      <c r="I61" s="5" t="s">
        <v>78</v>
      </c>
    </row>
    <row r="62" ht="17.25" customHeight="1">
      <c r="A62" s="7"/>
      <c r="B62" s="3">
        <v>71753.0</v>
      </c>
      <c r="C62" s="3">
        <v>1.0</v>
      </c>
      <c r="D62">
        <f>C62*Info!$B$3</f>
        <v>1</v>
      </c>
      <c r="E62" s="1">
        <v>1.0</v>
      </c>
      <c r="F62">
        <f t="shared" si="1"/>
        <v>1</v>
      </c>
      <c r="H62" s="4" t="s">
        <v>76</v>
      </c>
      <c r="I62" s="5" t="s">
        <v>79</v>
      </c>
    </row>
    <row r="63" ht="17.25" customHeight="1">
      <c r="A63" s="7"/>
      <c r="B63" s="3">
        <v>75297.0</v>
      </c>
      <c r="C63" s="3">
        <v>1.0</v>
      </c>
      <c r="D63">
        <f>C63*Info!$B$3</f>
        <v>1</v>
      </c>
      <c r="E63" s="1">
        <v>1.0</v>
      </c>
      <c r="F63">
        <f t="shared" si="1"/>
        <v>1</v>
      </c>
      <c r="H63" s="4" t="s">
        <v>80</v>
      </c>
      <c r="I63" s="5" t="s">
        <v>81</v>
      </c>
    </row>
    <row r="64" ht="17.25" customHeight="1">
      <c r="A64" s="7"/>
      <c r="B64" s="3">
        <v>75298.0</v>
      </c>
      <c r="C64" s="3">
        <v>1.0</v>
      </c>
      <c r="D64">
        <f>C64*Info!$B$3</f>
        <v>1</v>
      </c>
      <c r="E64" s="1">
        <v>1.0</v>
      </c>
      <c r="F64">
        <f t="shared" si="1"/>
        <v>1</v>
      </c>
      <c r="H64" s="4" t="s">
        <v>80</v>
      </c>
      <c r="I64" s="5" t="s">
        <v>82</v>
      </c>
    </row>
    <row r="65" ht="17.25" customHeight="1">
      <c r="A65" s="7"/>
      <c r="B65" s="3">
        <v>75320.0</v>
      </c>
      <c r="C65" s="3">
        <v>1.0</v>
      </c>
      <c r="D65">
        <f>C65*Info!$B$3</f>
        <v>1</v>
      </c>
      <c r="E65" s="1">
        <v>1.0</v>
      </c>
      <c r="F65">
        <f t="shared" si="1"/>
        <v>1</v>
      </c>
      <c r="H65" s="4" t="s">
        <v>80</v>
      </c>
      <c r="I65" s="5" t="s">
        <v>83</v>
      </c>
    </row>
    <row r="66" ht="17.25" customHeight="1">
      <c r="A66" s="7"/>
      <c r="B66" s="3">
        <v>75324.0</v>
      </c>
      <c r="C66" s="3">
        <v>1.0</v>
      </c>
      <c r="D66">
        <f>C66*Info!$B$3</f>
        <v>1</v>
      </c>
      <c r="E66" s="1">
        <v>1.0</v>
      </c>
      <c r="F66">
        <f t="shared" si="1"/>
        <v>1</v>
      </c>
      <c r="H66" s="4" t="s">
        <v>80</v>
      </c>
      <c r="I66" s="5" t="s">
        <v>84</v>
      </c>
    </row>
    <row r="67" ht="17.25" customHeight="1">
      <c r="A67" s="7"/>
      <c r="B67" s="3">
        <v>76382.0</v>
      </c>
      <c r="C67" s="3">
        <v>1.0</v>
      </c>
      <c r="D67">
        <f>C67*Info!$B$3</f>
        <v>1</v>
      </c>
      <c r="E67" s="1">
        <v>1.0</v>
      </c>
      <c r="F67">
        <f t="shared" si="1"/>
        <v>1</v>
      </c>
      <c r="H67" s="4" t="s">
        <v>85</v>
      </c>
      <c r="I67" s="5" t="s">
        <v>86</v>
      </c>
    </row>
    <row r="68" ht="17.25" customHeight="1">
      <c r="A68" s="7"/>
      <c r="B68" s="3">
        <v>76383.0</v>
      </c>
      <c r="C68" s="3">
        <v>1.0</v>
      </c>
      <c r="D68">
        <f>C68*Info!$B$3</f>
        <v>1</v>
      </c>
      <c r="E68" s="1">
        <v>1.0</v>
      </c>
      <c r="F68">
        <f t="shared" si="1"/>
        <v>1</v>
      </c>
      <c r="H68" s="4" t="s">
        <v>85</v>
      </c>
      <c r="I68" s="5" t="s">
        <v>87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hidden="1" min="4" max="4" width="14.63"/>
    <col customWidth="1" hidden="1" min="5" max="5" width="7.0"/>
    <col customWidth="1" hidden="1" min="6" max="6" width="16.5"/>
    <col customWidth="1" hidden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26.0</v>
      </c>
      <c r="B2" s="3">
        <v>10275.0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8</v>
      </c>
      <c r="I2" s="5" t="s">
        <v>9</v>
      </c>
    </row>
    <row r="3" ht="17.25" customHeight="1">
      <c r="A3" s="7">
        <v>65.0</v>
      </c>
      <c r="B3" s="3">
        <v>10966.0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10</v>
      </c>
      <c r="I3" s="5" t="s">
        <v>11</v>
      </c>
    </row>
    <row r="4" ht="17.25" customHeight="1">
      <c r="A4" s="7">
        <v>64.0</v>
      </c>
      <c r="B4" s="3">
        <v>10978.0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10</v>
      </c>
      <c r="I4" s="5" t="s">
        <v>12</v>
      </c>
    </row>
    <row r="5" ht="17.25" customHeight="1">
      <c r="A5" s="7">
        <v>27.0</v>
      </c>
      <c r="B5" s="3">
        <v>11013.0</v>
      </c>
      <c r="C5" s="3">
        <v>1.0</v>
      </c>
      <c r="D5">
        <f t="shared" si="1"/>
        <v>1</v>
      </c>
      <c r="E5" s="1">
        <v>1.0</v>
      </c>
      <c r="F5">
        <f t="shared" si="2"/>
        <v>1</v>
      </c>
      <c r="H5" s="4" t="s">
        <v>13</v>
      </c>
      <c r="I5" s="5" t="s">
        <v>14</v>
      </c>
    </row>
    <row r="6" ht="17.25" customHeight="1">
      <c r="A6" s="7">
        <v>28.0</v>
      </c>
      <c r="B6" s="3">
        <v>11014.0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13</v>
      </c>
      <c r="I6" s="5" t="s">
        <v>15</v>
      </c>
    </row>
    <row r="7" ht="17.25" customHeight="1">
      <c r="A7" s="7">
        <v>29.0</v>
      </c>
      <c r="B7" s="3">
        <v>11015.0</v>
      </c>
      <c r="C7" s="3">
        <v>1.0</v>
      </c>
      <c r="D7">
        <f t="shared" si="1"/>
        <v>1</v>
      </c>
      <c r="E7" s="1">
        <v>1.0</v>
      </c>
      <c r="F7">
        <f t="shared" si="2"/>
        <v>1</v>
      </c>
      <c r="H7" s="4" t="s">
        <v>13</v>
      </c>
      <c r="I7" s="5" t="s">
        <v>16</v>
      </c>
    </row>
    <row r="8" ht="17.25" customHeight="1">
      <c r="A8" s="7">
        <v>30.0</v>
      </c>
      <c r="B8" s="3">
        <v>11015.0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13</v>
      </c>
      <c r="I8" s="5" t="s">
        <v>16</v>
      </c>
    </row>
    <row r="9" ht="17.25" customHeight="1">
      <c r="A9" s="7">
        <v>31.0</v>
      </c>
      <c r="B9" s="3">
        <v>11016.0</v>
      </c>
      <c r="C9" s="3">
        <v>1.0</v>
      </c>
      <c r="D9">
        <f t="shared" si="1"/>
        <v>1</v>
      </c>
      <c r="E9" s="1">
        <v>1.0</v>
      </c>
      <c r="F9">
        <f t="shared" si="2"/>
        <v>1</v>
      </c>
      <c r="H9" s="4" t="s">
        <v>13</v>
      </c>
      <c r="I9" s="5" t="s">
        <v>17</v>
      </c>
    </row>
    <row r="10" ht="17.25" customHeight="1">
      <c r="A10" s="7">
        <v>12.0</v>
      </c>
      <c r="B10" s="3">
        <v>11017.0</v>
      </c>
      <c r="C10" s="3">
        <v>4.0</v>
      </c>
      <c r="D10">
        <f t="shared" si="1"/>
        <v>4</v>
      </c>
      <c r="E10" s="1">
        <v>4.0</v>
      </c>
      <c r="F10">
        <f t="shared" si="2"/>
        <v>1</v>
      </c>
      <c r="H10" s="4" t="s">
        <v>13</v>
      </c>
      <c r="I10" s="5" t="s">
        <v>18</v>
      </c>
    </row>
    <row r="11" ht="17.25" customHeight="1">
      <c r="A11" s="7">
        <v>62.0</v>
      </c>
      <c r="B11" s="6">
        <v>11018.0</v>
      </c>
      <c r="C11" s="6">
        <v>1.0</v>
      </c>
      <c r="D11">
        <f t="shared" si="1"/>
        <v>1</v>
      </c>
      <c r="E11" s="1">
        <v>1.0</v>
      </c>
      <c r="F11">
        <f t="shared" si="2"/>
        <v>1</v>
      </c>
      <c r="H11" s="4" t="s">
        <v>13</v>
      </c>
      <c r="I11" s="5" t="s">
        <v>19</v>
      </c>
    </row>
    <row r="12" ht="17.25" customHeight="1">
      <c r="A12" s="7">
        <v>63.0</v>
      </c>
      <c r="B12" s="3">
        <v>11019.0</v>
      </c>
      <c r="C12" s="3">
        <v>1.0</v>
      </c>
      <c r="D12">
        <f t="shared" si="1"/>
        <v>1</v>
      </c>
      <c r="E12" s="1">
        <v>1.0</v>
      </c>
      <c r="F12">
        <f t="shared" si="2"/>
        <v>1</v>
      </c>
      <c r="H12" s="4" t="s">
        <v>13</v>
      </c>
      <c r="I12" s="5" t="s">
        <v>20</v>
      </c>
    </row>
    <row r="13" ht="17.25" customHeight="1">
      <c r="A13" s="7">
        <v>18.0</v>
      </c>
      <c r="B13" s="3">
        <v>31108.0</v>
      </c>
      <c r="C13" s="3">
        <v>1.0</v>
      </c>
      <c r="D13">
        <f t="shared" si="1"/>
        <v>1</v>
      </c>
      <c r="E13" s="1">
        <v>1.0</v>
      </c>
      <c r="F13">
        <f t="shared" si="2"/>
        <v>1</v>
      </c>
      <c r="H13" s="4" t="s">
        <v>21</v>
      </c>
      <c r="I13" s="5" t="s">
        <v>22</v>
      </c>
    </row>
    <row r="14" ht="17.25" customHeight="1">
      <c r="A14" s="7">
        <v>17.0</v>
      </c>
      <c r="B14" s="3">
        <v>31116.0</v>
      </c>
      <c r="C14" s="3">
        <v>1.0</v>
      </c>
      <c r="D14">
        <f t="shared" si="1"/>
        <v>1</v>
      </c>
      <c r="E14" s="1">
        <v>1.0</v>
      </c>
      <c r="F14">
        <f t="shared" si="2"/>
        <v>1</v>
      </c>
      <c r="H14" s="4" t="s">
        <v>21</v>
      </c>
      <c r="I14" s="5" t="s">
        <v>23</v>
      </c>
    </row>
    <row r="15" ht="17.25" customHeight="1">
      <c r="A15" s="7">
        <v>15.0</v>
      </c>
      <c r="B15" s="3">
        <v>31120.0</v>
      </c>
      <c r="C15" s="3">
        <v>1.0</v>
      </c>
      <c r="D15">
        <f t="shared" si="1"/>
        <v>1</v>
      </c>
      <c r="E15" s="1">
        <v>1.0</v>
      </c>
      <c r="F15">
        <f t="shared" si="2"/>
        <v>1</v>
      </c>
      <c r="H15" s="4" t="s">
        <v>21</v>
      </c>
      <c r="I15" s="5" t="s">
        <v>24</v>
      </c>
    </row>
    <row r="16" ht="17.25" customHeight="1">
      <c r="A16" s="7">
        <v>13.0</v>
      </c>
      <c r="B16" s="3">
        <v>31123.0</v>
      </c>
      <c r="C16" s="3">
        <v>1.0</v>
      </c>
      <c r="D16">
        <f t="shared" si="1"/>
        <v>1</v>
      </c>
      <c r="E16" s="1">
        <v>1.0</v>
      </c>
      <c r="F16">
        <f t="shared" si="2"/>
        <v>1</v>
      </c>
      <c r="H16" s="4" t="s">
        <v>21</v>
      </c>
      <c r="I16" s="5" t="s">
        <v>25</v>
      </c>
    </row>
    <row r="17" ht="17.25" customHeight="1">
      <c r="A17" s="7">
        <v>8.0</v>
      </c>
      <c r="B17" s="6">
        <v>31125.0</v>
      </c>
      <c r="C17" s="6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21</v>
      </c>
      <c r="I17" s="5" t="s">
        <v>26</v>
      </c>
    </row>
    <row r="18" ht="17.25" customHeight="1">
      <c r="A18" s="7">
        <v>10.0</v>
      </c>
      <c r="B18" s="3">
        <v>31126.0</v>
      </c>
      <c r="C18" s="3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21</v>
      </c>
      <c r="I18" s="5" t="s">
        <v>27</v>
      </c>
    </row>
    <row r="19" ht="17.25" customHeight="1">
      <c r="A19" s="7">
        <v>5.0</v>
      </c>
      <c r="B19" s="6">
        <v>31127.0</v>
      </c>
      <c r="C19" s="6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21</v>
      </c>
      <c r="I19" s="5" t="s">
        <v>28</v>
      </c>
    </row>
    <row r="20" ht="17.25" customHeight="1">
      <c r="A20" s="7">
        <v>9.0</v>
      </c>
      <c r="B20" s="6">
        <v>31128.0</v>
      </c>
      <c r="C20" s="6">
        <v>4.0</v>
      </c>
      <c r="D20">
        <f t="shared" si="1"/>
        <v>4</v>
      </c>
      <c r="E20" s="1">
        <v>4.0</v>
      </c>
      <c r="F20">
        <f t="shared" si="2"/>
        <v>1</v>
      </c>
      <c r="H20" s="4" t="s">
        <v>21</v>
      </c>
      <c r="I20" s="5" t="s">
        <v>29</v>
      </c>
    </row>
    <row r="21" ht="17.25" customHeight="1">
      <c r="A21" s="7">
        <v>59.0</v>
      </c>
      <c r="B21" s="6">
        <v>41166.0</v>
      </c>
      <c r="C21" s="6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30</v>
      </c>
      <c r="I21" s="5" t="s">
        <v>31</v>
      </c>
    </row>
    <row r="22" ht="17.25" customHeight="1">
      <c r="A22" s="7">
        <v>53.0</v>
      </c>
      <c r="B22" s="3">
        <v>41679.0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32</v>
      </c>
      <c r="I22" s="5" t="s">
        <v>33</v>
      </c>
    </row>
    <row r="23" ht="17.25" customHeight="1">
      <c r="A23" s="7">
        <v>52.0</v>
      </c>
      <c r="B23" s="3">
        <v>41682.0</v>
      </c>
      <c r="C23" s="3">
        <v>1.0</v>
      </c>
      <c r="D23">
        <f t="shared" si="1"/>
        <v>1</v>
      </c>
      <c r="E23" s="1">
        <v>1.0</v>
      </c>
      <c r="F23">
        <f t="shared" si="2"/>
        <v>1</v>
      </c>
      <c r="H23" s="4" t="s">
        <v>32</v>
      </c>
      <c r="I23" s="5" t="s">
        <v>34</v>
      </c>
    </row>
    <row r="24" ht="17.25" customHeight="1">
      <c r="A24" s="7">
        <v>51.0</v>
      </c>
      <c r="B24" s="3">
        <v>41688.0</v>
      </c>
      <c r="C24" s="3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32</v>
      </c>
      <c r="I24" s="5" t="s">
        <v>35</v>
      </c>
    </row>
    <row r="25" ht="17.25" customHeight="1">
      <c r="A25" s="7">
        <v>54.0</v>
      </c>
      <c r="B25" s="3">
        <v>41694.0</v>
      </c>
      <c r="C25" s="3">
        <v>4.0</v>
      </c>
      <c r="D25">
        <f t="shared" si="1"/>
        <v>4</v>
      </c>
      <c r="E25" s="1">
        <v>4.0</v>
      </c>
      <c r="F25">
        <f t="shared" si="2"/>
        <v>1</v>
      </c>
      <c r="H25" s="4" t="s">
        <v>32</v>
      </c>
      <c r="I25" s="5" t="s">
        <v>36</v>
      </c>
    </row>
    <row r="26" ht="17.25" customHeight="1">
      <c r="A26" s="7">
        <v>55.0</v>
      </c>
      <c r="B26" s="3">
        <v>41695.0</v>
      </c>
      <c r="C26" s="3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32</v>
      </c>
      <c r="I26" s="5" t="s">
        <v>37</v>
      </c>
    </row>
    <row r="27" ht="17.25" customHeight="1">
      <c r="A27" s="7">
        <v>56.0</v>
      </c>
      <c r="B27" s="3">
        <v>41697.0</v>
      </c>
      <c r="C27" s="3">
        <v>4.0</v>
      </c>
      <c r="D27">
        <f t="shared" si="1"/>
        <v>4</v>
      </c>
      <c r="E27" s="1">
        <v>4.0</v>
      </c>
      <c r="F27">
        <f t="shared" si="2"/>
        <v>1</v>
      </c>
      <c r="H27" s="4" t="s">
        <v>32</v>
      </c>
      <c r="I27" s="5" t="s">
        <v>38</v>
      </c>
    </row>
    <row r="28" ht="17.25" customHeight="1">
      <c r="A28" s="7">
        <v>57.0</v>
      </c>
      <c r="B28" s="3">
        <v>41698.0</v>
      </c>
      <c r="C28" s="3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32</v>
      </c>
      <c r="I28" s="5" t="s">
        <v>39</v>
      </c>
    </row>
    <row r="29" ht="17.25" customHeight="1">
      <c r="A29" s="7">
        <v>58.0</v>
      </c>
      <c r="B29" s="3">
        <v>41707.0</v>
      </c>
      <c r="C29" s="3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32</v>
      </c>
      <c r="I29" s="5" t="s">
        <v>40</v>
      </c>
    </row>
    <row r="30" ht="17.25" customHeight="1">
      <c r="A30" s="7">
        <v>7.0</v>
      </c>
      <c r="B30" s="3">
        <v>41926.0</v>
      </c>
      <c r="C30" s="3">
        <v>2.0</v>
      </c>
      <c r="D30">
        <f t="shared" si="1"/>
        <v>2</v>
      </c>
      <c r="E30" s="1">
        <v>2.0</v>
      </c>
      <c r="F30">
        <f t="shared" si="2"/>
        <v>1</v>
      </c>
      <c r="H30" s="4" t="s">
        <v>41</v>
      </c>
      <c r="I30" s="5" t="s">
        <v>42</v>
      </c>
    </row>
    <row r="31" ht="17.25" customHeight="1">
      <c r="A31" s="7">
        <v>2.0</v>
      </c>
      <c r="B31" s="3">
        <v>41935.0</v>
      </c>
      <c r="C31" s="3">
        <v>2.0</v>
      </c>
      <c r="D31">
        <f t="shared" si="1"/>
        <v>2</v>
      </c>
      <c r="E31" s="1">
        <v>2.0</v>
      </c>
      <c r="F31">
        <f t="shared" si="2"/>
        <v>1</v>
      </c>
      <c r="H31" s="4" t="s">
        <v>41</v>
      </c>
      <c r="I31" s="5" t="s">
        <v>43</v>
      </c>
    </row>
    <row r="32" ht="17.25" customHeight="1">
      <c r="A32" s="7">
        <v>19.0</v>
      </c>
      <c r="B32" s="6">
        <v>41948.0</v>
      </c>
      <c r="C32" s="6">
        <v>1.0</v>
      </c>
      <c r="D32">
        <f t="shared" si="1"/>
        <v>1</v>
      </c>
      <c r="E32" s="1">
        <v>1.0</v>
      </c>
      <c r="F32">
        <f t="shared" si="2"/>
        <v>1</v>
      </c>
      <c r="H32" s="4" t="s">
        <v>41</v>
      </c>
      <c r="I32" s="5" t="s">
        <v>44</v>
      </c>
    </row>
    <row r="33" ht="17.25" customHeight="1">
      <c r="A33" s="7">
        <v>6.0</v>
      </c>
      <c r="B33" s="3">
        <v>41951.0</v>
      </c>
      <c r="C33" s="3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41</v>
      </c>
      <c r="I33" s="5" t="s">
        <v>45</v>
      </c>
    </row>
    <row r="34" ht="17.25" customHeight="1">
      <c r="A34" s="7">
        <v>20.0</v>
      </c>
      <c r="B34" s="6">
        <v>42116.0</v>
      </c>
      <c r="C34" s="6">
        <v>10.0</v>
      </c>
      <c r="D34">
        <f t="shared" si="1"/>
        <v>10</v>
      </c>
      <c r="E34" s="1">
        <v>10.0</v>
      </c>
      <c r="F34">
        <f t="shared" si="2"/>
        <v>1</v>
      </c>
      <c r="H34" s="4" t="s">
        <v>46</v>
      </c>
      <c r="I34" s="5" t="s">
        <v>47</v>
      </c>
    </row>
    <row r="35" ht="17.25" customHeight="1">
      <c r="A35" s="7">
        <v>14.0</v>
      </c>
      <c r="B35" s="3">
        <v>42132.0</v>
      </c>
      <c r="C35" s="3">
        <v>8.0</v>
      </c>
      <c r="D35">
        <f t="shared" si="1"/>
        <v>8</v>
      </c>
      <c r="E35" s="1">
        <v>8.0</v>
      </c>
      <c r="F35">
        <f t="shared" si="2"/>
        <v>1</v>
      </c>
      <c r="H35" s="4" t="s">
        <v>46</v>
      </c>
      <c r="I35" s="5" t="s">
        <v>48</v>
      </c>
    </row>
    <row r="36" ht="17.25" customHeight="1">
      <c r="A36" s="7">
        <v>21.0</v>
      </c>
      <c r="B36" s="3">
        <v>42133.0</v>
      </c>
      <c r="C36" s="3">
        <v>8.0</v>
      </c>
      <c r="D36">
        <f t="shared" si="1"/>
        <v>8</v>
      </c>
      <c r="E36" s="1">
        <v>8.0</v>
      </c>
      <c r="F36">
        <f t="shared" si="2"/>
        <v>1</v>
      </c>
      <c r="H36" s="4" t="s">
        <v>46</v>
      </c>
      <c r="I36" s="5" t="s">
        <v>49</v>
      </c>
    </row>
    <row r="37" ht="17.25" customHeight="1">
      <c r="A37" s="7">
        <v>1.0</v>
      </c>
      <c r="B37" s="3">
        <v>42134.0</v>
      </c>
      <c r="C37" s="3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46</v>
      </c>
      <c r="I37" s="5" t="s">
        <v>50</v>
      </c>
    </row>
    <row r="38" ht="17.25" customHeight="1">
      <c r="A38" s="7">
        <v>3.0</v>
      </c>
      <c r="B38" s="6">
        <v>42135.0</v>
      </c>
      <c r="C38" s="6">
        <v>1.0</v>
      </c>
      <c r="D38">
        <f t="shared" si="1"/>
        <v>1</v>
      </c>
      <c r="E38" s="1">
        <v>1.0</v>
      </c>
      <c r="F38">
        <f t="shared" si="2"/>
        <v>1</v>
      </c>
      <c r="H38" s="4" t="s">
        <v>46</v>
      </c>
      <c r="I38" s="5" t="s">
        <v>51</v>
      </c>
    </row>
    <row r="39" ht="17.25" customHeight="1">
      <c r="A39" s="7">
        <v>23.0</v>
      </c>
      <c r="B39" s="6">
        <v>43102.0</v>
      </c>
      <c r="C39" s="6">
        <v>1.0</v>
      </c>
      <c r="D39">
        <f t="shared" si="1"/>
        <v>1</v>
      </c>
      <c r="E39" s="1">
        <v>1.0</v>
      </c>
      <c r="F39">
        <f t="shared" si="2"/>
        <v>1</v>
      </c>
      <c r="H39" s="4" t="s">
        <v>52</v>
      </c>
      <c r="I39" s="5" t="s">
        <v>53</v>
      </c>
    </row>
    <row r="40" ht="17.25" customHeight="1">
      <c r="A40" s="7">
        <v>11.0</v>
      </c>
      <c r="B40" s="6">
        <v>43103.0</v>
      </c>
      <c r="C40" s="6">
        <v>1.0</v>
      </c>
      <c r="D40">
        <f t="shared" si="1"/>
        <v>1</v>
      </c>
      <c r="E40" s="1">
        <v>1.0</v>
      </c>
      <c r="F40">
        <f t="shared" si="2"/>
        <v>1</v>
      </c>
      <c r="H40" s="4" t="s">
        <v>52</v>
      </c>
      <c r="I40" s="5" t="s">
        <v>54</v>
      </c>
    </row>
    <row r="41" ht="17.25" customHeight="1">
      <c r="A41" s="7">
        <v>4.0</v>
      </c>
      <c r="B41" s="3">
        <v>43104.0</v>
      </c>
      <c r="C41" s="3">
        <v>1.0</v>
      </c>
      <c r="D41">
        <f t="shared" si="1"/>
        <v>1</v>
      </c>
      <c r="E41" s="1">
        <v>1.0</v>
      </c>
      <c r="F41">
        <f t="shared" si="2"/>
        <v>1</v>
      </c>
      <c r="H41" s="4" t="s">
        <v>52</v>
      </c>
      <c r="I41" s="5" t="s">
        <v>55</v>
      </c>
    </row>
    <row r="42" ht="17.25" customHeight="1">
      <c r="A42" s="7">
        <v>22.0</v>
      </c>
      <c r="B42" s="6">
        <v>43105.0</v>
      </c>
      <c r="C42" s="6">
        <v>1.0</v>
      </c>
      <c r="D42">
        <f t="shared" si="1"/>
        <v>1</v>
      </c>
      <c r="E42" s="1">
        <v>1.0</v>
      </c>
      <c r="F42">
        <f t="shared" si="2"/>
        <v>1</v>
      </c>
      <c r="H42" s="4" t="s">
        <v>52</v>
      </c>
      <c r="I42" s="5" t="s">
        <v>56</v>
      </c>
    </row>
    <row r="43" ht="17.25" customHeight="1">
      <c r="A43" s="7">
        <v>60.0</v>
      </c>
      <c r="B43" s="3">
        <v>43193.0</v>
      </c>
      <c r="C43" s="3">
        <v>1.0</v>
      </c>
      <c r="D43">
        <f t="shared" si="1"/>
        <v>1</v>
      </c>
      <c r="E43" s="1">
        <v>1.0</v>
      </c>
      <c r="F43">
        <f t="shared" si="2"/>
        <v>1</v>
      </c>
      <c r="H43" s="4" t="s">
        <v>57</v>
      </c>
      <c r="I43" s="5" t="s">
        <v>58</v>
      </c>
    </row>
    <row r="44" ht="17.25" customHeight="1">
      <c r="A44" s="7">
        <v>61.0</v>
      </c>
      <c r="B44" s="3">
        <v>43209.0</v>
      </c>
      <c r="C44" s="3">
        <v>1.0</v>
      </c>
      <c r="D44">
        <f t="shared" si="1"/>
        <v>1</v>
      </c>
      <c r="E44" s="1">
        <v>1.0</v>
      </c>
      <c r="F44">
        <f t="shared" si="2"/>
        <v>1</v>
      </c>
      <c r="H44" s="4" t="s">
        <v>57</v>
      </c>
      <c r="I44" s="5" t="s">
        <v>59</v>
      </c>
    </row>
    <row r="45" ht="17.25" customHeight="1">
      <c r="A45" s="7">
        <v>46.0</v>
      </c>
      <c r="B45" s="6">
        <v>60282.0</v>
      </c>
      <c r="C45" s="6">
        <v>1.0</v>
      </c>
      <c r="D45">
        <f t="shared" si="1"/>
        <v>1</v>
      </c>
      <c r="E45" s="1">
        <v>1.0</v>
      </c>
      <c r="F45">
        <f t="shared" si="2"/>
        <v>1</v>
      </c>
      <c r="H45" s="4" t="s">
        <v>60</v>
      </c>
      <c r="I45" s="5" t="s">
        <v>61</v>
      </c>
    </row>
    <row r="46" ht="17.25" customHeight="1">
      <c r="A46" s="7">
        <v>45.0</v>
      </c>
      <c r="B46" s="3">
        <v>60283.0</v>
      </c>
      <c r="C46" s="3">
        <v>1.0</v>
      </c>
      <c r="D46">
        <f t="shared" si="1"/>
        <v>1</v>
      </c>
      <c r="E46" s="1">
        <v>1.0</v>
      </c>
      <c r="F46">
        <f t="shared" si="2"/>
        <v>1</v>
      </c>
      <c r="H46" s="4" t="s">
        <v>60</v>
      </c>
      <c r="I46" s="5" t="s">
        <v>62</v>
      </c>
    </row>
    <row r="47" ht="17.25" customHeight="1">
      <c r="A47" s="7">
        <v>44.0</v>
      </c>
      <c r="B47" s="3">
        <v>60295.0</v>
      </c>
      <c r="C47" s="3">
        <v>1.0</v>
      </c>
      <c r="D47">
        <f t="shared" si="1"/>
        <v>1</v>
      </c>
      <c r="E47" s="1">
        <v>1.0</v>
      </c>
      <c r="F47">
        <f t="shared" si="2"/>
        <v>1</v>
      </c>
      <c r="H47" s="4" t="s">
        <v>60</v>
      </c>
      <c r="I47" s="5" t="s">
        <v>63</v>
      </c>
    </row>
    <row r="48" ht="17.25" customHeight="1">
      <c r="A48" s="7">
        <v>43.0</v>
      </c>
      <c r="B48" s="6">
        <v>60309.0</v>
      </c>
      <c r="C48" s="6">
        <v>10.0</v>
      </c>
      <c r="D48">
        <f t="shared" si="1"/>
        <v>10</v>
      </c>
      <c r="E48" s="1">
        <v>10.0</v>
      </c>
      <c r="F48">
        <f t="shared" si="2"/>
        <v>1</v>
      </c>
      <c r="H48" s="4" t="s">
        <v>60</v>
      </c>
      <c r="I48" s="5" t="s">
        <v>64</v>
      </c>
    </row>
    <row r="49" ht="17.25" customHeight="1">
      <c r="A49" s="7">
        <v>42.0</v>
      </c>
      <c r="B49" s="6">
        <v>60310.0</v>
      </c>
      <c r="C49" s="3">
        <v>10.0</v>
      </c>
      <c r="D49">
        <f t="shared" si="1"/>
        <v>10</v>
      </c>
      <c r="E49" s="1">
        <v>10.0</v>
      </c>
      <c r="F49">
        <f t="shared" si="2"/>
        <v>1</v>
      </c>
      <c r="H49" s="4" t="s">
        <v>60</v>
      </c>
      <c r="I49" s="5" t="s">
        <v>65</v>
      </c>
    </row>
    <row r="50" ht="17.25" customHeight="1">
      <c r="A50" s="7">
        <v>41.0</v>
      </c>
      <c r="B50" s="3">
        <v>60311.0</v>
      </c>
      <c r="C50" s="3">
        <v>10.0</v>
      </c>
      <c r="D50">
        <f t="shared" si="1"/>
        <v>10</v>
      </c>
      <c r="E50" s="1">
        <v>10.0</v>
      </c>
      <c r="F50">
        <f t="shared" si="2"/>
        <v>1</v>
      </c>
      <c r="H50" s="4" t="s">
        <v>60</v>
      </c>
      <c r="I50" s="5" t="s">
        <v>66</v>
      </c>
    </row>
    <row r="51" ht="17.25" customHeight="1">
      <c r="A51" s="7">
        <v>40.0</v>
      </c>
      <c r="B51" s="3">
        <v>60314.0</v>
      </c>
      <c r="C51" s="3">
        <v>1.0</v>
      </c>
      <c r="D51">
        <f t="shared" si="1"/>
        <v>1</v>
      </c>
      <c r="E51" s="1">
        <v>1.0</v>
      </c>
      <c r="F51">
        <f t="shared" si="2"/>
        <v>1</v>
      </c>
      <c r="H51" s="4" t="s">
        <v>60</v>
      </c>
      <c r="I51" s="5" t="s">
        <v>67</v>
      </c>
    </row>
    <row r="52" ht="17.25" customHeight="1">
      <c r="A52" s="7">
        <v>36.0</v>
      </c>
      <c r="B52" s="3">
        <v>60318.0</v>
      </c>
      <c r="C52" s="3">
        <v>8.0</v>
      </c>
      <c r="D52">
        <f t="shared" si="1"/>
        <v>8</v>
      </c>
      <c r="E52" s="1">
        <v>8.0</v>
      </c>
      <c r="F52">
        <f t="shared" si="2"/>
        <v>1</v>
      </c>
      <c r="H52" s="4" t="s">
        <v>60</v>
      </c>
      <c r="I52" s="5" t="s">
        <v>68</v>
      </c>
    </row>
    <row r="53" ht="17.25" customHeight="1">
      <c r="A53" s="7">
        <v>37.0</v>
      </c>
      <c r="B53" s="3">
        <v>60319.0</v>
      </c>
      <c r="C53" s="3">
        <v>1.0</v>
      </c>
      <c r="D53">
        <f t="shared" si="1"/>
        <v>1</v>
      </c>
      <c r="E53" s="1">
        <v>1.0</v>
      </c>
      <c r="F53">
        <f t="shared" si="2"/>
        <v>1</v>
      </c>
      <c r="H53" s="4" t="s">
        <v>60</v>
      </c>
      <c r="I53" s="5" t="s">
        <v>69</v>
      </c>
    </row>
    <row r="54" ht="17.25" customHeight="1">
      <c r="A54" s="7">
        <v>48.0</v>
      </c>
      <c r="B54" s="3">
        <v>60322.0</v>
      </c>
      <c r="C54" s="3">
        <v>8.0</v>
      </c>
      <c r="D54">
        <f t="shared" si="1"/>
        <v>8</v>
      </c>
      <c r="E54" s="1">
        <v>8.0</v>
      </c>
      <c r="F54">
        <f t="shared" si="2"/>
        <v>1</v>
      </c>
      <c r="H54" s="4" t="s">
        <v>60</v>
      </c>
      <c r="I54" s="5" t="s">
        <v>70</v>
      </c>
    </row>
    <row r="55" ht="17.25" customHeight="1">
      <c r="A55" s="7">
        <v>47.0</v>
      </c>
      <c r="B55" s="3">
        <v>60323.0</v>
      </c>
      <c r="C55" s="3">
        <v>8.0</v>
      </c>
      <c r="D55">
        <f t="shared" si="1"/>
        <v>8</v>
      </c>
      <c r="E55" s="1">
        <v>8.0</v>
      </c>
      <c r="F55">
        <f t="shared" si="2"/>
        <v>1</v>
      </c>
      <c r="H55" s="4" t="s">
        <v>60</v>
      </c>
      <c r="I55" s="5" t="s">
        <v>71</v>
      </c>
    </row>
    <row r="56" ht="17.25" customHeight="1">
      <c r="A56" s="7">
        <v>32.0</v>
      </c>
      <c r="B56" s="3">
        <v>60325.0</v>
      </c>
      <c r="C56" s="3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60</v>
      </c>
      <c r="I56" s="5" t="s">
        <v>72</v>
      </c>
    </row>
    <row r="57" ht="17.25" customHeight="1">
      <c r="A57" s="7">
        <v>35.0</v>
      </c>
      <c r="B57" s="3">
        <v>60326.0</v>
      </c>
      <c r="C57" s="3">
        <v>1.0</v>
      </c>
      <c r="D57">
        <f t="shared" si="1"/>
        <v>1</v>
      </c>
      <c r="E57" s="1">
        <v>1.0</v>
      </c>
      <c r="F57">
        <f t="shared" si="2"/>
        <v>1</v>
      </c>
      <c r="H57" s="4" t="s">
        <v>60</v>
      </c>
      <c r="I57" s="5" t="s">
        <v>73</v>
      </c>
    </row>
    <row r="58" ht="17.25" customHeight="1">
      <c r="A58" s="7">
        <v>38.0</v>
      </c>
      <c r="B58" s="3">
        <v>60327.0</v>
      </c>
      <c r="C58" s="3">
        <v>1.0</v>
      </c>
      <c r="D58">
        <f t="shared" si="1"/>
        <v>1</v>
      </c>
      <c r="E58" s="1">
        <v>1.0</v>
      </c>
      <c r="F58">
        <f t="shared" si="2"/>
        <v>1</v>
      </c>
      <c r="H58" s="4" t="s">
        <v>60</v>
      </c>
      <c r="I58" s="5" t="s">
        <v>74</v>
      </c>
    </row>
    <row r="59" ht="17.25" customHeight="1">
      <c r="A59" s="7">
        <v>39.0</v>
      </c>
      <c r="B59" s="3">
        <v>60328.0</v>
      </c>
      <c r="C59" s="3">
        <v>1.0</v>
      </c>
      <c r="D59">
        <f t="shared" si="1"/>
        <v>1</v>
      </c>
      <c r="E59" s="1">
        <v>1.0</v>
      </c>
      <c r="F59">
        <f t="shared" si="2"/>
        <v>1</v>
      </c>
      <c r="H59" s="4" t="s">
        <v>60</v>
      </c>
      <c r="I59" s="5" t="s">
        <v>75</v>
      </c>
    </row>
    <row r="60" ht="17.25" customHeight="1">
      <c r="A60" s="7">
        <v>24.0</v>
      </c>
      <c r="B60" s="3">
        <v>70689.0</v>
      </c>
      <c r="C60" s="3">
        <v>9.0</v>
      </c>
      <c r="D60">
        <f t="shared" si="1"/>
        <v>9</v>
      </c>
      <c r="E60" s="1">
        <v>9.0</v>
      </c>
      <c r="F60">
        <f t="shared" si="2"/>
        <v>1</v>
      </c>
      <c r="H60" s="4" t="s">
        <v>76</v>
      </c>
      <c r="I60" s="5" t="s">
        <v>77</v>
      </c>
    </row>
    <row r="61" ht="17.25" customHeight="1">
      <c r="A61" s="7">
        <v>25.0</v>
      </c>
      <c r="B61" s="3">
        <v>70690.0</v>
      </c>
      <c r="C61" s="3">
        <v>7.0</v>
      </c>
      <c r="D61">
        <f t="shared" si="1"/>
        <v>7</v>
      </c>
      <c r="E61" s="1">
        <v>7.0</v>
      </c>
      <c r="F61">
        <f t="shared" si="2"/>
        <v>1</v>
      </c>
      <c r="H61" s="4" t="s">
        <v>76</v>
      </c>
      <c r="I61" s="5" t="s">
        <v>78</v>
      </c>
    </row>
    <row r="62" ht="17.25" customHeight="1">
      <c r="A62" s="7">
        <v>16.0</v>
      </c>
      <c r="B62" s="3">
        <v>71753.0</v>
      </c>
      <c r="C62" s="3">
        <v>1.0</v>
      </c>
      <c r="D62">
        <f t="shared" si="1"/>
        <v>1</v>
      </c>
      <c r="E62" s="1">
        <v>1.0</v>
      </c>
      <c r="F62">
        <f t="shared" si="2"/>
        <v>1</v>
      </c>
      <c r="H62" s="4" t="s">
        <v>76</v>
      </c>
      <c r="I62" s="5" t="s">
        <v>79</v>
      </c>
    </row>
    <row r="63" ht="17.25" customHeight="1">
      <c r="A63" s="7">
        <v>34.0</v>
      </c>
      <c r="B63" s="3">
        <v>75297.0</v>
      </c>
      <c r="C63" s="3">
        <v>1.0</v>
      </c>
      <c r="D63">
        <f t="shared" si="1"/>
        <v>1</v>
      </c>
      <c r="E63" s="1">
        <v>1.0</v>
      </c>
      <c r="F63">
        <f t="shared" si="2"/>
        <v>1</v>
      </c>
      <c r="H63" s="4" t="s">
        <v>80</v>
      </c>
      <c r="I63" s="5" t="s">
        <v>81</v>
      </c>
    </row>
    <row r="64" ht="17.25" customHeight="1">
      <c r="A64" s="7">
        <v>33.0</v>
      </c>
      <c r="B64" s="3">
        <v>75298.0</v>
      </c>
      <c r="C64" s="3">
        <v>1.0</v>
      </c>
      <c r="D64">
        <f t="shared" si="1"/>
        <v>1</v>
      </c>
      <c r="E64" s="1">
        <v>1.0</v>
      </c>
      <c r="F64">
        <f t="shared" si="2"/>
        <v>1</v>
      </c>
      <c r="H64" s="4" t="s">
        <v>80</v>
      </c>
      <c r="I64" s="5" t="s">
        <v>82</v>
      </c>
    </row>
    <row r="65" ht="17.25" customHeight="1">
      <c r="A65" s="7">
        <v>49.0</v>
      </c>
      <c r="B65" s="3">
        <v>75320.0</v>
      </c>
      <c r="C65" s="3">
        <v>1.0</v>
      </c>
      <c r="D65">
        <f t="shared" si="1"/>
        <v>1</v>
      </c>
      <c r="E65" s="1">
        <v>1.0</v>
      </c>
      <c r="F65">
        <f t="shared" si="2"/>
        <v>1</v>
      </c>
      <c r="H65" s="4" t="s">
        <v>80</v>
      </c>
      <c r="I65" s="5" t="s">
        <v>83</v>
      </c>
    </row>
    <row r="66" ht="17.25" customHeight="1">
      <c r="A66" s="7">
        <v>50.0</v>
      </c>
      <c r="B66" s="3">
        <v>75324.0</v>
      </c>
      <c r="C66" s="3">
        <v>1.0</v>
      </c>
      <c r="D66">
        <f t="shared" si="1"/>
        <v>1</v>
      </c>
      <c r="E66" s="1">
        <v>1.0</v>
      </c>
      <c r="F66">
        <f t="shared" si="2"/>
        <v>1</v>
      </c>
      <c r="H66" s="4" t="s">
        <v>80</v>
      </c>
      <c r="I66" s="5" t="s">
        <v>84</v>
      </c>
    </row>
    <row r="67" ht="17.25" customHeight="1">
      <c r="A67" s="7">
        <v>66.0</v>
      </c>
      <c r="B67" s="3">
        <v>76382.0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85</v>
      </c>
      <c r="I67" s="5" t="s">
        <v>86</v>
      </c>
    </row>
    <row r="68" ht="17.25" customHeight="1">
      <c r="A68" s="7">
        <v>67.0</v>
      </c>
      <c r="B68" s="3">
        <v>76383.0</v>
      </c>
      <c r="C68" s="3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85</v>
      </c>
      <c r="I68" s="5" t="s">
        <v>87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71753.0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76</v>
      </c>
      <c r="I2" s="5" t="s">
        <v>79</v>
      </c>
    </row>
    <row r="3" ht="17.25" customHeight="1">
      <c r="A3" s="7">
        <v>2.0</v>
      </c>
      <c r="B3" s="3">
        <v>42133.0</v>
      </c>
      <c r="C3" s="3">
        <v>8.0</v>
      </c>
      <c r="D3">
        <f t="shared" si="1"/>
        <v>8</v>
      </c>
      <c r="E3" s="1">
        <v>8.0</v>
      </c>
      <c r="F3">
        <f t="shared" si="2"/>
        <v>1</v>
      </c>
      <c r="H3" s="4" t="s">
        <v>46</v>
      </c>
      <c r="I3" s="5" t="s">
        <v>49</v>
      </c>
    </row>
    <row r="4" ht="17.25" customHeight="1">
      <c r="A4" s="7">
        <v>3.0</v>
      </c>
      <c r="B4" s="3">
        <v>42132.0</v>
      </c>
      <c r="C4" s="3">
        <v>8.0</v>
      </c>
      <c r="D4">
        <f t="shared" si="1"/>
        <v>8</v>
      </c>
      <c r="E4" s="1">
        <v>8.0</v>
      </c>
      <c r="F4">
        <f t="shared" si="2"/>
        <v>1</v>
      </c>
      <c r="H4" s="4" t="s">
        <v>46</v>
      </c>
      <c r="I4" s="5" t="s">
        <v>48</v>
      </c>
    </row>
    <row r="5" ht="17.25" customHeight="1">
      <c r="A5" s="7">
        <v>4.0</v>
      </c>
      <c r="B5" s="6">
        <v>42116.0</v>
      </c>
      <c r="C5" s="6">
        <v>10.0</v>
      </c>
      <c r="D5">
        <f t="shared" si="1"/>
        <v>10</v>
      </c>
      <c r="E5" s="1">
        <v>10.0</v>
      </c>
      <c r="F5">
        <f t="shared" si="2"/>
        <v>1</v>
      </c>
      <c r="H5" s="4" t="s">
        <v>46</v>
      </c>
      <c r="I5" s="5" t="s">
        <v>47</v>
      </c>
    </row>
    <row r="6" ht="17.25" customHeight="1">
      <c r="A6" s="7">
        <v>5.0</v>
      </c>
      <c r="B6" s="3">
        <v>42134.0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46</v>
      </c>
      <c r="I6" s="5" t="s">
        <v>50</v>
      </c>
    </row>
    <row r="7" ht="17.25" customHeight="1">
      <c r="A7" s="7">
        <v>6.0</v>
      </c>
      <c r="B7" s="6">
        <v>42135.0</v>
      </c>
      <c r="C7" s="6">
        <v>1.0</v>
      </c>
      <c r="D7">
        <f t="shared" si="1"/>
        <v>1</v>
      </c>
      <c r="E7" s="1">
        <v>1.0</v>
      </c>
      <c r="F7">
        <f t="shared" si="2"/>
        <v>1</v>
      </c>
      <c r="H7" s="4" t="s">
        <v>46</v>
      </c>
      <c r="I7" s="5" t="s">
        <v>51</v>
      </c>
    </row>
    <row r="8" ht="17.25" customHeight="1">
      <c r="A8" s="7">
        <v>7.0</v>
      </c>
      <c r="B8" s="3">
        <v>43104.0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52</v>
      </c>
      <c r="I8" s="5" t="s">
        <v>55</v>
      </c>
    </row>
    <row r="9" ht="17.25" customHeight="1">
      <c r="A9" s="7">
        <v>8.0</v>
      </c>
      <c r="B9" s="6">
        <v>43105.0</v>
      </c>
      <c r="C9" s="6">
        <v>1.0</v>
      </c>
      <c r="D9">
        <f t="shared" si="1"/>
        <v>1</v>
      </c>
      <c r="E9" s="1">
        <v>1.0</v>
      </c>
      <c r="F9">
        <f t="shared" si="2"/>
        <v>1</v>
      </c>
      <c r="H9" s="4" t="s">
        <v>52</v>
      </c>
      <c r="I9" s="5" t="s">
        <v>56</v>
      </c>
    </row>
    <row r="10" ht="17.25" customHeight="1">
      <c r="A10" s="7">
        <v>9.0</v>
      </c>
      <c r="B10" s="6">
        <v>43103.0</v>
      </c>
      <c r="C10" s="6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52</v>
      </c>
      <c r="I10" s="5" t="s">
        <v>54</v>
      </c>
    </row>
    <row r="11" ht="17.25" customHeight="1">
      <c r="A11" s="7">
        <v>10.0</v>
      </c>
      <c r="B11" s="6">
        <v>31127.0</v>
      </c>
      <c r="C11" s="6">
        <v>1.0</v>
      </c>
      <c r="D11">
        <f t="shared" si="1"/>
        <v>1</v>
      </c>
      <c r="E11" s="1">
        <v>1.0</v>
      </c>
      <c r="F11">
        <f t="shared" si="2"/>
        <v>1</v>
      </c>
      <c r="H11" s="4" t="s">
        <v>21</v>
      </c>
      <c r="I11" s="5" t="s">
        <v>28</v>
      </c>
    </row>
    <row r="12" ht="17.25" customHeight="1">
      <c r="A12" s="7">
        <v>11.0</v>
      </c>
      <c r="B12" s="3">
        <v>31126.0</v>
      </c>
      <c r="C12" s="3">
        <v>1.0</v>
      </c>
      <c r="D12">
        <f t="shared" si="1"/>
        <v>1</v>
      </c>
      <c r="E12" s="1">
        <v>1.0</v>
      </c>
      <c r="F12">
        <f t="shared" si="2"/>
        <v>1</v>
      </c>
      <c r="H12" s="4" t="s">
        <v>21</v>
      </c>
      <c r="I12" s="5" t="s">
        <v>27</v>
      </c>
    </row>
    <row r="13" ht="17.25" customHeight="1">
      <c r="A13" s="7">
        <v>12.0</v>
      </c>
      <c r="B13" s="6">
        <v>31128.0</v>
      </c>
      <c r="C13" s="6">
        <v>4.0</v>
      </c>
      <c r="D13">
        <f t="shared" si="1"/>
        <v>4</v>
      </c>
      <c r="E13" s="1">
        <v>4.0</v>
      </c>
      <c r="F13">
        <f t="shared" si="2"/>
        <v>1</v>
      </c>
      <c r="H13" s="4" t="s">
        <v>21</v>
      </c>
      <c r="I13" s="5" t="s">
        <v>29</v>
      </c>
    </row>
    <row r="14" ht="17.25" customHeight="1">
      <c r="A14" s="7">
        <v>13.0</v>
      </c>
      <c r="B14" s="6">
        <v>43102.0</v>
      </c>
      <c r="C14" s="6">
        <v>1.0</v>
      </c>
      <c r="D14">
        <f t="shared" si="1"/>
        <v>1</v>
      </c>
      <c r="E14" s="1">
        <v>1.0</v>
      </c>
      <c r="F14">
        <f t="shared" si="2"/>
        <v>1</v>
      </c>
      <c r="H14" s="4" t="s">
        <v>52</v>
      </c>
      <c r="I14" s="5" t="s">
        <v>53</v>
      </c>
    </row>
    <row r="15" ht="17.25" customHeight="1">
      <c r="A15" s="7">
        <v>14.0</v>
      </c>
      <c r="B15" s="3">
        <v>10275.0</v>
      </c>
      <c r="C15" s="3">
        <v>1.0</v>
      </c>
      <c r="D15">
        <f t="shared" si="1"/>
        <v>1</v>
      </c>
      <c r="E15" s="1">
        <v>1.0</v>
      </c>
      <c r="F15">
        <f t="shared" si="2"/>
        <v>1</v>
      </c>
      <c r="H15" s="4" t="s">
        <v>8</v>
      </c>
      <c r="I15" s="5" t="s">
        <v>9</v>
      </c>
    </row>
    <row r="16" ht="17.25" customHeight="1">
      <c r="A16" s="7">
        <v>15.0</v>
      </c>
      <c r="B16" s="3">
        <v>10978.0</v>
      </c>
      <c r="C16" s="3">
        <v>1.0</v>
      </c>
      <c r="D16">
        <f t="shared" si="1"/>
        <v>1</v>
      </c>
      <c r="E16" s="1">
        <v>1.0</v>
      </c>
      <c r="F16">
        <f t="shared" si="2"/>
        <v>1</v>
      </c>
      <c r="H16" s="4" t="s">
        <v>10</v>
      </c>
      <c r="I16" s="5" t="s">
        <v>12</v>
      </c>
    </row>
    <row r="17" ht="17.25" customHeight="1">
      <c r="A17" s="7">
        <v>16.0</v>
      </c>
      <c r="B17" s="3">
        <v>10966.0</v>
      </c>
      <c r="C17" s="3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10</v>
      </c>
      <c r="I17" s="5" t="s">
        <v>11</v>
      </c>
    </row>
    <row r="18" ht="17.25" customHeight="1">
      <c r="A18" s="7">
        <v>17.0</v>
      </c>
      <c r="B18" s="3">
        <v>31123.0</v>
      </c>
      <c r="C18" s="3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21</v>
      </c>
      <c r="I18" s="5" t="s">
        <v>25</v>
      </c>
    </row>
    <row r="19" ht="17.25" customHeight="1">
      <c r="A19" s="7">
        <v>18.0</v>
      </c>
      <c r="B19" s="6">
        <v>31125.0</v>
      </c>
      <c r="C19" s="6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21</v>
      </c>
      <c r="I19" s="5" t="s">
        <v>26</v>
      </c>
    </row>
    <row r="20" ht="17.25" customHeight="1">
      <c r="A20" s="7">
        <v>19.0</v>
      </c>
      <c r="B20" s="3">
        <v>31120.0</v>
      </c>
      <c r="C20" s="3">
        <v>1.0</v>
      </c>
      <c r="D20">
        <f t="shared" si="1"/>
        <v>1</v>
      </c>
      <c r="E20" s="1">
        <v>1.0</v>
      </c>
      <c r="F20">
        <f t="shared" si="2"/>
        <v>1</v>
      </c>
      <c r="H20" s="4" t="s">
        <v>21</v>
      </c>
      <c r="I20" s="5" t="s">
        <v>24</v>
      </c>
    </row>
    <row r="21" ht="17.25" customHeight="1">
      <c r="A21" s="7">
        <v>20.0</v>
      </c>
      <c r="B21" s="3">
        <v>31116.0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21</v>
      </c>
      <c r="I21" s="5" t="s">
        <v>23</v>
      </c>
    </row>
    <row r="22" ht="17.25" customHeight="1">
      <c r="A22" s="7">
        <v>21.0</v>
      </c>
      <c r="B22" s="3">
        <v>31108.0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21</v>
      </c>
      <c r="I22" s="5" t="s">
        <v>22</v>
      </c>
    </row>
    <row r="23" ht="17.25" customHeight="1">
      <c r="A23" s="7">
        <v>22.0</v>
      </c>
      <c r="B23" s="3">
        <v>11013.0</v>
      </c>
      <c r="C23" s="3">
        <v>1.0</v>
      </c>
      <c r="D23">
        <f t="shared" si="1"/>
        <v>1</v>
      </c>
      <c r="E23" s="1">
        <v>1.0</v>
      </c>
      <c r="F23">
        <f t="shared" si="2"/>
        <v>1</v>
      </c>
      <c r="H23" s="4" t="s">
        <v>13</v>
      </c>
      <c r="I23" s="5" t="s">
        <v>14</v>
      </c>
    </row>
    <row r="24" ht="17.25" customHeight="1">
      <c r="A24" s="7">
        <v>23.0</v>
      </c>
      <c r="B24" s="3">
        <v>11014.0</v>
      </c>
      <c r="C24" s="3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13</v>
      </c>
      <c r="I24" s="5" t="s">
        <v>15</v>
      </c>
    </row>
    <row r="25" ht="17.25" customHeight="1">
      <c r="A25" s="7">
        <v>24.0</v>
      </c>
      <c r="B25" s="3">
        <v>11015.0</v>
      </c>
      <c r="C25" s="3">
        <v>1.0</v>
      </c>
      <c r="D25">
        <f t="shared" si="1"/>
        <v>1</v>
      </c>
      <c r="E25" s="1">
        <v>1.0</v>
      </c>
      <c r="F25">
        <f t="shared" si="2"/>
        <v>1</v>
      </c>
      <c r="H25" s="4" t="s">
        <v>13</v>
      </c>
      <c r="I25" s="5" t="s">
        <v>16</v>
      </c>
    </row>
    <row r="26" ht="17.25" customHeight="1">
      <c r="A26" s="7">
        <v>25.0</v>
      </c>
      <c r="B26" s="3">
        <v>11015.0</v>
      </c>
      <c r="C26" s="3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13</v>
      </c>
      <c r="I26" s="5" t="s">
        <v>16</v>
      </c>
    </row>
    <row r="27" ht="17.25" customHeight="1">
      <c r="A27" s="7">
        <v>26.0</v>
      </c>
      <c r="B27" s="3">
        <v>11016.0</v>
      </c>
      <c r="C27" s="3">
        <v>1.0</v>
      </c>
      <c r="D27">
        <f t="shared" si="1"/>
        <v>1</v>
      </c>
      <c r="E27" s="1">
        <v>1.0</v>
      </c>
      <c r="F27">
        <f t="shared" si="2"/>
        <v>1</v>
      </c>
      <c r="H27" s="4" t="s">
        <v>13</v>
      </c>
      <c r="I27" s="5" t="s">
        <v>17</v>
      </c>
    </row>
    <row r="28" ht="17.25" customHeight="1">
      <c r="A28" s="7">
        <v>27.0</v>
      </c>
      <c r="B28" s="3">
        <v>11017.0</v>
      </c>
      <c r="C28" s="3">
        <v>4.0</v>
      </c>
      <c r="D28">
        <f t="shared" si="1"/>
        <v>4</v>
      </c>
      <c r="E28" s="1">
        <v>4.0</v>
      </c>
      <c r="F28">
        <f t="shared" si="2"/>
        <v>1</v>
      </c>
      <c r="H28" s="4" t="s">
        <v>13</v>
      </c>
      <c r="I28" s="5" t="s">
        <v>18</v>
      </c>
    </row>
    <row r="29" ht="17.25" customHeight="1">
      <c r="A29" s="7">
        <v>28.0</v>
      </c>
      <c r="B29" s="6">
        <v>11018.0</v>
      </c>
      <c r="C29" s="6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13</v>
      </c>
      <c r="I29" s="5" t="s">
        <v>19</v>
      </c>
    </row>
    <row r="30" ht="17.25" customHeight="1">
      <c r="A30" s="7">
        <v>29.0</v>
      </c>
      <c r="B30" s="3">
        <v>11019.0</v>
      </c>
      <c r="C30" s="3">
        <v>1.0</v>
      </c>
      <c r="D30">
        <f t="shared" si="1"/>
        <v>1</v>
      </c>
      <c r="E30" s="1">
        <v>1.0</v>
      </c>
      <c r="F30">
        <f t="shared" si="2"/>
        <v>1</v>
      </c>
      <c r="H30" s="4" t="s">
        <v>13</v>
      </c>
      <c r="I30" s="5" t="s">
        <v>20</v>
      </c>
    </row>
    <row r="31" ht="17.25" customHeight="1">
      <c r="A31" s="7">
        <v>30.0</v>
      </c>
      <c r="B31" s="3">
        <v>41679.0</v>
      </c>
      <c r="C31" s="3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32</v>
      </c>
      <c r="I31" s="5" t="s">
        <v>33</v>
      </c>
    </row>
    <row r="32" ht="17.25" customHeight="1">
      <c r="A32" s="7">
        <v>31.0</v>
      </c>
      <c r="B32" s="3">
        <v>41682.0</v>
      </c>
      <c r="C32" s="3">
        <v>1.0</v>
      </c>
      <c r="D32">
        <f t="shared" si="1"/>
        <v>1</v>
      </c>
      <c r="E32" s="1">
        <v>1.0</v>
      </c>
      <c r="F32">
        <f t="shared" si="2"/>
        <v>1</v>
      </c>
      <c r="H32" s="4" t="s">
        <v>32</v>
      </c>
      <c r="I32" s="5" t="s">
        <v>34</v>
      </c>
    </row>
    <row r="33" ht="17.25" customHeight="1">
      <c r="A33" s="7">
        <v>32.0</v>
      </c>
      <c r="B33" s="3">
        <v>41688.0</v>
      </c>
      <c r="C33" s="3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32</v>
      </c>
      <c r="I33" s="5" t="s">
        <v>35</v>
      </c>
    </row>
    <row r="34" ht="17.25" customHeight="1">
      <c r="A34" s="7">
        <v>33.0</v>
      </c>
      <c r="B34" s="3">
        <v>41694.0</v>
      </c>
      <c r="C34" s="3">
        <v>4.0</v>
      </c>
      <c r="D34">
        <f t="shared" si="1"/>
        <v>4</v>
      </c>
      <c r="E34" s="1">
        <v>4.0</v>
      </c>
      <c r="F34">
        <f t="shared" si="2"/>
        <v>1</v>
      </c>
      <c r="H34" s="4" t="s">
        <v>32</v>
      </c>
      <c r="I34" s="5" t="s">
        <v>36</v>
      </c>
    </row>
    <row r="35" ht="17.25" customHeight="1">
      <c r="A35" s="7">
        <v>34.0</v>
      </c>
      <c r="B35" s="3">
        <v>41695.0</v>
      </c>
      <c r="C35" s="3">
        <v>1.0</v>
      </c>
      <c r="D35">
        <f t="shared" si="1"/>
        <v>1</v>
      </c>
      <c r="E35" s="1">
        <v>1.0</v>
      </c>
      <c r="F35">
        <f t="shared" si="2"/>
        <v>1</v>
      </c>
      <c r="H35" s="4" t="s">
        <v>32</v>
      </c>
      <c r="I35" s="5" t="s">
        <v>37</v>
      </c>
    </row>
    <row r="36" ht="17.25" customHeight="1">
      <c r="A36" s="7">
        <v>35.0</v>
      </c>
      <c r="B36" s="3">
        <v>41697.0</v>
      </c>
      <c r="C36" s="3">
        <v>4.0</v>
      </c>
      <c r="D36">
        <f t="shared" si="1"/>
        <v>4</v>
      </c>
      <c r="E36" s="1">
        <v>4.0</v>
      </c>
      <c r="F36">
        <f t="shared" si="2"/>
        <v>1</v>
      </c>
      <c r="H36" s="4" t="s">
        <v>32</v>
      </c>
      <c r="I36" s="5" t="s">
        <v>38</v>
      </c>
    </row>
    <row r="37" ht="17.25" customHeight="1">
      <c r="A37" s="7">
        <v>36.0</v>
      </c>
      <c r="B37" s="3">
        <v>41698.0</v>
      </c>
      <c r="C37" s="3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32</v>
      </c>
      <c r="I37" s="5" t="s">
        <v>39</v>
      </c>
    </row>
    <row r="38" ht="17.25" customHeight="1">
      <c r="A38" s="7">
        <v>37.0</v>
      </c>
      <c r="B38" s="3">
        <v>41707.0</v>
      </c>
      <c r="C38" s="3">
        <v>1.0</v>
      </c>
      <c r="D38">
        <f t="shared" si="1"/>
        <v>1</v>
      </c>
      <c r="E38" s="1">
        <v>1.0</v>
      </c>
      <c r="F38">
        <f t="shared" si="2"/>
        <v>1</v>
      </c>
      <c r="H38" s="4" t="s">
        <v>32</v>
      </c>
      <c r="I38" s="5" t="s">
        <v>40</v>
      </c>
    </row>
    <row r="39" ht="17.25" customHeight="1">
      <c r="A39" s="7">
        <v>38.0</v>
      </c>
      <c r="B39" s="3">
        <v>41926.0</v>
      </c>
      <c r="C39" s="3">
        <v>2.0</v>
      </c>
      <c r="D39">
        <f t="shared" si="1"/>
        <v>2</v>
      </c>
      <c r="E39" s="1">
        <v>2.0</v>
      </c>
      <c r="F39">
        <f t="shared" si="2"/>
        <v>1</v>
      </c>
      <c r="H39" s="4" t="s">
        <v>41</v>
      </c>
      <c r="I39" s="5" t="s">
        <v>42</v>
      </c>
    </row>
    <row r="40" ht="17.25" customHeight="1">
      <c r="A40" s="7">
        <v>39.0</v>
      </c>
      <c r="B40" s="3">
        <v>41935.0</v>
      </c>
      <c r="C40" s="3">
        <v>2.0</v>
      </c>
      <c r="D40">
        <f t="shared" si="1"/>
        <v>2</v>
      </c>
      <c r="E40" s="1">
        <v>2.0</v>
      </c>
      <c r="F40">
        <f t="shared" si="2"/>
        <v>1</v>
      </c>
      <c r="H40" s="4" t="s">
        <v>41</v>
      </c>
      <c r="I40" s="5" t="s">
        <v>43</v>
      </c>
    </row>
    <row r="41" ht="17.25" customHeight="1">
      <c r="A41" s="7">
        <v>40.0</v>
      </c>
      <c r="B41" s="6">
        <v>41948.0</v>
      </c>
      <c r="C41" s="6">
        <v>1.0</v>
      </c>
      <c r="D41">
        <f t="shared" si="1"/>
        <v>1</v>
      </c>
      <c r="E41" s="1">
        <v>1.0</v>
      </c>
      <c r="F41">
        <f t="shared" si="2"/>
        <v>1</v>
      </c>
      <c r="H41" s="4" t="s">
        <v>41</v>
      </c>
      <c r="I41" s="5" t="s">
        <v>44</v>
      </c>
    </row>
    <row r="42" ht="17.25" customHeight="1">
      <c r="A42" s="7">
        <v>41.0</v>
      </c>
      <c r="B42" s="3">
        <v>41951.0</v>
      </c>
      <c r="C42" s="3">
        <v>1.0</v>
      </c>
      <c r="D42">
        <f t="shared" si="1"/>
        <v>1</v>
      </c>
      <c r="E42" s="1">
        <v>1.0</v>
      </c>
      <c r="F42">
        <f t="shared" si="2"/>
        <v>1</v>
      </c>
      <c r="H42" s="4" t="s">
        <v>41</v>
      </c>
      <c r="I42" s="5" t="s">
        <v>45</v>
      </c>
    </row>
    <row r="43" ht="17.25" customHeight="1">
      <c r="A43" s="7">
        <v>42.0</v>
      </c>
      <c r="B43" s="3">
        <v>43209.0</v>
      </c>
      <c r="C43" s="3">
        <v>1.0</v>
      </c>
      <c r="D43">
        <f t="shared" si="1"/>
        <v>1</v>
      </c>
      <c r="E43" s="1">
        <v>1.0</v>
      </c>
      <c r="F43">
        <f t="shared" si="2"/>
        <v>1</v>
      </c>
      <c r="H43" s="4" t="s">
        <v>57</v>
      </c>
      <c r="I43" s="5" t="s">
        <v>59</v>
      </c>
    </row>
    <row r="44" ht="17.25" customHeight="1">
      <c r="A44" s="7">
        <v>43.0</v>
      </c>
      <c r="B44" s="3">
        <v>43193.0</v>
      </c>
      <c r="C44" s="3">
        <v>1.0</v>
      </c>
      <c r="D44">
        <f t="shared" si="1"/>
        <v>1</v>
      </c>
      <c r="E44" s="1">
        <v>1.0</v>
      </c>
      <c r="F44">
        <f t="shared" si="2"/>
        <v>1</v>
      </c>
      <c r="H44" s="4" t="s">
        <v>57</v>
      </c>
      <c r="I44" s="5" t="s">
        <v>58</v>
      </c>
    </row>
    <row r="45" ht="17.25" customHeight="1">
      <c r="A45" s="7">
        <v>44.0</v>
      </c>
      <c r="B45" s="3">
        <v>70689.0</v>
      </c>
      <c r="C45" s="3">
        <v>9.0</v>
      </c>
      <c r="D45">
        <f t="shared" si="1"/>
        <v>9</v>
      </c>
      <c r="E45" s="1">
        <v>9.0</v>
      </c>
      <c r="F45">
        <f t="shared" si="2"/>
        <v>1</v>
      </c>
      <c r="H45" s="4" t="s">
        <v>76</v>
      </c>
      <c r="I45" s="5" t="s">
        <v>77</v>
      </c>
    </row>
    <row r="46" ht="17.25" customHeight="1">
      <c r="A46" s="7">
        <v>45.0</v>
      </c>
      <c r="B46" s="3">
        <v>70690.0</v>
      </c>
      <c r="C46" s="3">
        <v>7.0</v>
      </c>
      <c r="D46">
        <f t="shared" si="1"/>
        <v>7</v>
      </c>
      <c r="E46" s="1">
        <v>7.0</v>
      </c>
      <c r="F46">
        <f t="shared" si="2"/>
        <v>1</v>
      </c>
      <c r="H46" s="4" t="s">
        <v>76</v>
      </c>
      <c r="I46" s="5" t="s">
        <v>78</v>
      </c>
    </row>
    <row r="47" ht="17.25" customHeight="1">
      <c r="A47" s="7">
        <v>46.0</v>
      </c>
      <c r="B47" s="6">
        <v>60282.0</v>
      </c>
      <c r="C47" s="6">
        <v>1.0</v>
      </c>
      <c r="D47">
        <f t="shared" si="1"/>
        <v>1</v>
      </c>
      <c r="E47" s="1">
        <v>1.0</v>
      </c>
      <c r="F47">
        <f t="shared" si="2"/>
        <v>1</v>
      </c>
      <c r="H47" s="4" t="s">
        <v>60</v>
      </c>
      <c r="I47" s="5" t="s">
        <v>61</v>
      </c>
    </row>
    <row r="48" ht="17.25" customHeight="1">
      <c r="A48" s="7">
        <v>47.0</v>
      </c>
      <c r="B48" s="3">
        <v>60283.0</v>
      </c>
      <c r="C48" s="3">
        <v>1.0</v>
      </c>
      <c r="D48">
        <f t="shared" si="1"/>
        <v>1</v>
      </c>
      <c r="E48" s="1">
        <v>1.0</v>
      </c>
      <c r="F48">
        <f t="shared" si="2"/>
        <v>1</v>
      </c>
      <c r="H48" s="4" t="s">
        <v>60</v>
      </c>
      <c r="I48" s="5" t="s">
        <v>62</v>
      </c>
    </row>
    <row r="49" ht="17.25" customHeight="1">
      <c r="A49" s="7">
        <v>48.0</v>
      </c>
      <c r="B49" s="3">
        <v>60295.0</v>
      </c>
      <c r="C49" s="3">
        <v>1.0</v>
      </c>
      <c r="D49">
        <f t="shared" si="1"/>
        <v>1</v>
      </c>
      <c r="E49" s="1">
        <v>1.0</v>
      </c>
      <c r="F49">
        <f t="shared" si="2"/>
        <v>1</v>
      </c>
      <c r="H49" s="4" t="s">
        <v>60</v>
      </c>
      <c r="I49" s="5" t="s">
        <v>63</v>
      </c>
    </row>
    <row r="50" ht="17.25" customHeight="1">
      <c r="A50" s="7">
        <v>49.0</v>
      </c>
      <c r="B50" s="6">
        <v>60309.0</v>
      </c>
      <c r="C50" s="6">
        <v>10.0</v>
      </c>
      <c r="D50">
        <f t="shared" si="1"/>
        <v>10</v>
      </c>
      <c r="E50" s="1">
        <v>10.0</v>
      </c>
      <c r="F50">
        <f t="shared" si="2"/>
        <v>1</v>
      </c>
      <c r="H50" s="4" t="s">
        <v>60</v>
      </c>
      <c r="I50" s="5" t="s">
        <v>64</v>
      </c>
    </row>
    <row r="51" ht="17.25" customHeight="1">
      <c r="A51" s="7">
        <v>50.0</v>
      </c>
      <c r="B51" s="6">
        <v>60310.0</v>
      </c>
      <c r="C51" s="3">
        <v>10.0</v>
      </c>
      <c r="D51">
        <f t="shared" si="1"/>
        <v>10</v>
      </c>
      <c r="E51" s="1">
        <v>10.0</v>
      </c>
      <c r="F51">
        <f t="shared" si="2"/>
        <v>1</v>
      </c>
      <c r="H51" s="4" t="s">
        <v>60</v>
      </c>
      <c r="I51" s="5" t="s">
        <v>65</v>
      </c>
    </row>
    <row r="52" ht="17.25" customHeight="1">
      <c r="A52" s="7">
        <v>51.0</v>
      </c>
      <c r="B52" s="3">
        <v>60311.0</v>
      </c>
      <c r="C52" s="3">
        <v>10.0</v>
      </c>
      <c r="D52">
        <f t="shared" si="1"/>
        <v>10</v>
      </c>
      <c r="E52" s="1">
        <v>10.0</v>
      </c>
      <c r="F52">
        <f t="shared" si="2"/>
        <v>1</v>
      </c>
      <c r="H52" s="4" t="s">
        <v>60</v>
      </c>
      <c r="I52" s="5" t="s">
        <v>66</v>
      </c>
    </row>
    <row r="53" ht="17.25" customHeight="1">
      <c r="A53" s="7">
        <v>52.0</v>
      </c>
      <c r="B53" s="3">
        <v>60314.0</v>
      </c>
      <c r="C53" s="3">
        <v>1.0</v>
      </c>
      <c r="D53">
        <f t="shared" si="1"/>
        <v>1</v>
      </c>
      <c r="E53" s="1">
        <v>1.0</v>
      </c>
      <c r="F53">
        <f t="shared" si="2"/>
        <v>1</v>
      </c>
      <c r="H53" s="4" t="s">
        <v>60</v>
      </c>
      <c r="I53" s="5" t="s">
        <v>67</v>
      </c>
    </row>
    <row r="54" ht="17.25" customHeight="1">
      <c r="A54" s="7">
        <v>53.0</v>
      </c>
      <c r="B54" s="3">
        <v>60318.0</v>
      </c>
      <c r="C54" s="3">
        <v>8.0</v>
      </c>
      <c r="D54">
        <f t="shared" si="1"/>
        <v>8</v>
      </c>
      <c r="E54" s="1">
        <v>8.0</v>
      </c>
      <c r="F54">
        <f t="shared" si="2"/>
        <v>1</v>
      </c>
      <c r="H54" s="4" t="s">
        <v>60</v>
      </c>
      <c r="I54" s="5" t="s">
        <v>68</v>
      </c>
    </row>
    <row r="55" ht="17.25" customHeight="1">
      <c r="A55" s="7">
        <v>54.0</v>
      </c>
      <c r="B55" s="3">
        <v>60319.0</v>
      </c>
      <c r="C55" s="3">
        <v>1.0</v>
      </c>
      <c r="D55">
        <f t="shared" si="1"/>
        <v>1</v>
      </c>
      <c r="E55" s="1">
        <v>1.0</v>
      </c>
      <c r="F55">
        <f t="shared" si="2"/>
        <v>1</v>
      </c>
      <c r="H55" s="4" t="s">
        <v>60</v>
      </c>
      <c r="I55" s="5" t="s">
        <v>69</v>
      </c>
    </row>
    <row r="56" ht="17.25" customHeight="1">
      <c r="A56" s="7">
        <v>55.0</v>
      </c>
      <c r="B56" s="3">
        <v>60322.0</v>
      </c>
      <c r="C56" s="3">
        <v>8.0</v>
      </c>
      <c r="D56">
        <f t="shared" si="1"/>
        <v>8</v>
      </c>
      <c r="E56" s="1">
        <v>8.0</v>
      </c>
      <c r="F56">
        <f t="shared" si="2"/>
        <v>1</v>
      </c>
      <c r="H56" s="4" t="s">
        <v>60</v>
      </c>
      <c r="I56" s="5" t="s">
        <v>70</v>
      </c>
    </row>
    <row r="57" ht="17.25" customHeight="1">
      <c r="A57" s="7">
        <v>56.0</v>
      </c>
      <c r="B57" s="3">
        <v>60323.0</v>
      </c>
      <c r="C57" s="3">
        <v>8.0</v>
      </c>
      <c r="D57">
        <f t="shared" si="1"/>
        <v>8</v>
      </c>
      <c r="E57" s="1">
        <v>8.0</v>
      </c>
      <c r="F57">
        <f t="shared" si="2"/>
        <v>1</v>
      </c>
      <c r="H57" s="4" t="s">
        <v>60</v>
      </c>
      <c r="I57" s="5" t="s">
        <v>71</v>
      </c>
    </row>
    <row r="58" ht="17.25" customHeight="1">
      <c r="A58" s="7">
        <v>57.0</v>
      </c>
      <c r="B58" s="3">
        <v>60325.0</v>
      </c>
      <c r="C58" s="3">
        <v>1.0</v>
      </c>
      <c r="D58">
        <f t="shared" si="1"/>
        <v>1</v>
      </c>
      <c r="E58" s="1">
        <v>1.0</v>
      </c>
      <c r="F58">
        <f t="shared" si="2"/>
        <v>1</v>
      </c>
      <c r="H58" s="4" t="s">
        <v>60</v>
      </c>
      <c r="I58" s="5" t="s">
        <v>72</v>
      </c>
    </row>
    <row r="59" ht="17.25" customHeight="1">
      <c r="A59" s="7">
        <v>58.0</v>
      </c>
      <c r="B59" s="3">
        <v>60326.0</v>
      </c>
      <c r="C59" s="3">
        <v>1.0</v>
      </c>
      <c r="D59">
        <f t="shared" si="1"/>
        <v>1</v>
      </c>
      <c r="E59" s="1">
        <v>1.0</v>
      </c>
      <c r="F59">
        <f t="shared" si="2"/>
        <v>1</v>
      </c>
      <c r="H59" s="4" t="s">
        <v>60</v>
      </c>
      <c r="I59" s="5" t="s">
        <v>73</v>
      </c>
    </row>
    <row r="60" ht="17.25" customHeight="1">
      <c r="A60" s="7">
        <v>59.0</v>
      </c>
      <c r="B60" s="3">
        <v>60327.0</v>
      </c>
      <c r="C60" s="3">
        <v>1.0</v>
      </c>
      <c r="D60">
        <f t="shared" si="1"/>
        <v>1</v>
      </c>
      <c r="E60" s="1">
        <v>1.0</v>
      </c>
      <c r="F60">
        <f t="shared" si="2"/>
        <v>1</v>
      </c>
      <c r="H60" s="4" t="s">
        <v>60</v>
      </c>
      <c r="I60" s="5" t="s">
        <v>74</v>
      </c>
    </row>
    <row r="61" ht="17.25" customHeight="1">
      <c r="A61" s="7">
        <v>60.0</v>
      </c>
      <c r="B61" s="3">
        <v>60328.0</v>
      </c>
      <c r="C61" s="3">
        <v>1.0</v>
      </c>
      <c r="D61">
        <f t="shared" si="1"/>
        <v>1</v>
      </c>
      <c r="E61" s="1">
        <v>1.0</v>
      </c>
      <c r="F61">
        <f t="shared" si="2"/>
        <v>1</v>
      </c>
      <c r="H61" s="4" t="s">
        <v>60</v>
      </c>
      <c r="I61" s="5" t="s">
        <v>75</v>
      </c>
    </row>
    <row r="62" ht="17.25" customHeight="1">
      <c r="A62" s="7">
        <v>61.0</v>
      </c>
      <c r="B62" s="6">
        <v>41166.0</v>
      </c>
      <c r="C62" s="6">
        <v>1.0</v>
      </c>
      <c r="D62">
        <f t="shared" si="1"/>
        <v>1</v>
      </c>
      <c r="E62" s="1">
        <v>1.0</v>
      </c>
      <c r="F62">
        <f t="shared" si="2"/>
        <v>1</v>
      </c>
      <c r="H62" s="4" t="s">
        <v>30</v>
      </c>
      <c r="I62" s="5" t="s">
        <v>31</v>
      </c>
    </row>
    <row r="63" ht="17.25" customHeight="1">
      <c r="A63" s="7">
        <v>62.0</v>
      </c>
      <c r="B63" s="3">
        <v>75297.0</v>
      </c>
      <c r="C63" s="3">
        <v>1.0</v>
      </c>
      <c r="D63">
        <f t="shared" si="1"/>
        <v>1</v>
      </c>
      <c r="E63" s="1">
        <v>1.0</v>
      </c>
      <c r="F63">
        <f t="shared" si="2"/>
        <v>1</v>
      </c>
      <c r="H63" s="4" t="s">
        <v>80</v>
      </c>
      <c r="I63" s="5" t="s">
        <v>81</v>
      </c>
    </row>
    <row r="64" ht="17.25" customHeight="1">
      <c r="A64" s="7">
        <v>63.0</v>
      </c>
      <c r="B64" s="3">
        <v>75298.0</v>
      </c>
      <c r="C64" s="3">
        <v>1.0</v>
      </c>
      <c r="D64">
        <f t="shared" si="1"/>
        <v>1</v>
      </c>
      <c r="E64" s="1">
        <v>1.0</v>
      </c>
      <c r="F64">
        <f t="shared" si="2"/>
        <v>1</v>
      </c>
      <c r="H64" s="4" t="s">
        <v>80</v>
      </c>
      <c r="I64" s="5" t="s">
        <v>82</v>
      </c>
    </row>
    <row r="65" ht="17.25" customHeight="1">
      <c r="A65" s="7">
        <v>64.0</v>
      </c>
      <c r="B65" s="3">
        <v>75320.0</v>
      </c>
      <c r="C65" s="3">
        <v>1.0</v>
      </c>
      <c r="D65">
        <f t="shared" si="1"/>
        <v>1</v>
      </c>
      <c r="E65" s="1">
        <v>1.0</v>
      </c>
      <c r="F65">
        <f t="shared" si="2"/>
        <v>1</v>
      </c>
      <c r="H65" s="4" t="s">
        <v>80</v>
      </c>
      <c r="I65" s="5" t="s">
        <v>83</v>
      </c>
    </row>
    <row r="66" ht="17.25" customHeight="1">
      <c r="A66" s="7">
        <v>65.0</v>
      </c>
      <c r="B66" s="3">
        <v>75324.0</v>
      </c>
      <c r="C66" s="3">
        <v>1.0</v>
      </c>
      <c r="D66">
        <f t="shared" si="1"/>
        <v>1</v>
      </c>
      <c r="E66" s="1">
        <v>1.0</v>
      </c>
      <c r="F66">
        <f t="shared" si="2"/>
        <v>1</v>
      </c>
      <c r="H66" s="4" t="s">
        <v>80</v>
      </c>
      <c r="I66" s="5" t="s">
        <v>84</v>
      </c>
    </row>
    <row r="67" ht="17.25" customHeight="1">
      <c r="A67" s="7">
        <v>66.0</v>
      </c>
      <c r="B67" s="3">
        <v>76382.0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85</v>
      </c>
      <c r="I67" s="5" t="s">
        <v>86</v>
      </c>
    </row>
    <row r="68" ht="17.25" customHeight="1">
      <c r="A68" s="7">
        <v>67.0</v>
      </c>
      <c r="B68" s="3">
        <v>76383.0</v>
      </c>
      <c r="C68" s="3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85</v>
      </c>
      <c r="I68" s="5" t="s">
        <v>87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1">
        <v>1.0</v>
      </c>
      <c r="B2" s="3">
        <v>71753.0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76</v>
      </c>
      <c r="I2" s="5" t="s">
        <v>79</v>
      </c>
    </row>
    <row r="3" ht="17.25" customHeight="1">
      <c r="A3" s="1">
        <v>2.0</v>
      </c>
      <c r="B3" s="3">
        <v>75324.0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80</v>
      </c>
      <c r="I3" s="5" t="s">
        <v>84</v>
      </c>
    </row>
    <row r="4" ht="17.25" customHeight="1">
      <c r="A4" s="1">
        <v>3.0</v>
      </c>
      <c r="B4" s="3">
        <v>75320.0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80</v>
      </c>
      <c r="I4" s="5" t="s">
        <v>83</v>
      </c>
    </row>
    <row r="5" ht="17.25" customHeight="1">
      <c r="A5" s="1">
        <v>4.0</v>
      </c>
      <c r="B5" s="3">
        <v>76382.0</v>
      </c>
      <c r="C5" s="3">
        <v>1.0</v>
      </c>
      <c r="D5">
        <f t="shared" si="1"/>
        <v>1</v>
      </c>
      <c r="E5" s="1">
        <v>1.0</v>
      </c>
      <c r="F5">
        <f t="shared" si="2"/>
        <v>1</v>
      </c>
      <c r="H5" s="4" t="s">
        <v>85</v>
      </c>
      <c r="I5" s="5" t="s">
        <v>86</v>
      </c>
    </row>
    <row r="6" ht="17.25" customHeight="1">
      <c r="A6" s="1">
        <v>5.0</v>
      </c>
      <c r="B6" s="3">
        <v>76383.0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85</v>
      </c>
      <c r="I6" s="5" t="s">
        <v>87</v>
      </c>
    </row>
    <row r="7" ht="17.25" customHeight="1">
      <c r="A7" s="1">
        <v>6.0</v>
      </c>
      <c r="B7" s="3">
        <v>75297.0</v>
      </c>
      <c r="C7" s="3">
        <v>1.0</v>
      </c>
      <c r="D7">
        <f t="shared" si="1"/>
        <v>1</v>
      </c>
      <c r="E7" s="1">
        <v>1.0</v>
      </c>
      <c r="F7">
        <f t="shared" si="2"/>
        <v>1</v>
      </c>
      <c r="H7" s="4" t="s">
        <v>80</v>
      </c>
      <c r="I7" s="5" t="s">
        <v>81</v>
      </c>
    </row>
    <row r="8" ht="17.25" customHeight="1">
      <c r="A8" s="1">
        <v>7.0</v>
      </c>
      <c r="B8" s="3">
        <v>75298.0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80</v>
      </c>
      <c r="I8" s="5" t="s">
        <v>82</v>
      </c>
    </row>
    <row r="9" ht="17.25" customHeight="1">
      <c r="A9" s="1">
        <v>8.0</v>
      </c>
      <c r="B9" s="3">
        <v>70690.0</v>
      </c>
      <c r="C9" s="3">
        <v>7.0</v>
      </c>
      <c r="D9">
        <f t="shared" si="1"/>
        <v>7</v>
      </c>
      <c r="E9" s="1">
        <v>7.0</v>
      </c>
      <c r="F9">
        <f t="shared" si="2"/>
        <v>1</v>
      </c>
      <c r="H9" s="4" t="s">
        <v>76</v>
      </c>
      <c r="I9" s="5" t="s">
        <v>78</v>
      </c>
    </row>
    <row r="10" ht="17.25" customHeight="1">
      <c r="A10" s="1">
        <v>9.0</v>
      </c>
      <c r="B10" s="3">
        <v>70689.0</v>
      </c>
      <c r="C10" s="3">
        <v>9.0</v>
      </c>
      <c r="D10">
        <f t="shared" si="1"/>
        <v>9</v>
      </c>
      <c r="E10" s="1">
        <v>9.0</v>
      </c>
      <c r="F10">
        <f t="shared" si="2"/>
        <v>1</v>
      </c>
      <c r="H10" s="4" t="s">
        <v>76</v>
      </c>
      <c r="I10" s="5" t="s">
        <v>77</v>
      </c>
    </row>
    <row r="11" ht="17.25" customHeight="1">
      <c r="A11" s="1">
        <v>10.0</v>
      </c>
      <c r="B11" s="6">
        <v>41166.0</v>
      </c>
      <c r="C11" s="6">
        <v>1.0</v>
      </c>
      <c r="D11">
        <f t="shared" si="1"/>
        <v>1</v>
      </c>
      <c r="E11" s="1">
        <v>1.0</v>
      </c>
      <c r="F11">
        <f t="shared" si="2"/>
        <v>1</v>
      </c>
      <c r="H11" s="4" t="s">
        <v>30</v>
      </c>
      <c r="I11" s="5" t="s">
        <v>31</v>
      </c>
    </row>
    <row r="12" ht="17.25" customHeight="1">
      <c r="A12" s="1">
        <v>11.0</v>
      </c>
      <c r="B12" s="3">
        <v>43209.0</v>
      </c>
      <c r="C12" s="3">
        <v>1.0</v>
      </c>
      <c r="D12">
        <f t="shared" si="1"/>
        <v>1</v>
      </c>
      <c r="E12" s="1">
        <v>1.0</v>
      </c>
      <c r="F12">
        <f t="shared" si="2"/>
        <v>1</v>
      </c>
      <c r="H12" s="4" t="s">
        <v>57</v>
      </c>
      <c r="I12" s="5" t="s">
        <v>59</v>
      </c>
    </row>
    <row r="13" ht="17.25" customHeight="1">
      <c r="A13" s="1">
        <v>12.0</v>
      </c>
      <c r="B13" s="3">
        <v>60295.0</v>
      </c>
      <c r="C13" s="3">
        <v>1.0</v>
      </c>
      <c r="D13">
        <f t="shared" si="1"/>
        <v>1</v>
      </c>
      <c r="E13" s="1">
        <v>1.0</v>
      </c>
      <c r="F13">
        <f t="shared" si="2"/>
        <v>1</v>
      </c>
      <c r="H13" s="4" t="s">
        <v>60</v>
      </c>
      <c r="I13" s="5" t="s">
        <v>63</v>
      </c>
    </row>
    <row r="14" ht="17.25" customHeight="1">
      <c r="A14" s="1">
        <v>13.0</v>
      </c>
      <c r="B14" s="6">
        <v>60309.0</v>
      </c>
      <c r="C14" s="6">
        <v>10.0</v>
      </c>
      <c r="D14">
        <f t="shared" si="1"/>
        <v>10</v>
      </c>
      <c r="E14" s="1">
        <v>10.0</v>
      </c>
      <c r="F14">
        <f t="shared" si="2"/>
        <v>1</v>
      </c>
      <c r="H14" s="4" t="s">
        <v>60</v>
      </c>
      <c r="I14" s="5" t="s">
        <v>64</v>
      </c>
    </row>
    <row r="15" ht="17.25" customHeight="1">
      <c r="A15" s="1">
        <v>14.0</v>
      </c>
      <c r="B15" s="6">
        <v>60310.0</v>
      </c>
      <c r="C15" s="3">
        <v>10.0</v>
      </c>
      <c r="D15">
        <f t="shared" si="1"/>
        <v>10</v>
      </c>
      <c r="E15" s="1">
        <v>10.0</v>
      </c>
      <c r="F15">
        <f t="shared" si="2"/>
        <v>1</v>
      </c>
      <c r="H15" s="4" t="s">
        <v>60</v>
      </c>
      <c r="I15" s="5" t="s">
        <v>65</v>
      </c>
    </row>
    <row r="16" ht="17.25" customHeight="1">
      <c r="A16" s="1">
        <v>15.0</v>
      </c>
      <c r="B16" s="3">
        <v>60311.0</v>
      </c>
      <c r="C16" s="3">
        <v>10.0</v>
      </c>
      <c r="D16">
        <f t="shared" si="1"/>
        <v>10</v>
      </c>
      <c r="E16" s="1">
        <v>10.0</v>
      </c>
      <c r="F16">
        <f t="shared" si="2"/>
        <v>1</v>
      </c>
      <c r="H16" s="4" t="s">
        <v>60</v>
      </c>
      <c r="I16" s="5" t="s">
        <v>66</v>
      </c>
    </row>
    <row r="17" ht="17.25" customHeight="1">
      <c r="A17" s="1">
        <v>16.0</v>
      </c>
      <c r="B17" s="3">
        <v>60314.0</v>
      </c>
      <c r="C17" s="3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60</v>
      </c>
      <c r="I17" s="5" t="s">
        <v>67</v>
      </c>
    </row>
    <row r="18" ht="17.25" customHeight="1">
      <c r="A18" s="1">
        <v>17.0</v>
      </c>
      <c r="B18" s="3">
        <v>60318.0</v>
      </c>
      <c r="C18" s="3">
        <v>8.0</v>
      </c>
      <c r="D18">
        <f t="shared" si="1"/>
        <v>8</v>
      </c>
      <c r="E18" s="1">
        <v>8.0</v>
      </c>
      <c r="F18">
        <f t="shared" si="2"/>
        <v>1</v>
      </c>
      <c r="H18" s="4" t="s">
        <v>60</v>
      </c>
      <c r="I18" s="5" t="s">
        <v>68</v>
      </c>
    </row>
    <row r="19" ht="17.25" customHeight="1">
      <c r="A19" s="1">
        <v>18.0</v>
      </c>
      <c r="B19" s="3">
        <v>60322.0</v>
      </c>
      <c r="C19" s="3">
        <v>8.0</v>
      </c>
      <c r="D19">
        <f t="shared" si="1"/>
        <v>8</v>
      </c>
      <c r="E19" s="1">
        <v>8.0</v>
      </c>
      <c r="F19">
        <f t="shared" si="2"/>
        <v>1</v>
      </c>
      <c r="H19" s="4" t="s">
        <v>60</v>
      </c>
      <c r="I19" s="5" t="s">
        <v>70</v>
      </c>
    </row>
    <row r="20" ht="17.25" customHeight="1">
      <c r="A20" s="1">
        <v>19.0</v>
      </c>
      <c r="B20" s="3">
        <v>60323.0</v>
      </c>
      <c r="C20" s="3">
        <v>8.0</v>
      </c>
      <c r="D20">
        <f t="shared" si="1"/>
        <v>8</v>
      </c>
      <c r="E20" s="1">
        <v>8.0</v>
      </c>
      <c r="F20">
        <f t="shared" si="2"/>
        <v>1</v>
      </c>
      <c r="H20" s="4" t="s">
        <v>60</v>
      </c>
      <c r="I20" s="5" t="s">
        <v>71</v>
      </c>
    </row>
    <row r="21" ht="17.25" customHeight="1">
      <c r="A21" s="1">
        <v>20.0</v>
      </c>
      <c r="B21" s="3">
        <v>60325.0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60</v>
      </c>
      <c r="I21" s="5" t="s">
        <v>72</v>
      </c>
    </row>
    <row r="22" ht="17.25" customHeight="1">
      <c r="A22" s="1">
        <v>21.0</v>
      </c>
      <c r="B22" s="3">
        <v>60326.0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60</v>
      </c>
      <c r="I22" s="5" t="s">
        <v>73</v>
      </c>
    </row>
    <row r="23" ht="17.25" customHeight="1">
      <c r="A23" s="1">
        <v>22.0</v>
      </c>
      <c r="B23" s="3">
        <v>60327.0</v>
      </c>
      <c r="C23" s="3">
        <v>1.0</v>
      </c>
      <c r="D23">
        <f t="shared" si="1"/>
        <v>1</v>
      </c>
      <c r="E23" s="1">
        <v>1.0</v>
      </c>
      <c r="F23">
        <f t="shared" si="2"/>
        <v>1</v>
      </c>
      <c r="H23" s="4" t="s">
        <v>60</v>
      </c>
      <c r="I23" s="5" t="s">
        <v>74</v>
      </c>
    </row>
    <row r="24" ht="17.25" customHeight="1">
      <c r="A24" s="1">
        <v>23.0</v>
      </c>
      <c r="B24" s="3">
        <v>60328.0</v>
      </c>
      <c r="C24" s="3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60</v>
      </c>
      <c r="I24" s="5" t="s">
        <v>75</v>
      </c>
    </row>
    <row r="25" ht="17.25" customHeight="1">
      <c r="A25" s="1">
        <v>24.0</v>
      </c>
      <c r="B25" s="3">
        <v>60319.0</v>
      </c>
      <c r="C25" s="3">
        <v>1.0</v>
      </c>
      <c r="D25">
        <f t="shared" si="1"/>
        <v>1</v>
      </c>
      <c r="E25" s="1">
        <v>1.0</v>
      </c>
      <c r="F25">
        <f t="shared" si="2"/>
        <v>1</v>
      </c>
      <c r="H25" s="4" t="s">
        <v>60</v>
      </c>
      <c r="I25" s="5" t="s">
        <v>69</v>
      </c>
    </row>
    <row r="26" ht="17.25" customHeight="1">
      <c r="A26" s="1">
        <v>25.0</v>
      </c>
      <c r="B26" s="3">
        <v>60283.0</v>
      </c>
      <c r="C26" s="3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60</v>
      </c>
      <c r="I26" s="5" t="s">
        <v>62</v>
      </c>
    </row>
    <row r="27" ht="17.25" customHeight="1">
      <c r="A27" s="1">
        <v>26.0</v>
      </c>
      <c r="B27" s="6">
        <v>60282.0</v>
      </c>
      <c r="C27" s="6">
        <v>1.0</v>
      </c>
      <c r="D27">
        <f t="shared" si="1"/>
        <v>1</v>
      </c>
      <c r="E27" s="1">
        <v>1.0</v>
      </c>
      <c r="F27">
        <f t="shared" si="2"/>
        <v>1</v>
      </c>
      <c r="H27" s="4" t="s">
        <v>60</v>
      </c>
      <c r="I27" s="5" t="s">
        <v>61</v>
      </c>
    </row>
    <row r="28" ht="17.25" customHeight="1">
      <c r="A28" s="1">
        <v>27.0</v>
      </c>
      <c r="B28" s="6">
        <v>42116.0</v>
      </c>
      <c r="C28" s="6">
        <v>10.0</v>
      </c>
      <c r="D28">
        <f t="shared" si="1"/>
        <v>10</v>
      </c>
      <c r="E28" s="1">
        <v>10.0</v>
      </c>
      <c r="F28">
        <f t="shared" si="2"/>
        <v>1</v>
      </c>
      <c r="H28" s="4" t="s">
        <v>46</v>
      </c>
      <c r="I28" s="5" t="s">
        <v>47</v>
      </c>
    </row>
    <row r="29" ht="17.25" customHeight="1">
      <c r="A29" s="1">
        <v>28.0</v>
      </c>
      <c r="B29" s="3">
        <v>42132.0</v>
      </c>
      <c r="C29" s="3">
        <v>8.0</v>
      </c>
      <c r="D29">
        <f t="shared" si="1"/>
        <v>8</v>
      </c>
      <c r="E29" s="1">
        <v>8.0</v>
      </c>
      <c r="F29">
        <f t="shared" si="2"/>
        <v>1</v>
      </c>
      <c r="H29" s="4" t="s">
        <v>46</v>
      </c>
      <c r="I29" s="5" t="s">
        <v>48</v>
      </c>
    </row>
    <row r="30" ht="17.25" customHeight="1">
      <c r="A30" s="1">
        <v>29.0</v>
      </c>
      <c r="B30" s="3">
        <v>42133.0</v>
      </c>
      <c r="C30" s="3">
        <v>8.0</v>
      </c>
      <c r="D30">
        <f t="shared" si="1"/>
        <v>8</v>
      </c>
      <c r="E30" s="1">
        <v>8.0</v>
      </c>
      <c r="F30">
        <f t="shared" si="2"/>
        <v>1</v>
      </c>
      <c r="H30" s="4" t="s">
        <v>46</v>
      </c>
      <c r="I30" s="5" t="s">
        <v>49</v>
      </c>
    </row>
    <row r="31" ht="17.25" customHeight="1">
      <c r="A31" s="1">
        <v>30.0</v>
      </c>
      <c r="B31" s="3">
        <v>42134.0</v>
      </c>
      <c r="C31" s="3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46</v>
      </c>
      <c r="I31" s="5" t="s">
        <v>50</v>
      </c>
    </row>
    <row r="32" ht="17.25" customHeight="1">
      <c r="A32" s="1">
        <v>31.0</v>
      </c>
      <c r="B32" s="6">
        <v>42135.0</v>
      </c>
      <c r="C32" s="6">
        <v>1.0</v>
      </c>
      <c r="D32">
        <f t="shared" si="1"/>
        <v>1</v>
      </c>
      <c r="E32" s="1">
        <v>1.0</v>
      </c>
      <c r="F32">
        <f t="shared" si="2"/>
        <v>1</v>
      </c>
      <c r="H32" s="4" t="s">
        <v>46</v>
      </c>
      <c r="I32" s="5" t="s">
        <v>51</v>
      </c>
    </row>
    <row r="33" ht="17.25" customHeight="1">
      <c r="A33" s="1">
        <v>32.0</v>
      </c>
      <c r="B33" s="6">
        <v>43102.0</v>
      </c>
      <c r="C33" s="6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52</v>
      </c>
      <c r="I33" s="5" t="s">
        <v>53</v>
      </c>
    </row>
    <row r="34" ht="17.25" customHeight="1">
      <c r="A34" s="1">
        <v>33.0</v>
      </c>
      <c r="B34" s="6">
        <v>43103.0</v>
      </c>
      <c r="C34" s="6">
        <v>1.0</v>
      </c>
      <c r="D34">
        <f t="shared" si="1"/>
        <v>1</v>
      </c>
      <c r="E34" s="1">
        <v>1.0</v>
      </c>
      <c r="F34">
        <f t="shared" si="2"/>
        <v>1</v>
      </c>
      <c r="H34" s="4" t="s">
        <v>52</v>
      </c>
      <c r="I34" s="5" t="s">
        <v>54</v>
      </c>
    </row>
    <row r="35" ht="17.25" customHeight="1">
      <c r="A35" s="1">
        <v>34.0</v>
      </c>
      <c r="B35" s="3">
        <v>43104.0</v>
      </c>
      <c r="C35" s="3">
        <v>1.0</v>
      </c>
      <c r="D35">
        <f t="shared" si="1"/>
        <v>1</v>
      </c>
      <c r="E35" s="1">
        <v>1.0</v>
      </c>
      <c r="F35">
        <f t="shared" si="2"/>
        <v>1</v>
      </c>
      <c r="H35" s="4" t="s">
        <v>52</v>
      </c>
      <c r="I35" s="5" t="s">
        <v>55</v>
      </c>
    </row>
    <row r="36" ht="17.25" customHeight="1">
      <c r="A36" s="1">
        <v>35.0</v>
      </c>
      <c r="B36" s="6">
        <v>43105.0</v>
      </c>
      <c r="C36" s="6">
        <v>1.0</v>
      </c>
      <c r="D36">
        <f t="shared" si="1"/>
        <v>1</v>
      </c>
      <c r="E36" s="1">
        <v>1.0</v>
      </c>
      <c r="F36">
        <f t="shared" si="2"/>
        <v>1</v>
      </c>
      <c r="H36" s="4" t="s">
        <v>52</v>
      </c>
      <c r="I36" s="5" t="s">
        <v>56</v>
      </c>
    </row>
    <row r="37" ht="17.25" customHeight="1">
      <c r="A37" s="1">
        <v>36.0</v>
      </c>
      <c r="B37" s="3">
        <v>43193.0</v>
      </c>
      <c r="C37" s="3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57</v>
      </c>
      <c r="I37" s="5" t="s">
        <v>58</v>
      </c>
    </row>
    <row r="38" ht="17.25" customHeight="1">
      <c r="A38" s="1">
        <v>37.0</v>
      </c>
      <c r="B38" s="3">
        <v>41951.0</v>
      </c>
      <c r="C38" s="3">
        <v>1.0</v>
      </c>
      <c r="D38">
        <f t="shared" si="1"/>
        <v>1</v>
      </c>
      <c r="E38" s="1">
        <v>1.0</v>
      </c>
      <c r="F38">
        <f t="shared" si="2"/>
        <v>1</v>
      </c>
      <c r="H38" s="4" t="s">
        <v>41</v>
      </c>
      <c r="I38" s="5" t="s">
        <v>45</v>
      </c>
    </row>
    <row r="39" ht="17.25" customHeight="1">
      <c r="A39" s="1">
        <v>38.0</v>
      </c>
      <c r="B39" s="3">
        <v>41679.0</v>
      </c>
      <c r="C39" s="3">
        <v>1.0</v>
      </c>
      <c r="D39">
        <f t="shared" si="1"/>
        <v>1</v>
      </c>
      <c r="E39" s="1">
        <v>1.0</v>
      </c>
      <c r="F39">
        <f t="shared" si="2"/>
        <v>1</v>
      </c>
      <c r="H39" s="4" t="s">
        <v>32</v>
      </c>
      <c r="I39" s="5" t="s">
        <v>33</v>
      </c>
    </row>
    <row r="40" ht="17.25" customHeight="1">
      <c r="A40" s="1">
        <v>39.0</v>
      </c>
      <c r="B40" s="3">
        <v>41682.0</v>
      </c>
      <c r="C40" s="3">
        <v>1.0</v>
      </c>
      <c r="D40">
        <f t="shared" si="1"/>
        <v>1</v>
      </c>
      <c r="E40" s="1">
        <v>1.0</v>
      </c>
      <c r="F40">
        <f t="shared" si="2"/>
        <v>1</v>
      </c>
      <c r="H40" s="4" t="s">
        <v>32</v>
      </c>
      <c r="I40" s="5" t="s">
        <v>34</v>
      </c>
    </row>
    <row r="41" ht="17.25" customHeight="1">
      <c r="A41" s="1">
        <v>40.0</v>
      </c>
      <c r="B41" s="3">
        <v>41688.0</v>
      </c>
      <c r="C41" s="3">
        <v>1.0</v>
      </c>
      <c r="D41">
        <f t="shared" si="1"/>
        <v>1</v>
      </c>
      <c r="E41" s="1">
        <v>1.0</v>
      </c>
      <c r="F41">
        <f t="shared" si="2"/>
        <v>1</v>
      </c>
      <c r="H41" s="4" t="s">
        <v>32</v>
      </c>
      <c r="I41" s="5" t="s">
        <v>35</v>
      </c>
    </row>
    <row r="42" ht="17.25" customHeight="1">
      <c r="A42" s="1">
        <v>41.0</v>
      </c>
      <c r="B42" s="3">
        <v>41694.0</v>
      </c>
      <c r="C42" s="3">
        <v>4.0</v>
      </c>
      <c r="D42">
        <f t="shared" si="1"/>
        <v>4</v>
      </c>
      <c r="E42" s="1">
        <v>4.0</v>
      </c>
      <c r="F42">
        <f t="shared" si="2"/>
        <v>1</v>
      </c>
      <c r="H42" s="4" t="s">
        <v>32</v>
      </c>
      <c r="I42" s="5" t="s">
        <v>36</v>
      </c>
    </row>
    <row r="43" ht="17.25" customHeight="1">
      <c r="A43" s="1">
        <v>42.0</v>
      </c>
      <c r="B43" s="3">
        <v>41695.0</v>
      </c>
      <c r="C43" s="3">
        <v>1.0</v>
      </c>
      <c r="D43">
        <f t="shared" si="1"/>
        <v>1</v>
      </c>
      <c r="E43" s="1">
        <v>1.0</v>
      </c>
      <c r="F43">
        <f t="shared" si="2"/>
        <v>1</v>
      </c>
      <c r="H43" s="4" t="s">
        <v>32</v>
      </c>
      <c r="I43" s="5" t="s">
        <v>37</v>
      </c>
    </row>
    <row r="44" ht="17.25" customHeight="1">
      <c r="A44" s="1">
        <v>43.0</v>
      </c>
      <c r="B44" s="3">
        <v>41697.0</v>
      </c>
      <c r="C44" s="3">
        <v>4.0</v>
      </c>
      <c r="D44">
        <f t="shared" si="1"/>
        <v>4</v>
      </c>
      <c r="E44" s="1">
        <v>4.0</v>
      </c>
      <c r="F44">
        <f t="shared" si="2"/>
        <v>1</v>
      </c>
      <c r="H44" s="4" t="s">
        <v>32</v>
      </c>
      <c r="I44" s="5" t="s">
        <v>38</v>
      </c>
    </row>
    <row r="45" ht="17.25" customHeight="1">
      <c r="A45" s="1">
        <v>44.0</v>
      </c>
      <c r="B45" s="3">
        <v>41698.0</v>
      </c>
      <c r="C45" s="3">
        <v>1.0</v>
      </c>
      <c r="D45">
        <f t="shared" si="1"/>
        <v>1</v>
      </c>
      <c r="E45" s="1">
        <v>1.0</v>
      </c>
      <c r="F45">
        <f t="shared" si="2"/>
        <v>1</v>
      </c>
      <c r="H45" s="4" t="s">
        <v>32</v>
      </c>
      <c r="I45" s="5" t="s">
        <v>39</v>
      </c>
    </row>
    <row r="46" ht="17.25" customHeight="1">
      <c r="A46" s="1">
        <v>45.0</v>
      </c>
      <c r="B46" s="3">
        <v>41707.0</v>
      </c>
      <c r="C46" s="3">
        <v>1.0</v>
      </c>
      <c r="D46">
        <f t="shared" si="1"/>
        <v>1</v>
      </c>
      <c r="E46" s="1">
        <v>1.0</v>
      </c>
      <c r="F46">
        <f t="shared" si="2"/>
        <v>1</v>
      </c>
      <c r="H46" s="4" t="s">
        <v>32</v>
      </c>
      <c r="I46" s="5" t="s">
        <v>40</v>
      </c>
    </row>
    <row r="47" ht="17.25" customHeight="1">
      <c r="A47" s="1">
        <v>46.0</v>
      </c>
      <c r="B47" s="3">
        <v>41926.0</v>
      </c>
      <c r="C47" s="3">
        <v>2.0</v>
      </c>
      <c r="D47">
        <f t="shared" si="1"/>
        <v>2</v>
      </c>
      <c r="E47" s="1">
        <v>2.0</v>
      </c>
      <c r="F47">
        <f t="shared" si="2"/>
        <v>1</v>
      </c>
      <c r="H47" s="4" t="s">
        <v>41</v>
      </c>
      <c r="I47" s="5" t="s">
        <v>42</v>
      </c>
    </row>
    <row r="48" ht="17.25" customHeight="1">
      <c r="A48" s="1">
        <v>47.0</v>
      </c>
      <c r="B48" s="3">
        <v>41935.0</v>
      </c>
      <c r="C48" s="3">
        <v>2.0</v>
      </c>
      <c r="D48">
        <f t="shared" si="1"/>
        <v>2</v>
      </c>
      <c r="E48" s="1">
        <v>2.0</v>
      </c>
      <c r="F48">
        <f t="shared" si="2"/>
        <v>1</v>
      </c>
      <c r="H48" s="4" t="s">
        <v>41</v>
      </c>
      <c r="I48" s="5" t="s">
        <v>43</v>
      </c>
    </row>
    <row r="49" ht="17.25" customHeight="1">
      <c r="A49" s="1">
        <v>48.0</v>
      </c>
      <c r="B49" s="6">
        <v>41948.0</v>
      </c>
      <c r="C49" s="6">
        <v>1.0</v>
      </c>
      <c r="D49">
        <f t="shared" si="1"/>
        <v>1</v>
      </c>
      <c r="E49" s="1">
        <v>1.0</v>
      </c>
      <c r="F49">
        <f t="shared" si="2"/>
        <v>1</v>
      </c>
      <c r="H49" s="4" t="s">
        <v>41</v>
      </c>
      <c r="I49" s="5" t="s">
        <v>44</v>
      </c>
    </row>
    <row r="50" ht="17.25" customHeight="1">
      <c r="A50" s="1">
        <v>49.0</v>
      </c>
      <c r="B50" s="6">
        <v>31128.0</v>
      </c>
      <c r="C50" s="6">
        <v>4.0</v>
      </c>
      <c r="D50">
        <f t="shared" si="1"/>
        <v>4</v>
      </c>
      <c r="E50" s="1">
        <v>4.0</v>
      </c>
      <c r="F50">
        <f t="shared" si="2"/>
        <v>1</v>
      </c>
      <c r="H50" s="4" t="s">
        <v>21</v>
      </c>
      <c r="I50" s="5" t="s">
        <v>29</v>
      </c>
    </row>
    <row r="51" ht="17.25" customHeight="1">
      <c r="A51" s="1">
        <v>50.0</v>
      </c>
      <c r="B51" s="6">
        <v>31127.0</v>
      </c>
      <c r="C51" s="6">
        <v>1.0</v>
      </c>
      <c r="D51">
        <f t="shared" si="1"/>
        <v>1</v>
      </c>
      <c r="E51" s="1">
        <v>1.0</v>
      </c>
      <c r="F51">
        <f t="shared" si="2"/>
        <v>1</v>
      </c>
      <c r="H51" s="4" t="s">
        <v>21</v>
      </c>
      <c r="I51" s="5" t="s">
        <v>28</v>
      </c>
    </row>
    <row r="52" ht="17.25" customHeight="1">
      <c r="A52" s="1">
        <v>51.0</v>
      </c>
      <c r="B52" s="3">
        <v>31126.0</v>
      </c>
      <c r="C52" s="3">
        <v>1.0</v>
      </c>
      <c r="D52">
        <f t="shared" si="1"/>
        <v>1</v>
      </c>
      <c r="E52" s="1">
        <v>1.0</v>
      </c>
      <c r="F52">
        <f t="shared" si="2"/>
        <v>1</v>
      </c>
      <c r="H52" s="4" t="s">
        <v>21</v>
      </c>
      <c r="I52" s="5" t="s">
        <v>27</v>
      </c>
    </row>
    <row r="53" ht="17.25" customHeight="1">
      <c r="A53" s="1">
        <v>52.0</v>
      </c>
      <c r="B53" s="6">
        <v>31125.0</v>
      </c>
      <c r="C53" s="6">
        <v>1.0</v>
      </c>
      <c r="D53">
        <f t="shared" si="1"/>
        <v>1</v>
      </c>
      <c r="E53" s="1">
        <v>1.0</v>
      </c>
      <c r="F53">
        <f t="shared" si="2"/>
        <v>1</v>
      </c>
      <c r="H53" s="4" t="s">
        <v>21</v>
      </c>
      <c r="I53" s="5" t="s">
        <v>26</v>
      </c>
    </row>
    <row r="54" ht="17.25" customHeight="1">
      <c r="A54" s="1">
        <v>53.0</v>
      </c>
      <c r="B54" s="3">
        <v>31123.0</v>
      </c>
      <c r="C54" s="3">
        <v>1.0</v>
      </c>
      <c r="D54">
        <f t="shared" si="1"/>
        <v>1</v>
      </c>
      <c r="E54" s="1">
        <v>1.0</v>
      </c>
      <c r="F54">
        <f t="shared" si="2"/>
        <v>1</v>
      </c>
      <c r="H54" s="4" t="s">
        <v>21</v>
      </c>
      <c r="I54" s="5" t="s">
        <v>25</v>
      </c>
    </row>
    <row r="55" ht="17.25" customHeight="1">
      <c r="A55" s="1">
        <v>54.0</v>
      </c>
      <c r="B55" s="3">
        <v>31120.0</v>
      </c>
      <c r="C55" s="3">
        <v>1.0</v>
      </c>
      <c r="D55">
        <f t="shared" si="1"/>
        <v>1</v>
      </c>
      <c r="E55" s="1">
        <v>1.0</v>
      </c>
      <c r="F55">
        <f t="shared" si="2"/>
        <v>1</v>
      </c>
      <c r="H55" s="4" t="s">
        <v>21</v>
      </c>
      <c r="I55" s="5" t="s">
        <v>24</v>
      </c>
    </row>
    <row r="56" ht="17.25" customHeight="1">
      <c r="A56" s="1">
        <v>55.0</v>
      </c>
      <c r="B56" s="3">
        <v>31116.0</v>
      </c>
      <c r="C56" s="3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21</v>
      </c>
      <c r="I56" s="5" t="s">
        <v>23</v>
      </c>
    </row>
    <row r="57" ht="17.25" customHeight="1">
      <c r="A57" s="1">
        <v>56.0</v>
      </c>
      <c r="B57" s="3">
        <v>31108.0</v>
      </c>
      <c r="C57" s="3">
        <v>1.0</v>
      </c>
      <c r="D57">
        <f t="shared" si="1"/>
        <v>1</v>
      </c>
      <c r="E57" s="1">
        <v>1.0</v>
      </c>
      <c r="F57">
        <f t="shared" si="2"/>
        <v>1</v>
      </c>
      <c r="H57" s="4" t="s">
        <v>21</v>
      </c>
      <c r="I57" s="5" t="s">
        <v>22</v>
      </c>
    </row>
    <row r="58" ht="17.25" customHeight="1">
      <c r="A58" s="1">
        <v>57.0</v>
      </c>
      <c r="B58" s="3">
        <v>11019.0</v>
      </c>
      <c r="C58" s="3">
        <v>1.0</v>
      </c>
      <c r="D58">
        <f t="shared" si="1"/>
        <v>1</v>
      </c>
      <c r="E58" s="1">
        <v>1.0</v>
      </c>
      <c r="F58">
        <f t="shared" si="2"/>
        <v>1</v>
      </c>
      <c r="H58" s="4" t="s">
        <v>13</v>
      </c>
      <c r="I58" s="5" t="s">
        <v>20</v>
      </c>
    </row>
    <row r="59" ht="17.25" customHeight="1">
      <c r="A59" s="1">
        <v>58.0</v>
      </c>
      <c r="B59" s="6">
        <v>11018.0</v>
      </c>
      <c r="C59" s="6">
        <v>1.0</v>
      </c>
      <c r="D59">
        <f t="shared" si="1"/>
        <v>1</v>
      </c>
      <c r="E59" s="1">
        <v>1.0</v>
      </c>
      <c r="F59">
        <f t="shared" si="2"/>
        <v>1</v>
      </c>
      <c r="H59" s="4" t="s">
        <v>13</v>
      </c>
      <c r="I59" s="5" t="s">
        <v>19</v>
      </c>
    </row>
    <row r="60" ht="17.25" customHeight="1">
      <c r="A60" s="1">
        <v>59.0</v>
      </c>
      <c r="B60" s="3">
        <v>11017.0</v>
      </c>
      <c r="C60" s="3">
        <v>4.0</v>
      </c>
      <c r="D60">
        <f t="shared" si="1"/>
        <v>4</v>
      </c>
      <c r="E60" s="1">
        <v>4.0</v>
      </c>
      <c r="F60">
        <f t="shared" si="2"/>
        <v>1</v>
      </c>
      <c r="H60" s="4" t="s">
        <v>13</v>
      </c>
      <c r="I60" s="5" t="s">
        <v>18</v>
      </c>
    </row>
    <row r="61" ht="17.25" customHeight="1">
      <c r="A61" s="1">
        <v>60.0</v>
      </c>
      <c r="B61" s="3">
        <v>11016.0</v>
      </c>
      <c r="C61" s="3">
        <v>1.0</v>
      </c>
      <c r="D61">
        <f t="shared" si="1"/>
        <v>1</v>
      </c>
      <c r="E61" s="1">
        <v>1.0</v>
      </c>
      <c r="F61">
        <f t="shared" si="2"/>
        <v>1</v>
      </c>
      <c r="H61" s="4" t="s">
        <v>13</v>
      </c>
      <c r="I61" s="5" t="s">
        <v>17</v>
      </c>
    </row>
    <row r="62" ht="17.25" customHeight="1">
      <c r="A62" s="1">
        <v>61.0</v>
      </c>
      <c r="B62" s="3">
        <v>11015.0</v>
      </c>
      <c r="C62" s="3">
        <v>1.0</v>
      </c>
      <c r="D62">
        <f t="shared" si="1"/>
        <v>1</v>
      </c>
      <c r="E62" s="1">
        <v>1.0</v>
      </c>
      <c r="F62">
        <f t="shared" si="2"/>
        <v>1</v>
      </c>
      <c r="H62" s="4" t="s">
        <v>13</v>
      </c>
      <c r="I62" s="5" t="s">
        <v>16</v>
      </c>
    </row>
    <row r="63" ht="17.25" customHeight="1">
      <c r="A63" s="1">
        <v>62.0</v>
      </c>
      <c r="B63" s="3">
        <v>11015.0</v>
      </c>
      <c r="C63" s="3">
        <v>1.0</v>
      </c>
      <c r="D63">
        <f t="shared" si="1"/>
        <v>1</v>
      </c>
      <c r="E63" s="1">
        <v>1.0</v>
      </c>
      <c r="F63">
        <f t="shared" si="2"/>
        <v>1</v>
      </c>
      <c r="H63" s="4" t="s">
        <v>13</v>
      </c>
      <c r="I63" s="5" t="s">
        <v>16</v>
      </c>
    </row>
    <row r="64" ht="17.25" customHeight="1">
      <c r="A64" s="1">
        <v>63.0</v>
      </c>
      <c r="B64" s="3">
        <v>11014.0</v>
      </c>
      <c r="C64" s="3">
        <v>1.0</v>
      </c>
      <c r="D64">
        <f t="shared" si="1"/>
        <v>1</v>
      </c>
      <c r="E64" s="1">
        <v>1.0</v>
      </c>
      <c r="F64">
        <f t="shared" si="2"/>
        <v>1</v>
      </c>
      <c r="H64" s="4" t="s">
        <v>13</v>
      </c>
      <c r="I64" s="5" t="s">
        <v>15</v>
      </c>
    </row>
    <row r="65" ht="17.25" customHeight="1">
      <c r="A65" s="1">
        <v>64.0</v>
      </c>
      <c r="B65" s="3">
        <v>11013.0</v>
      </c>
      <c r="C65" s="3">
        <v>1.0</v>
      </c>
      <c r="D65">
        <f t="shared" si="1"/>
        <v>1</v>
      </c>
      <c r="E65" s="1">
        <v>1.0</v>
      </c>
      <c r="F65">
        <f t="shared" si="2"/>
        <v>1</v>
      </c>
      <c r="H65" s="4" t="s">
        <v>13</v>
      </c>
      <c r="I65" s="5" t="s">
        <v>14</v>
      </c>
    </row>
    <row r="66" ht="17.25" customHeight="1">
      <c r="A66" s="1">
        <v>65.0</v>
      </c>
      <c r="B66" s="3">
        <v>10978.0</v>
      </c>
      <c r="C66" s="3">
        <v>1.0</v>
      </c>
      <c r="D66">
        <f t="shared" si="1"/>
        <v>1</v>
      </c>
      <c r="E66" s="1">
        <v>1.0</v>
      </c>
      <c r="F66">
        <f t="shared" si="2"/>
        <v>1</v>
      </c>
      <c r="H66" s="4" t="s">
        <v>10</v>
      </c>
      <c r="I66" s="5" t="s">
        <v>12</v>
      </c>
    </row>
    <row r="67" ht="17.25" customHeight="1">
      <c r="A67" s="1">
        <v>66.0</v>
      </c>
      <c r="B67" s="3">
        <v>10966.0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10</v>
      </c>
      <c r="I67" s="5" t="s">
        <v>11</v>
      </c>
    </row>
    <row r="68" ht="17.25" customHeight="1">
      <c r="A68" s="1">
        <v>67.0</v>
      </c>
      <c r="B68" s="3">
        <v>10275.0</v>
      </c>
      <c r="C68" s="3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8</v>
      </c>
      <c r="I68" s="5" t="s">
        <v>9</v>
      </c>
    </row>
  </sheetData>
  <autoFilter ref="$A$1:$J$68">
    <sortState ref="A1:J68">
      <sortCondition ref="A1:A68"/>
      <sortCondition ref="B1:B68"/>
      <sortCondition ref="J1:J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10275.0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8</v>
      </c>
      <c r="I2" s="5" t="s">
        <v>9</v>
      </c>
    </row>
    <row r="3" ht="17.25" customHeight="1">
      <c r="A3" s="7">
        <v>2.0</v>
      </c>
      <c r="B3" s="3">
        <v>31120.0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21</v>
      </c>
      <c r="I3" s="5" t="s">
        <v>24</v>
      </c>
    </row>
    <row r="4" ht="17.25" customHeight="1">
      <c r="A4" s="7">
        <v>3.0</v>
      </c>
      <c r="B4" s="3">
        <v>60295.0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60</v>
      </c>
      <c r="I4" s="5" t="s">
        <v>63</v>
      </c>
    </row>
    <row r="5" ht="17.25" customHeight="1">
      <c r="A5" s="7">
        <v>4.0</v>
      </c>
      <c r="B5" s="3">
        <v>75324.0</v>
      </c>
      <c r="C5" s="3">
        <v>1.0</v>
      </c>
      <c r="D5">
        <f t="shared" si="1"/>
        <v>1</v>
      </c>
      <c r="E5" s="1">
        <v>1.0</v>
      </c>
      <c r="F5">
        <f t="shared" si="2"/>
        <v>1</v>
      </c>
      <c r="H5" s="4" t="s">
        <v>80</v>
      </c>
      <c r="I5" s="5" t="s">
        <v>84</v>
      </c>
    </row>
    <row r="6" ht="17.25" customHeight="1">
      <c r="A6" s="7">
        <v>5.0</v>
      </c>
      <c r="B6" s="3">
        <v>75320.0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80</v>
      </c>
      <c r="I6" s="5" t="s">
        <v>83</v>
      </c>
    </row>
    <row r="7" ht="17.25" customHeight="1">
      <c r="A7" s="7">
        <v>6.0</v>
      </c>
      <c r="B7" s="3">
        <v>75298.0</v>
      </c>
      <c r="C7" s="3">
        <v>1.0</v>
      </c>
      <c r="D7">
        <f t="shared" si="1"/>
        <v>1</v>
      </c>
      <c r="E7" s="1">
        <v>1.0</v>
      </c>
      <c r="F7">
        <f t="shared" si="2"/>
        <v>1</v>
      </c>
      <c r="H7" s="4" t="s">
        <v>80</v>
      </c>
      <c r="I7" s="5" t="s">
        <v>82</v>
      </c>
    </row>
    <row r="8" ht="17.25" customHeight="1">
      <c r="A8" s="7">
        <v>7.0</v>
      </c>
      <c r="B8" s="3">
        <v>71753.0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76</v>
      </c>
      <c r="I8" s="5" t="s">
        <v>79</v>
      </c>
    </row>
    <row r="9" ht="17.25" customHeight="1">
      <c r="A9" s="7">
        <v>8.0</v>
      </c>
      <c r="B9" s="6">
        <v>41166.0</v>
      </c>
      <c r="C9" s="6">
        <v>1.0</v>
      </c>
      <c r="D9">
        <f t="shared" si="1"/>
        <v>1</v>
      </c>
      <c r="E9" s="1">
        <v>1.0</v>
      </c>
      <c r="F9">
        <f t="shared" si="2"/>
        <v>1</v>
      </c>
      <c r="H9" s="4" t="s">
        <v>30</v>
      </c>
      <c r="I9" s="5" t="s">
        <v>31</v>
      </c>
    </row>
    <row r="10" ht="17.25" customHeight="1">
      <c r="A10" s="7">
        <v>9.0</v>
      </c>
      <c r="B10" s="6">
        <v>42135.0</v>
      </c>
      <c r="C10" s="6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46</v>
      </c>
      <c r="I10" s="5" t="s">
        <v>51</v>
      </c>
    </row>
    <row r="11" ht="17.25" customHeight="1">
      <c r="A11" s="7">
        <v>10.0</v>
      </c>
      <c r="B11" s="3">
        <v>42134.0</v>
      </c>
      <c r="C11" s="3">
        <v>1.0</v>
      </c>
      <c r="D11">
        <f t="shared" si="1"/>
        <v>1</v>
      </c>
      <c r="E11" s="1">
        <v>1.0</v>
      </c>
      <c r="F11">
        <f t="shared" si="2"/>
        <v>1</v>
      </c>
      <c r="H11" s="4" t="s">
        <v>46</v>
      </c>
      <c r="I11" s="5" t="s">
        <v>50</v>
      </c>
    </row>
    <row r="12" ht="17.25" customHeight="1">
      <c r="A12" s="7">
        <v>11.0</v>
      </c>
      <c r="B12" s="3">
        <v>42132.0</v>
      </c>
      <c r="C12" s="3">
        <v>8.0</v>
      </c>
      <c r="D12">
        <f t="shared" si="1"/>
        <v>8</v>
      </c>
      <c r="E12" s="1">
        <v>8.0</v>
      </c>
      <c r="F12">
        <f t="shared" si="2"/>
        <v>1</v>
      </c>
      <c r="H12" s="4" t="s">
        <v>46</v>
      </c>
      <c r="I12" s="5" t="s">
        <v>48</v>
      </c>
    </row>
    <row r="13" ht="17.25" customHeight="1">
      <c r="A13" s="7">
        <v>12.0</v>
      </c>
      <c r="B13" s="3">
        <v>76382.0</v>
      </c>
      <c r="C13" s="3">
        <v>1.0</v>
      </c>
      <c r="D13">
        <f t="shared" si="1"/>
        <v>1</v>
      </c>
      <c r="E13" s="1">
        <v>1.0</v>
      </c>
      <c r="F13">
        <f t="shared" si="2"/>
        <v>1</v>
      </c>
      <c r="H13" s="4" t="s">
        <v>85</v>
      </c>
      <c r="I13" s="5" t="s">
        <v>86</v>
      </c>
    </row>
    <row r="14" ht="17.25" customHeight="1">
      <c r="A14" s="7">
        <v>13.0</v>
      </c>
      <c r="B14" s="3">
        <v>76383.0</v>
      </c>
      <c r="C14" s="3">
        <v>1.0</v>
      </c>
      <c r="D14">
        <f t="shared" si="1"/>
        <v>1</v>
      </c>
      <c r="E14" s="1">
        <v>1.0</v>
      </c>
      <c r="F14">
        <f t="shared" si="2"/>
        <v>1</v>
      </c>
      <c r="H14" s="4" t="s">
        <v>85</v>
      </c>
      <c r="I14" s="5" t="s">
        <v>87</v>
      </c>
    </row>
    <row r="15" ht="17.25" customHeight="1">
      <c r="A15" s="7">
        <v>14.0</v>
      </c>
      <c r="B15" s="3">
        <v>60328.0</v>
      </c>
      <c r="C15" s="3">
        <v>1.0</v>
      </c>
      <c r="D15">
        <f t="shared" si="1"/>
        <v>1</v>
      </c>
      <c r="E15" s="1">
        <v>1.0</v>
      </c>
      <c r="F15">
        <f t="shared" si="2"/>
        <v>1</v>
      </c>
      <c r="H15" s="4" t="s">
        <v>60</v>
      </c>
      <c r="I15" s="5" t="s">
        <v>75</v>
      </c>
    </row>
    <row r="16" ht="17.25" customHeight="1">
      <c r="A16" s="7">
        <v>15.0</v>
      </c>
      <c r="B16" s="3">
        <v>60314.0</v>
      </c>
      <c r="C16" s="3">
        <v>1.0</v>
      </c>
      <c r="D16">
        <f t="shared" si="1"/>
        <v>1</v>
      </c>
      <c r="E16" s="1">
        <v>1.0</v>
      </c>
      <c r="F16">
        <f t="shared" si="2"/>
        <v>1</v>
      </c>
      <c r="H16" s="4" t="s">
        <v>60</v>
      </c>
      <c r="I16" s="5" t="s">
        <v>67</v>
      </c>
    </row>
    <row r="17" ht="17.25" customHeight="1">
      <c r="A17" s="7">
        <v>16.0</v>
      </c>
      <c r="B17" s="3">
        <v>75297.0</v>
      </c>
      <c r="C17" s="3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80</v>
      </c>
      <c r="I17" s="5" t="s">
        <v>81</v>
      </c>
    </row>
    <row r="18" ht="17.25" customHeight="1">
      <c r="A18" s="7">
        <v>17.0</v>
      </c>
      <c r="B18" s="3">
        <v>31108.0</v>
      </c>
      <c r="C18" s="3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21</v>
      </c>
      <c r="I18" s="5" t="s">
        <v>22</v>
      </c>
    </row>
    <row r="19" ht="17.25" customHeight="1">
      <c r="A19" s="7">
        <v>18.0</v>
      </c>
      <c r="B19" s="3">
        <v>31116.0</v>
      </c>
      <c r="C19" s="3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21</v>
      </c>
      <c r="I19" s="5" t="s">
        <v>23</v>
      </c>
    </row>
    <row r="20" ht="17.25" customHeight="1">
      <c r="A20" s="7">
        <v>19.0</v>
      </c>
      <c r="B20" s="3">
        <v>31123.0</v>
      </c>
      <c r="C20" s="3">
        <v>1.0</v>
      </c>
      <c r="D20">
        <f t="shared" si="1"/>
        <v>1</v>
      </c>
      <c r="E20" s="1">
        <v>1.0</v>
      </c>
      <c r="F20">
        <f t="shared" si="2"/>
        <v>1</v>
      </c>
      <c r="H20" s="4" t="s">
        <v>21</v>
      </c>
      <c r="I20" s="5" t="s">
        <v>25</v>
      </c>
    </row>
    <row r="21" ht="17.25" customHeight="1">
      <c r="A21" s="7">
        <v>20.0</v>
      </c>
      <c r="B21" s="6">
        <v>31125.0</v>
      </c>
      <c r="C21" s="6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21</v>
      </c>
      <c r="I21" s="5" t="s">
        <v>26</v>
      </c>
    </row>
    <row r="22" ht="17.25" customHeight="1">
      <c r="A22" s="7">
        <v>21.0</v>
      </c>
      <c r="B22" s="3">
        <v>31126.0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21</v>
      </c>
      <c r="I22" s="5" t="s">
        <v>27</v>
      </c>
    </row>
    <row r="23" ht="17.25" customHeight="1">
      <c r="A23" s="7">
        <v>22.0</v>
      </c>
      <c r="B23" s="6">
        <v>31127.0</v>
      </c>
      <c r="C23" s="6">
        <v>1.0</v>
      </c>
      <c r="D23">
        <f t="shared" si="1"/>
        <v>1</v>
      </c>
      <c r="E23" s="1">
        <v>1.0</v>
      </c>
      <c r="F23">
        <f t="shared" si="2"/>
        <v>1</v>
      </c>
      <c r="H23" s="4" t="s">
        <v>21</v>
      </c>
      <c r="I23" s="5" t="s">
        <v>28</v>
      </c>
    </row>
    <row r="24" ht="17.25" customHeight="1">
      <c r="A24" s="7">
        <v>23.0</v>
      </c>
      <c r="B24" s="6">
        <v>31128.0</v>
      </c>
      <c r="C24" s="6">
        <v>4.0</v>
      </c>
      <c r="D24">
        <f t="shared" si="1"/>
        <v>4</v>
      </c>
      <c r="E24" s="1">
        <v>4.0</v>
      </c>
      <c r="F24">
        <f t="shared" si="2"/>
        <v>1</v>
      </c>
      <c r="H24" s="4" t="s">
        <v>21</v>
      </c>
      <c r="I24" s="5" t="s">
        <v>29</v>
      </c>
    </row>
    <row r="25" ht="17.25" customHeight="1">
      <c r="A25" s="7">
        <v>24.0</v>
      </c>
      <c r="B25" s="6">
        <v>60282.0</v>
      </c>
      <c r="C25" s="6">
        <v>1.0</v>
      </c>
      <c r="D25">
        <f t="shared" si="1"/>
        <v>1</v>
      </c>
      <c r="E25" s="1">
        <v>1.0</v>
      </c>
      <c r="F25">
        <f t="shared" si="2"/>
        <v>1</v>
      </c>
      <c r="H25" s="4" t="s">
        <v>60</v>
      </c>
      <c r="I25" s="5" t="s">
        <v>61</v>
      </c>
    </row>
    <row r="26" ht="17.25" customHeight="1">
      <c r="A26" s="7">
        <v>25.0</v>
      </c>
      <c r="B26" s="3">
        <v>60283.0</v>
      </c>
      <c r="C26" s="3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60</v>
      </c>
      <c r="I26" s="5" t="s">
        <v>62</v>
      </c>
    </row>
    <row r="27" ht="17.25" customHeight="1">
      <c r="A27" s="7">
        <v>26.0</v>
      </c>
      <c r="B27" s="3">
        <v>60319.0</v>
      </c>
      <c r="C27" s="3">
        <v>1.0</v>
      </c>
      <c r="D27">
        <f t="shared" si="1"/>
        <v>1</v>
      </c>
      <c r="E27" s="1">
        <v>1.0</v>
      </c>
      <c r="F27">
        <f t="shared" si="2"/>
        <v>1</v>
      </c>
      <c r="H27" s="4" t="s">
        <v>60</v>
      </c>
      <c r="I27" s="5" t="s">
        <v>69</v>
      </c>
    </row>
    <row r="28" ht="17.25" customHeight="1">
      <c r="A28" s="7">
        <v>27.0</v>
      </c>
      <c r="B28" s="3">
        <v>60325.0</v>
      </c>
      <c r="C28" s="3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60</v>
      </c>
      <c r="I28" s="5" t="s">
        <v>72</v>
      </c>
    </row>
    <row r="29" ht="17.25" customHeight="1">
      <c r="A29" s="7">
        <v>28.0</v>
      </c>
      <c r="B29" s="3">
        <v>60326.0</v>
      </c>
      <c r="C29" s="3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60</v>
      </c>
      <c r="I29" s="5" t="s">
        <v>73</v>
      </c>
    </row>
    <row r="30" ht="17.25" customHeight="1">
      <c r="A30" s="7">
        <v>29.0</v>
      </c>
      <c r="B30" s="3">
        <v>60327.0</v>
      </c>
      <c r="C30" s="3">
        <v>1.0</v>
      </c>
      <c r="D30">
        <f t="shared" si="1"/>
        <v>1</v>
      </c>
      <c r="E30" s="1">
        <v>1.0</v>
      </c>
      <c r="F30">
        <f t="shared" si="2"/>
        <v>1</v>
      </c>
      <c r="H30" s="4" t="s">
        <v>60</v>
      </c>
      <c r="I30" s="5" t="s">
        <v>74</v>
      </c>
    </row>
    <row r="31" ht="17.25" customHeight="1">
      <c r="A31" s="7">
        <v>30.0</v>
      </c>
      <c r="B31" s="3">
        <v>41682.0</v>
      </c>
      <c r="C31" s="3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32</v>
      </c>
      <c r="I31" s="5" t="s">
        <v>34</v>
      </c>
    </row>
    <row r="32" ht="17.25" customHeight="1">
      <c r="A32" s="7">
        <v>31.0</v>
      </c>
      <c r="B32" s="3">
        <v>41707.0</v>
      </c>
      <c r="C32" s="3">
        <v>1.0</v>
      </c>
      <c r="D32">
        <f t="shared" si="1"/>
        <v>1</v>
      </c>
      <c r="E32" s="1">
        <v>1.0</v>
      </c>
      <c r="F32">
        <f t="shared" si="2"/>
        <v>1</v>
      </c>
      <c r="H32" s="4" t="s">
        <v>32</v>
      </c>
      <c r="I32" s="5" t="s">
        <v>40</v>
      </c>
    </row>
    <row r="33" ht="17.25" customHeight="1">
      <c r="A33" s="7">
        <v>32.0</v>
      </c>
      <c r="B33" s="3">
        <v>41679.0</v>
      </c>
      <c r="C33" s="3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32</v>
      </c>
      <c r="I33" s="5" t="s">
        <v>33</v>
      </c>
    </row>
    <row r="34" ht="17.25" customHeight="1">
      <c r="A34" s="7">
        <v>33.0</v>
      </c>
      <c r="B34" s="3">
        <v>41951.0</v>
      </c>
      <c r="C34" s="3">
        <v>1.0</v>
      </c>
      <c r="D34">
        <f t="shared" si="1"/>
        <v>1</v>
      </c>
      <c r="E34" s="1">
        <v>1.0</v>
      </c>
      <c r="F34">
        <f t="shared" si="2"/>
        <v>1</v>
      </c>
      <c r="H34" s="4" t="s">
        <v>41</v>
      </c>
      <c r="I34" s="5" t="s">
        <v>45</v>
      </c>
    </row>
    <row r="35" ht="17.25" customHeight="1">
      <c r="A35" s="7">
        <v>34.0</v>
      </c>
      <c r="B35" s="6">
        <v>41948.0</v>
      </c>
      <c r="C35" s="6">
        <v>1.0</v>
      </c>
      <c r="D35">
        <f t="shared" si="1"/>
        <v>1</v>
      </c>
      <c r="E35" s="1">
        <v>1.0</v>
      </c>
      <c r="F35">
        <f t="shared" si="2"/>
        <v>1</v>
      </c>
      <c r="H35" s="4" t="s">
        <v>41</v>
      </c>
      <c r="I35" s="5" t="s">
        <v>44</v>
      </c>
    </row>
    <row r="36" ht="17.25" customHeight="1">
      <c r="A36" s="7">
        <v>35.0</v>
      </c>
      <c r="B36" s="3">
        <v>41935.0</v>
      </c>
      <c r="C36" s="3">
        <v>2.0</v>
      </c>
      <c r="D36">
        <f t="shared" si="1"/>
        <v>2</v>
      </c>
      <c r="E36" s="1">
        <v>2.0</v>
      </c>
      <c r="F36">
        <f t="shared" si="2"/>
        <v>1</v>
      </c>
      <c r="H36" s="4" t="s">
        <v>41</v>
      </c>
      <c r="I36" s="5" t="s">
        <v>43</v>
      </c>
    </row>
    <row r="37" ht="17.25" customHeight="1">
      <c r="A37" s="7">
        <v>36.0</v>
      </c>
      <c r="B37" s="3">
        <v>42133.0</v>
      </c>
      <c r="C37" s="3">
        <v>8.0</v>
      </c>
      <c r="D37">
        <f t="shared" si="1"/>
        <v>8</v>
      </c>
      <c r="E37" s="1">
        <v>8.0</v>
      </c>
      <c r="F37">
        <f t="shared" si="2"/>
        <v>1</v>
      </c>
      <c r="H37" s="4" t="s">
        <v>46</v>
      </c>
      <c r="I37" s="5" t="s">
        <v>49</v>
      </c>
    </row>
    <row r="38" ht="17.25" customHeight="1">
      <c r="A38" s="7">
        <v>37.0</v>
      </c>
      <c r="B38" s="6">
        <v>42116.0</v>
      </c>
      <c r="C38" s="6">
        <v>10.0</v>
      </c>
      <c r="D38">
        <f t="shared" si="1"/>
        <v>10</v>
      </c>
      <c r="E38" s="1">
        <v>10.0</v>
      </c>
      <c r="F38">
        <f t="shared" si="2"/>
        <v>1</v>
      </c>
      <c r="H38" s="4" t="s">
        <v>46</v>
      </c>
      <c r="I38" s="5" t="s">
        <v>47</v>
      </c>
    </row>
    <row r="39" ht="17.25" customHeight="1">
      <c r="A39" s="7">
        <v>38.0</v>
      </c>
      <c r="B39" s="3">
        <v>43209.0</v>
      </c>
      <c r="C39" s="3">
        <v>1.0</v>
      </c>
      <c r="D39">
        <f t="shared" si="1"/>
        <v>1</v>
      </c>
      <c r="E39" s="1">
        <v>1.0</v>
      </c>
      <c r="F39">
        <f t="shared" si="2"/>
        <v>1</v>
      </c>
      <c r="H39" s="4" t="s">
        <v>57</v>
      </c>
      <c r="I39" s="5" t="s">
        <v>59</v>
      </c>
    </row>
    <row r="40" ht="17.25" customHeight="1">
      <c r="A40" s="7">
        <v>39.0</v>
      </c>
      <c r="B40" s="3">
        <v>60318.0</v>
      </c>
      <c r="C40" s="3">
        <v>8.0</v>
      </c>
      <c r="D40">
        <f t="shared" si="1"/>
        <v>8</v>
      </c>
      <c r="E40" s="1">
        <v>8.0</v>
      </c>
      <c r="F40">
        <f t="shared" si="2"/>
        <v>1</v>
      </c>
      <c r="H40" s="4" t="s">
        <v>60</v>
      </c>
      <c r="I40" s="5" t="s">
        <v>68</v>
      </c>
    </row>
    <row r="41" ht="17.25" customHeight="1">
      <c r="A41" s="7">
        <v>40.0</v>
      </c>
      <c r="B41" s="3">
        <v>60322.0</v>
      </c>
      <c r="C41" s="3">
        <v>8.0</v>
      </c>
      <c r="D41">
        <f t="shared" si="1"/>
        <v>8</v>
      </c>
      <c r="E41" s="1">
        <v>8.0</v>
      </c>
      <c r="F41">
        <f t="shared" si="2"/>
        <v>1</v>
      </c>
      <c r="H41" s="4" t="s">
        <v>60</v>
      </c>
      <c r="I41" s="5" t="s">
        <v>70</v>
      </c>
    </row>
    <row r="42" ht="17.25" customHeight="1">
      <c r="A42" s="7">
        <v>41.0</v>
      </c>
      <c r="B42" s="3">
        <v>41688.0</v>
      </c>
      <c r="C42" s="3">
        <v>1.0</v>
      </c>
      <c r="D42">
        <f t="shared" si="1"/>
        <v>1</v>
      </c>
      <c r="E42" s="1">
        <v>1.0</v>
      </c>
      <c r="F42">
        <f t="shared" si="2"/>
        <v>1</v>
      </c>
      <c r="H42" s="4" t="s">
        <v>32</v>
      </c>
      <c r="I42" s="5" t="s">
        <v>35</v>
      </c>
    </row>
    <row r="43" ht="17.25" customHeight="1">
      <c r="A43" s="7">
        <v>42.0</v>
      </c>
      <c r="B43" s="3">
        <v>41697.0</v>
      </c>
      <c r="C43" s="3">
        <v>4.0</v>
      </c>
      <c r="D43">
        <f t="shared" si="1"/>
        <v>4</v>
      </c>
      <c r="E43" s="1">
        <v>4.0</v>
      </c>
      <c r="F43">
        <f t="shared" si="2"/>
        <v>1</v>
      </c>
      <c r="H43" s="4" t="s">
        <v>32</v>
      </c>
      <c r="I43" s="5" t="s">
        <v>38</v>
      </c>
    </row>
    <row r="44" ht="17.25" customHeight="1">
      <c r="A44" s="7">
        <v>43.0</v>
      </c>
      <c r="B44" s="3">
        <v>41698.0</v>
      </c>
      <c r="C44" s="3">
        <v>1.0</v>
      </c>
      <c r="D44">
        <f t="shared" si="1"/>
        <v>1</v>
      </c>
      <c r="E44" s="1">
        <v>1.0</v>
      </c>
      <c r="F44">
        <f t="shared" si="2"/>
        <v>1</v>
      </c>
      <c r="H44" s="4" t="s">
        <v>32</v>
      </c>
      <c r="I44" s="5" t="s">
        <v>39</v>
      </c>
    </row>
    <row r="45" ht="17.25" customHeight="1">
      <c r="A45" s="7">
        <v>44.0</v>
      </c>
      <c r="B45" s="3">
        <v>41694.0</v>
      </c>
      <c r="C45" s="3">
        <v>4.0</v>
      </c>
      <c r="D45">
        <f t="shared" si="1"/>
        <v>4</v>
      </c>
      <c r="E45" s="1">
        <v>4.0</v>
      </c>
      <c r="F45">
        <f t="shared" si="2"/>
        <v>1</v>
      </c>
      <c r="H45" s="4" t="s">
        <v>32</v>
      </c>
      <c r="I45" s="5" t="s">
        <v>36</v>
      </c>
    </row>
    <row r="46" ht="17.25" customHeight="1">
      <c r="A46" s="7">
        <v>45.0</v>
      </c>
      <c r="B46" s="3">
        <v>41695.0</v>
      </c>
      <c r="C46" s="3">
        <v>1.0</v>
      </c>
      <c r="D46">
        <f t="shared" si="1"/>
        <v>1</v>
      </c>
      <c r="E46" s="1">
        <v>1.0</v>
      </c>
      <c r="F46">
        <f t="shared" si="2"/>
        <v>1</v>
      </c>
      <c r="H46" s="4" t="s">
        <v>32</v>
      </c>
      <c r="I46" s="5" t="s">
        <v>37</v>
      </c>
    </row>
    <row r="47" ht="17.25" customHeight="1">
      <c r="A47" s="7">
        <v>46.0</v>
      </c>
      <c r="B47" s="3">
        <v>41926.0</v>
      </c>
      <c r="C47" s="3">
        <v>2.0</v>
      </c>
      <c r="D47">
        <f t="shared" si="1"/>
        <v>2</v>
      </c>
      <c r="E47" s="1">
        <v>2.0</v>
      </c>
      <c r="F47">
        <f t="shared" si="2"/>
        <v>1</v>
      </c>
      <c r="H47" s="4" t="s">
        <v>41</v>
      </c>
      <c r="I47" s="5" t="s">
        <v>42</v>
      </c>
    </row>
    <row r="48" ht="17.25" customHeight="1">
      <c r="A48" s="7">
        <v>47.0</v>
      </c>
      <c r="B48" s="3">
        <v>10966.0</v>
      </c>
      <c r="C48" s="3">
        <v>1.0</v>
      </c>
      <c r="D48">
        <f t="shared" si="1"/>
        <v>1</v>
      </c>
      <c r="E48" s="1">
        <v>1.0</v>
      </c>
      <c r="F48">
        <f t="shared" si="2"/>
        <v>1</v>
      </c>
      <c r="H48" s="4" t="s">
        <v>10</v>
      </c>
      <c r="I48" s="5" t="s">
        <v>11</v>
      </c>
    </row>
    <row r="49" ht="17.25" customHeight="1">
      <c r="A49" s="7">
        <v>48.0</v>
      </c>
      <c r="B49" s="3">
        <v>10978.0</v>
      </c>
      <c r="C49" s="3">
        <v>1.0</v>
      </c>
      <c r="D49">
        <f t="shared" si="1"/>
        <v>1</v>
      </c>
      <c r="E49" s="1">
        <v>1.0</v>
      </c>
      <c r="F49">
        <f t="shared" si="2"/>
        <v>1</v>
      </c>
      <c r="H49" s="4" t="s">
        <v>10</v>
      </c>
      <c r="I49" s="5" t="s">
        <v>12</v>
      </c>
    </row>
    <row r="50" ht="17.25" customHeight="1">
      <c r="A50" s="7">
        <v>49.0</v>
      </c>
      <c r="B50" s="3">
        <v>11013.0</v>
      </c>
      <c r="C50" s="3">
        <v>1.0</v>
      </c>
      <c r="D50">
        <f t="shared" si="1"/>
        <v>1</v>
      </c>
      <c r="E50" s="1">
        <v>1.0</v>
      </c>
      <c r="F50">
        <f t="shared" si="2"/>
        <v>1</v>
      </c>
      <c r="H50" s="4" t="s">
        <v>13</v>
      </c>
      <c r="I50" s="5" t="s">
        <v>14</v>
      </c>
    </row>
    <row r="51" ht="17.25" customHeight="1">
      <c r="A51" s="7">
        <v>50.0</v>
      </c>
      <c r="B51" s="3">
        <v>11014.0</v>
      </c>
      <c r="C51" s="3">
        <v>1.0</v>
      </c>
      <c r="D51">
        <f t="shared" si="1"/>
        <v>1</v>
      </c>
      <c r="E51" s="1">
        <v>1.0</v>
      </c>
      <c r="F51">
        <f t="shared" si="2"/>
        <v>1</v>
      </c>
      <c r="H51" s="4" t="s">
        <v>13</v>
      </c>
      <c r="I51" s="5" t="s">
        <v>15</v>
      </c>
    </row>
    <row r="52" ht="17.25" customHeight="1">
      <c r="A52" s="7">
        <v>51.0</v>
      </c>
      <c r="B52" s="3">
        <v>11019.0</v>
      </c>
      <c r="C52" s="3">
        <v>1.0</v>
      </c>
      <c r="D52">
        <f t="shared" si="1"/>
        <v>1</v>
      </c>
      <c r="E52" s="1">
        <v>1.0</v>
      </c>
      <c r="F52">
        <f t="shared" si="2"/>
        <v>1</v>
      </c>
      <c r="H52" s="4" t="s">
        <v>13</v>
      </c>
      <c r="I52" s="5" t="s">
        <v>20</v>
      </c>
    </row>
    <row r="53" ht="17.25" customHeight="1">
      <c r="A53" s="7">
        <v>52.0</v>
      </c>
      <c r="B53" s="6">
        <v>11018.0</v>
      </c>
      <c r="C53" s="6">
        <v>1.0</v>
      </c>
      <c r="D53">
        <f t="shared" si="1"/>
        <v>1</v>
      </c>
      <c r="E53" s="1">
        <v>1.0</v>
      </c>
      <c r="F53">
        <f t="shared" si="2"/>
        <v>1</v>
      </c>
      <c r="H53" s="4" t="s">
        <v>13</v>
      </c>
      <c r="I53" s="5" t="s">
        <v>19</v>
      </c>
    </row>
    <row r="54" ht="17.25" customHeight="1">
      <c r="A54" s="7">
        <v>53.0</v>
      </c>
      <c r="B54" s="3">
        <v>11016.0</v>
      </c>
      <c r="C54" s="3">
        <v>1.0</v>
      </c>
      <c r="D54">
        <f t="shared" si="1"/>
        <v>1</v>
      </c>
      <c r="E54" s="1">
        <v>1.0</v>
      </c>
      <c r="F54">
        <f t="shared" si="2"/>
        <v>1</v>
      </c>
      <c r="H54" s="4" t="s">
        <v>13</v>
      </c>
      <c r="I54" s="5" t="s">
        <v>17</v>
      </c>
    </row>
    <row r="55" ht="17.25" customHeight="1">
      <c r="A55" s="7">
        <v>54.0</v>
      </c>
      <c r="B55" s="3">
        <v>11015.0</v>
      </c>
      <c r="C55" s="3">
        <v>1.0</v>
      </c>
      <c r="D55">
        <f t="shared" si="1"/>
        <v>1</v>
      </c>
      <c r="E55" s="1">
        <v>1.0</v>
      </c>
      <c r="F55">
        <f t="shared" si="2"/>
        <v>1</v>
      </c>
      <c r="H55" s="4" t="s">
        <v>13</v>
      </c>
      <c r="I55" s="5" t="s">
        <v>16</v>
      </c>
    </row>
    <row r="56" ht="17.25" customHeight="1">
      <c r="A56" s="7">
        <v>55.0</v>
      </c>
      <c r="B56" s="3">
        <v>11015.0</v>
      </c>
      <c r="C56" s="3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13</v>
      </c>
      <c r="I56" s="5" t="s">
        <v>16</v>
      </c>
    </row>
    <row r="57" ht="17.25" customHeight="1">
      <c r="A57" s="7">
        <v>56.0</v>
      </c>
      <c r="B57" s="3">
        <v>11017.0</v>
      </c>
      <c r="C57" s="3">
        <v>4.0</v>
      </c>
      <c r="D57">
        <f t="shared" si="1"/>
        <v>4</v>
      </c>
      <c r="E57" s="1">
        <v>4.0</v>
      </c>
      <c r="F57">
        <f t="shared" si="2"/>
        <v>1</v>
      </c>
      <c r="H57" s="4" t="s">
        <v>13</v>
      </c>
      <c r="I57" s="5" t="s">
        <v>18</v>
      </c>
    </row>
    <row r="58" ht="17.25" customHeight="1">
      <c r="A58" s="7">
        <v>57.0</v>
      </c>
      <c r="B58" s="3">
        <v>43193.0</v>
      </c>
      <c r="C58" s="3">
        <v>1.0</v>
      </c>
      <c r="D58">
        <f t="shared" si="1"/>
        <v>1</v>
      </c>
      <c r="E58" s="1">
        <v>1.0</v>
      </c>
      <c r="F58">
        <f t="shared" si="2"/>
        <v>1</v>
      </c>
      <c r="H58" s="4" t="s">
        <v>57</v>
      </c>
      <c r="I58" s="5" t="s">
        <v>58</v>
      </c>
    </row>
    <row r="59" ht="17.25" customHeight="1">
      <c r="A59" s="7">
        <v>58.0</v>
      </c>
      <c r="B59" s="3">
        <v>60311.0</v>
      </c>
      <c r="C59" s="3">
        <v>10.0</v>
      </c>
      <c r="D59">
        <f t="shared" si="1"/>
        <v>10</v>
      </c>
      <c r="E59" s="1">
        <v>10.0</v>
      </c>
      <c r="F59">
        <f t="shared" si="2"/>
        <v>1</v>
      </c>
      <c r="H59" s="4" t="s">
        <v>60</v>
      </c>
      <c r="I59" s="5" t="s">
        <v>66</v>
      </c>
    </row>
    <row r="60" ht="17.25" customHeight="1">
      <c r="A60" s="7">
        <v>59.0</v>
      </c>
      <c r="B60" s="6">
        <v>60310.0</v>
      </c>
      <c r="C60" s="3">
        <v>10.0</v>
      </c>
      <c r="D60">
        <f t="shared" si="1"/>
        <v>10</v>
      </c>
      <c r="E60" s="1">
        <v>10.0</v>
      </c>
      <c r="F60">
        <f t="shared" si="2"/>
        <v>1</v>
      </c>
      <c r="H60" s="4" t="s">
        <v>60</v>
      </c>
      <c r="I60" s="5" t="s">
        <v>65</v>
      </c>
    </row>
    <row r="61" ht="17.25" customHeight="1">
      <c r="A61" s="7">
        <v>60.0</v>
      </c>
      <c r="B61" s="6">
        <v>60309.0</v>
      </c>
      <c r="C61" s="6">
        <v>10.0</v>
      </c>
      <c r="D61">
        <f t="shared" si="1"/>
        <v>10</v>
      </c>
      <c r="E61" s="1">
        <v>10.0</v>
      </c>
      <c r="F61">
        <f t="shared" si="2"/>
        <v>1</v>
      </c>
      <c r="H61" s="4" t="s">
        <v>60</v>
      </c>
      <c r="I61" s="5" t="s">
        <v>64</v>
      </c>
    </row>
    <row r="62" ht="17.25" customHeight="1">
      <c r="A62" s="7">
        <v>61.0</v>
      </c>
      <c r="B62" s="3">
        <v>60323.0</v>
      </c>
      <c r="C62" s="3">
        <v>8.0</v>
      </c>
      <c r="D62">
        <f t="shared" si="1"/>
        <v>8</v>
      </c>
      <c r="E62" s="1">
        <v>8.0</v>
      </c>
      <c r="F62">
        <f t="shared" si="2"/>
        <v>1</v>
      </c>
      <c r="H62" s="4" t="s">
        <v>60</v>
      </c>
      <c r="I62" s="5" t="s">
        <v>71</v>
      </c>
    </row>
    <row r="63" ht="17.25" customHeight="1">
      <c r="A63" s="7">
        <v>62.0</v>
      </c>
      <c r="B63" s="3">
        <v>70689.0</v>
      </c>
      <c r="C63" s="3">
        <v>9.0</v>
      </c>
      <c r="D63">
        <f t="shared" si="1"/>
        <v>9</v>
      </c>
      <c r="E63" s="1">
        <v>9.0</v>
      </c>
      <c r="F63">
        <f t="shared" si="2"/>
        <v>1</v>
      </c>
      <c r="H63" s="4" t="s">
        <v>76</v>
      </c>
      <c r="I63" s="5" t="s">
        <v>77</v>
      </c>
    </row>
    <row r="64" ht="17.25" customHeight="1">
      <c r="A64" s="7">
        <v>63.0</v>
      </c>
      <c r="B64" s="3">
        <v>70690.0</v>
      </c>
      <c r="C64" s="3">
        <v>7.0</v>
      </c>
      <c r="D64">
        <f t="shared" si="1"/>
        <v>7</v>
      </c>
      <c r="E64" s="1">
        <v>7.0</v>
      </c>
      <c r="F64">
        <f t="shared" si="2"/>
        <v>1</v>
      </c>
      <c r="H64" s="4" t="s">
        <v>76</v>
      </c>
      <c r="I64" s="5" t="s">
        <v>78</v>
      </c>
    </row>
    <row r="65" ht="17.25" customHeight="1">
      <c r="A65" s="7">
        <v>64.0</v>
      </c>
      <c r="B65" s="6">
        <v>43103.0</v>
      </c>
      <c r="C65" s="6">
        <v>1.0</v>
      </c>
      <c r="D65">
        <f t="shared" si="1"/>
        <v>1</v>
      </c>
      <c r="E65" s="1">
        <v>1.0</v>
      </c>
      <c r="F65">
        <f t="shared" si="2"/>
        <v>1</v>
      </c>
      <c r="H65" s="4" t="s">
        <v>52</v>
      </c>
      <c r="I65" s="5" t="s">
        <v>54</v>
      </c>
    </row>
    <row r="66" ht="17.25" customHeight="1">
      <c r="A66" s="7">
        <v>65.0</v>
      </c>
      <c r="B66" s="6">
        <v>43102.0</v>
      </c>
      <c r="C66" s="6">
        <v>1.0</v>
      </c>
      <c r="D66">
        <f t="shared" si="1"/>
        <v>1</v>
      </c>
      <c r="E66" s="1">
        <v>1.0</v>
      </c>
      <c r="F66">
        <f t="shared" si="2"/>
        <v>1</v>
      </c>
      <c r="H66" s="4" t="s">
        <v>52</v>
      </c>
      <c r="I66" s="5" t="s">
        <v>53</v>
      </c>
    </row>
    <row r="67" ht="17.25" customHeight="1">
      <c r="A67" s="7">
        <v>66.0</v>
      </c>
      <c r="B67" s="3">
        <v>43104.0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52</v>
      </c>
      <c r="I67" s="5" t="s">
        <v>55</v>
      </c>
    </row>
    <row r="68" ht="17.25" customHeight="1">
      <c r="A68" s="7">
        <v>67.0</v>
      </c>
      <c r="B68" s="6">
        <v>43105.0</v>
      </c>
      <c r="C68" s="6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52</v>
      </c>
      <c r="I68" s="5" t="s">
        <v>56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60325.0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60</v>
      </c>
      <c r="I2" s="5" t="s">
        <v>72</v>
      </c>
    </row>
    <row r="3" ht="17.25" customHeight="1">
      <c r="A3" s="7">
        <v>2.0</v>
      </c>
      <c r="B3" s="3">
        <v>71753.0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76</v>
      </c>
      <c r="I3" s="5" t="s">
        <v>79</v>
      </c>
    </row>
    <row r="4" ht="17.25" customHeight="1">
      <c r="A4" s="7">
        <v>3.0</v>
      </c>
      <c r="B4" s="3">
        <v>10275.0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8</v>
      </c>
      <c r="I4" s="5" t="s">
        <v>9</v>
      </c>
    </row>
    <row r="5" ht="17.25" customHeight="1">
      <c r="A5" s="7">
        <v>4.0</v>
      </c>
      <c r="B5" s="6">
        <v>31125.0</v>
      </c>
      <c r="C5" s="6">
        <v>1.0</v>
      </c>
      <c r="D5">
        <f t="shared" si="1"/>
        <v>1</v>
      </c>
      <c r="E5" s="1">
        <v>1.0</v>
      </c>
      <c r="F5">
        <f t="shared" si="2"/>
        <v>1</v>
      </c>
      <c r="H5" s="4" t="s">
        <v>21</v>
      </c>
      <c r="I5" s="5" t="s">
        <v>26</v>
      </c>
    </row>
    <row r="6" ht="17.25" customHeight="1">
      <c r="A6" s="7">
        <v>5.0</v>
      </c>
      <c r="B6" s="3">
        <v>31120.0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21</v>
      </c>
      <c r="I6" s="5" t="s">
        <v>24</v>
      </c>
    </row>
    <row r="7" ht="17.25" customHeight="1">
      <c r="A7" s="7">
        <v>6.0</v>
      </c>
      <c r="B7" s="3">
        <v>42134.0</v>
      </c>
      <c r="C7" s="3">
        <v>1.0</v>
      </c>
      <c r="D7">
        <f t="shared" si="1"/>
        <v>1</v>
      </c>
      <c r="E7" s="1">
        <v>1.0</v>
      </c>
      <c r="F7">
        <f t="shared" si="2"/>
        <v>1</v>
      </c>
      <c r="H7" s="4" t="s">
        <v>46</v>
      </c>
      <c r="I7" s="5" t="s">
        <v>50</v>
      </c>
    </row>
    <row r="8" ht="17.25" customHeight="1">
      <c r="A8" s="7">
        <v>7.0</v>
      </c>
      <c r="B8" s="3">
        <v>31126.0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21</v>
      </c>
      <c r="I8" s="5" t="s">
        <v>27</v>
      </c>
    </row>
    <row r="9" ht="17.25" customHeight="1">
      <c r="A9" s="7">
        <v>8.0</v>
      </c>
      <c r="B9" s="3">
        <v>31108.0</v>
      </c>
      <c r="C9" s="3">
        <v>1.0</v>
      </c>
      <c r="D9">
        <f t="shared" si="1"/>
        <v>1</v>
      </c>
      <c r="E9" s="1">
        <v>1.0</v>
      </c>
      <c r="F9">
        <f t="shared" si="2"/>
        <v>1</v>
      </c>
      <c r="H9" s="4" t="s">
        <v>21</v>
      </c>
      <c r="I9" s="5" t="s">
        <v>22</v>
      </c>
    </row>
    <row r="10" ht="17.25" customHeight="1">
      <c r="A10" s="7">
        <v>9.0</v>
      </c>
      <c r="B10" s="3">
        <v>31116.0</v>
      </c>
      <c r="C10" s="3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21</v>
      </c>
      <c r="I10" s="5" t="s">
        <v>23</v>
      </c>
    </row>
    <row r="11" ht="17.25" customHeight="1">
      <c r="A11" s="7">
        <v>10.0</v>
      </c>
      <c r="B11" s="6">
        <v>42116.0</v>
      </c>
      <c r="C11" s="6">
        <v>10.0</v>
      </c>
      <c r="D11">
        <f t="shared" si="1"/>
        <v>10</v>
      </c>
      <c r="E11" s="1">
        <v>10.0</v>
      </c>
      <c r="F11">
        <f t="shared" si="2"/>
        <v>1</v>
      </c>
      <c r="H11" s="4" t="s">
        <v>46</v>
      </c>
      <c r="I11" s="5" t="s">
        <v>47</v>
      </c>
    </row>
    <row r="12" ht="17.25" customHeight="1">
      <c r="A12" s="7">
        <v>11.0</v>
      </c>
      <c r="B12" s="3">
        <v>42132.0</v>
      </c>
      <c r="C12" s="3">
        <v>8.0</v>
      </c>
      <c r="D12">
        <f t="shared" si="1"/>
        <v>8</v>
      </c>
      <c r="E12" s="1">
        <v>8.0</v>
      </c>
      <c r="F12">
        <f t="shared" si="2"/>
        <v>1</v>
      </c>
      <c r="H12" s="4" t="s">
        <v>46</v>
      </c>
      <c r="I12" s="5" t="s">
        <v>48</v>
      </c>
    </row>
    <row r="13" ht="17.25" customHeight="1">
      <c r="A13" s="7">
        <v>12.0</v>
      </c>
      <c r="B13" s="3">
        <v>42133.0</v>
      </c>
      <c r="C13" s="3">
        <v>8.0</v>
      </c>
      <c r="D13">
        <f t="shared" si="1"/>
        <v>8</v>
      </c>
      <c r="E13" s="1">
        <v>8.0</v>
      </c>
      <c r="F13">
        <f t="shared" si="2"/>
        <v>1</v>
      </c>
      <c r="H13" s="4" t="s">
        <v>46</v>
      </c>
      <c r="I13" s="5" t="s">
        <v>49</v>
      </c>
    </row>
    <row r="14" ht="17.25" customHeight="1">
      <c r="A14" s="7">
        <v>13.0</v>
      </c>
      <c r="B14" s="3">
        <v>41707.0</v>
      </c>
      <c r="C14" s="3">
        <v>1.0</v>
      </c>
      <c r="D14">
        <f t="shared" si="1"/>
        <v>1</v>
      </c>
      <c r="E14" s="1">
        <v>1.0</v>
      </c>
      <c r="F14">
        <f t="shared" si="2"/>
        <v>1</v>
      </c>
      <c r="H14" s="4" t="s">
        <v>32</v>
      </c>
      <c r="I14" s="5" t="s">
        <v>40</v>
      </c>
    </row>
    <row r="15" ht="17.25" customHeight="1">
      <c r="A15" s="7">
        <v>14.0</v>
      </c>
      <c r="B15" s="6">
        <v>43103.0</v>
      </c>
      <c r="C15" s="6">
        <v>1.0</v>
      </c>
      <c r="D15">
        <f t="shared" si="1"/>
        <v>1</v>
      </c>
      <c r="E15" s="1">
        <v>1.0</v>
      </c>
      <c r="F15">
        <f t="shared" si="2"/>
        <v>1</v>
      </c>
      <c r="H15" s="4" t="s">
        <v>52</v>
      </c>
      <c r="I15" s="5" t="s">
        <v>54</v>
      </c>
    </row>
    <row r="16" ht="17.25" customHeight="1">
      <c r="A16" s="7">
        <v>15.0</v>
      </c>
      <c r="B16" s="3">
        <v>31123.0</v>
      </c>
      <c r="C16" s="3">
        <v>1.0</v>
      </c>
      <c r="D16">
        <f t="shared" si="1"/>
        <v>1</v>
      </c>
      <c r="E16" s="1">
        <v>1.0</v>
      </c>
      <c r="F16">
        <f t="shared" si="2"/>
        <v>1</v>
      </c>
      <c r="H16" s="4" t="s">
        <v>21</v>
      </c>
      <c r="I16" s="5" t="s">
        <v>25</v>
      </c>
    </row>
    <row r="17" ht="17.25" customHeight="1">
      <c r="A17" s="7">
        <v>16.0</v>
      </c>
      <c r="B17" s="6">
        <v>31127.0</v>
      </c>
      <c r="C17" s="6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21</v>
      </c>
      <c r="I17" s="5" t="s">
        <v>28</v>
      </c>
    </row>
    <row r="18" ht="17.25" customHeight="1">
      <c r="A18" s="7">
        <v>17.0</v>
      </c>
      <c r="B18" s="6">
        <v>42135.0</v>
      </c>
      <c r="C18" s="6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46</v>
      </c>
      <c r="I18" s="5" t="s">
        <v>51</v>
      </c>
    </row>
    <row r="19" ht="17.25" customHeight="1">
      <c r="A19" s="7">
        <v>18.0</v>
      </c>
      <c r="B19" s="3">
        <v>41679.0</v>
      </c>
      <c r="C19" s="3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32</v>
      </c>
      <c r="I19" s="5" t="s">
        <v>33</v>
      </c>
    </row>
    <row r="20" ht="17.25" customHeight="1">
      <c r="A20" s="7">
        <v>19.0</v>
      </c>
      <c r="B20" s="3">
        <v>41698.0</v>
      </c>
      <c r="C20" s="3">
        <v>1.0</v>
      </c>
      <c r="D20">
        <f t="shared" si="1"/>
        <v>1</v>
      </c>
      <c r="E20" s="1">
        <v>1.0</v>
      </c>
      <c r="F20">
        <f t="shared" si="2"/>
        <v>1</v>
      </c>
      <c r="H20" s="4" t="s">
        <v>32</v>
      </c>
      <c r="I20" s="5" t="s">
        <v>39</v>
      </c>
    </row>
    <row r="21" ht="17.25" customHeight="1">
      <c r="A21" s="7">
        <v>20.0</v>
      </c>
      <c r="B21" s="3">
        <v>43209.0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57</v>
      </c>
      <c r="I21" s="5" t="s">
        <v>59</v>
      </c>
    </row>
    <row r="22" ht="17.25" customHeight="1">
      <c r="A22" s="7">
        <v>21.0</v>
      </c>
      <c r="B22" s="3">
        <v>60283.0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60</v>
      </c>
      <c r="I22" s="5" t="s">
        <v>62</v>
      </c>
    </row>
    <row r="23" ht="17.25" customHeight="1">
      <c r="A23" s="7">
        <v>22.0</v>
      </c>
      <c r="B23" s="3">
        <v>60314.0</v>
      </c>
      <c r="C23" s="3">
        <v>1.0</v>
      </c>
      <c r="D23">
        <f t="shared" si="1"/>
        <v>1</v>
      </c>
      <c r="E23" s="1">
        <v>1.0</v>
      </c>
      <c r="F23">
        <f t="shared" si="2"/>
        <v>1</v>
      </c>
      <c r="H23" s="4" t="s">
        <v>60</v>
      </c>
      <c r="I23" s="5" t="s">
        <v>67</v>
      </c>
    </row>
    <row r="24" ht="17.25" customHeight="1">
      <c r="A24" s="7">
        <v>23.0</v>
      </c>
      <c r="B24" s="3">
        <v>76382.0</v>
      </c>
      <c r="C24" s="3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85</v>
      </c>
      <c r="I24" s="5" t="s">
        <v>86</v>
      </c>
    </row>
    <row r="25" ht="17.25" customHeight="1">
      <c r="A25" s="7">
        <v>24.0</v>
      </c>
      <c r="B25" s="3">
        <v>76383.0</v>
      </c>
      <c r="C25" s="3">
        <v>1.0</v>
      </c>
      <c r="D25">
        <f t="shared" si="1"/>
        <v>1</v>
      </c>
      <c r="E25" s="1">
        <v>1.0</v>
      </c>
      <c r="F25">
        <f t="shared" si="2"/>
        <v>1</v>
      </c>
      <c r="H25" s="4" t="s">
        <v>85</v>
      </c>
      <c r="I25" s="5" t="s">
        <v>87</v>
      </c>
    </row>
    <row r="26" ht="17.25" customHeight="1">
      <c r="A26" s="7">
        <v>25.0</v>
      </c>
      <c r="B26" s="3">
        <v>60326.0</v>
      </c>
      <c r="C26" s="3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60</v>
      </c>
      <c r="I26" s="5" t="s">
        <v>73</v>
      </c>
    </row>
    <row r="27" ht="17.25" customHeight="1">
      <c r="A27" s="7">
        <v>26.0</v>
      </c>
      <c r="B27" s="3">
        <v>41688.0</v>
      </c>
      <c r="C27" s="3">
        <v>1.0</v>
      </c>
      <c r="D27">
        <f t="shared" si="1"/>
        <v>1</v>
      </c>
      <c r="E27" s="1">
        <v>1.0</v>
      </c>
      <c r="F27">
        <f t="shared" si="2"/>
        <v>1</v>
      </c>
      <c r="H27" s="4" t="s">
        <v>32</v>
      </c>
      <c r="I27" s="5" t="s">
        <v>35</v>
      </c>
    </row>
    <row r="28" ht="17.25" customHeight="1">
      <c r="A28" s="7">
        <v>27.0</v>
      </c>
      <c r="B28" s="6">
        <v>31128.0</v>
      </c>
      <c r="C28" s="6">
        <v>4.0</v>
      </c>
      <c r="D28">
        <f t="shared" si="1"/>
        <v>4</v>
      </c>
      <c r="E28" s="1">
        <v>4.0</v>
      </c>
      <c r="F28">
        <f t="shared" si="2"/>
        <v>1</v>
      </c>
      <c r="H28" s="4" t="s">
        <v>21</v>
      </c>
      <c r="I28" s="5" t="s">
        <v>29</v>
      </c>
    </row>
    <row r="29" ht="17.25" customHeight="1">
      <c r="A29" s="7">
        <v>28.0</v>
      </c>
      <c r="B29" s="3">
        <v>43104.0</v>
      </c>
      <c r="C29" s="3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52</v>
      </c>
      <c r="I29" s="5" t="s">
        <v>55</v>
      </c>
    </row>
    <row r="30" ht="17.25" customHeight="1">
      <c r="A30" s="7">
        <v>29.0</v>
      </c>
      <c r="B30" s="6">
        <v>43105.0</v>
      </c>
      <c r="C30" s="6">
        <v>1.0</v>
      </c>
      <c r="D30">
        <f t="shared" si="1"/>
        <v>1</v>
      </c>
      <c r="E30" s="1">
        <v>1.0</v>
      </c>
      <c r="F30">
        <f t="shared" si="2"/>
        <v>1</v>
      </c>
      <c r="H30" s="4" t="s">
        <v>52</v>
      </c>
      <c r="I30" s="5" t="s">
        <v>56</v>
      </c>
    </row>
    <row r="31" ht="17.25" customHeight="1">
      <c r="A31" s="7">
        <v>30.0</v>
      </c>
      <c r="B31" s="3">
        <v>75324.0</v>
      </c>
      <c r="C31" s="3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80</v>
      </c>
      <c r="I31" s="5" t="s">
        <v>84</v>
      </c>
    </row>
    <row r="32" ht="17.25" customHeight="1">
      <c r="A32" s="7">
        <v>31.0</v>
      </c>
      <c r="B32" s="3">
        <v>75320.0</v>
      </c>
      <c r="C32" s="3">
        <v>1.0</v>
      </c>
      <c r="D32">
        <f t="shared" si="1"/>
        <v>1</v>
      </c>
      <c r="E32" s="1">
        <v>1.0</v>
      </c>
      <c r="F32">
        <f t="shared" si="2"/>
        <v>1</v>
      </c>
      <c r="H32" s="4" t="s">
        <v>80</v>
      </c>
      <c r="I32" s="5" t="s">
        <v>83</v>
      </c>
    </row>
    <row r="33" ht="17.25" customHeight="1">
      <c r="A33" s="7">
        <v>32.0</v>
      </c>
      <c r="B33" s="3">
        <v>75298.0</v>
      </c>
      <c r="C33" s="3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80</v>
      </c>
      <c r="I33" s="5" t="s">
        <v>82</v>
      </c>
    </row>
    <row r="34" ht="17.25" customHeight="1">
      <c r="A34" s="7">
        <v>33.0</v>
      </c>
      <c r="B34" s="6">
        <v>60309.0</v>
      </c>
      <c r="C34" s="6">
        <v>10.0</v>
      </c>
      <c r="D34">
        <f t="shared" si="1"/>
        <v>10</v>
      </c>
      <c r="E34" s="1">
        <v>10.0</v>
      </c>
      <c r="F34">
        <f t="shared" si="2"/>
        <v>1</v>
      </c>
      <c r="H34" s="4" t="s">
        <v>60</v>
      </c>
      <c r="I34" s="5" t="s">
        <v>64</v>
      </c>
    </row>
    <row r="35" ht="17.25" customHeight="1">
      <c r="A35" s="7">
        <v>34.0</v>
      </c>
      <c r="B35" s="6">
        <v>60310.0</v>
      </c>
      <c r="C35" s="3">
        <v>10.0</v>
      </c>
      <c r="D35">
        <f t="shared" si="1"/>
        <v>10</v>
      </c>
      <c r="E35" s="1">
        <v>10.0</v>
      </c>
      <c r="F35">
        <f t="shared" si="2"/>
        <v>1</v>
      </c>
      <c r="H35" s="4" t="s">
        <v>60</v>
      </c>
      <c r="I35" s="5" t="s">
        <v>65</v>
      </c>
    </row>
    <row r="36" ht="17.25" customHeight="1">
      <c r="A36" s="7">
        <v>35.0</v>
      </c>
      <c r="B36" s="3">
        <v>60311.0</v>
      </c>
      <c r="C36" s="3">
        <v>10.0</v>
      </c>
      <c r="D36">
        <f t="shared" si="1"/>
        <v>10</v>
      </c>
      <c r="E36" s="1">
        <v>10.0</v>
      </c>
      <c r="F36">
        <f t="shared" si="2"/>
        <v>1</v>
      </c>
      <c r="H36" s="4" t="s">
        <v>60</v>
      </c>
      <c r="I36" s="5" t="s">
        <v>66</v>
      </c>
    </row>
    <row r="37" ht="17.25" customHeight="1">
      <c r="A37" s="7">
        <v>36.0</v>
      </c>
      <c r="B37" s="3">
        <v>60319.0</v>
      </c>
      <c r="C37" s="3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60</v>
      </c>
      <c r="I37" s="5" t="s">
        <v>69</v>
      </c>
    </row>
    <row r="38" ht="17.25" customHeight="1">
      <c r="A38" s="7">
        <v>37.0</v>
      </c>
      <c r="B38" s="3">
        <v>60323.0</v>
      </c>
      <c r="C38" s="3">
        <v>8.0</v>
      </c>
      <c r="D38">
        <f t="shared" si="1"/>
        <v>8</v>
      </c>
      <c r="E38" s="1">
        <v>8.0</v>
      </c>
      <c r="F38">
        <f t="shared" si="2"/>
        <v>1</v>
      </c>
      <c r="H38" s="4" t="s">
        <v>60</v>
      </c>
      <c r="I38" s="5" t="s">
        <v>71</v>
      </c>
    </row>
    <row r="39" ht="17.25" customHeight="1">
      <c r="A39" s="7">
        <v>38.0</v>
      </c>
      <c r="B39" s="3">
        <v>60322.0</v>
      </c>
      <c r="C39" s="3">
        <v>8.0</v>
      </c>
      <c r="D39">
        <f t="shared" si="1"/>
        <v>8</v>
      </c>
      <c r="E39" s="1">
        <v>8.0</v>
      </c>
      <c r="F39">
        <f t="shared" si="2"/>
        <v>1</v>
      </c>
      <c r="H39" s="4" t="s">
        <v>60</v>
      </c>
      <c r="I39" s="5" t="s">
        <v>70</v>
      </c>
    </row>
    <row r="40" ht="17.25" customHeight="1">
      <c r="A40" s="7">
        <v>39.0</v>
      </c>
      <c r="B40" s="3">
        <v>60328.0</v>
      </c>
      <c r="C40" s="3">
        <v>1.0</v>
      </c>
      <c r="D40">
        <f t="shared" si="1"/>
        <v>1</v>
      </c>
      <c r="E40" s="1">
        <v>1.0</v>
      </c>
      <c r="F40">
        <f t="shared" si="2"/>
        <v>1</v>
      </c>
      <c r="H40" s="4" t="s">
        <v>60</v>
      </c>
      <c r="I40" s="5" t="s">
        <v>75</v>
      </c>
    </row>
    <row r="41" ht="17.25" customHeight="1">
      <c r="A41" s="7">
        <v>40.0</v>
      </c>
      <c r="B41" s="3">
        <v>70690.0</v>
      </c>
      <c r="C41" s="3">
        <v>7.0</v>
      </c>
      <c r="D41">
        <f t="shared" si="1"/>
        <v>7</v>
      </c>
      <c r="E41" s="1">
        <v>7.0</v>
      </c>
      <c r="F41">
        <f t="shared" si="2"/>
        <v>1</v>
      </c>
      <c r="H41" s="4" t="s">
        <v>76</v>
      </c>
      <c r="I41" s="5" t="s">
        <v>78</v>
      </c>
    </row>
    <row r="42" ht="17.25" customHeight="1">
      <c r="A42" s="7">
        <v>41.0</v>
      </c>
      <c r="B42" s="3">
        <v>70689.0</v>
      </c>
      <c r="C42" s="3">
        <v>9.0</v>
      </c>
      <c r="D42">
        <f t="shared" si="1"/>
        <v>9</v>
      </c>
      <c r="E42" s="1">
        <v>9.0</v>
      </c>
      <c r="F42">
        <f t="shared" si="2"/>
        <v>1</v>
      </c>
      <c r="H42" s="4" t="s">
        <v>76</v>
      </c>
      <c r="I42" s="5" t="s">
        <v>77</v>
      </c>
    </row>
    <row r="43" ht="17.25" customHeight="1">
      <c r="A43" s="7">
        <v>42.0</v>
      </c>
      <c r="B43" s="3">
        <v>60327.0</v>
      </c>
      <c r="C43" s="3">
        <v>1.0</v>
      </c>
      <c r="D43">
        <f t="shared" si="1"/>
        <v>1</v>
      </c>
      <c r="E43" s="1">
        <v>1.0</v>
      </c>
      <c r="F43">
        <f t="shared" si="2"/>
        <v>1</v>
      </c>
      <c r="H43" s="4" t="s">
        <v>60</v>
      </c>
      <c r="I43" s="5" t="s">
        <v>74</v>
      </c>
    </row>
    <row r="44" ht="17.25" customHeight="1">
      <c r="A44" s="7">
        <v>43.0</v>
      </c>
      <c r="B44" s="3">
        <v>60295.0</v>
      </c>
      <c r="C44" s="3">
        <v>1.0</v>
      </c>
      <c r="D44">
        <f t="shared" si="1"/>
        <v>1</v>
      </c>
      <c r="E44" s="1">
        <v>1.0</v>
      </c>
      <c r="F44">
        <f t="shared" si="2"/>
        <v>1</v>
      </c>
      <c r="H44" s="4" t="s">
        <v>60</v>
      </c>
      <c r="I44" s="5" t="s">
        <v>63</v>
      </c>
    </row>
    <row r="45" ht="17.25" customHeight="1">
      <c r="A45" s="7">
        <v>44.0</v>
      </c>
      <c r="B45" s="6">
        <v>60282.0</v>
      </c>
      <c r="C45" s="6">
        <v>1.0</v>
      </c>
      <c r="D45">
        <f t="shared" si="1"/>
        <v>1</v>
      </c>
      <c r="E45" s="1">
        <v>1.0</v>
      </c>
      <c r="F45">
        <f t="shared" si="2"/>
        <v>1</v>
      </c>
      <c r="H45" s="4" t="s">
        <v>60</v>
      </c>
      <c r="I45" s="5" t="s">
        <v>61</v>
      </c>
    </row>
    <row r="46" ht="17.25" customHeight="1">
      <c r="A46" s="7">
        <v>45.0</v>
      </c>
      <c r="B46" s="6">
        <v>43102.0</v>
      </c>
      <c r="C46" s="6">
        <v>1.0</v>
      </c>
      <c r="D46">
        <f t="shared" si="1"/>
        <v>1</v>
      </c>
      <c r="E46" s="1">
        <v>1.0</v>
      </c>
      <c r="F46">
        <f t="shared" si="2"/>
        <v>1</v>
      </c>
      <c r="H46" s="4" t="s">
        <v>52</v>
      </c>
      <c r="I46" s="5" t="s">
        <v>53</v>
      </c>
    </row>
    <row r="47" ht="17.25" customHeight="1">
      <c r="A47" s="7">
        <v>46.0</v>
      </c>
      <c r="B47" s="3">
        <v>41697.0</v>
      </c>
      <c r="C47" s="3">
        <v>4.0</v>
      </c>
      <c r="D47">
        <f t="shared" si="1"/>
        <v>4</v>
      </c>
      <c r="E47" s="1">
        <v>4.0</v>
      </c>
      <c r="F47">
        <f t="shared" si="2"/>
        <v>1</v>
      </c>
      <c r="H47" s="4" t="s">
        <v>32</v>
      </c>
      <c r="I47" s="5" t="s">
        <v>38</v>
      </c>
    </row>
    <row r="48" ht="17.25" customHeight="1">
      <c r="A48" s="7">
        <v>47.0</v>
      </c>
      <c r="B48" s="3">
        <v>41682.0</v>
      </c>
      <c r="C48" s="3">
        <v>1.0</v>
      </c>
      <c r="D48">
        <f t="shared" si="1"/>
        <v>1</v>
      </c>
      <c r="E48" s="1">
        <v>1.0</v>
      </c>
      <c r="F48">
        <f t="shared" si="2"/>
        <v>1</v>
      </c>
      <c r="H48" s="4" t="s">
        <v>32</v>
      </c>
      <c r="I48" s="5" t="s">
        <v>34</v>
      </c>
    </row>
    <row r="49" ht="17.25" customHeight="1">
      <c r="A49" s="7">
        <v>48.0</v>
      </c>
      <c r="B49" s="3">
        <v>41694.0</v>
      </c>
      <c r="C49" s="3">
        <v>4.0</v>
      </c>
      <c r="D49">
        <f t="shared" si="1"/>
        <v>4</v>
      </c>
      <c r="E49" s="1">
        <v>4.0</v>
      </c>
      <c r="F49">
        <f t="shared" si="2"/>
        <v>1</v>
      </c>
      <c r="H49" s="4" t="s">
        <v>32</v>
      </c>
      <c r="I49" s="5" t="s">
        <v>36</v>
      </c>
    </row>
    <row r="50" ht="17.25" customHeight="1">
      <c r="A50" s="7">
        <v>49.0</v>
      </c>
      <c r="B50" s="3">
        <v>41695.0</v>
      </c>
      <c r="C50" s="3">
        <v>1.0</v>
      </c>
      <c r="D50">
        <f t="shared" si="1"/>
        <v>1</v>
      </c>
      <c r="E50" s="1">
        <v>1.0</v>
      </c>
      <c r="F50">
        <f t="shared" si="2"/>
        <v>1</v>
      </c>
      <c r="H50" s="4" t="s">
        <v>32</v>
      </c>
      <c r="I50" s="5" t="s">
        <v>37</v>
      </c>
    </row>
    <row r="51" ht="17.25" customHeight="1">
      <c r="A51" s="7">
        <v>50.0</v>
      </c>
      <c r="B51" s="3">
        <v>43193.0</v>
      </c>
      <c r="C51" s="3">
        <v>1.0</v>
      </c>
      <c r="D51">
        <f t="shared" si="1"/>
        <v>1</v>
      </c>
      <c r="E51" s="1">
        <v>1.0</v>
      </c>
      <c r="F51">
        <f t="shared" si="2"/>
        <v>1</v>
      </c>
      <c r="H51" s="4" t="s">
        <v>57</v>
      </c>
      <c r="I51" s="5" t="s">
        <v>58</v>
      </c>
    </row>
    <row r="52" ht="17.25" customHeight="1">
      <c r="A52" s="7">
        <v>51.0</v>
      </c>
      <c r="B52" s="6">
        <v>41166.0</v>
      </c>
      <c r="C52" s="6">
        <v>1.0</v>
      </c>
      <c r="D52">
        <f t="shared" si="1"/>
        <v>1</v>
      </c>
      <c r="E52" s="1">
        <v>1.0</v>
      </c>
      <c r="F52">
        <f t="shared" si="2"/>
        <v>1</v>
      </c>
      <c r="H52" s="4" t="s">
        <v>30</v>
      </c>
      <c r="I52" s="5" t="s">
        <v>31</v>
      </c>
    </row>
    <row r="53" ht="17.25" customHeight="1">
      <c r="A53" s="7">
        <v>52.0</v>
      </c>
      <c r="B53" s="3">
        <v>11014.0</v>
      </c>
      <c r="C53" s="3">
        <v>1.0</v>
      </c>
      <c r="D53">
        <f t="shared" si="1"/>
        <v>1</v>
      </c>
      <c r="E53" s="1">
        <v>1.0</v>
      </c>
      <c r="F53">
        <f t="shared" si="2"/>
        <v>1</v>
      </c>
      <c r="H53" s="4" t="s">
        <v>13</v>
      </c>
      <c r="I53" s="5" t="s">
        <v>15</v>
      </c>
    </row>
    <row r="54" ht="17.25" customHeight="1">
      <c r="A54" s="7">
        <v>53.0</v>
      </c>
      <c r="B54" s="3">
        <v>11015.0</v>
      </c>
      <c r="C54" s="3">
        <v>1.0</v>
      </c>
      <c r="D54">
        <f t="shared" si="1"/>
        <v>1</v>
      </c>
      <c r="E54" s="1">
        <v>1.0</v>
      </c>
      <c r="F54">
        <f t="shared" si="2"/>
        <v>1</v>
      </c>
      <c r="H54" s="4" t="s">
        <v>13</v>
      </c>
      <c r="I54" s="5" t="s">
        <v>16</v>
      </c>
    </row>
    <row r="55" ht="17.25" customHeight="1">
      <c r="A55" s="7">
        <v>54.0</v>
      </c>
      <c r="B55" s="3">
        <v>11015.0</v>
      </c>
      <c r="C55" s="3">
        <v>1.0</v>
      </c>
      <c r="D55">
        <f t="shared" si="1"/>
        <v>1</v>
      </c>
      <c r="E55" s="1">
        <v>1.0</v>
      </c>
      <c r="F55">
        <f t="shared" si="2"/>
        <v>1</v>
      </c>
      <c r="H55" s="4" t="s">
        <v>13</v>
      </c>
      <c r="I55" s="5" t="s">
        <v>16</v>
      </c>
    </row>
    <row r="56" ht="17.25" customHeight="1">
      <c r="A56" s="7">
        <v>55.0</v>
      </c>
      <c r="B56" s="3">
        <v>11016.0</v>
      </c>
      <c r="C56" s="3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13</v>
      </c>
      <c r="I56" s="5" t="s">
        <v>17</v>
      </c>
    </row>
    <row r="57" ht="17.25" customHeight="1">
      <c r="A57" s="7">
        <v>56.0</v>
      </c>
      <c r="B57" s="3">
        <v>11017.0</v>
      </c>
      <c r="C57" s="3">
        <v>4.0</v>
      </c>
      <c r="D57">
        <f t="shared" si="1"/>
        <v>4</v>
      </c>
      <c r="E57" s="1">
        <v>4.0</v>
      </c>
      <c r="F57">
        <f t="shared" si="2"/>
        <v>1</v>
      </c>
      <c r="H57" s="4" t="s">
        <v>13</v>
      </c>
      <c r="I57" s="5" t="s">
        <v>18</v>
      </c>
    </row>
    <row r="58" ht="17.25" customHeight="1">
      <c r="A58" s="7">
        <v>57.0</v>
      </c>
      <c r="B58" s="6">
        <v>11018.0</v>
      </c>
      <c r="C58" s="6">
        <v>1.0</v>
      </c>
      <c r="D58">
        <f t="shared" si="1"/>
        <v>1</v>
      </c>
      <c r="E58" s="1">
        <v>1.0</v>
      </c>
      <c r="F58">
        <f t="shared" si="2"/>
        <v>1</v>
      </c>
      <c r="H58" s="4" t="s">
        <v>13</v>
      </c>
      <c r="I58" s="5" t="s">
        <v>19</v>
      </c>
    </row>
    <row r="59" ht="17.25" customHeight="1">
      <c r="A59" s="7">
        <v>58.0</v>
      </c>
      <c r="B59" s="3">
        <v>11019.0</v>
      </c>
      <c r="C59" s="3">
        <v>1.0</v>
      </c>
      <c r="D59">
        <f t="shared" si="1"/>
        <v>1</v>
      </c>
      <c r="E59" s="1">
        <v>1.0</v>
      </c>
      <c r="F59">
        <f t="shared" si="2"/>
        <v>1</v>
      </c>
      <c r="H59" s="4" t="s">
        <v>13</v>
      </c>
      <c r="I59" s="5" t="s">
        <v>20</v>
      </c>
    </row>
    <row r="60" ht="17.25" customHeight="1">
      <c r="A60" s="7">
        <v>59.0</v>
      </c>
      <c r="B60" s="3">
        <v>11013.0</v>
      </c>
      <c r="C60" s="3">
        <v>1.0</v>
      </c>
      <c r="D60">
        <f t="shared" si="1"/>
        <v>1</v>
      </c>
      <c r="E60" s="1">
        <v>1.0</v>
      </c>
      <c r="F60">
        <f t="shared" si="2"/>
        <v>1</v>
      </c>
      <c r="H60" s="4" t="s">
        <v>13</v>
      </c>
      <c r="I60" s="5" t="s">
        <v>14</v>
      </c>
    </row>
    <row r="61" ht="17.25" customHeight="1">
      <c r="A61" s="7">
        <v>60.0</v>
      </c>
      <c r="B61" s="3">
        <v>75297.0</v>
      </c>
      <c r="C61" s="3">
        <v>1.0</v>
      </c>
      <c r="D61">
        <f t="shared" si="1"/>
        <v>1</v>
      </c>
      <c r="E61" s="1">
        <v>1.0</v>
      </c>
      <c r="F61">
        <f t="shared" si="2"/>
        <v>1</v>
      </c>
      <c r="H61" s="4" t="s">
        <v>80</v>
      </c>
      <c r="I61" s="5" t="s">
        <v>81</v>
      </c>
    </row>
    <row r="62" ht="17.25" customHeight="1">
      <c r="A62" s="7">
        <v>61.0</v>
      </c>
      <c r="B62" s="3">
        <v>60318.0</v>
      </c>
      <c r="C62" s="3">
        <v>8.0</v>
      </c>
      <c r="D62">
        <f t="shared" si="1"/>
        <v>8</v>
      </c>
      <c r="E62" s="1">
        <v>8.0</v>
      </c>
      <c r="F62">
        <f t="shared" si="2"/>
        <v>1</v>
      </c>
      <c r="H62" s="4" t="s">
        <v>60</v>
      </c>
      <c r="I62" s="5" t="s">
        <v>68</v>
      </c>
    </row>
    <row r="63" ht="17.25" customHeight="1">
      <c r="A63" s="7">
        <v>62.0</v>
      </c>
      <c r="B63" s="3">
        <v>41926.0</v>
      </c>
      <c r="C63" s="3">
        <v>2.0</v>
      </c>
      <c r="D63">
        <f t="shared" si="1"/>
        <v>2</v>
      </c>
      <c r="E63" s="1">
        <v>2.0</v>
      </c>
      <c r="F63">
        <f t="shared" si="2"/>
        <v>1</v>
      </c>
      <c r="H63" s="4" t="s">
        <v>41</v>
      </c>
      <c r="I63" s="5" t="s">
        <v>42</v>
      </c>
    </row>
    <row r="64" ht="17.25" customHeight="1">
      <c r="A64" s="7">
        <v>63.0</v>
      </c>
      <c r="B64" s="3">
        <v>41935.0</v>
      </c>
      <c r="C64" s="3">
        <v>2.0</v>
      </c>
      <c r="D64">
        <f t="shared" si="1"/>
        <v>2</v>
      </c>
      <c r="E64" s="1">
        <v>2.0</v>
      </c>
      <c r="F64">
        <f t="shared" si="2"/>
        <v>1</v>
      </c>
      <c r="H64" s="4" t="s">
        <v>41</v>
      </c>
      <c r="I64" s="5" t="s">
        <v>43</v>
      </c>
    </row>
    <row r="65" ht="17.25" customHeight="1">
      <c r="A65" s="7">
        <v>64.0</v>
      </c>
      <c r="B65" s="6">
        <v>41948.0</v>
      </c>
      <c r="C65" s="6">
        <v>1.0</v>
      </c>
      <c r="D65">
        <f t="shared" si="1"/>
        <v>1</v>
      </c>
      <c r="E65" s="1">
        <v>1.0</v>
      </c>
      <c r="F65">
        <f t="shared" si="2"/>
        <v>1</v>
      </c>
      <c r="H65" s="4" t="s">
        <v>41</v>
      </c>
      <c r="I65" s="5" t="s">
        <v>44</v>
      </c>
    </row>
    <row r="66" ht="17.25" customHeight="1">
      <c r="A66" s="7">
        <v>65.0</v>
      </c>
      <c r="B66" s="3">
        <v>41951.0</v>
      </c>
      <c r="C66" s="3">
        <v>1.0</v>
      </c>
      <c r="D66">
        <f t="shared" si="1"/>
        <v>1</v>
      </c>
      <c r="E66" s="1">
        <v>1.0</v>
      </c>
      <c r="F66">
        <f t="shared" si="2"/>
        <v>1</v>
      </c>
      <c r="H66" s="4" t="s">
        <v>41</v>
      </c>
      <c r="I66" s="5" t="s">
        <v>45</v>
      </c>
    </row>
    <row r="67" ht="17.25" customHeight="1">
      <c r="A67" s="7">
        <v>66.0</v>
      </c>
      <c r="B67" s="3">
        <v>10966.0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10</v>
      </c>
      <c r="I67" s="5" t="s">
        <v>11</v>
      </c>
    </row>
    <row r="68" ht="17.25" customHeight="1">
      <c r="A68" s="7">
        <v>67.0</v>
      </c>
      <c r="B68" s="3">
        <v>10978.0</v>
      </c>
      <c r="C68" s="3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10</v>
      </c>
      <c r="I68" s="5" t="s">
        <v>12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1.63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6">
        <v>31128.0</v>
      </c>
      <c r="C2" s="6">
        <v>4.0</v>
      </c>
      <c r="D2">
        <f t="shared" ref="D2:D68" si="1">C2*1</f>
        <v>4</v>
      </c>
      <c r="E2" s="1">
        <v>4.0</v>
      </c>
      <c r="F2">
        <f t="shared" ref="F2:F68" si="2">D2/E2</f>
        <v>1</v>
      </c>
      <c r="H2" s="4" t="s">
        <v>21</v>
      </c>
      <c r="I2" s="5" t="s">
        <v>29</v>
      </c>
    </row>
    <row r="3" ht="17.25" customHeight="1">
      <c r="A3" s="7">
        <v>2.0</v>
      </c>
      <c r="B3" s="6">
        <v>31127.0</v>
      </c>
      <c r="C3" s="6">
        <v>1.0</v>
      </c>
      <c r="D3">
        <f t="shared" si="1"/>
        <v>1</v>
      </c>
      <c r="E3" s="1">
        <v>1.0</v>
      </c>
      <c r="F3">
        <f t="shared" si="2"/>
        <v>1</v>
      </c>
      <c r="H3" s="4" t="s">
        <v>21</v>
      </c>
      <c r="I3" s="5" t="s">
        <v>28</v>
      </c>
    </row>
    <row r="4" ht="17.25" customHeight="1">
      <c r="A4" s="7">
        <v>3.0</v>
      </c>
      <c r="B4" s="3">
        <v>42134.0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46</v>
      </c>
      <c r="I4" s="5" t="s">
        <v>50</v>
      </c>
    </row>
    <row r="5" ht="17.25" customHeight="1">
      <c r="A5" s="7">
        <v>4.0</v>
      </c>
      <c r="B5" s="6">
        <v>42135.0</v>
      </c>
      <c r="C5" s="6">
        <v>1.0</v>
      </c>
      <c r="D5">
        <f t="shared" si="1"/>
        <v>1</v>
      </c>
      <c r="E5" s="1">
        <v>1.0</v>
      </c>
      <c r="F5">
        <f t="shared" si="2"/>
        <v>1</v>
      </c>
      <c r="H5" s="4" t="s">
        <v>46</v>
      </c>
      <c r="I5" s="5" t="s">
        <v>51</v>
      </c>
    </row>
    <row r="6" ht="17.25" customHeight="1">
      <c r="A6" s="7">
        <v>5.0</v>
      </c>
      <c r="B6" s="3">
        <v>43193.0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57</v>
      </c>
      <c r="I6" s="5" t="s">
        <v>58</v>
      </c>
    </row>
    <row r="7" ht="17.25" customHeight="1">
      <c r="A7" s="7">
        <v>6.0</v>
      </c>
      <c r="B7" s="3">
        <v>10966.0</v>
      </c>
      <c r="C7" s="3">
        <v>1.0</v>
      </c>
      <c r="D7">
        <f t="shared" si="1"/>
        <v>1</v>
      </c>
      <c r="E7" s="1">
        <v>1.0</v>
      </c>
      <c r="F7">
        <f t="shared" si="2"/>
        <v>1</v>
      </c>
      <c r="H7" s="4" t="s">
        <v>10</v>
      </c>
      <c r="I7" s="5" t="s">
        <v>11</v>
      </c>
    </row>
    <row r="8" ht="17.25" customHeight="1">
      <c r="A8" s="7">
        <v>7.0</v>
      </c>
      <c r="B8" s="3">
        <v>11013.0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13</v>
      </c>
      <c r="I8" s="5" t="s">
        <v>14</v>
      </c>
    </row>
    <row r="9" ht="17.25" customHeight="1">
      <c r="A9" s="7">
        <v>7.0</v>
      </c>
      <c r="B9" s="3">
        <v>71753.0</v>
      </c>
      <c r="C9" s="3">
        <v>1.0</v>
      </c>
      <c r="D9">
        <f t="shared" si="1"/>
        <v>1</v>
      </c>
      <c r="E9" s="1">
        <v>1.0</v>
      </c>
      <c r="F9">
        <f t="shared" si="2"/>
        <v>1</v>
      </c>
      <c r="H9" s="4" t="s">
        <v>76</v>
      </c>
      <c r="I9" s="5" t="s">
        <v>79</v>
      </c>
    </row>
    <row r="10" ht="17.25" customHeight="1">
      <c r="A10" s="7">
        <v>10.0</v>
      </c>
      <c r="B10" s="3">
        <v>10978.0</v>
      </c>
      <c r="C10" s="3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10</v>
      </c>
      <c r="I10" s="5" t="s">
        <v>12</v>
      </c>
    </row>
    <row r="11" ht="17.25" customHeight="1">
      <c r="A11" s="7">
        <v>11.0</v>
      </c>
      <c r="B11" s="3">
        <v>10275.0</v>
      </c>
      <c r="C11" s="3">
        <v>1.0</v>
      </c>
      <c r="D11">
        <f t="shared" si="1"/>
        <v>1</v>
      </c>
      <c r="E11" s="1">
        <v>1.0</v>
      </c>
      <c r="F11">
        <f t="shared" si="2"/>
        <v>1</v>
      </c>
      <c r="H11" s="4" t="s">
        <v>8</v>
      </c>
      <c r="I11" s="5" t="s">
        <v>9</v>
      </c>
    </row>
    <row r="12" ht="17.25" customHeight="1">
      <c r="A12" s="7">
        <v>12.0</v>
      </c>
      <c r="B12" s="3">
        <v>31120.0</v>
      </c>
      <c r="C12" s="3">
        <v>1.0</v>
      </c>
      <c r="D12">
        <f t="shared" si="1"/>
        <v>1</v>
      </c>
      <c r="E12" s="1">
        <v>1.0</v>
      </c>
      <c r="F12">
        <f t="shared" si="2"/>
        <v>1</v>
      </c>
      <c r="H12" s="4" t="s">
        <v>21</v>
      </c>
      <c r="I12" s="5" t="s">
        <v>24</v>
      </c>
    </row>
    <row r="13" ht="17.25" customHeight="1">
      <c r="A13" s="7">
        <v>13.0</v>
      </c>
      <c r="B13" s="6">
        <v>31125.0</v>
      </c>
      <c r="C13" s="6">
        <v>1.0</v>
      </c>
      <c r="D13">
        <f t="shared" si="1"/>
        <v>1</v>
      </c>
      <c r="E13" s="1">
        <v>1.0</v>
      </c>
      <c r="F13">
        <f t="shared" si="2"/>
        <v>1</v>
      </c>
      <c r="H13" s="4" t="s">
        <v>21</v>
      </c>
      <c r="I13" s="5" t="s">
        <v>26</v>
      </c>
    </row>
    <row r="14" ht="17.25" customHeight="1">
      <c r="A14" s="7">
        <v>14.0</v>
      </c>
      <c r="B14" s="3">
        <v>31126.0</v>
      </c>
      <c r="C14" s="3">
        <v>1.0</v>
      </c>
      <c r="D14">
        <f t="shared" si="1"/>
        <v>1</v>
      </c>
      <c r="E14" s="1">
        <v>1.0</v>
      </c>
      <c r="F14">
        <f t="shared" si="2"/>
        <v>1</v>
      </c>
      <c r="H14" s="4" t="s">
        <v>21</v>
      </c>
      <c r="I14" s="5" t="s">
        <v>27</v>
      </c>
    </row>
    <row r="15" ht="17.25" customHeight="1">
      <c r="A15" s="7">
        <v>15.0</v>
      </c>
      <c r="B15" s="3">
        <v>41951.0</v>
      </c>
      <c r="C15" s="3">
        <v>1.0</v>
      </c>
      <c r="D15">
        <f t="shared" si="1"/>
        <v>1</v>
      </c>
      <c r="E15" s="1">
        <v>1.0</v>
      </c>
      <c r="F15">
        <f t="shared" si="2"/>
        <v>1</v>
      </c>
      <c r="H15" s="4" t="s">
        <v>41</v>
      </c>
      <c r="I15" s="5" t="s">
        <v>45</v>
      </c>
    </row>
    <row r="16" ht="17.25" customHeight="1">
      <c r="A16" s="7">
        <v>16.0</v>
      </c>
      <c r="B16" s="6">
        <v>41948.0</v>
      </c>
      <c r="C16" s="6">
        <v>1.0</v>
      </c>
      <c r="D16">
        <f t="shared" si="1"/>
        <v>1</v>
      </c>
      <c r="E16" s="1">
        <v>1.0</v>
      </c>
      <c r="F16">
        <f t="shared" si="2"/>
        <v>1</v>
      </c>
      <c r="H16" s="4" t="s">
        <v>41</v>
      </c>
      <c r="I16" s="5" t="s">
        <v>44</v>
      </c>
    </row>
    <row r="17" ht="17.25" customHeight="1">
      <c r="A17" s="7">
        <v>17.0</v>
      </c>
      <c r="B17" s="6">
        <v>42116.0</v>
      </c>
      <c r="C17" s="6">
        <v>10.0</v>
      </c>
      <c r="D17">
        <f t="shared" si="1"/>
        <v>10</v>
      </c>
      <c r="E17" s="1">
        <v>10.0</v>
      </c>
      <c r="F17">
        <f t="shared" si="2"/>
        <v>1</v>
      </c>
      <c r="H17" s="4" t="s">
        <v>46</v>
      </c>
      <c r="I17" s="5" t="s">
        <v>47</v>
      </c>
    </row>
    <row r="18" ht="17.25" customHeight="1">
      <c r="A18" s="7">
        <v>18.0</v>
      </c>
      <c r="B18" s="3">
        <v>42133.0</v>
      </c>
      <c r="C18" s="3">
        <v>8.0</v>
      </c>
      <c r="D18">
        <f t="shared" si="1"/>
        <v>8</v>
      </c>
      <c r="E18" s="1">
        <v>8.0</v>
      </c>
      <c r="F18">
        <f t="shared" si="2"/>
        <v>1</v>
      </c>
      <c r="H18" s="4" t="s">
        <v>46</v>
      </c>
      <c r="I18" s="5" t="s">
        <v>49</v>
      </c>
    </row>
    <row r="19" ht="17.25" customHeight="1">
      <c r="A19" s="7">
        <v>19.0</v>
      </c>
      <c r="B19" s="6">
        <v>43102.0</v>
      </c>
      <c r="C19" s="6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52</v>
      </c>
      <c r="I19" s="5" t="s">
        <v>53</v>
      </c>
    </row>
    <row r="20" ht="17.25" customHeight="1">
      <c r="A20" s="7">
        <v>20.0</v>
      </c>
      <c r="B20" s="3">
        <v>60322.0</v>
      </c>
      <c r="C20" s="3">
        <v>8.0</v>
      </c>
      <c r="D20">
        <f t="shared" si="1"/>
        <v>8</v>
      </c>
      <c r="E20" s="1">
        <v>8.0</v>
      </c>
      <c r="F20">
        <f t="shared" si="2"/>
        <v>1</v>
      </c>
      <c r="H20" s="4" t="s">
        <v>60</v>
      </c>
      <c r="I20" s="5" t="s">
        <v>70</v>
      </c>
    </row>
    <row r="21" ht="17.25" customHeight="1">
      <c r="A21" s="7">
        <v>21.0</v>
      </c>
      <c r="B21" s="3">
        <v>75324.0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80</v>
      </c>
      <c r="I21" s="5" t="s">
        <v>84</v>
      </c>
    </row>
    <row r="22" ht="17.25" customHeight="1">
      <c r="A22" s="7">
        <v>22.0</v>
      </c>
      <c r="B22" s="3">
        <v>75320.0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80</v>
      </c>
      <c r="I22" s="5" t="s">
        <v>83</v>
      </c>
    </row>
    <row r="23" ht="17.25" customHeight="1">
      <c r="A23" s="7">
        <v>23.0</v>
      </c>
      <c r="B23" s="3">
        <v>75298.0</v>
      </c>
      <c r="C23" s="3">
        <v>1.0</v>
      </c>
      <c r="D23">
        <f t="shared" si="1"/>
        <v>1</v>
      </c>
      <c r="E23" s="1">
        <v>1.0</v>
      </c>
      <c r="F23">
        <f t="shared" si="2"/>
        <v>1</v>
      </c>
      <c r="H23" s="4" t="s">
        <v>80</v>
      </c>
      <c r="I23" s="5" t="s">
        <v>82</v>
      </c>
    </row>
    <row r="24" ht="17.25" customHeight="1">
      <c r="A24" s="7">
        <v>24.0</v>
      </c>
      <c r="B24" s="3">
        <v>11014.0</v>
      </c>
      <c r="C24" s="3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13</v>
      </c>
      <c r="I24" s="5" t="s">
        <v>15</v>
      </c>
    </row>
    <row r="25" ht="17.25" customHeight="1">
      <c r="A25" s="7">
        <v>25.0</v>
      </c>
      <c r="B25" s="3">
        <v>11015.0</v>
      </c>
      <c r="C25" s="3">
        <v>1.0</v>
      </c>
      <c r="D25">
        <f t="shared" si="1"/>
        <v>1</v>
      </c>
      <c r="E25" s="1">
        <v>1.0</v>
      </c>
      <c r="F25">
        <f t="shared" si="2"/>
        <v>1</v>
      </c>
      <c r="H25" s="4" t="s">
        <v>13</v>
      </c>
      <c r="I25" s="5" t="s">
        <v>16</v>
      </c>
    </row>
    <row r="26" ht="17.25" customHeight="1">
      <c r="A26" s="7">
        <v>25.0</v>
      </c>
      <c r="B26" s="3">
        <v>11015.0</v>
      </c>
      <c r="C26" s="3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13</v>
      </c>
      <c r="I26" s="5" t="s">
        <v>16</v>
      </c>
    </row>
    <row r="27" ht="17.25" customHeight="1">
      <c r="A27" s="7">
        <v>26.0</v>
      </c>
      <c r="B27" s="3">
        <v>11016.0</v>
      </c>
      <c r="C27" s="3">
        <v>1.0</v>
      </c>
      <c r="D27">
        <f t="shared" si="1"/>
        <v>1</v>
      </c>
      <c r="E27" s="1">
        <v>1.0</v>
      </c>
      <c r="F27">
        <f t="shared" si="2"/>
        <v>1</v>
      </c>
      <c r="H27" s="4" t="s">
        <v>13</v>
      </c>
      <c r="I27" s="5" t="s">
        <v>17</v>
      </c>
    </row>
    <row r="28" ht="17.25" customHeight="1">
      <c r="A28" s="7">
        <v>27.0</v>
      </c>
      <c r="B28" s="3">
        <v>11017.0</v>
      </c>
      <c r="C28" s="3">
        <v>4.0</v>
      </c>
      <c r="D28">
        <f t="shared" si="1"/>
        <v>4</v>
      </c>
      <c r="E28" s="1">
        <v>4.0</v>
      </c>
      <c r="F28">
        <f t="shared" si="2"/>
        <v>1</v>
      </c>
      <c r="H28" s="4" t="s">
        <v>13</v>
      </c>
      <c r="I28" s="5" t="s">
        <v>18</v>
      </c>
    </row>
    <row r="29" ht="17.25" customHeight="1">
      <c r="A29" s="7">
        <v>28.0</v>
      </c>
      <c r="B29" s="6">
        <v>11018.0</v>
      </c>
      <c r="C29" s="6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13</v>
      </c>
      <c r="I29" s="5" t="s">
        <v>19</v>
      </c>
    </row>
    <row r="30" ht="17.25" customHeight="1">
      <c r="A30" s="7">
        <v>29.0</v>
      </c>
      <c r="B30" s="3">
        <v>11019.0</v>
      </c>
      <c r="C30" s="3">
        <v>1.0</v>
      </c>
      <c r="D30">
        <f t="shared" si="1"/>
        <v>1</v>
      </c>
      <c r="E30" s="1">
        <v>1.0</v>
      </c>
      <c r="F30">
        <f t="shared" si="2"/>
        <v>1</v>
      </c>
      <c r="H30" s="4" t="s">
        <v>13</v>
      </c>
      <c r="I30" s="5" t="s">
        <v>20</v>
      </c>
    </row>
    <row r="31" ht="17.25" customHeight="1">
      <c r="A31" s="7">
        <v>30.0</v>
      </c>
      <c r="B31" s="3">
        <v>31108.0</v>
      </c>
      <c r="C31" s="3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21</v>
      </c>
      <c r="I31" s="5" t="s">
        <v>22</v>
      </c>
    </row>
    <row r="32" ht="17.25" customHeight="1">
      <c r="A32" s="7">
        <v>31.0</v>
      </c>
      <c r="B32" s="3">
        <v>31116.0</v>
      </c>
      <c r="C32" s="3">
        <v>1.0</v>
      </c>
      <c r="D32">
        <f t="shared" si="1"/>
        <v>1</v>
      </c>
      <c r="E32" s="1">
        <v>1.0</v>
      </c>
      <c r="F32">
        <f t="shared" si="2"/>
        <v>1</v>
      </c>
      <c r="H32" s="4" t="s">
        <v>21</v>
      </c>
      <c r="I32" s="5" t="s">
        <v>23</v>
      </c>
    </row>
    <row r="33" ht="17.25" customHeight="1">
      <c r="A33" s="7">
        <v>32.0</v>
      </c>
      <c r="B33" s="3">
        <v>31123.0</v>
      </c>
      <c r="C33" s="3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21</v>
      </c>
      <c r="I33" s="5" t="s">
        <v>25</v>
      </c>
    </row>
    <row r="34" ht="17.25" customHeight="1">
      <c r="A34" s="7">
        <v>33.0</v>
      </c>
      <c r="B34" s="3">
        <v>41926.0</v>
      </c>
      <c r="C34" s="3">
        <v>2.0</v>
      </c>
      <c r="D34">
        <f t="shared" si="1"/>
        <v>2</v>
      </c>
      <c r="E34" s="1">
        <v>2.0</v>
      </c>
      <c r="F34">
        <f t="shared" si="2"/>
        <v>1</v>
      </c>
      <c r="H34" s="4" t="s">
        <v>41</v>
      </c>
      <c r="I34" s="5" t="s">
        <v>42</v>
      </c>
    </row>
    <row r="35" ht="17.25" customHeight="1">
      <c r="A35" s="7">
        <v>34.0</v>
      </c>
      <c r="B35" s="3">
        <v>41935.0</v>
      </c>
      <c r="C35" s="3">
        <v>2.0</v>
      </c>
      <c r="D35">
        <f t="shared" si="1"/>
        <v>2</v>
      </c>
      <c r="E35" s="1">
        <v>2.0</v>
      </c>
      <c r="F35">
        <f t="shared" si="2"/>
        <v>1</v>
      </c>
      <c r="H35" s="4" t="s">
        <v>41</v>
      </c>
      <c r="I35" s="5" t="s">
        <v>43</v>
      </c>
    </row>
    <row r="36" ht="17.25" customHeight="1">
      <c r="A36" s="7">
        <v>35.0</v>
      </c>
      <c r="B36" s="3">
        <v>42132.0</v>
      </c>
      <c r="C36" s="3">
        <v>8.0</v>
      </c>
      <c r="D36">
        <f t="shared" si="1"/>
        <v>8</v>
      </c>
      <c r="E36" s="1">
        <v>8.0</v>
      </c>
      <c r="F36">
        <f t="shared" si="2"/>
        <v>1</v>
      </c>
      <c r="H36" s="4" t="s">
        <v>46</v>
      </c>
      <c r="I36" s="5" t="s">
        <v>48</v>
      </c>
    </row>
    <row r="37" ht="17.25" customHeight="1">
      <c r="A37" s="7">
        <v>36.0</v>
      </c>
      <c r="B37" s="6">
        <v>60282.0</v>
      </c>
      <c r="C37" s="6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60</v>
      </c>
      <c r="I37" s="5" t="s">
        <v>61</v>
      </c>
    </row>
    <row r="38" ht="17.25" customHeight="1">
      <c r="A38" s="7">
        <v>37.0</v>
      </c>
      <c r="B38" s="3">
        <v>60283.0</v>
      </c>
      <c r="C38" s="3">
        <v>1.0</v>
      </c>
      <c r="D38">
        <f t="shared" si="1"/>
        <v>1</v>
      </c>
      <c r="E38" s="1">
        <v>1.0</v>
      </c>
      <c r="F38">
        <f t="shared" si="2"/>
        <v>1</v>
      </c>
      <c r="H38" s="4" t="s">
        <v>60</v>
      </c>
      <c r="I38" s="5" t="s">
        <v>62</v>
      </c>
    </row>
    <row r="39" ht="17.25" customHeight="1">
      <c r="A39" s="7">
        <v>38.0</v>
      </c>
      <c r="B39" s="3">
        <v>60326.0</v>
      </c>
      <c r="C39" s="3">
        <v>1.0</v>
      </c>
      <c r="D39">
        <f t="shared" si="1"/>
        <v>1</v>
      </c>
      <c r="E39" s="1">
        <v>1.0</v>
      </c>
      <c r="F39">
        <f t="shared" si="2"/>
        <v>1</v>
      </c>
      <c r="H39" s="4" t="s">
        <v>60</v>
      </c>
      <c r="I39" s="5" t="s">
        <v>73</v>
      </c>
    </row>
    <row r="40" ht="17.25" customHeight="1">
      <c r="A40" s="7">
        <v>39.0</v>
      </c>
      <c r="B40" s="3">
        <v>60327.0</v>
      </c>
      <c r="C40" s="3">
        <v>1.0</v>
      </c>
      <c r="D40">
        <f t="shared" si="1"/>
        <v>1</v>
      </c>
      <c r="E40" s="1">
        <v>1.0</v>
      </c>
      <c r="F40">
        <f t="shared" si="2"/>
        <v>1</v>
      </c>
      <c r="H40" s="4" t="s">
        <v>60</v>
      </c>
      <c r="I40" s="5" t="s">
        <v>74</v>
      </c>
    </row>
    <row r="41" ht="17.25" customHeight="1">
      <c r="A41" s="7">
        <v>40.0</v>
      </c>
      <c r="B41" s="3">
        <v>60328.0</v>
      </c>
      <c r="C41" s="3">
        <v>1.0</v>
      </c>
      <c r="D41">
        <f t="shared" si="1"/>
        <v>1</v>
      </c>
      <c r="E41" s="1">
        <v>1.0</v>
      </c>
      <c r="F41">
        <f t="shared" si="2"/>
        <v>1</v>
      </c>
      <c r="H41" s="4" t="s">
        <v>60</v>
      </c>
      <c r="I41" s="5" t="s">
        <v>75</v>
      </c>
    </row>
    <row r="42" ht="17.25" customHeight="1">
      <c r="A42" s="7">
        <v>41.0</v>
      </c>
      <c r="B42" s="3">
        <v>60319.0</v>
      </c>
      <c r="C42" s="3">
        <v>1.0</v>
      </c>
      <c r="D42">
        <f t="shared" si="1"/>
        <v>1</v>
      </c>
      <c r="E42" s="1">
        <v>1.0</v>
      </c>
      <c r="F42">
        <f t="shared" si="2"/>
        <v>1</v>
      </c>
      <c r="H42" s="4" t="s">
        <v>60</v>
      </c>
      <c r="I42" s="5" t="s">
        <v>69</v>
      </c>
    </row>
    <row r="43" ht="17.25" customHeight="1">
      <c r="A43" s="7">
        <v>42.0</v>
      </c>
      <c r="B43" s="3">
        <v>60314.0</v>
      </c>
      <c r="C43" s="3">
        <v>1.0</v>
      </c>
      <c r="D43">
        <f t="shared" si="1"/>
        <v>1</v>
      </c>
      <c r="E43" s="1">
        <v>1.0</v>
      </c>
      <c r="F43">
        <f t="shared" si="2"/>
        <v>1</v>
      </c>
      <c r="H43" s="4" t="s">
        <v>60</v>
      </c>
      <c r="I43" s="5" t="s">
        <v>67</v>
      </c>
    </row>
    <row r="44" ht="17.25" customHeight="1">
      <c r="A44" s="7">
        <v>43.0</v>
      </c>
      <c r="B44" s="3">
        <v>60318.0</v>
      </c>
      <c r="C44" s="3">
        <v>8.0</v>
      </c>
      <c r="D44">
        <f t="shared" si="1"/>
        <v>8</v>
      </c>
      <c r="E44" s="1">
        <v>8.0</v>
      </c>
      <c r="F44">
        <f t="shared" si="2"/>
        <v>1</v>
      </c>
      <c r="H44" s="4" t="s">
        <v>60</v>
      </c>
      <c r="I44" s="5" t="s">
        <v>68</v>
      </c>
    </row>
    <row r="45" ht="17.25" customHeight="1">
      <c r="A45" s="7">
        <v>44.0</v>
      </c>
      <c r="B45" s="3">
        <v>75297.0</v>
      </c>
      <c r="C45" s="3">
        <v>1.0</v>
      </c>
      <c r="D45">
        <f t="shared" si="1"/>
        <v>1</v>
      </c>
      <c r="E45" s="1">
        <v>1.0</v>
      </c>
      <c r="F45">
        <f t="shared" si="2"/>
        <v>1</v>
      </c>
      <c r="H45" s="4" t="s">
        <v>80</v>
      </c>
      <c r="I45" s="5" t="s">
        <v>81</v>
      </c>
    </row>
    <row r="46" ht="17.25" customHeight="1">
      <c r="A46" s="7">
        <v>45.0</v>
      </c>
      <c r="B46" s="3">
        <v>60323.0</v>
      </c>
      <c r="C46" s="3">
        <v>8.0</v>
      </c>
      <c r="D46">
        <f t="shared" si="1"/>
        <v>8</v>
      </c>
      <c r="E46" s="1">
        <v>8.0</v>
      </c>
      <c r="F46">
        <f t="shared" si="2"/>
        <v>1</v>
      </c>
      <c r="H46" s="4" t="s">
        <v>60</v>
      </c>
      <c r="I46" s="5" t="s">
        <v>71</v>
      </c>
    </row>
    <row r="47" ht="17.25" customHeight="1">
      <c r="A47" s="7">
        <v>46.0</v>
      </c>
      <c r="B47" s="3">
        <v>60325.0</v>
      </c>
      <c r="C47" s="3">
        <v>1.0</v>
      </c>
      <c r="D47">
        <f t="shared" si="1"/>
        <v>1</v>
      </c>
      <c r="E47" s="1">
        <v>1.0</v>
      </c>
      <c r="F47">
        <f t="shared" si="2"/>
        <v>1</v>
      </c>
      <c r="H47" s="4" t="s">
        <v>60</v>
      </c>
      <c r="I47" s="5" t="s">
        <v>72</v>
      </c>
    </row>
    <row r="48" ht="17.25" customHeight="1">
      <c r="A48" s="7">
        <v>47.0</v>
      </c>
      <c r="B48" s="3">
        <v>70689.0</v>
      </c>
      <c r="C48" s="3">
        <v>9.0</v>
      </c>
      <c r="D48">
        <f t="shared" si="1"/>
        <v>9</v>
      </c>
      <c r="E48" s="1">
        <v>9.0</v>
      </c>
      <c r="F48">
        <f t="shared" si="2"/>
        <v>1</v>
      </c>
      <c r="H48" s="4" t="s">
        <v>76</v>
      </c>
      <c r="I48" s="5" t="s">
        <v>77</v>
      </c>
    </row>
    <row r="49" ht="17.25" customHeight="1">
      <c r="A49" s="7">
        <v>48.0</v>
      </c>
      <c r="B49" s="3">
        <v>70690.0</v>
      </c>
      <c r="C49" s="3">
        <v>7.0</v>
      </c>
      <c r="D49">
        <f t="shared" si="1"/>
        <v>7</v>
      </c>
      <c r="E49" s="1">
        <v>7.0</v>
      </c>
      <c r="F49">
        <f t="shared" si="2"/>
        <v>1</v>
      </c>
      <c r="H49" s="4" t="s">
        <v>76</v>
      </c>
      <c r="I49" s="5" t="s">
        <v>78</v>
      </c>
    </row>
    <row r="50" ht="17.25" customHeight="1">
      <c r="A50" s="7">
        <v>49.0</v>
      </c>
      <c r="B50" s="3">
        <v>43209.0</v>
      </c>
      <c r="C50" s="3">
        <v>1.0</v>
      </c>
      <c r="D50">
        <f t="shared" si="1"/>
        <v>1</v>
      </c>
      <c r="E50" s="1">
        <v>1.0</v>
      </c>
      <c r="F50">
        <f t="shared" si="2"/>
        <v>1</v>
      </c>
      <c r="H50" s="4" t="s">
        <v>57</v>
      </c>
      <c r="I50" s="5" t="s">
        <v>59</v>
      </c>
    </row>
    <row r="51" ht="17.25" customHeight="1">
      <c r="A51" s="7">
        <v>50.0</v>
      </c>
      <c r="B51" s="3">
        <v>41707.0</v>
      </c>
      <c r="C51" s="3">
        <v>1.0</v>
      </c>
      <c r="D51">
        <f t="shared" si="1"/>
        <v>1</v>
      </c>
      <c r="E51" s="1">
        <v>1.0</v>
      </c>
      <c r="F51">
        <f t="shared" si="2"/>
        <v>1</v>
      </c>
      <c r="H51" s="4" t="s">
        <v>32</v>
      </c>
      <c r="I51" s="5" t="s">
        <v>40</v>
      </c>
    </row>
    <row r="52" ht="17.25" customHeight="1">
      <c r="A52" s="7">
        <v>51.0</v>
      </c>
      <c r="B52" s="3">
        <v>41698.0</v>
      </c>
      <c r="C52" s="3">
        <v>1.0</v>
      </c>
      <c r="D52">
        <f t="shared" si="1"/>
        <v>1</v>
      </c>
      <c r="E52" s="1">
        <v>1.0</v>
      </c>
      <c r="F52">
        <f t="shared" si="2"/>
        <v>1</v>
      </c>
      <c r="H52" s="4" t="s">
        <v>32</v>
      </c>
      <c r="I52" s="5" t="s">
        <v>39</v>
      </c>
    </row>
    <row r="53" ht="17.25" customHeight="1">
      <c r="A53" s="7">
        <v>52.0</v>
      </c>
      <c r="B53" s="3">
        <v>41697.0</v>
      </c>
      <c r="C53" s="3">
        <v>4.0</v>
      </c>
      <c r="D53">
        <f t="shared" si="1"/>
        <v>4</v>
      </c>
      <c r="E53" s="1">
        <v>4.0</v>
      </c>
      <c r="F53">
        <f t="shared" si="2"/>
        <v>1</v>
      </c>
      <c r="H53" s="4" t="s">
        <v>32</v>
      </c>
      <c r="I53" s="5" t="s">
        <v>38</v>
      </c>
    </row>
    <row r="54" ht="17.25" customHeight="1">
      <c r="A54" s="7">
        <v>53.0</v>
      </c>
      <c r="B54" s="3">
        <v>41695.0</v>
      </c>
      <c r="C54" s="3">
        <v>1.0</v>
      </c>
      <c r="D54">
        <f t="shared" si="1"/>
        <v>1</v>
      </c>
      <c r="E54" s="1">
        <v>1.0</v>
      </c>
      <c r="F54">
        <f t="shared" si="2"/>
        <v>1</v>
      </c>
      <c r="H54" s="4" t="s">
        <v>32</v>
      </c>
      <c r="I54" s="5" t="s">
        <v>37</v>
      </c>
    </row>
    <row r="55" ht="17.25" customHeight="1">
      <c r="A55" s="7">
        <v>54.0</v>
      </c>
      <c r="B55" s="3">
        <v>41694.0</v>
      </c>
      <c r="C55" s="3">
        <v>4.0</v>
      </c>
      <c r="D55">
        <f t="shared" si="1"/>
        <v>4</v>
      </c>
      <c r="E55" s="1">
        <v>4.0</v>
      </c>
      <c r="F55">
        <f t="shared" si="2"/>
        <v>1</v>
      </c>
      <c r="H55" s="4" t="s">
        <v>32</v>
      </c>
      <c r="I55" s="5" t="s">
        <v>36</v>
      </c>
    </row>
    <row r="56" ht="17.25" customHeight="1">
      <c r="A56" s="7">
        <v>55.0</v>
      </c>
      <c r="B56" s="3">
        <v>41688.0</v>
      </c>
      <c r="C56" s="3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32</v>
      </c>
      <c r="I56" s="5" t="s">
        <v>35</v>
      </c>
    </row>
    <row r="57" ht="17.25" customHeight="1">
      <c r="A57" s="7">
        <v>56.0</v>
      </c>
      <c r="B57" s="3">
        <v>41682.0</v>
      </c>
      <c r="C57" s="3">
        <v>1.0</v>
      </c>
      <c r="D57">
        <f t="shared" si="1"/>
        <v>1</v>
      </c>
      <c r="E57" s="1">
        <v>1.0</v>
      </c>
      <c r="F57">
        <f t="shared" si="2"/>
        <v>1</v>
      </c>
      <c r="H57" s="4" t="s">
        <v>32</v>
      </c>
      <c r="I57" s="5" t="s">
        <v>34</v>
      </c>
    </row>
    <row r="58" ht="17.25" customHeight="1">
      <c r="A58" s="7">
        <v>57.0</v>
      </c>
      <c r="B58" s="3">
        <v>41679.0</v>
      </c>
      <c r="C58" s="3">
        <v>1.0</v>
      </c>
      <c r="D58">
        <f t="shared" si="1"/>
        <v>1</v>
      </c>
      <c r="E58" s="1">
        <v>1.0</v>
      </c>
      <c r="F58">
        <f t="shared" si="2"/>
        <v>1</v>
      </c>
      <c r="H58" s="4" t="s">
        <v>32</v>
      </c>
      <c r="I58" s="5" t="s">
        <v>33</v>
      </c>
    </row>
    <row r="59" ht="17.25" customHeight="1">
      <c r="A59" s="7">
        <v>58.0</v>
      </c>
      <c r="B59" s="6">
        <v>41166.0</v>
      </c>
      <c r="C59" s="6">
        <v>1.0</v>
      </c>
      <c r="D59">
        <f t="shared" si="1"/>
        <v>1</v>
      </c>
      <c r="E59" s="1">
        <v>1.0</v>
      </c>
      <c r="F59">
        <f t="shared" si="2"/>
        <v>1</v>
      </c>
      <c r="H59" s="4" t="s">
        <v>30</v>
      </c>
      <c r="I59" s="5" t="s">
        <v>31</v>
      </c>
    </row>
    <row r="60" ht="17.25" customHeight="1">
      <c r="A60" s="7">
        <v>59.0</v>
      </c>
      <c r="B60" s="3">
        <v>60311.0</v>
      </c>
      <c r="C60" s="3">
        <v>10.0</v>
      </c>
      <c r="D60">
        <f t="shared" si="1"/>
        <v>10</v>
      </c>
      <c r="E60" s="1">
        <v>10.0</v>
      </c>
      <c r="F60">
        <f t="shared" si="2"/>
        <v>1</v>
      </c>
      <c r="H60" s="4" t="s">
        <v>60</v>
      </c>
      <c r="I60" s="5" t="s">
        <v>66</v>
      </c>
    </row>
    <row r="61" ht="17.25" customHeight="1">
      <c r="A61" s="7">
        <v>60.0</v>
      </c>
      <c r="B61" s="6">
        <v>60310.0</v>
      </c>
      <c r="C61" s="3">
        <v>10.0</v>
      </c>
      <c r="D61">
        <f t="shared" si="1"/>
        <v>10</v>
      </c>
      <c r="E61" s="1">
        <v>10.0</v>
      </c>
      <c r="F61">
        <f t="shared" si="2"/>
        <v>1</v>
      </c>
      <c r="H61" s="4" t="s">
        <v>60</v>
      </c>
      <c r="I61" s="5" t="s">
        <v>65</v>
      </c>
    </row>
    <row r="62" ht="17.25" customHeight="1">
      <c r="A62" s="7">
        <v>61.0</v>
      </c>
      <c r="B62" s="6">
        <v>60309.0</v>
      </c>
      <c r="C62" s="6">
        <v>10.0</v>
      </c>
      <c r="D62">
        <f t="shared" si="1"/>
        <v>10</v>
      </c>
      <c r="E62" s="1">
        <v>10.0</v>
      </c>
      <c r="F62">
        <f t="shared" si="2"/>
        <v>1</v>
      </c>
      <c r="H62" s="4" t="s">
        <v>60</v>
      </c>
      <c r="I62" s="5" t="s">
        <v>64</v>
      </c>
    </row>
    <row r="63" ht="17.25" customHeight="1">
      <c r="A63" s="7">
        <v>62.0</v>
      </c>
      <c r="B63" s="3">
        <v>60295.0</v>
      </c>
      <c r="C63" s="3">
        <v>1.0</v>
      </c>
      <c r="D63">
        <f t="shared" si="1"/>
        <v>1</v>
      </c>
      <c r="E63" s="1">
        <v>1.0</v>
      </c>
      <c r="F63">
        <f t="shared" si="2"/>
        <v>1</v>
      </c>
      <c r="H63" s="4" t="s">
        <v>60</v>
      </c>
      <c r="I63" s="5" t="s">
        <v>63</v>
      </c>
    </row>
    <row r="64" ht="17.25" customHeight="1">
      <c r="A64" s="7">
        <v>63.0</v>
      </c>
      <c r="B64" s="3">
        <v>76382.0</v>
      </c>
      <c r="C64" s="3">
        <v>1.0</v>
      </c>
      <c r="D64">
        <f t="shared" si="1"/>
        <v>1</v>
      </c>
      <c r="E64" s="1">
        <v>1.0</v>
      </c>
      <c r="F64">
        <f t="shared" si="2"/>
        <v>1</v>
      </c>
      <c r="H64" s="4" t="s">
        <v>85</v>
      </c>
      <c r="I64" s="5" t="s">
        <v>86</v>
      </c>
    </row>
    <row r="65" ht="17.25" customHeight="1">
      <c r="A65" s="7">
        <v>64.0</v>
      </c>
      <c r="B65" s="3">
        <v>76383.0</v>
      </c>
      <c r="C65" s="3">
        <v>1.0</v>
      </c>
      <c r="D65">
        <f t="shared" si="1"/>
        <v>1</v>
      </c>
      <c r="E65" s="1">
        <v>1.0</v>
      </c>
      <c r="F65">
        <f t="shared" si="2"/>
        <v>1</v>
      </c>
      <c r="H65" s="4" t="s">
        <v>85</v>
      </c>
      <c r="I65" s="5" t="s">
        <v>87</v>
      </c>
    </row>
    <row r="66" ht="17.25" customHeight="1">
      <c r="A66" s="7">
        <v>65.0</v>
      </c>
      <c r="B66" s="6">
        <v>43103.0</v>
      </c>
      <c r="C66" s="6">
        <v>1.0</v>
      </c>
      <c r="D66">
        <f t="shared" si="1"/>
        <v>1</v>
      </c>
      <c r="E66" s="1">
        <v>1.0</v>
      </c>
      <c r="F66">
        <f t="shared" si="2"/>
        <v>1</v>
      </c>
      <c r="H66" s="4" t="s">
        <v>52</v>
      </c>
      <c r="I66" s="5" t="s">
        <v>54</v>
      </c>
    </row>
    <row r="67" ht="17.25" customHeight="1">
      <c r="A67" s="7">
        <v>66.0</v>
      </c>
      <c r="B67" s="3">
        <v>43104.0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52</v>
      </c>
      <c r="I67" s="5" t="s">
        <v>55</v>
      </c>
    </row>
    <row r="68" ht="17.25" customHeight="1">
      <c r="A68" s="7">
        <v>67.0</v>
      </c>
      <c r="B68" s="6">
        <v>43105.0</v>
      </c>
      <c r="C68" s="6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52</v>
      </c>
      <c r="I68" s="5" t="s">
        <v>56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10275.0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8</v>
      </c>
      <c r="I2" s="5" t="s">
        <v>9</v>
      </c>
    </row>
    <row r="3" ht="17.25" customHeight="1">
      <c r="A3" s="7">
        <v>2.0</v>
      </c>
      <c r="B3" s="3">
        <v>31120.0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21</v>
      </c>
      <c r="I3" s="5" t="s">
        <v>24</v>
      </c>
    </row>
    <row r="4" ht="17.25" customHeight="1">
      <c r="A4" s="7">
        <v>3.0</v>
      </c>
      <c r="B4" s="3">
        <v>31126.0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21</v>
      </c>
      <c r="I4" s="5" t="s">
        <v>27</v>
      </c>
    </row>
    <row r="5" ht="17.25" customHeight="1">
      <c r="A5" s="7">
        <v>4.0</v>
      </c>
      <c r="B5" s="3">
        <v>71753.0</v>
      </c>
      <c r="C5" s="3">
        <v>1.0</v>
      </c>
      <c r="D5">
        <f t="shared" si="1"/>
        <v>1</v>
      </c>
      <c r="E5" s="1">
        <v>1.0</v>
      </c>
      <c r="F5">
        <f t="shared" si="2"/>
        <v>1</v>
      </c>
      <c r="H5" s="4" t="s">
        <v>76</v>
      </c>
      <c r="I5" s="5" t="s">
        <v>79</v>
      </c>
    </row>
    <row r="6" ht="17.25" customHeight="1">
      <c r="A6" s="7">
        <v>5.0</v>
      </c>
      <c r="B6" s="3">
        <v>42134.0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46</v>
      </c>
      <c r="I6" s="5" t="s">
        <v>50</v>
      </c>
    </row>
    <row r="7" ht="17.25" customHeight="1">
      <c r="A7" s="7">
        <v>6.0</v>
      </c>
      <c r="B7" s="3">
        <v>41926.0</v>
      </c>
      <c r="C7" s="3">
        <v>2.0</v>
      </c>
      <c r="D7">
        <f t="shared" si="1"/>
        <v>2</v>
      </c>
      <c r="E7" s="1">
        <v>2.0</v>
      </c>
      <c r="F7">
        <f t="shared" si="2"/>
        <v>1</v>
      </c>
      <c r="H7" s="4" t="s">
        <v>41</v>
      </c>
      <c r="I7" s="5" t="s">
        <v>42</v>
      </c>
    </row>
    <row r="8" ht="17.25" customHeight="1">
      <c r="A8" s="7">
        <v>7.0</v>
      </c>
      <c r="B8" s="3">
        <v>41951.0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41</v>
      </c>
      <c r="I8" s="5" t="s">
        <v>45</v>
      </c>
    </row>
    <row r="9" ht="17.25" customHeight="1">
      <c r="A9" s="7">
        <v>8.0</v>
      </c>
      <c r="B9" s="3">
        <v>41935.0</v>
      </c>
      <c r="C9" s="3">
        <v>2.0</v>
      </c>
      <c r="D9">
        <f t="shared" si="1"/>
        <v>2</v>
      </c>
      <c r="E9" s="1">
        <v>2.0</v>
      </c>
      <c r="F9">
        <f t="shared" si="2"/>
        <v>1</v>
      </c>
      <c r="H9" s="4" t="s">
        <v>41</v>
      </c>
      <c r="I9" s="5" t="s">
        <v>43</v>
      </c>
    </row>
    <row r="10" ht="17.25" customHeight="1">
      <c r="A10" s="7">
        <v>9.0</v>
      </c>
      <c r="B10" s="6">
        <v>42135.0</v>
      </c>
      <c r="C10" s="6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46</v>
      </c>
      <c r="I10" s="5" t="s">
        <v>51</v>
      </c>
    </row>
    <row r="11" ht="17.25" customHeight="1">
      <c r="A11" s="7">
        <v>10.0</v>
      </c>
      <c r="B11" s="6">
        <v>41948.0</v>
      </c>
      <c r="C11" s="6">
        <v>1.0</v>
      </c>
      <c r="D11">
        <f t="shared" si="1"/>
        <v>1</v>
      </c>
      <c r="E11" s="1">
        <v>1.0</v>
      </c>
      <c r="F11">
        <f t="shared" si="2"/>
        <v>1</v>
      </c>
      <c r="H11" s="4" t="s">
        <v>41</v>
      </c>
      <c r="I11" s="5" t="s">
        <v>44</v>
      </c>
    </row>
    <row r="12" ht="17.25" customHeight="1">
      <c r="A12" s="7">
        <v>11.0</v>
      </c>
      <c r="B12" s="3">
        <v>75324.0</v>
      </c>
      <c r="C12" s="3">
        <v>1.0</v>
      </c>
      <c r="D12">
        <f t="shared" si="1"/>
        <v>1</v>
      </c>
      <c r="E12" s="1">
        <v>1.0</v>
      </c>
      <c r="F12">
        <f t="shared" si="2"/>
        <v>1</v>
      </c>
      <c r="H12" s="4" t="s">
        <v>80</v>
      </c>
      <c r="I12" s="5" t="s">
        <v>84</v>
      </c>
    </row>
    <row r="13" ht="17.25" customHeight="1">
      <c r="A13" s="7">
        <v>12.0</v>
      </c>
      <c r="B13" s="3">
        <v>75320.0</v>
      </c>
      <c r="C13" s="3">
        <v>1.0</v>
      </c>
      <c r="D13">
        <f t="shared" si="1"/>
        <v>1</v>
      </c>
      <c r="E13" s="1">
        <v>1.0</v>
      </c>
      <c r="F13">
        <f t="shared" si="2"/>
        <v>1</v>
      </c>
      <c r="H13" s="4" t="s">
        <v>80</v>
      </c>
      <c r="I13" s="5" t="s">
        <v>83</v>
      </c>
    </row>
    <row r="14" ht="17.25" customHeight="1">
      <c r="A14" s="7">
        <v>13.0</v>
      </c>
      <c r="B14" s="3">
        <v>75298.0</v>
      </c>
      <c r="C14" s="3">
        <v>1.0</v>
      </c>
      <c r="D14">
        <f t="shared" si="1"/>
        <v>1</v>
      </c>
      <c r="E14" s="1">
        <v>1.0</v>
      </c>
      <c r="F14">
        <f t="shared" si="2"/>
        <v>1</v>
      </c>
      <c r="H14" s="4" t="s">
        <v>80</v>
      </c>
      <c r="I14" s="5" t="s">
        <v>82</v>
      </c>
    </row>
    <row r="15" ht="17.25" customHeight="1">
      <c r="A15" s="7">
        <v>14.0</v>
      </c>
      <c r="B15" s="6">
        <v>31125.0</v>
      </c>
      <c r="C15" s="6">
        <v>1.0</v>
      </c>
      <c r="D15">
        <f t="shared" si="1"/>
        <v>1</v>
      </c>
      <c r="E15" s="1">
        <v>1.0</v>
      </c>
      <c r="F15">
        <f t="shared" si="2"/>
        <v>1</v>
      </c>
      <c r="H15" s="4" t="s">
        <v>21</v>
      </c>
      <c r="I15" s="5" t="s">
        <v>26</v>
      </c>
    </row>
    <row r="16" ht="17.25" customHeight="1">
      <c r="A16" s="7">
        <v>15.0</v>
      </c>
      <c r="B16" s="3">
        <v>10966.0</v>
      </c>
      <c r="C16" s="3">
        <v>1.0</v>
      </c>
      <c r="D16">
        <f t="shared" si="1"/>
        <v>1</v>
      </c>
      <c r="E16" s="1">
        <v>1.0</v>
      </c>
      <c r="F16">
        <f t="shared" si="2"/>
        <v>1</v>
      </c>
      <c r="H16" s="4" t="s">
        <v>10</v>
      </c>
      <c r="I16" s="5" t="s">
        <v>11</v>
      </c>
    </row>
    <row r="17" ht="17.25" customHeight="1">
      <c r="A17" s="7">
        <v>16.0</v>
      </c>
      <c r="B17" s="6">
        <v>31127.0</v>
      </c>
      <c r="C17" s="6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21</v>
      </c>
      <c r="I17" s="5" t="s">
        <v>28</v>
      </c>
    </row>
    <row r="18" ht="17.25" customHeight="1">
      <c r="A18" s="7">
        <v>17.0</v>
      </c>
      <c r="B18" s="3">
        <v>41682.0</v>
      </c>
      <c r="C18" s="3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32</v>
      </c>
      <c r="I18" s="5" t="s">
        <v>34</v>
      </c>
    </row>
    <row r="19" ht="17.25" customHeight="1">
      <c r="A19" s="7">
        <v>18.0</v>
      </c>
      <c r="B19" s="6">
        <v>43105.0</v>
      </c>
      <c r="C19" s="6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52</v>
      </c>
      <c r="I19" s="5" t="s">
        <v>56</v>
      </c>
    </row>
    <row r="20" ht="17.25" customHeight="1">
      <c r="A20" s="7">
        <v>19.0</v>
      </c>
      <c r="B20" s="6">
        <v>31128.0</v>
      </c>
      <c r="C20" s="6">
        <v>4.0</v>
      </c>
      <c r="D20">
        <f t="shared" si="1"/>
        <v>4</v>
      </c>
      <c r="E20" s="1">
        <v>4.0</v>
      </c>
      <c r="F20">
        <f t="shared" si="2"/>
        <v>1</v>
      </c>
      <c r="H20" s="4" t="s">
        <v>21</v>
      </c>
      <c r="I20" s="5" t="s">
        <v>29</v>
      </c>
    </row>
    <row r="21" ht="17.25" customHeight="1">
      <c r="A21" s="7">
        <v>20.0</v>
      </c>
      <c r="B21" s="3">
        <v>60314.0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60</v>
      </c>
      <c r="I21" s="5" t="s">
        <v>67</v>
      </c>
    </row>
    <row r="22" ht="17.25" customHeight="1">
      <c r="A22" s="7">
        <v>21.0</v>
      </c>
      <c r="B22" s="3">
        <v>41679.0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32</v>
      </c>
      <c r="I22" s="5" t="s">
        <v>33</v>
      </c>
    </row>
    <row r="23" ht="17.25" customHeight="1">
      <c r="A23" s="7">
        <v>22.0</v>
      </c>
      <c r="B23" s="3">
        <v>42132.0</v>
      </c>
      <c r="C23" s="3">
        <v>8.0</v>
      </c>
      <c r="D23">
        <f t="shared" si="1"/>
        <v>8</v>
      </c>
      <c r="E23" s="1">
        <v>8.0</v>
      </c>
      <c r="F23">
        <f t="shared" si="2"/>
        <v>1</v>
      </c>
      <c r="H23" s="4" t="s">
        <v>46</v>
      </c>
      <c r="I23" s="5" t="s">
        <v>48</v>
      </c>
    </row>
    <row r="24" ht="17.25" customHeight="1">
      <c r="A24" s="7">
        <v>23.0</v>
      </c>
      <c r="B24" s="3">
        <v>43104.0</v>
      </c>
      <c r="C24" s="3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52</v>
      </c>
      <c r="I24" s="5" t="s">
        <v>55</v>
      </c>
    </row>
    <row r="25" ht="17.25" customHeight="1">
      <c r="A25" s="7">
        <v>24.0</v>
      </c>
      <c r="B25" s="6">
        <v>43103.0</v>
      </c>
      <c r="C25" s="6">
        <v>1.0</v>
      </c>
      <c r="D25">
        <f t="shared" si="1"/>
        <v>1</v>
      </c>
      <c r="E25" s="1">
        <v>1.0</v>
      </c>
      <c r="F25">
        <f t="shared" si="2"/>
        <v>1</v>
      </c>
      <c r="H25" s="4" t="s">
        <v>52</v>
      </c>
      <c r="I25" s="5" t="s">
        <v>54</v>
      </c>
    </row>
    <row r="26" ht="17.25" customHeight="1">
      <c r="A26" s="7">
        <v>25.0</v>
      </c>
      <c r="B26" s="6">
        <v>43102.0</v>
      </c>
      <c r="C26" s="6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52</v>
      </c>
      <c r="I26" s="5" t="s">
        <v>53</v>
      </c>
    </row>
    <row r="27" ht="17.25" customHeight="1">
      <c r="A27" s="7">
        <v>26.0</v>
      </c>
      <c r="B27" s="3">
        <v>60295.0</v>
      </c>
      <c r="C27" s="3">
        <v>1.0</v>
      </c>
      <c r="D27">
        <f t="shared" si="1"/>
        <v>1</v>
      </c>
      <c r="E27" s="1">
        <v>1.0</v>
      </c>
      <c r="F27">
        <f t="shared" si="2"/>
        <v>1</v>
      </c>
      <c r="H27" s="4" t="s">
        <v>60</v>
      </c>
      <c r="I27" s="5" t="s">
        <v>63</v>
      </c>
    </row>
    <row r="28" ht="17.25" customHeight="1">
      <c r="A28" s="7">
        <v>27.0</v>
      </c>
      <c r="B28" s="3">
        <v>60325.0</v>
      </c>
      <c r="C28" s="3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60</v>
      </c>
      <c r="I28" s="5" t="s">
        <v>72</v>
      </c>
    </row>
    <row r="29" ht="17.25" customHeight="1">
      <c r="A29" s="7">
        <v>28.0</v>
      </c>
      <c r="B29" s="3">
        <v>31123.0</v>
      </c>
      <c r="C29" s="3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21</v>
      </c>
      <c r="I29" s="5" t="s">
        <v>25</v>
      </c>
    </row>
    <row r="30" ht="17.25" customHeight="1">
      <c r="A30" s="7">
        <v>29.0</v>
      </c>
      <c r="B30" s="3">
        <v>70689.0</v>
      </c>
      <c r="C30" s="3">
        <v>9.0</v>
      </c>
      <c r="D30">
        <f t="shared" si="1"/>
        <v>9</v>
      </c>
      <c r="E30" s="1">
        <v>9.0</v>
      </c>
      <c r="F30">
        <f t="shared" si="2"/>
        <v>1</v>
      </c>
      <c r="H30" s="4" t="s">
        <v>76</v>
      </c>
      <c r="I30" s="5" t="s">
        <v>77</v>
      </c>
    </row>
    <row r="31" ht="17.25" customHeight="1">
      <c r="A31" s="7">
        <v>30.0</v>
      </c>
      <c r="B31" s="3">
        <v>70690.0</v>
      </c>
      <c r="C31" s="3">
        <v>7.0</v>
      </c>
      <c r="D31">
        <f t="shared" si="1"/>
        <v>7</v>
      </c>
      <c r="E31" s="1">
        <v>7.0</v>
      </c>
      <c r="F31">
        <f t="shared" si="2"/>
        <v>1</v>
      </c>
      <c r="H31" s="4" t="s">
        <v>76</v>
      </c>
      <c r="I31" s="5" t="s">
        <v>78</v>
      </c>
    </row>
    <row r="32" ht="17.25" customHeight="1">
      <c r="A32" s="7">
        <v>31.0</v>
      </c>
      <c r="B32" s="3">
        <v>10978.0</v>
      </c>
      <c r="C32" s="3">
        <v>1.0</v>
      </c>
      <c r="D32">
        <f t="shared" si="1"/>
        <v>1</v>
      </c>
      <c r="E32" s="1">
        <v>1.0</v>
      </c>
      <c r="F32">
        <f t="shared" si="2"/>
        <v>1</v>
      </c>
      <c r="H32" s="4" t="s">
        <v>10</v>
      </c>
      <c r="I32" s="5" t="s">
        <v>12</v>
      </c>
    </row>
    <row r="33" ht="17.25" customHeight="1">
      <c r="A33" s="7">
        <v>32.0</v>
      </c>
      <c r="B33" s="6">
        <v>42116.0</v>
      </c>
      <c r="C33" s="6">
        <v>10.0</v>
      </c>
      <c r="D33">
        <f t="shared" si="1"/>
        <v>10</v>
      </c>
      <c r="E33" s="1">
        <v>10.0</v>
      </c>
      <c r="F33">
        <f t="shared" si="2"/>
        <v>1</v>
      </c>
      <c r="H33" s="4" t="s">
        <v>46</v>
      </c>
      <c r="I33" s="5" t="s">
        <v>47</v>
      </c>
    </row>
    <row r="34" ht="17.25" customHeight="1">
      <c r="A34" s="7">
        <v>33.0</v>
      </c>
      <c r="B34" s="6">
        <v>60310.0</v>
      </c>
      <c r="C34" s="3">
        <v>10.0</v>
      </c>
      <c r="D34">
        <f t="shared" si="1"/>
        <v>10</v>
      </c>
      <c r="E34" s="1">
        <v>10.0</v>
      </c>
      <c r="F34">
        <f t="shared" si="2"/>
        <v>1</v>
      </c>
      <c r="H34" s="4" t="s">
        <v>60</v>
      </c>
      <c r="I34" s="5" t="s">
        <v>65</v>
      </c>
    </row>
    <row r="35" ht="17.25" customHeight="1">
      <c r="A35" s="7">
        <v>34.0</v>
      </c>
      <c r="B35" s="3">
        <v>42133.0</v>
      </c>
      <c r="C35" s="3">
        <v>8.0</v>
      </c>
      <c r="D35">
        <f t="shared" si="1"/>
        <v>8</v>
      </c>
      <c r="E35" s="1">
        <v>8.0</v>
      </c>
      <c r="F35">
        <f t="shared" si="2"/>
        <v>1</v>
      </c>
      <c r="H35" s="4" t="s">
        <v>46</v>
      </c>
      <c r="I35" s="5" t="s">
        <v>49</v>
      </c>
    </row>
    <row r="36" ht="17.25" customHeight="1">
      <c r="A36" s="7">
        <v>35.0</v>
      </c>
      <c r="B36" s="3">
        <v>31116.0</v>
      </c>
      <c r="C36" s="3">
        <v>1.0</v>
      </c>
      <c r="D36">
        <f t="shared" si="1"/>
        <v>1</v>
      </c>
      <c r="E36" s="1">
        <v>1.0</v>
      </c>
      <c r="F36">
        <f t="shared" si="2"/>
        <v>1</v>
      </c>
      <c r="H36" s="4" t="s">
        <v>21</v>
      </c>
      <c r="I36" s="5" t="s">
        <v>23</v>
      </c>
    </row>
    <row r="37" ht="17.25" customHeight="1">
      <c r="A37" s="7">
        <v>36.0</v>
      </c>
      <c r="B37" s="3">
        <v>60322.0</v>
      </c>
      <c r="C37" s="3">
        <v>8.0</v>
      </c>
      <c r="D37">
        <f t="shared" si="1"/>
        <v>8</v>
      </c>
      <c r="E37" s="1">
        <v>8.0</v>
      </c>
      <c r="F37">
        <f t="shared" si="2"/>
        <v>1</v>
      </c>
      <c r="H37" s="4" t="s">
        <v>60</v>
      </c>
      <c r="I37" s="5" t="s">
        <v>70</v>
      </c>
    </row>
    <row r="38" ht="17.25" customHeight="1">
      <c r="A38" s="7">
        <v>37.0</v>
      </c>
      <c r="B38" s="3">
        <v>60311.0</v>
      </c>
      <c r="C38" s="3">
        <v>10.0</v>
      </c>
      <c r="D38">
        <f t="shared" si="1"/>
        <v>10</v>
      </c>
      <c r="E38" s="1">
        <v>10.0</v>
      </c>
      <c r="F38">
        <f t="shared" si="2"/>
        <v>1</v>
      </c>
      <c r="H38" s="4" t="s">
        <v>60</v>
      </c>
      <c r="I38" s="5" t="s">
        <v>66</v>
      </c>
    </row>
    <row r="39" ht="17.25" customHeight="1">
      <c r="A39" s="7">
        <v>38.0</v>
      </c>
      <c r="B39" s="6">
        <v>60309.0</v>
      </c>
      <c r="C39" s="6">
        <v>10.0</v>
      </c>
      <c r="D39">
        <f t="shared" si="1"/>
        <v>10</v>
      </c>
      <c r="E39" s="1">
        <v>10.0</v>
      </c>
      <c r="F39">
        <f t="shared" si="2"/>
        <v>1</v>
      </c>
      <c r="H39" s="4" t="s">
        <v>60</v>
      </c>
      <c r="I39" s="5" t="s">
        <v>64</v>
      </c>
    </row>
    <row r="40" ht="17.25" customHeight="1">
      <c r="A40" s="7">
        <v>39.0</v>
      </c>
      <c r="B40" s="3">
        <v>76383.0</v>
      </c>
      <c r="C40" s="3">
        <v>1.0</v>
      </c>
      <c r="D40">
        <f t="shared" si="1"/>
        <v>1</v>
      </c>
      <c r="E40" s="1">
        <v>1.0</v>
      </c>
      <c r="F40">
        <f t="shared" si="2"/>
        <v>1</v>
      </c>
      <c r="H40" s="4" t="s">
        <v>85</v>
      </c>
      <c r="I40" s="5" t="s">
        <v>87</v>
      </c>
    </row>
    <row r="41" ht="17.25" customHeight="1">
      <c r="A41" s="7">
        <v>40.0</v>
      </c>
      <c r="B41" s="3">
        <v>31108.0</v>
      </c>
      <c r="C41" s="3">
        <v>1.0</v>
      </c>
      <c r="D41">
        <f t="shared" si="1"/>
        <v>1</v>
      </c>
      <c r="E41" s="1">
        <v>1.0</v>
      </c>
      <c r="F41">
        <f t="shared" si="2"/>
        <v>1</v>
      </c>
      <c r="H41" s="4" t="s">
        <v>21</v>
      </c>
      <c r="I41" s="5" t="s">
        <v>22</v>
      </c>
    </row>
    <row r="42" ht="17.25" customHeight="1">
      <c r="A42" s="7">
        <v>41.0</v>
      </c>
      <c r="B42" s="3">
        <v>76382.0</v>
      </c>
      <c r="C42" s="3">
        <v>1.0</v>
      </c>
      <c r="D42">
        <f t="shared" si="1"/>
        <v>1</v>
      </c>
      <c r="E42" s="1">
        <v>1.0</v>
      </c>
      <c r="F42">
        <f t="shared" si="2"/>
        <v>1</v>
      </c>
      <c r="H42" s="4" t="s">
        <v>85</v>
      </c>
      <c r="I42" s="5" t="s">
        <v>86</v>
      </c>
    </row>
    <row r="43" ht="17.25" customHeight="1">
      <c r="A43" s="7">
        <v>42.0</v>
      </c>
      <c r="B43" s="3">
        <v>75297.0</v>
      </c>
      <c r="C43" s="3">
        <v>1.0</v>
      </c>
      <c r="D43">
        <f t="shared" si="1"/>
        <v>1</v>
      </c>
      <c r="E43" s="1">
        <v>1.0</v>
      </c>
      <c r="F43">
        <f t="shared" si="2"/>
        <v>1</v>
      </c>
      <c r="H43" s="4" t="s">
        <v>80</v>
      </c>
      <c r="I43" s="5" t="s">
        <v>81</v>
      </c>
    </row>
    <row r="44" ht="17.25" customHeight="1">
      <c r="A44" s="7">
        <v>43.0</v>
      </c>
      <c r="B44" s="3">
        <v>41688.0</v>
      </c>
      <c r="C44" s="3">
        <v>1.0</v>
      </c>
      <c r="D44">
        <f t="shared" si="1"/>
        <v>1</v>
      </c>
      <c r="E44" s="1">
        <v>1.0</v>
      </c>
      <c r="F44">
        <f t="shared" si="2"/>
        <v>1</v>
      </c>
      <c r="H44" s="4" t="s">
        <v>32</v>
      </c>
      <c r="I44" s="5" t="s">
        <v>35</v>
      </c>
    </row>
    <row r="45" ht="17.25" customHeight="1">
      <c r="A45" s="7">
        <v>44.0</v>
      </c>
      <c r="B45" s="3">
        <v>41707.0</v>
      </c>
      <c r="C45" s="3">
        <v>1.0</v>
      </c>
      <c r="D45">
        <f t="shared" si="1"/>
        <v>1</v>
      </c>
      <c r="E45" s="1">
        <v>1.0</v>
      </c>
      <c r="F45">
        <f t="shared" si="2"/>
        <v>1</v>
      </c>
      <c r="H45" s="4" t="s">
        <v>32</v>
      </c>
      <c r="I45" s="5" t="s">
        <v>40</v>
      </c>
    </row>
    <row r="46" ht="17.25" customHeight="1">
      <c r="A46" s="7">
        <v>45.0</v>
      </c>
      <c r="B46" s="3">
        <v>60328.0</v>
      </c>
      <c r="C46" s="3">
        <v>1.0</v>
      </c>
      <c r="D46">
        <f t="shared" si="1"/>
        <v>1</v>
      </c>
      <c r="E46" s="1">
        <v>1.0</v>
      </c>
      <c r="F46">
        <f t="shared" si="2"/>
        <v>1</v>
      </c>
      <c r="H46" s="4" t="s">
        <v>60</v>
      </c>
      <c r="I46" s="5" t="s">
        <v>75</v>
      </c>
    </row>
    <row r="47" ht="17.25" customHeight="1">
      <c r="A47" s="7">
        <v>46.0</v>
      </c>
      <c r="B47" s="3">
        <v>41695.0</v>
      </c>
      <c r="C47" s="3">
        <v>1.0</v>
      </c>
      <c r="D47">
        <f t="shared" si="1"/>
        <v>1</v>
      </c>
      <c r="E47" s="1">
        <v>1.0</v>
      </c>
      <c r="F47">
        <f t="shared" si="2"/>
        <v>1</v>
      </c>
      <c r="H47" s="4" t="s">
        <v>32</v>
      </c>
      <c r="I47" s="5" t="s">
        <v>37</v>
      </c>
    </row>
    <row r="48" ht="17.25" customHeight="1">
      <c r="A48" s="7">
        <v>47.0</v>
      </c>
      <c r="B48" s="3">
        <v>60283.0</v>
      </c>
      <c r="C48" s="3">
        <v>1.0</v>
      </c>
      <c r="D48">
        <f t="shared" si="1"/>
        <v>1</v>
      </c>
      <c r="E48" s="1">
        <v>1.0</v>
      </c>
      <c r="F48">
        <f t="shared" si="2"/>
        <v>1</v>
      </c>
      <c r="H48" s="4" t="s">
        <v>60</v>
      </c>
      <c r="I48" s="5" t="s">
        <v>62</v>
      </c>
    </row>
    <row r="49" ht="17.25" customHeight="1">
      <c r="A49" s="7">
        <v>48.0</v>
      </c>
      <c r="B49" s="3">
        <v>43193.0</v>
      </c>
      <c r="C49" s="3">
        <v>1.0</v>
      </c>
      <c r="D49">
        <f t="shared" si="1"/>
        <v>1</v>
      </c>
      <c r="E49" s="1">
        <v>1.0</v>
      </c>
      <c r="F49">
        <f t="shared" si="2"/>
        <v>1</v>
      </c>
      <c r="H49" s="4" t="s">
        <v>57</v>
      </c>
      <c r="I49" s="5" t="s">
        <v>58</v>
      </c>
    </row>
    <row r="50" ht="17.25" customHeight="1">
      <c r="A50" s="7">
        <v>49.0</v>
      </c>
      <c r="B50" s="3">
        <v>11013.0</v>
      </c>
      <c r="C50" s="3">
        <v>1.0</v>
      </c>
      <c r="D50">
        <f t="shared" si="1"/>
        <v>1</v>
      </c>
      <c r="E50" s="1">
        <v>1.0</v>
      </c>
      <c r="F50">
        <f t="shared" si="2"/>
        <v>1</v>
      </c>
      <c r="H50" s="4" t="s">
        <v>13</v>
      </c>
      <c r="I50" s="5" t="s">
        <v>14</v>
      </c>
    </row>
    <row r="51" ht="17.25" customHeight="1">
      <c r="A51" s="7">
        <v>50.0</v>
      </c>
      <c r="B51" s="3">
        <v>11014.0</v>
      </c>
      <c r="C51" s="3">
        <v>1.0</v>
      </c>
      <c r="D51">
        <f t="shared" si="1"/>
        <v>1</v>
      </c>
      <c r="E51" s="1">
        <v>1.0</v>
      </c>
      <c r="F51">
        <f t="shared" si="2"/>
        <v>1</v>
      </c>
      <c r="H51" s="4" t="s">
        <v>13</v>
      </c>
      <c r="I51" s="5" t="s">
        <v>15</v>
      </c>
    </row>
    <row r="52" ht="17.25" customHeight="1">
      <c r="A52" s="7">
        <v>51.0</v>
      </c>
      <c r="B52" s="3">
        <v>11017.0</v>
      </c>
      <c r="C52" s="3">
        <v>4.0</v>
      </c>
      <c r="D52">
        <f t="shared" si="1"/>
        <v>4</v>
      </c>
      <c r="E52" s="1">
        <v>4.0</v>
      </c>
      <c r="F52">
        <f t="shared" si="2"/>
        <v>1</v>
      </c>
      <c r="H52" s="4" t="s">
        <v>13</v>
      </c>
      <c r="I52" s="5" t="s">
        <v>18</v>
      </c>
    </row>
    <row r="53" ht="17.25" customHeight="1">
      <c r="A53" s="7">
        <v>52.0</v>
      </c>
      <c r="B53" s="6">
        <v>11018.0</v>
      </c>
      <c r="C53" s="6">
        <v>1.0</v>
      </c>
      <c r="D53">
        <f t="shared" si="1"/>
        <v>1</v>
      </c>
      <c r="E53" s="1">
        <v>1.0</v>
      </c>
      <c r="F53">
        <f t="shared" si="2"/>
        <v>1</v>
      </c>
      <c r="H53" s="4" t="s">
        <v>13</v>
      </c>
      <c r="I53" s="5" t="s">
        <v>19</v>
      </c>
    </row>
    <row r="54" ht="17.25" customHeight="1">
      <c r="A54" s="7">
        <v>53.0</v>
      </c>
      <c r="B54" s="3">
        <v>11019.0</v>
      </c>
      <c r="C54" s="3">
        <v>1.0</v>
      </c>
      <c r="D54">
        <f t="shared" si="1"/>
        <v>1</v>
      </c>
      <c r="E54" s="1">
        <v>1.0</v>
      </c>
      <c r="F54">
        <f t="shared" si="2"/>
        <v>1</v>
      </c>
      <c r="H54" s="4" t="s">
        <v>13</v>
      </c>
      <c r="I54" s="5" t="s">
        <v>20</v>
      </c>
    </row>
    <row r="55" ht="17.25" customHeight="1">
      <c r="A55" s="7">
        <v>54.0</v>
      </c>
      <c r="B55" s="3">
        <v>11015.0</v>
      </c>
      <c r="C55" s="3">
        <v>1.0</v>
      </c>
      <c r="D55">
        <f t="shared" si="1"/>
        <v>1</v>
      </c>
      <c r="E55" s="1">
        <v>1.0</v>
      </c>
      <c r="F55">
        <f t="shared" si="2"/>
        <v>1</v>
      </c>
      <c r="H55" s="4" t="s">
        <v>13</v>
      </c>
      <c r="I55" s="5" t="s">
        <v>16</v>
      </c>
    </row>
    <row r="56" ht="17.25" customHeight="1">
      <c r="A56" s="7">
        <v>55.0</v>
      </c>
      <c r="B56" s="3">
        <v>11015.0</v>
      </c>
      <c r="C56" s="3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13</v>
      </c>
      <c r="I56" s="5" t="s">
        <v>16</v>
      </c>
    </row>
    <row r="57" ht="17.25" customHeight="1">
      <c r="A57" s="7">
        <v>56.0</v>
      </c>
      <c r="B57" s="3">
        <v>11016.0</v>
      </c>
      <c r="C57" s="3">
        <v>1.0</v>
      </c>
      <c r="D57">
        <f t="shared" si="1"/>
        <v>1</v>
      </c>
      <c r="E57" s="1">
        <v>1.0</v>
      </c>
      <c r="F57">
        <f t="shared" si="2"/>
        <v>1</v>
      </c>
      <c r="H57" s="4" t="s">
        <v>13</v>
      </c>
      <c r="I57" s="5" t="s">
        <v>17</v>
      </c>
    </row>
    <row r="58" ht="17.25" customHeight="1">
      <c r="A58" s="7">
        <v>57.0</v>
      </c>
      <c r="B58" s="6">
        <v>60282.0</v>
      </c>
      <c r="C58" s="6">
        <v>1.0</v>
      </c>
      <c r="D58">
        <f t="shared" si="1"/>
        <v>1</v>
      </c>
      <c r="E58" s="1">
        <v>1.0</v>
      </c>
      <c r="F58">
        <f t="shared" si="2"/>
        <v>1</v>
      </c>
      <c r="H58" s="4" t="s">
        <v>60</v>
      </c>
      <c r="I58" s="5" t="s">
        <v>61</v>
      </c>
    </row>
    <row r="59" ht="17.25" customHeight="1">
      <c r="A59" s="7">
        <v>58.0</v>
      </c>
      <c r="B59" s="3">
        <v>60319.0</v>
      </c>
      <c r="C59" s="3">
        <v>1.0</v>
      </c>
      <c r="D59">
        <f t="shared" si="1"/>
        <v>1</v>
      </c>
      <c r="E59" s="1">
        <v>1.0</v>
      </c>
      <c r="F59">
        <f t="shared" si="2"/>
        <v>1</v>
      </c>
      <c r="H59" s="4" t="s">
        <v>60</v>
      </c>
      <c r="I59" s="5" t="s">
        <v>69</v>
      </c>
    </row>
    <row r="60" ht="17.25" customHeight="1">
      <c r="A60" s="7">
        <v>59.0</v>
      </c>
      <c r="B60" s="3">
        <v>60326.0</v>
      </c>
      <c r="C60" s="3">
        <v>1.0</v>
      </c>
      <c r="D60">
        <f t="shared" si="1"/>
        <v>1</v>
      </c>
      <c r="E60" s="1">
        <v>1.0</v>
      </c>
      <c r="F60">
        <f t="shared" si="2"/>
        <v>1</v>
      </c>
      <c r="H60" s="4" t="s">
        <v>60</v>
      </c>
      <c r="I60" s="5" t="s">
        <v>73</v>
      </c>
    </row>
    <row r="61" ht="17.25" customHeight="1">
      <c r="A61" s="7">
        <v>60.0</v>
      </c>
      <c r="B61" s="3">
        <v>60327.0</v>
      </c>
      <c r="C61" s="3">
        <v>1.0</v>
      </c>
      <c r="D61">
        <f t="shared" si="1"/>
        <v>1</v>
      </c>
      <c r="E61" s="1">
        <v>1.0</v>
      </c>
      <c r="F61">
        <f t="shared" si="2"/>
        <v>1</v>
      </c>
      <c r="H61" s="4" t="s">
        <v>60</v>
      </c>
      <c r="I61" s="5" t="s">
        <v>74</v>
      </c>
    </row>
    <row r="62" ht="17.25" customHeight="1">
      <c r="A62" s="7">
        <v>61.0</v>
      </c>
      <c r="B62" s="6">
        <v>41166.0</v>
      </c>
      <c r="C62" s="6">
        <v>1.0</v>
      </c>
      <c r="D62">
        <f t="shared" si="1"/>
        <v>1</v>
      </c>
      <c r="E62" s="1">
        <v>1.0</v>
      </c>
      <c r="F62">
        <f t="shared" si="2"/>
        <v>1</v>
      </c>
      <c r="H62" s="4" t="s">
        <v>30</v>
      </c>
      <c r="I62" s="5" t="s">
        <v>31</v>
      </c>
    </row>
    <row r="63" ht="17.25" customHeight="1">
      <c r="A63" s="7">
        <v>62.0</v>
      </c>
      <c r="B63" s="3">
        <v>41694.0</v>
      </c>
      <c r="C63" s="3">
        <v>4.0</v>
      </c>
      <c r="D63">
        <f t="shared" si="1"/>
        <v>4</v>
      </c>
      <c r="E63" s="1">
        <v>4.0</v>
      </c>
      <c r="F63">
        <f t="shared" si="2"/>
        <v>1</v>
      </c>
      <c r="H63" s="4" t="s">
        <v>32</v>
      </c>
      <c r="I63" s="5" t="s">
        <v>36</v>
      </c>
    </row>
    <row r="64" ht="17.25" customHeight="1">
      <c r="A64" s="7">
        <v>64.0</v>
      </c>
      <c r="B64" s="3">
        <v>41698.0</v>
      </c>
      <c r="C64" s="3">
        <v>1.0</v>
      </c>
      <c r="D64">
        <f t="shared" si="1"/>
        <v>1</v>
      </c>
      <c r="E64" s="1">
        <v>1.0</v>
      </c>
      <c r="F64">
        <f t="shared" si="2"/>
        <v>1</v>
      </c>
      <c r="H64" s="4" t="s">
        <v>32</v>
      </c>
      <c r="I64" s="5" t="s">
        <v>39</v>
      </c>
    </row>
    <row r="65" ht="17.25" customHeight="1">
      <c r="A65" s="7">
        <v>65.0</v>
      </c>
      <c r="B65" s="3">
        <v>43209.0</v>
      </c>
      <c r="C65" s="3">
        <v>1.0</v>
      </c>
      <c r="D65">
        <f t="shared" si="1"/>
        <v>1</v>
      </c>
      <c r="E65" s="1">
        <v>1.0</v>
      </c>
      <c r="F65">
        <f t="shared" si="2"/>
        <v>1</v>
      </c>
      <c r="H65" s="4" t="s">
        <v>57</v>
      </c>
      <c r="I65" s="5" t="s">
        <v>59</v>
      </c>
    </row>
    <row r="66" ht="17.25" customHeight="1">
      <c r="A66" s="7">
        <v>66.0</v>
      </c>
      <c r="B66" s="3">
        <v>41697.0</v>
      </c>
      <c r="C66" s="3">
        <v>4.0</v>
      </c>
      <c r="D66">
        <f t="shared" si="1"/>
        <v>4</v>
      </c>
      <c r="E66" s="1">
        <v>4.0</v>
      </c>
      <c r="F66">
        <f t="shared" si="2"/>
        <v>1</v>
      </c>
      <c r="H66" s="4" t="s">
        <v>32</v>
      </c>
      <c r="I66" s="5" t="s">
        <v>38</v>
      </c>
    </row>
    <row r="67" ht="17.25" customHeight="1">
      <c r="A67" s="7">
        <v>66.0</v>
      </c>
      <c r="B67" s="3">
        <v>60318.0</v>
      </c>
      <c r="C67" s="3">
        <v>8.0</v>
      </c>
      <c r="D67">
        <f t="shared" si="1"/>
        <v>8</v>
      </c>
      <c r="E67" s="1">
        <v>8.0</v>
      </c>
      <c r="F67">
        <f t="shared" si="2"/>
        <v>1</v>
      </c>
      <c r="H67" s="4" t="s">
        <v>60</v>
      </c>
      <c r="I67" s="5" t="s">
        <v>68</v>
      </c>
    </row>
    <row r="68" ht="17.25" customHeight="1">
      <c r="A68" s="7">
        <v>67.0</v>
      </c>
      <c r="B68" s="3">
        <v>60323.0</v>
      </c>
      <c r="C68" s="3">
        <v>8.0</v>
      </c>
      <c r="D68">
        <f t="shared" si="1"/>
        <v>8</v>
      </c>
      <c r="E68" s="1">
        <v>8.0</v>
      </c>
      <c r="F68">
        <f t="shared" si="2"/>
        <v>1</v>
      </c>
      <c r="H68" s="4" t="s">
        <v>60</v>
      </c>
      <c r="I68" s="5" t="s">
        <v>71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11013.0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13</v>
      </c>
      <c r="I2" s="5" t="s">
        <v>14</v>
      </c>
    </row>
    <row r="3" ht="17.25" customHeight="1">
      <c r="A3" s="7">
        <v>2.0</v>
      </c>
      <c r="B3" s="6">
        <v>31127.0</v>
      </c>
      <c r="C3" s="6">
        <v>1.0</v>
      </c>
      <c r="D3">
        <f t="shared" si="1"/>
        <v>1</v>
      </c>
      <c r="E3" s="1">
        <v>1.0</v>
      </c>
      <c r="F3">
        <f t="shared" si="2"/>
        <v>1</v>
      </c>
      <c r="H3" s="4" t="s">
        <v>21</v>
      </c>
      <c r="I3" s="5" t="s">
        <v>28</v>
      </c>
    </row>
    <row r="4" ht="17.25" customHeight="1">
      <c r="A4" s="7">
        <v>3.0</v>
      </c>
      <c r="B4" s="3">
        <v>41682.0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32</v>
      </c>
      <c r="I4" s="5" t="s">
        <v>34</v>
      </c>
    </row>
    <row r="5" ht="17.25" customHeight="1">
      <c r="A5" s="7">
        <v>4.0</v>
      </c>
      <c r="B5" s="3">
        <v>71753.0</v>
      </c>
      <c r="C5" s="3">
        <v>1.0</v>
      </c>
      <c r="D5">
        <f t="shared" si="1"/>
        <v>1</v>
      </c>
      <c r="E5" s="1">
        <v>1.0</v>
      </c>
      <c r="F5">
        <f t="shared" si="2"/>
        <v>1</v>
      </c>
      <c r="H5" s="4" t="s">
        <v>76</v>
      </c>
      <c r="I5" s="5" t="s">
        <v>79</v>
      </c>
    </row>
    <row r="6" ht="17.25" customHeight="1">
      <c r="A6" s="7">
        <v>5.0</v>
      </c>
      <c r="B6" s="3">
        <v>31126.0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21</v>
      </c>
      <c r="I6" s="5" t="s">
        <v>27</v>
      </c>
    </row>
    <row r="7" ht="17.25" customHeight="1">
      <c r="A7" s="7">
        <v>6.0</v>
      </c>
      <c r="B7" s="6">
        <v>42116.0</v>
      </c>
      <c r="C7" s="6">
        <v>10.0</v>
      </c>
      <c r="D7">
        <f t="shared" si="1"/>
        <v>10</v>
      </c>
      <c r="E7" s="1">
        <v>10.0</v>
      </c>
      <c r="F7">
        <f t="shared" si="2"/>
        <v>1</v>
      </c>
      <c r="H7" s="4" t="s">
        <v>46</v>
      </c>
      <c r="I7" s="5" t="s">
        <v>47</v>
      </c>
    </row>
    <row r="8" ht="17.25" customHeight="1">
      <c r="A8" s="7">
        <v>7.0</v>
      </c>
      <c r="B8" s="3">
        <v>42132.0</v>
      </c>
      <c r="C8" s="3">
        <v>8.0</v>
      </c>
      <c r="D8">
        <f t="shared" si="1"/>
        <v>8</v>
      </c>
      <c r="E8" s="1">
        <v>8.0</v>
      </c>
      <c r="F8">
        <f t="shared" si="2"/>
        <v>1</v>
      </c>
      <c r="H8" s="4" t="s">
        <v>46</v>
      </c>
      <c r="I8" s="5" t="s">
        <v>48</v>
      </c>
    </row>
    <row r="9" ht="17.25" customHeight="1">
      <c r="A9" s="7">
        <v>8.0</v>
      </c>
      <c r="B9" s="3">
        <v>42133.0</v>
      </c>
      <c r="C9" s="3">
        <v>8.0</v>
      </c>
      <c r="D9">
        <f t="shared" si="1"/>
        <v>8</v>
      </c>
      <c r="E9" s="1">
        <v>8.0</v>
      </c>
      <c r="F9">
        <f t="shared" si="2"/>
        <v>1</v>
      </c>
      <c r="H9" s="4" t="s">
        <v>46</v>
      </c>
      <c r="I9" s="5" t="s">
        <v>49</v>
      </c>
    </row>
    <row r="10" ht="17.25" customHeight="1">
      <c r="A10" s="7">
        <v>9.0</v>
      </c>
      <c r="B10" s="3">
        <v>42134.0</v>
      </c>
      <c r="C10" s="3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46</v>
      </c>
      <c r="I10" s="5" t="s">
        <v>50</v>
      </c>
    </row>
    <row r="11" ht="17.25" customHeight="1">
      <c r="A11" s="7">
        <v>10.0</v>
      </c>
      <c r="B11" s="6">
        <v>42135.0</v>
      </c>
      <c r="C11" s="6">
        <v>1.0</v>
      </c>
      <c r="D11">
        <f t="shared" si="1"/>
        <v>1</v>
      </c>
      <c r="E11" s="1">
        <v>1.0</v>
      </c>
      <c r="F11">
        <f t="shared" si="2"/>
        <v>1</v>
      </c>
      <c r="H11" s="4" t="s">
        <v>46</v>
      </c>
      <c r="I11" s="5" t="s">
        <v>51</v>
      </c>
    </row>
    <row r="12" ht="17.25" customHeight="1">
      <c r="A12" s="7">
        <v>11.0</v>
      </c>
      <c r="B12" s="3">
        <v>43104.0</v>
      </c>
      <c r="C12" s="3">
        <v>1.0</v>
      </c>
      <c r="D12">
        <f t="shared" si="1"/>
        <v>1</v>
      </c>
      <c r="E12" s="1">
        <v>1.0</v>
      </c>
      <c r="F12">
        <f t="shared" si="2"/>
        <v>1</v>
      </c>
      <c r="H12" s="4" t="s">
        <v>52</v>
      </c>
      <c r="I12" s="5" t="s">
        <v>55</v>
      </c>
    </row>
    <row r="13" ht="17.25" customHeight="1">
      <c r="A13" s="7">
        <v>12.0</v>
      </c>
      <c r="B13" s="3">
        <v>70689.0</v>
      </c>
      <c r="C13" s="3">
        <v>9.0</v>
      </c>
      <c r="D13">
        <f t="shared" si="1"/>
        <v>9</v>
      </c>
      <c r="E13" s="1">
        <v>9.0</v>
      </c>
      <c r="F13">
        <f t="shared" si="2"/>
        <v>1</v>
      </c>
      <c r="H13" s="4" t="s">
        <v>76</v>
      </c>
      <c r="I13" s="5" t="s">
        <v>77</v>
      </c>
    </row>
    <row r="14" ht="17.25" customHeight="1">
      <c r="A14" s="7">
        <v>13.0</v>
      </c>
      <c r="B14" s="3">
        <v>70690.0</v>
      </c>
      <c r="C14" s="3">
        <v>7.0</v>
      </c>
      <c r="D14">
        <f t="shared" si="1"/>
        <v>7</v>
      </c>
      <c r="E14" s="1">
        <v>7.0</v>
      </c>
      <c r="F14">
        <f t="shared" si="2"/>
        <v>1</v>
      </c>
      <c r="H14" s="4" t="s">
        <v>76</v>
      </c>
      <c r="I14" s="5" t="s">
        <v>78</v>
      </c>
    </row>
    <row r="15" ht="17.25" customHeight="1">
      <c r="A15" s="7">
        <v>14.0</v>
      </c>
      <c r="B15" s="3">
        <v>41926.0</v>
      </c>
      <c r="C15" s="3">
        <v>2.0</v>
      </c>
      <c r="D15">
        <f t="shared" si="1"/>
        <v>2</v>
      </c>
      <c r="E15" s="1">
        <v>2.0</v>
      </c>
      <c r="F15">
        <f t="shared" si="2"/>
        <v>1</v>
      </c>
      <c r="H15" s="4" t="s">
        <v>41</v>
      </c>
      <c r="I15" s="5" t="s">
        <v>42</v>
      </c>
    </row>
    <row r="16" ht="17.25" customHeight="1">
      <c r="A16" s="7">
        <v>15.0</v>
      </c>
      <c r="B16" s="3">
        <v>41935.0</v>
      </c>
      <c r="C16" s="3">
        <v>2.0</v>
      </c>
      <c r="D16">
        <f t="shared" si="1"/>
        <v>2</v>
      </c>
      <c r="E16" s="1">
        <v>2.0</v>
      </c>
      <c r="F16">
        <f t="shared" si="2"/>
        <v>1</v>
      </c>
      <c r="H16" s="4" t="s">
        <v>41</v>
      </c>
      <c r="I16" s="5" t="s">
        <v>43</v>
      </c>
    </row>
    <row r="17" ht="17.25" customHeight="1">
      <c r="A17" s="7">
        <v>16.0</v>
      </c>
      <c r="B17" s="6">
        <v>41948.0</v>
      </c>
      <c r="C17" s="6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41</v>
      </c>
      <c r="I17" s="5" t="s">
        <v>44</v>
      </c>
    </row>
    <row r="18" ht="17.25" customHeight="1">
      <c r="A18" s="7">
        <v>17.0</v>
      </c>
      <c r="B18" s="3">
        <v>41951.0</v>
      </c>
      <c r="C18" s="3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41</v>
      </c>
      <c r="I18" s="5" t="s">
        <v>45</v>
      </c>
    </row>
    <row r="19" ht="17.25" customHeight="1">
      <c r="A19" s="7">
        <v>18.0</v>
      </c>
      <c r="B19" s="3">
        <v>10275.0</v>
      </c>
      <c r="C19" s="3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8</v>
      </c>
      <c r="I19" s="5" t="s">
        <v>9</v>
      </c>
    </row>
    <row r="20" ht="17.25" customHeight="1">
      <c r="A20" s="7">
        <v>19.0</v>
      </c>
      <c r="B20" s="3">
        <v>11014.0</v>
      </c>
      <c r="C20" s="3">
        <v>1.0</v>
      </c>
      <c r="D20">
        <f t="shared" si="1"/>
        <v>1</v>
      </c>
      <c r="E20" s="1">
        <v>1.0</v>
      </c>
      <c r="F20">
        <f t="shared" si="2"/>
        <v>1</v>
      </c>
      <c r="H20" s="4" t="s">
        <v>13</v>
      </c>
      <c r="I20" s="5" t="s">
        <v>15</v>
      </c>
    </row>
    <row r="21" ht="17.25" customHeight="1">
      <c r="A21" s="7">
        <v>20.0</v>
      </c>
      <c r="B21" s="3">
        <v>11015.0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13</v>
      </c>
      <c r="I21" s="5" t="s">
        <v>16</v>
      </c>
    </row>
    <row r="22" ht="17.25" customHeight="1">
      <c r="A22" s="7">
        <v>21.0</v>
      </c>
      <c r="B22" s="3">
        <v>11015.0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13</v>
      </c>
      <c r="I22" s="5" t="s">
        <v>16</v>
      </c>
    </row>
    <row r="23" ht="17.25" customHeight="1">
      <c r="A23" s="7">
        <v>22.0</v>
      </c>
      <c r="B23" s="3">
        <v>11016.0</v>
      </c>
      <c r="C23" s="3">
        <v>1.0</v>
      </c>
      <c r="D23">
        <f t="shared" si="1"/>
        <v>1</v>
      </c>
      <c r="E23" s="1">
        <v>1.0</v>
      </c>
      <c r="F23">
        <f t="shared" si="2"/>
        <v>1</v>
      </c>
      <c r="H23" s="4" t="s">
        <v>13</v>
      </c>
      <c r="I23" s="5" t="s">
        <v>17</v>
      </c>
    </row>
    <row r="24" ht="17.25" customHeight="1">
      <c r="A24" s="7">
        <v>23.0</v>
      </c>
      <c r="B24" s="3">
        <v>11017.0</v>
      </c>
      <c r="C24" s="3">
        <v>4.0</v>
      </c>
      <c r="D24">
        <f t="shared" si="1"/>
        <v>4</v>
      </c>
      <c r="E24" s="1">
        <v>4.0</v>
      </c>
      <c r="F24">
        <f t="shared" si="2"/>
        <v>1</v>
      </c>
      <c r="H24" s="4" t="s">
        <v>13</v>
      </c>
      <c r="I24" s="5" t="s">
        <v>18</v>
      </c>
    </row>
    <row r="25" ht="17.25" customHeight="1">
      <c r="A25" s="7">
        <v>24.0</v>
      </c>
      <c r="B25" s="6">
        <v>11018.0</v>
      </c>
      <c r="C25" s="6">
        <v>1.0</v>
      </c>
      <c r="D25">
        <f t="shared" si="1"/>
        <v>1</v>
      </c>
      <c r="E25" s="1">
        <v>1.0</v>
      </c>
      <c r="F25">
        <f t="shared" si="2"/>
        <v>1</v>
      </c>
      <c r="H25" s="4" t="s">
        <v>13</v>
      </c>
      <c r="I25" s="5" t="s">
        <v>19</v>
      </c>
    </row>
    <row r="26" ht="17.25" customHeight="1">
      <c r="A26" s="7">
        <v>25.0</v>
      </c>
      <c r="B26" s="3">
        <v>11019.0</v>
      </c>
      <c r="C26" s="3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13</v>
      </c>
      <c r="I26" s="5" t="s">
        <v>20</v>
      </c>
    </row>
    <row r="27" ht="17.25" customHeight="1">
      <c r="A27" s="7">
        <v>26.0</v>
      </c>
      <c r="B27" s="3">
        <v>31108.0</v>
      </c>
      <c r="C27" s="3">
        <v>1.0</v>
      </c>
      <c r="D27">
        <f t="shared" si="1"/>
        <v>1</v>
      </c>
      <c r="E27" s="1">
        <v>1.0</v>
      </c>
      <c r="F27">
        <f t="shared" si="2"/>
        <v>1</v>
      </c>
      <c r="H27" s="4" t="s">
        <v>21</v>
      </c>
      <c r="I27" s="5" t="s">
        <v>22</v>
      </c>
    </row>
    <row r="28" ht="17.25" customHeight="1">
      <c r="A28" s="7">
        <v>27.0</v>
      </c>
      <c r="B28" s="3">
        <v>31116.0</v>
      </c>
      <c r="C28" s="3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21</v>
      </c>
      <c r="I28" s="5" t="s">
        <v>23</v>
      </c>
    </row>
    <row r="29" ht="17.25" customHeight="1">
      <c r="A29" s="7">
        <v>28.0</v>
      </c>
      <c r="B29" s="3">
        <v>31120.0</v>
      </c>
      <c r="C29" s="3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21</v>
      </c>
      <c r="I29" s="5" t="s">
        <v>24</v>
      </c>
    </row>
    <row r="30" ht="17.25" customHeight="1">
      <c r="A30" s="7">
        <v>29.0</v>
      </c>
      <c r="B30" s="3">
        <v>31123.0</v>
      </c>
      <c r="C30" s="3">
        <v>1.0</v>
      </c>
      <c r="D30">
        <f t="shared" si="1"/>
        <v>1</v>
      </c>
      <c r="E30" s="1">
        <v>1.0</v>
      </c>
      <c r="F30">
        <f t="shared" si="2"/>
        <v>1</v>
      </c>
      <c r="H30" s="4" t="s">
        <v>21</v>
      </c>
      <c r="I30" s="5" t="s">
        <v>25</v>
      </c>
    </row>
    <row r="31" ht="17.25" customHeight="1">
      <c r="A31" s="7">
        <v>30.0</v>
      </c>
      <c r="B31" s="6">
        <v>31125.0</v>
      </c>
      <c r="C31" s="6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21</v>
      </c>
      <c r="I31" s="5" t="s">
        <v>26</v>
      </c>
    </row>
    <row r="32" ht="17.25" customHeight="1">
      <c r="A32" s="7">
        <v>31.0</v>
      </c>
      <c r="B32" s="6">
        <v>31128.0</v>
      </c>
      <c r="C32" s="6">
        <v>4.0</v>
      </c>
      <c r="D32">
        <f t="shared" si="1"/>
        <v>4</v>
      </c>
      <c r="E32" s="1">
        <v>4.0</v>
      </c>
      <c r="F32">
        <f t="shared" si="2"/>
        <v>1</v>
      </c>
      <c r="H32" s="4" t="s">
        <v>21</v>
      </c>
      <c r="I32" s="5" t="s">
        <v>29</v>
      </c>
    </row>
    <row r="33" ht="17.25" customHeight="1">
      <c r="A33" s="7">
        <v>32.0</v>
      </c>
      <c r="B33" s="6">
        <v>41166.0</v>
      </c>
      <c r="C33" s="6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30</v>
      </c>
      <c r="I33" s="5" t="s">
        <v>31</v>
      </c>
    </row>
    <row r="34" ht="17.25" customHeight="1">
      <c r="A34" s="7">
        <v>33.0</v>
      </c>
      <c r="B34" s="3">
        <v>41679.0</v>
      </c>
      <c r="C34" s="3">
        <v>1.0</v>
      </c>
      <c r="D34">
        <f t="shared" si="1"/>
        <v>1</v>
      </c>
      <c r="E34" s="1">
        <v>1.0</v>
      </c>
      <c r="F34">
        <f t="shared" si="2"/>
        <v>1</v>
      </c>
      <c r="H34" s="4" t="s">
        <v>32</v>
      </c>
      <c r="I34" s="5" t="s">
        <v>33</v>
      </c>
    </row>
    <row r="35" ht="17.25" customHeight="1">
      <c r="A35" s="7">
        <v>34.0</v>
      </c>
      <c r="B35" s="3">
        <v>41688.0</v>
      </c>
      <c r="C35" s="3">
        <v>1.0</v>
      </c>
      <c r="D35">
        <f t="shared" si="1"/>
        <v>1</v>
      </c>
      <c r="E35" s="1">
        <v>1.0</v>
      </c>
      <c r="F35">
        <f t="shared" si="2"/>
        <v>1</v>
      </c>
      <c r="H35" s="4" t="s">
        <v>32</v>
      </c>
      <c r="I35" s="5" t="s">
        <v>35</v>
      </c>
    </row>
    <row r="36" ht="17.25" customHeight="1">
      <c r="A36" s="7">
        <v>35.0</v>
      </c>
      <c r="B36" s="3">
        <v>41694.0</v>
      </c>
      <c r="C36" s="3">
        <v>4.0</v>
      </c>
      <c r="D36">
        <f t="shared" si="1"/>
        <v>4</v>
      </c>
      <c r="E36" s="1">
        <v>4.0</v>
      </c>
      <c r="F36">
        <f t="shared" si="2"/>
        <v>1</v>
      </c>
      <c r="H36" s="4" t="s">
        <v>32</v>
      </c>
      <c r="I36" s="5" t="s">
        <v>36</v>
      </c>
    </row>
    <row r="37" ht="17.25" customHeight="1">
      <c r="A37" s="7">
        <v>36.0</v>
      </c>
      <c r="B37" s="3">
        <v>41695.0</v>
      </c>
      <c r="C37" s="3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32</v>
      </c>
      <c r="I37" s="5" t="s">
        <v>37</v>
      </c>
    </row>
    <row r="38" ht="17.25" customHeight="1">
      <c r="A38" s="7">
        <v>37.0</v>
      </c>
      <c r="B38" s="3">
        <v>41697.0</v>
      </c>
      <c r="C38" s="3">
        <v>4.0</v>
      </c>
      <c r="D38">
        <f t="shared" si="1"/>
        <v>4</v>
      </c>
      <c r="E38" s="1">
        <v>4.0</v>
      </c>
      <c r="F38">
        <f t="shared" si="2"/>
        <v>1</v>
      </c>
      <c r="H38" s="4" t="s">
        <v>32</v>
      </c>
      <c r="I38" s="5" t="s">
        <v>38</v>
      </c>
    </row>
    <row r="39" ht="17.25" customHeight="1">
      <c r="A39" s="7">
        <v>38.0</v>
      </c>
      <c r="B39" s="3">
        <v>41698.0</v>
      </c>
      <c r="C39" s="3">
        <v>1.0</v>
      </c>
      <c r="D39">
        <f t="shared" si="1"/>
        <v>1</v>
      </c>
      <c r="E39" s="1">
        <v>1.0</v>
      </c>
      <c r="F39">
        <f t="shared" si="2"/>
        <v>1</v>
      </c>
      <c r="H39" s="4" t="s">
        <v>32</v>
      </c>
      <c r="I39" s="5" t="s">
        <v>39</v>
      </c>
    </row>
    <row r="40" ht="17.25" customHeight="1">
      <c r="A40" s="7">
        <v>39.0</v>
      </c>
      <c r="B40" s="3">
        <v>41707.0</v>
      </c>
      <c r="C40" s="3">
        <v>1.0</v>
      </c>
      <c r="D40">
        <f t="shared" si="1"/>
        <v>1</v>
      </c>
      <c r="E40" s="1">
        <v>1.0</v>
      </c>
      <c r="F40">
        <f t="shared" si="2"/>
        <v>1</v>
      </c>
      <c r="H40" s="4" t="s">
        <v>32</v>
      </c>
      <c r="I40" s="5" t="s">
        <v>40</v>
      </c>
    </row>
    <row r="41" ht="17.25" customHeight="1">
      <c r="A41" s="7">
        <v>40.0</v>
      </c>
      <c r="B41" s="6">
        <v>43102.0</v>
      </c>
      <c r="C41" s="6">
        <v>1.0</v>
      </c>
      <c r="D41">
        <f t="shared" si="1"/>
        <v>1</v>
      </c>
      <c r="E41" s="1">
        <v>1.0</v>
      </c>
      <c r="F41">
        <f t="shared" si="2"/>
        <v>1</v>
      </c>
      <c r="H41" s="4" t="s">
        <v>52</v>
      </c>
      <c r="I41" s="5" t="s">
        <v>53</v>
      </c>
    </row>
    <row r="42" ht="17.25" customHeight="1">
      <c r="A42" s="7">
        <v>41.0</v>
      </c>
      <c r="B42" s="6">
        <v>43103.0</v>
      </c>
      <c r="C42" s="6">
        <v>1.0</v>
      </c>
      <c r="D42">
        <f t="shared" si="1"/>
        <v>1</v>
      </c>
      <c r="E42" s="1">
        <v>1.0</v>
      </c>
      <c r="F42">
        <f t="shared" si="2"/>
        <v>1</v>
      </c>
      <c r="H42" s="4" t="s">
        <v>52</v>
      </c>
      <c r="I42" s="5" t="s">
        <v>54</v>
      </c>
    </row>
    <row r="43" ht="17.25" customHeight="1">
      <c r="A43" s="7">
        <v>42.0</v>
      </c>
      <c r="B43" s="6">
        <v>43105.0</v>
      </c>
      <c r="C43" s="6">
        <v>1.0</v>
      </c>
      <c r="D43">
        <f t="shared" si="1"/>
        <v>1</v>
      </c>
      <c r="E43" s="1">
        <v>1.0</v>
      </c>
      <c r="F43">
        <f t="shared" si="2"/>
        <v>1</v>
      </c>
      <c r="H43" s="4" t="s">
        <v>52</v>
      </c>
      <c r="I43" s="5" t="s">
        <v>56</v>
      </c>
    </row>
    <row r="44" ht="17.25" customHeight="1">
      <c r="A44" s="7">
        <v>43.0</v>
      </c>
      <c r="B44" s="3">
        <v>43193.0</v>
      </c>
      <c r="C44" s="3">
        <v>1.0</v>
      </c>
      <c r="D44">
        <f t="shared" si="1"/>
        <v>1</v>
      </c>
      <c r="E44" s="1">
        <v>1.0</v>
      </c>
      <c r="F44">
        <f t="shared" si="2"/>
        <v>1</v>
      </c>
      <c r="H44" s="4" t="s">
        <v>57</v>
      </c>
      <c r="I44" s="5" t="s">
        <v>58</v>
      </c>
    </row>
    <row r="45" ht="17.25" customHeight="1">
      <c r="A45" s="7">
        <v>44.0</v>
      </c>
      <c r="B45" s="3">
        <v>43209.0</v>
      </c>
      <c r="C45" s="3">
        <v>1.0</v>
      </c>
      <c r="D45">
        <f t="shared" si="1"/>
        <v>1</v>
      </c>
      <c r="E45" s="1">
        <v>1.0</v>
      </c>
      <c r="F45">
        <f t="shared" si="2"/>
        <v>1</v>
      </c>
      <c r="H45" s="4" t="s">
        <v>57</v>
      </c>
      <c r="I45" s="5" t="s">
        <v>59</v>
      </c>
    </row>
    <row r="46" ht="17.25" customHeight="1">
      <c r="A46" s="7">
        <v>45.0</v>
      </c>
      <c r="B46" s="6">
        <v>60282.0</v>
      </c>
      <c r="C46" s="6">
        <v>1.0</v>
      </c>
      <c r="D46">
        <f t="shared" si="1"/>
        <v>1</v>
      </c>
      <c r="E46" s="1">
        <v>1.0</v>
      </c>
      <c r="F46">
        <f t="shared" si="2"/>
        <v>1</v>
      </c>
      <c r="H46" s="4" t="s">
        <v>60</v>
      </c>
      <c r="I46" s="5" t="s">
        <v>61</v>
      </c>
    </row>
    <row r="47" ht="17.25" customHeight="1">
      <c r="A47" s="7">
        <v>46.0</v>
      </c>
      <c r="B47" s="3">
        <v>60283.0</v>
      </c>
      <c r="C47" s="3">
        <v>1.0</v>
      </c>
      <c r="D47">
        <f t="shared" si="1"/>
        <v>1</v>
      </c>
      <c r="E47" s="1">
        <v>1.0</v>
      </c>
      <c r="F47">
        <f t="shared" si="2"/>
        <v>1</v>
      </c>
      <c r="H47" s="4" t="s">
        <v>60</v>
      </c>
      <c r="I47" s="5" t="s">
        <v>62</v>
      </c>
    </row>
    <row r="48" ht="17.25" customHeight="1">
      <c r="A48" s="7">
        <v>47.0</v>
      </c>
      <c r="B48" s="3">
        <v>60295.0</v>
      </c>
      <c r="C48" s="3">
        <v>1.0</v>
      </c>
      <c r="D48">
        <f t="shared" si="1"/>
        <v>1</v>
      </c>
      <c r="E48" s="1">
        <v>1.0</v>
      </c>
      <c r="F48">
        <f t="shared" si="2"/>
        <v>1</v>
      </c>
      <c r="H48" s="4" t="s">
        <v>60</v>
      </c>
      <c r="I48" s="5" t="s">
        <v>63</v>
      </c>
    </row>
    <row r="49" ht="17.25" customHeight="1">
      <c r="A49" s="7">
        <v>48.0</v>
      </c>
      <c r="B49" s="6">
        <v>60309.0</v>
      </c>
      <c r="C49" s="6">
        <v>10.0</v>
      </c>
      <c r="D49">
        <f t="shared" si="1"/>
        <v>10</v>
      </c>
      <c r="E49" s="1">
        <v>10.0</v>
      </c>
      <c r="F49">
        <f t="shared" si="2"/>
        <v>1</v>
      </c>
      <c r="H49" s="4" t="s">
        <v>60</v>
      </c>
      <c r="I49" s="5" t="s">
        <v>64</v>
      </c>
    </row>
    <row r="50" ht="17.25" customHeight="1">
      <c r="A50" s="7">
        <v>49.0</v>
      </c>
      <c r="B50" s="6">
        <v>60310.0</v>
      </c>
      <c r="C50" s="3">
        <v>10.0</v>
      </c>
      <c r="D50">
        <f t="shared" si="1"/>
        <v>10</v>
      </c>
      <c r="E50" s="1">
        <v>10.0</v>
      </c>
      <c r="F50">
        <f t="shared" si="2"/>
        <v>1</v>
      </c>
      <c r="H50" s="4" t="s">
        <v>60</v>
      </c>
      <c r="I50" s="5" t="s">
        <v>65</v>
      </c>
    </row>
    <row r="51" ht="17.25" customHeight="1">
      <c r="A51" s="7">
        <v>50.0</v>
      </c>
      <c r="B51" s="3">
        <v>60311.0</v>
      </c>
      <c r="C51" s="3">
        <v>10.0</v>
      </c>
      <c r="D51">
        <f t="shared" si="1"/>
        <v>10</v>
      </c>
      <c r="E51" s="1">
        <v>10.0</v>
      </c>
      <c r="F51">
        <f t="shared" si="2"/>
        <v>1</v>
      </c>
      <c r="H51" s="4" t="s">
        <v>60</v>
      </c>
      <c r="I51" s="5" t="s">
        <v>66</v>
      </c>
    </row>
    <row r="52" ht="17.25" customHeight="1">
      <c r="A52" s="7">
        <v>51.0</v>
      </c>
      <c r="B52" s="3">
        <v>60314.0</v>
      </c>
      <c r="C52" s="3">
        <v>1.0</v>
      </c>
      <c r="D52">
        <f t="shared" si="1"/>
        <v>1</v>
      </c>
      <c r="E52" s="1">
        <v>1.0</v>
      </c>
      <c r="F52">
        <f t="shared" si="2"/>
        <v>1</v>
      </c>
      <c r="H52" s="4" t="s">
        <v>60</v>
      </c>
      <c r="I52" s="5" t="s">
        <v>67</v>
      </c>
    </row>
    <row r="53" ht="17.25" customHeight="1">
      <c r="A53" s="7">
        <v>52.0</v>
      </c>
      <c r="B53" s="3">
        <v>60318.0</v>
      </c>
      <c r="C53" s="3">
        <v>8.0</v>
      </c>
      <c r="D53">
        <f t="shared" si="1"/>
        <v>8</v>
      </c>
      <c r="E53" s="1">
        <v>8.0</v>
      </c>
      <c r="F53">
        <f t="shared" si="2"/>
        <v>1</v>
      </c>
      <c r="H53" s="4" t="s">
        <v>60</v>
      </c>
      <c r="I53" s="5" t="s">
        <v>68</v>
      </c>
    </row>
    <row r="54" ht="17.25" customHeight="1">
      <c r="A54" s="7">
        <v>53.0</v>
      </c>
      <c r="B54" s="3">
        <v>60319.0</v>
      </c>
      <c r="C54" s="3">
        <v>1.0</v>
      </c>
      <c r="D54">
        <f t="shared" si="1"/>
        <v>1</v>
      </c>
      <c r="E54" s="1">
        <v>1.0</v>
      </c>
      <c r="F54">
        <f t="shared" si="2"/>
        <v>1</v>
      </c>
      <c r="H54" s="4" t="s">
        <v>60</v>
      </c>
      <c r="I54" s="5" t="s">
        <v>69</v>
      </c>
    </row>
    <row r="55" ht="17.25" customHeight="1">
      <c r="A55" s="7">
        <v>54.0</v>
      </c>
      <c r="B55" s="3">
        <v>60322.0</v>
      </c>
      <c r="C55" s="3">
        <v>8.0</v>
      </c>
      <c r="D55">
        <f t="shared" si="1"/>
        <v>8</v>
      </c>
      <c r="E55" s="1">
        <v>8.0</v>
      </c>
      <c r="F55">
        <f t="shared" si="2"/>
        <v>1</v>
      </c>
      <c r="H55" s="4" t="s">
        <v>60</v>
      </c>
      <c r="I55" s="5" t="s">
        <v>70</v>
      </c>
    </row>
    <row r="56" ht="17.25" customHeight="1">
      <c r="A56" s="7">
        <v>55.0</v>
      </c>
      <c r="B56" s="3">
        <v>60323.0</v>
      </c>
      <c r="C56" s="3">
        <v>8.0</v>
      </c>
      <c r="D56">
        <f t="shared" si="1"/>
        <v>8</v>
      </c>
      <c r="E56" s="1">
        <v>8.0</v>
      </c>
      <c r="F56">
        <f t="shared" si="2"/>
        <v>1</v>
      </c>
      <c r="H56" s="4" t="s">
        <v>60</v>
      </c>
      <c r="I56" s="5" t="s">
        <v>71</v>
      </c>
    </row>
    <row r="57" ht="17.25" customHeight="1">
      <c r="A57" s="7">
        <v>56.0</v>
      </c>
      <c r="B57" s="3">
        <v>60325.0</v>
      </c>
      <c r="C57" s="3">
        <v>1.0</v>
      </c>
      <c r="D57">
        <f t="shared" si="1"/>
        <v>1</v>
      </c>
      <c r="E57" s="1">
        <v>1.0</v>
      </c>
      <c r="F57">
        <f t="shared" si="2"/>
        <v>1</v>
      </c>
      <c r="H57" s="4" t="s">
        <v>60</v>
      </c>
      <c r="I57" s="5" t="s">
        <v>72</v>
      </c>
    </row>
    <row r="58" ht="17.25" customHeight="1">
      <c r="A58" s="7">
        <v>57.0</v>
      </c>
      <c r="B58" s="3">
        <v>60326.0</v>
      </c>
      <c r="C58" s="3">
        <v>1.0</v>
      </c>
      <c r="D58">
        <f t="shared" si="1"/>
        <v>1</v>
      </c>
      <c r="E58" s="1">
        <v>1.0</v>
      </c>
      <c r="F58">
        <f t="shared" si="2"/>
        <v>1</v>
      </c>
      <c r="H58" s="4" t="s">
        <v>60</v>
      </c>
      <c r="I58" s="5" t="s">
        <v>73</v>
      </c>
    </row>
    <row r="59" ht="17.25" customHeight="1">
      <c r="A59" s="7">
        <v>58.0</v>
      </c>
      <c r="B59" s="3">
        <v>60327.0</v>
      </c>
      <c r="C59" s="3">
        <v>1.0</v>
      </c>
      <c r="D59">
        <f t="shared" si="1"/>
        <v>1</v>
      </c>
      <c r="E59" s="1">
        <v>1.0</v>
      </c>
      <c r="F59">
        <f t="shared" si="2"/>
        <v>1</v>
      </c>
      <c r="H59" s="4" t="s">
        <v>60</v>
      </c>
      <c r="I59" s="5" t="s">
        <v>74</v>
      </c>
    </row>
    <row r="60" ht="17.25" customHeight="1">
      <c r="A60" s="7">
        <v>59.0</v>
      </c>
      <c r="B60" s="3">
        <v>60328.0</v>
      </c>
      <c r="C60" s="3">
        <v>1.0</v>
      </c>
      <c r="D60">
        <f t="shared" si="1"/>
        <v>1</v>
      </c>
      <c r="E60" s="1">
        <v>1.0</v>
      </c>
      <c r="F60">
        <f t="shared" si="2"/>
        <v>1</v>
      </c>
      <c r="H60" s="4" t="s">
        <v>60</v>
      </c>
      <c r="I60" s="5" t="s">
        <v>75</v>
      </c>
    </row>
    <row r="61" ht="17.25" customHeight="1">
      <c r="A61" s="7">
        <v>60.0</v>
      </c>
      <c r="B61" s="3">
        <v>75297.0</v>
      </c>
      <c r="C61" s="3">
        <v>1.0</v>
      </c>
      <c r="D61">
        <f t="shared" si="1"/>
        <v>1</v>
      </c>
      <c r="E61" s="1">
        <v>1.0</v>
      </c>
      <c r="F61">
        <f t="shared" si="2"/>
        <v>1</v>
      </c>
      <c r="H61" s="4" t="s">
        <v>80</v>
      </c>
      <c r="I61" s="5" t="s">
        <v>81</v>
      </c>
    </row>
    <row r="62" ht="17.25" customHeight="1">
      <c r="A62" s="7">
        <v>61.0</v>
      </c>
      <c r="B62" s="3">
        <v>75298.0</v>
      </c>
      <c r="C62" s="3">
        <v>1.0</v>
      </c>
      <c r="D62">
        <f t="shared" si="1"/>
        <v>1</v>
      </c>
      <c r="E62" s="1">
        <v>1.0</v>
      </c>
      <c r="F62">
        <f t="shared" si="2"/>
        <v>1</v>
      </c>
      <c r="H62" s="4" t="s">
        <v>80</v>
      </c>
      <c r="I62" s="5" t="s">
        <v>82</v>
      </c>
    </row>
    <row r="63" ht="17.25" customHeight="1">
      <c r="A63" s="7">
        <v>62.0</v>
      </c>
      <c r="B63" s="3">
        <v>75320.0</v>
      </c>
      <c r="C63" s="3">
        <v>1.0</v>
      </c>
      <c r="D63">
        <f t="shared" si="1"/>
        <v>1</v>
      </c>
      <c r="E63" s="1">
        <v>1.0</v>
      </c>
      <c r="F63">
        <f t="shared" si="2"/>
        <v>1</v>
      </c>
      <c r="H63" s="4" t="s">
        <v>80</v>
      </c>
      <c r="I63" s="5" t="s">
        <v>83</v>
      </c>
    </row>
    <row r="64" ht="17.25" customHeight="1">
      <c r="A64" s="7">
        <v>63.0</v>
      </c>
      <c r="B64" s="3">
        <v>75324.0</v>
      </c>
      <c r="C64" s="3">
        <v>1.0</v>
      </c>
      <c r="D64">
        <f t="shared" si="1"/>
        <v>1</v>
      </c>
      <c r="E64" s="1">
        <v>1.0</v>
      </c>
      <c r="F64">
        <f t="shared" si="2"/>
        <v>1</v>
      </c>
      <c r="H64" s="4" t="s">
        <v>80</v>
      </c>
      <c r="I64" s="5" t="s">
        <v>84</v>
      </c>
    </row>
    <row r="65" ht="17.25" customHeight="1">
      <c r="A65" s="7">
        <v>64.0</v>
      </c>
      <c r="B65" s="3">
        <v>76382.0</v>
      </c>
      <c r="C65" s="3">
        <v>1.0</v>
      </c>
      <c r="D65">
        <f t="shared" si="1"/>
        <v>1</v>
      </c>
      <c r="E65" s="1">
        <v>1.0</v>
      </c>
      <c r="F65">
        <f t="shared" si="2"/>
        <v>1</v>
      </c>
      <c r="H65" s="4" t="s">
        <v>85</v>
      </c>
      <c r="I65" s="5" t="s">
        <v>86</v>
      </c>
    </row>
    <row r="66" ht="17.25" customHeight="1">
      <c r="A66" s="7">
        <v>65.0</v>
      </c>
      <c r="B66" s="3">
        <v>76383.0</v>
      </c>
      <c r="C66" s="3">
        <v>1.0</v>
      </c>
      <c r="D66">
        <f t="shared" si="1"/>
        <v>1</v>
      </c>
      <c r="E66" s="1">
        <v>1.0</v>
      </c>
      <c r="F66">
        <f t="shared" si="2"/>
        <v>1</v>
      </c>
      <c r="H66" s="4" t="s">
        <v>85</v>
      </c>
      <c r="I66" s="5" t="s">
        <v>87</v>
      </c>
    </row>
    <row r="67" ht="17.25" customHeight="1">
      <c r="A67" s="7">
        <v>66.0</v>
      </c>
      <c r="B67" s="3">
        <v>10978.0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10</v>
      </c>
      <c r="I67" s="5" t="s">
        <v>12</v>
      </c>
    </row>
    <row r="68" ht="17.25" customHeight="1">
      <c r="A68" s="7">
        <v>67.0</v>
      </c>
      <c r="B68" s="3">
        <v>10966.0</v>
      </c>
      <c r="C68" s="3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10</v>
      </c>
      <c r="I68" s="5" t="s">
        <v>11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31120.0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21</v>
      </c>
      <c r="I2" s="5" t="s">
        <v>24</v>
      </c>
      <c r="J2" s="1">
        <v>1.0</v>
      </c>
    </row>
    <row r="3" ht="17.25" customHeight="1">
      <c r="A3" s="7">
        <v>2.0</v>
      </c>
      <c r="B3" s="3">
        <v>71753.0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76</v>
      </c>
      <c r="I3" s="5" t="s">
        <v>79</v>
      </c>
      <c r="J3" s="1">
        <v>2.0</v>
      </c>
    </row>
    <row r="4" ht="17.25" customHeight="1">
      <c r="A4" s="7">
        <v>3.0</v>
      </c>
      <c r="B4" s="3">
        <v>10275.0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8</v>
      </c>
      <c r="I4" s="5" t="s">
        <v>9</v>
      </c>
      <c r="J4" s="1">
        <v>3.0</v>
      </c>
    </row>
    <row r="5" ht="17.25" customHeight="1">
      <c r="A5" s="7">
        <v>4.0</v>
      </c>
      <c r="B5" s="3">
        <v>75298.0</v>
      </c>
      <c r="C5" s="3">
        <v>1.0</v>
      </c>
      <c r="D5">
        <f t="shared" si="1"/>
        <v>1</v>
      </c>
      <c r="E5" s="1">
        <v>1.0</v>
      </c>
      <c r="F5">
        <f t="shared" si="2"/>
        <v>1</v>
      </c>
      <c r="H5" s="4" t="s">
        <v>80</v>
      </c>
      <c r="I5" s="5" t="s">
        <v>82</v>
      </c>
      <c r="J5" s="1">
        <v>4.0</v>
      </c>
    </row>
    <row r="6" ht="17.25" customHeight="1">
      <c r="A6" s="7">
        <v>5.0</v>
      </c>
      <c r="B6" s="3">
        <v>42134.0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46</v>
      </c>
      <c r="I6" s="5" t="s">
        <v>50</v>
      </c>
      <c r="J6" s="1">
        <v>5.0</v>
      </c>
    </row>
    <row r="7" ht="17.25" customHeight="1">
      <c r="A7" s="7">
        <v>6.0</v>
      </c>
      <c r="B7" s="3">
        <v>60295.0</v>
      </c>
      <c r="C7" s="3">
        <v>1.0</v>
      </c>
      <c r="D7">
        <f t="shared" si="1"/>
        <v>1</v>
      </c>
      <c r="E7" s="1">
        <v>1.0</v>
      </c>
      <c r="F7">
        <f t="shared" si="2"/>
        <v>1</v>
      </c>
      <c r="H7" s="4" t="s">
        <v>60</v>
      </c>
      <c r="I7" s="17" t="s">
        <v>63</v>
      </c>
      <c r="J7" s="1">
        <v>6.0</v>
      </c>
    </row>
    <row r="8" ht="17.25" customHeight="1">
      <c r="A8" s="7">
        <v>7.0</v>
      </c>
      <c r="B8" s="3">
        <v>31123.0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21</v>
      </c>
      <c r="I8" s="5" t="s">
        <v>25</v>
      </c>
      <c r="J8" s="1">
        <v>250.0</v>
      </c>
    </row>
    <row r="9" ht="17.25" customHeight="1">
      <c r="A9" s="7">
        <v>8.0</v>
      </c>
      <c r="B9" s="6">
        <v>31128.0</v>
      </c>
      <c r="C9" s="6">
        <v>4.0</v>
      </c>
      <c r="D9">
        <f t="shared" si="1"/>
        <v>4</v>
      </c>
      <c r="E9" s="1">
        <v>4.0</v>
      </c>
      <c r="F9">
        <f t="shared" si="2"/>
        <v>1</v>
      </c>
      <c r="H9" s="4" t="s">
        <v>21</v>
      </c>
      <c r="I9" s="5" t="s">
        <v>29</v>
      </c>
      <c r="J9" s="1">
        <v>275.0</v>
      </c>
    </row>
    <row r="10" ht="17.25" customHeight="1">
      <c r="A10" s="7">
        <v>9.0</v>
      </c>
      <c r="B10" s="6">
        <v>31127.0</v>
      </c>
      <c r="C10" s="6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21</v>
      </c>
      <c r="I10" s="5" t="s">
        <v>28</v>
      </c>
      <c r="J10" s="1">
        <v>300.0</v>
      </c>
    </row>
    <row r="11" ht="17.25" customHeight="1">
      <c r="A11" s="7">
        <v>10.0</v>
      </c>
      <c r="B11" s="3">
        <v>41926.0</v>
      </c>
      <c r="C11" s="3">
        <v>2.0</v>
      </c>
      <c r="D11">
        <f t="shared" si="1"/>
        <v>2</v>
      </c>
      <c r="E11" s="1">
        <v>2.0</v>
      </c>
      <c r="F11">
        <f t="shared" si="2"/>
        <v>1</v>
      </c>
      <c r="H11" s="4" t="s">
        <v>41</v>
      </c>
      <c r="I11" s="5" t="s">
        <v>42</v>
      </c>
      <c r="J11" s="1">
        <v>375.0</v>
      </c>
    </row>
    <row r="12" ht="17.25" customHeight="1">
      <c r="A12" s="7">
        <v>11.0</v>
      </c>
      <c r="B12" s="3">
        <v>75320.0</v>
      </c>
      <c r="C12" s="3">
        <v>1.0</v>
      </c>
      <c r="D12">
        <f t="shared" si="1"/>
        <v>1</v>
      </c>
      <c r="E12" s="1">
        <v>1.0</v>
      </c>
      <c r="F12">
        <f t="shared" si="2"/>
        <v>1</v>
      </c>
      <c r="H12" s="4" t="s">
        <v>80</v>
      </c>
      <c r="I12" s="5" t="s">
        <v>83</v>
      </c>
      <c r="J12" s="1">
        <v>400.0</v>
      </c>
    </row>
    <row r="13" ht="17.25" customHeight="1">
      <c r="A13" s="7">
        <v>12.0</v>
      </c>
      <c r="B13" s="3">
        <v>42132.0</v>
      </c>
      <c r="C13" s="3">
        <v>8.0</v>
      </c>
      <c r="D13">
        <f t="shared" si="1"/>
        <v>8</v>
      </c>
      <c r="E13" s="1">
        <v>8.0</v>
      </c>
      <c r="F13">
        <f t="shared" si="2"/>
        <v>1</v>
      </c>
      <c r="H13" s="4" t="s">
        <v>46</v>
      </c>
      <c r="I13" s="5" t="s">
        <v>48</v>
      </c>
      <c r="J13" s="1">
        <v>415.0</v>
      </c>
    </row>
    <row r="14" ht="17.25" customHeight="1">
      <c r="A14" s="7">
        <v>13.0</v>
      </c>
      <c r="B14" s="3">
        <v>76382.0</v>
      </c>
      <c r="C14" s="3">
        <v>1.0</v>
      </c>
      <c r="D14">
        <f t="shared" si="1"/>
        <v>1</v>
      </c>
      <c r="E14" s="1">
        <v>1.0</v>
      </c>
      <c r="F14">
        <f t="shared" si="2"/>
        <v>1</v>
      </c>
      <c r="H14" s="4" t="s">
        <v>85</v>
      </c>
      <c r="I14" s="5" t="s">
        <v>86</v>
      </c>
      <c r="J14" s="1">
        <v>500.0</v>
      </c>
    </row>
    <row r="15" ht="17.25" customHeight="1">
      <c r="A15" s="7">
        <v>14.0</v>
      </c>
      <c r="B15" s="6">
        <v>42135.0</v>
      </c>
      <c r="C15" s="6">
        <v>1.0</v>
      </c>
      <c r="D15">
        <f t="shared" si="1"/>
        <v>1</v>
      </c>
      <c r="E15" s="1">
        <v>1.0</v>
      </c>
      <c r="F15">
        <f t="shared" si="2"/>
        <v>1</v>
      </c>
      <c r="H15" s="4" t="s">
        <v>46</v>
      </c>
      <c r="I15" s="5" t="s">
        <v>51</v>
      </c>
      <c r="J15" s="1">
        <v>525.0</v>
      </c>
    </row>
    <row r="16" ht="17.25" customHeight="1">
      <c r="A16" s="7">
        <v>15.0</v>
      </c>
      <c r="B16" s="3">
        <v>31116.0</v>
      </c>
      <c r="C16" s="3">
        <v>1.0</v>
      </c>
      <c r="D16">
        <f t="shared" si="1"/>
        <v>1</v>
      </c>
      <c r="E16" s="1">
        <v>1.0</v>
      </c>
      <c r="F16">
        <f t="shared" si="2"/>
        <v>1</v>
      </c>
      <c r="H16" s="4" t="s">
        <v>21</v>
      </c>
      <c r="I16" s="5" t="s">
        <v>23</v>
      </c>
      <c r="J16" s="1">
        <v>550.0</v>
      </c>
    </row>
    <row r="17" ht="17.25" customHeight="1">
      <c r="A17" s="7">
        <v>16.0</v>
      </c>
      <c r="B17" s="3">
        <v>75324.0</v>
      </c>
      <c r="C17" s="3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80</v>
      </c>
      <c r="I17" s="5" t="s">
        <v>84</v>
      </c>
      <c r="J17" s="1">
        <v>550.0</v>
      </c>
    </row>
    <row r="18" ht="17.25" customHeight="1">
      <c r="A18" s="7">
        <v>17.0</v>
      </c>
      <c r="B18" s="6">
        <v>60282.0</v>
      </c>
      <c r="C18" s="6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60</v>
      </c>
      <c r="I18" s="5" t="s">
        <v>61</v>
      </c>
      <c r="J18" s="1">
        <v>575.0</v>
      </c>
    </row>
    <row r="19" ht="17.25" customHeight="1">
      <c r="A19" s="7">
        <v>18.0</v>
      </c>
      <c r="B19" s="3">
        <v>31126.0</v>
      </c>
      <c r="C19" s="3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21</v>
      </c>
      <c r="I19" s="5" t="s">
        <v>27</v>
      </c>
      <c r="J19" s="1">
        <v>590.0</v>
      </c>
    </row>
    <row r="20" ht="17.25" customHeight="1">
      <c r="A20" s="7">
        <v>19.0</v>
      </c>
      <c r="B20" s="3">
        <v>31108.0</v>
      </c>
      <c r="C20" s="3">
        <v>1.0</v>
      </c>
      <c r="D20">
        <f t="shared" si="1"/>
        <v>1</v>
      </c>
      <c r="E20" s="1">
        <v>1.0</v>
      </c>
      <c r="F20">
        <f t="shared" si="2"/>
        <v>1</v>
      </c>
      <c r="H20" s="4" t="s">
        <v>21</v>
      </c>
      <c r="I20" s="5" t="s">
        <v>22</v>
      </c>
      <c r="J20" s="1">
        <v>600.0</v>
      </c>
    </row>
    <row r="21" ht="17.25" customHeight="1">
      <c r="A21" s="7">
        <v>20.0</v>
      </c>
      <c r="B21" s="3">
        <v>60283.0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60</v>
      </c>
      <c r="I21" s="5" t="s">
        <v>62</v>
      </c>
      <c r="J21" s="1">
        <v>600.0</v>
      </c>
    </row>
    <row r="22" ht="17.25" customHeight="1">
      <c r="A22" s="7">
        <v>21.0</v>
      </c>
      <c r="B22" s="3">
        <v>60328.0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60</v>
      </c>
      <c r="I22" s="5" t="s">
        <v>75</v>
      </c>
      <c r="J22" s="1">
        <v>605.0</v>
      </c>
    </row>
    <row r="23" ht="17.25" customHeight="1">
      <c r="A23" s="7">
        <v>22.0</v>
      </c>
      <c r="B23" s="3">
        <v>11013.0</v>
      </c>
      <c r="C23" s="3">
        <v>1.0</v>
      </c>
      <c r="D23">
        <f t="shared" si="1"/>
        <v>1</v>
      </c>
      <c r="E23" s="1">
        <v>1.0</v>
      </c>
      <c r="F23">
        <f t="shared" si="2"/>
        <v>1</v>
      </c>
      <c r="H23" s="4" t="s">
        <v>13</v>
      </c>
      <c r="I23" s="5" t="s">
        <v>14</v>
      </c>
      <c r="J23" s="1">
        <v>615.0</v>
      </c>
    </row>
    <row r="24" ht="17.25" customHeight="1">
      <c r="A24" s="7">
        <v>23.0</v>
      </c>
      <c r="B24" s="3">
        <v>11014.0</v>
      </c>
      <c r="C24" s="3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13</v>
      </c>
      <c r="I24" s="5" t="s">
        <v>15</v>
      </c>
      <c r="J24" s="1">
        <v>680.0</v>
      </c>
    </row>
    <row r="25" ht="17.25" customHeight="1">
      <c r="A25" s="7">
        <v>24.0</v>
      </c>
      <c r="B25" s="3">
        <v>11017.0</v>
      </c>
      <c r="C25" s="3">
        <v>4.0</v>
      </c>
      <c r="D25">
        <f t="shared" si="1"/>
        <v>4</v>
      </c>
      <c r="E25" s="1">
        <v>4.0</v>
      </c>
      <c r="F25">
        <f t="shared" si="2"/>
        <v>1</v>
      </c>
      <c r="H25" s="4" t="s">
        <v>13</v>
      </c>
      <c r="I25" s="5" t="s">
        <v>18</v>
      </c>
      <c r="J25" s="1">
        <v>685.0</v>
      </c>
    </row>
    <row r="26" ht="17.25" customHeight="1">
      <c r="A26" s="7">
        <v>25.0</v>
      </c>
      <c r="B26" s="3">
        <v>11015.0</v>
      </c>
      <c r="C26" s="3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13</v>
      </c>
      <c r="I26" s="5" t="s">
        <v>16</v>
      </c>
      <c r="J26" s="1">
        <v>690.0</v>
      </c>
    </row>
    <row r="27" ht="17.25" customHeight="1">
      <c r="A27" s="7">
        <v>26.0</v>
      </c>
      <c r="B27" s="3">
        <v>11015.0</v>
      </c>
      <c r="C27" s="3">
        <v>1.0</v>
      </c>
      <c r="D27">
        <f t="shared" si="1"/>
        <v>1</v>
      </c>
      <c r="E27" s="1">
        <v>1.0</v>
      </c>
      <c r="F27">
        <f t="shared" si="2"/>
        <v>1</v>
      </c>
      <c r="H27" s="4" t="s">
        <v>13</v>
      </c>
      <c r="I27" s="5" t="s">
        <v>16</v>
      </c>
      <c r="J27" s="1">
        <v>690.0</v>
      </c>
    </row>
    <row r="28" ht="17.25" customHeight="1">
      <c r="A28" s="7">
        <v>27.0</v>
      </c>
      <c r="B28" s="6">
        <v>41948.0</v>
      </c>
      <c r="C28" s="6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41</v>
      </c>
      <c r="I28" s="5" t="s">
        <v>44</v>
      </c>
      <c r="J28" s="1">
        <v>700.0</v>
      </c>
    </row>
    <row r="29" ht="17.25" customHeight="1">
      <c r="A29" s="7">
        <v>28.0</v>
      </c>
      <c r="B29" s="6">
        <v>31125.0</v>
      </c>
      <c r="C29" s="6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21</v>
      </c>
      <c r="I29" s="5" t="s">
        <v>26</v>
      </c>
      <c r="J29" s="1">
        <v>700.0</v>
      </c>
    </row>
    <row r="30" ht="17.25" customHeight="1">
      <c r="A30" s="7">
        <v>29.0</v>
      </c>
      <c r="B30" s="3">
        <v>43193.0</v>
      </c>
      <c r="C30" s="3">
        <v>1.0</v>
      </c>
      <c r="D30">
        <f t="shared" si="1"/>
        <v>1</v>
      </c>
      <c r="E30" s="1">
        <v>1.0</v>
      </c>
      <c r="F30">
        <f t="shared" si="2"/>
        <v>1</v>
      </c>
      <c r="H30" s="4" t="s">
        <v>57</v>
      </c>
      <c r="I30" s="5" t="s">
        <v>58</v>
      </c>
      <c r="J30" s="1">
        <v>700.0</v>
      </c>
    </row>
    <row r="31" ht="17.25" customHeight="1">
      <c r="A31" s="7">
        <v>30.0</v>
      </c>
      <c r="B31" s="3">
        <v>10966.0</v>
      </c>
      <c r="C31" s="3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10</v>
      </c>
      <c r="I31" s="5" t="s">
        <v>11</v>
      </c>
      <c r="J31" s="1">
        <v>700.0</v>
      </c>
    </row>
    <row r="32" ht="17.25" customHeight="1">
      <c r="A32" s="7">
        <v>31.0</v>
      </c>
      <c r="B32" s="3">
        <v>41679.0</v>
      </c>
      <c r="C32" s="3">
        <v>1.0</v>
      </c>
      <c r="D32">
        <f t="shared" si="1"/>
        <v>1</v>
      </c>
      <c r="E32" s="1">
        <v>1.0</v>
      </c>
      <c r="F32">
        <f t="shared" si="2"/>
        <v>1</v>
      </c>
      <c r="H32" s="4" t="s">
        <v>32</v>
      </c>
      <c r="I32" s="5" t="s">
        <v>33</v>
      </c>
      <c r="J32" s="1">
        <v>700.0</v>
      </c>
    </row>
    <row r="33" ht="17.25" customHeight="1">
      <c r="A33" s="7">
        <v>32.0</v>
      </c>
      <c r="B33" s="6">
        <v>11018.0</v>
      </c>
      <c r="C33" s="6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13</v>
      </c>
      <c r="I33" s="5" t="s">
        <v>19</v>
      </c>
      <c r="J33" s="1">
        <v>705.0</v>
      </c>
    </row>
    <row r="34" ht="17.25" customHeight="1">
      <c r="A34" s="7">
        <v>33.0</v>
      </c>
      <c r="B34" s="6">
        <v>41166.0</v>
      </c>
      <c r="C34" s="6">
        <v>1.0</v>
      </c>
      <c r="D34">
        <f t="shared" si="1"/>
        <v>1</v>
      </c>
      <c r="E34" s="1">
        <v>1.0</v>
      </c>
      <c r="F34">
        <f t="shared" si="2"/>
        <v>1</v>
      </c>
      <c r="H34" s="4" t="s">
        <v>30</v>
      </c>
      <c r="I34" s="5" t="s">
        <v>31</v>
      </c>
      <c r="J34" s="1">
        <v>715.0</v>
      </c>
    </row>
    <row r="35" ht="17.25" customHeight="1">
      <c r="A35" s="7">
        <v>34.0</v>
      </c>
      <c r="B35" s="3">
        <v>76383.0</v>
      </c>
      <c r="C35" s="3">
        <v>1.0</v>
      </c>
      <c r="D35">
        <f t="shared" si="1"/>
        <v>1</v>
      </c>
      <c r="E35" s="1">
        <v>1.0</v>
      </c>
      <c r="F35">
        <f t="shared" si="2"/>
        <v>1</v>
      </c>
      <c r="H35" s="4" t="s">
        <v>85</v>
      </c>
      <c r="I35" s="5" t="s">
        <v>87</v>
      </c>
      <c r="J35" s="1">
        <v>725.0</v>
      </c>
    </row>
    <row r="36" ht="17.25" customHeight="1">
      <c r="A36" s="7">
        <v>35.0</v>
      </c>
      <c r="B36" s="3">
        <v>43104.0</v>
      </c>
      <c r="C36" s="3">
        <v>1.0</v>
      </c>
      <c r="D36">
        <f t="shared" si="1"/>
        <v>1</v>
      </c>
      <c r="E36" s="1">
        <v>1.0</v>
      </c>
      <c r="F36">
        <f t="shared" si="2"/>
        <v>1</v>
      </c>
      <c r="H36" s="4" t="s">
        <v>52</v>
      </c>
      <c r="I36" s="5" t="s">
        <v>55</v>
      </c>
      <c r="J36" s="1">
        <v>750.0</v>
      </c>
    </row>
    <row r="37" ht="17.25" customHeight="1">
      <c r="A37" s="7">
        <v>36.0</v>
      </c>
      <c r="B37" s="3">
        <v>11019.0</v>
      </c>
      <c r="C37" s="3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13</v>
      </c>
      <c r="I37" s="5" t="s">
        <v>20</v>
      </c>
      <c r="J37" s="1">
        <v>760.0</v>
      </c>
    </row>
    <row r="38" ht="17.25" customHeight="1">
      <c r="A38" s="7">
        <v>37.0</v>
      </c>
      <c r="B38" s="3">
        <v>41682.0</v>
      </c>
      <c r="C38" s="3">
        <v>1.0</v>
      </c>
      <c r="D38">
        <f t="shared" si="1"/>
        <v>1</v>
      </c>
      <c r="E38" s="1">
        <v>1.0</v>
      </c>
      <c r="F38">
        <f t="shared" si="2"/>
        <v>1</v>
      </c>
      <c r="H38" s="4" t="s">
        <v>32</v>
      </c>
      <c r="I38" s="5" t="s">
        <v>34</v>
      </c>
      <c r="J38" s="1">
        <v>775.0</v>
      </c>
    </row>
    <row r="39" ht="17.25" customHeight="1">
      <c r="A39" s="7">
        <v>38.0</v>
      </c>
      <c r="B39" s="3">
        <v>60327.0</v>
      </c>
      <c r="C39" s="3">
        <v>1.0</v>
      </c>
      <c r="D39">
        <f t="shared" si="1"/>
        <v>1</v>
      </c>
      <c r="E39" s="1">
        <v>1.0</v>
      </c>
      <c r="F39">
        <f t="shared" si="2"/>
        <v>1</v>
      </c>
      <c r="H39" s="4" t="s">
        <v>60</v>
      </c>
      <c r="I39" s="5" t="s">
        <v>74</v>
      </c>
      <c r="J39" s="1">
        <v>800.0</v>
      </c>
    </row>
    <row r="40" ht="17.25" customHeight="1">
      <c r="A40" s="7">
        <v>39.0</v>
      </c>
      <c r="B40" s="6">
        <v>43102.0</v>
      </c>
      <c r="C40" s="6">
        <v>1.0</v>
      </c>
      <c r="D40">
        <f t="shared" si="1"/>
        <v>1</v>
      </c>
      <c r="E40" s="1">
        <v>1.0</v>
      </c>
      <c r="F40">
        <f t="shared" si="2"/>
        <v>1</v>
      </c>
      <c r="H40" s="4" t="s">
        <v>52</v>
      </c>
      <c r="I40" s="5" t="s">
        <v>53</v>
      </c>
      <c r="J40" s="1">
        <v>800.0</v>
      </c>
    </row>
    <row r="41" ht="17.25" customHeight="1">
      <c r="A41" s="7">
        <v>40.0</v>
      </c>
      <c r="B41" s="3">
        <v>41935.0</v>
      </c>
      <c r="C41" s="3">
        <v>2.0</v>
      </c>
      <c r="D41">
        <f t="shared" si="1"/>
        <v>2</v>
      </c>
      <c r="E41" s="1">
        <v>2.0</v>
      </c>
      <c r="F41">
        <f t="shared" si="2"/>
        <v>1</v>
      </c>
      <c r="H41" s="4" t="s">
        <v>41</v>
      </c>
      <c r="I41" s="5" t="s">
        <v>43</v>
      </c>
      <c r="J41" s="1">
        <v>800.0</v>
      </c>
    </row>
    <row r="42" ht="17.25" customHeight="1">
      <c r="A42" s="7">
        <v>41.0</v>
      </c>
      <c r="B42" s="3">
        <v>60314.0</v>
      </c>
      <c r="C42" s="3">
        <v>1.0</v>
      </c>
      <c r="D42">
        <f t="shared" si="1"/>
        <v>1</v>
      </c>
      <c r="E42" s="1">
        <v>1.0</v>
      </c>
      <c r="F42">
        <f t="shared" si="2"/>
        <v>1</v>
      </c>
      <c r="H42" s="4" t="s">
        <v>60</v>
      </c>
      <c r="I42" s="5" t="s">
        <v>67</v>
      </c>
      <c r="J42" s="1">
        <v>860.0</v>
      </c>
    </row>
    <row r="43" ht="17.25" customHeight="1">
      <c r="A43" s="7">
        <v>42.0</v>
      </c>
      <c r="B43" s="3">
        <v>41951.0</v>
      </c>
      <c r="C43" s="3">
        <v>1.0</v>
      </c>
      <c r="D43">
        <f t="shared" si="1"/>
        <v>1</v>
      </c>
      <c r="E43" s="1">
        <v>1.0</v>
      </c>
      <c r="F43">
        <f t="shared" si="2"/>
        <v>1</v>
      </c>
      <c r="H43" s="4" t="s">
        <v>41</v>
      </c>
      <c r="I43" s="5" t="s">
        <v>45</v>
      </c>
      <c r="J43" s="1">
        <v>875.0</v>
      </c>
    </row>
    <row r="44" ht="17.25" customHeight="1">
      <c r="A44" s="7">
        <v>43.0</v>
      </c>
      <c r="B44" s="3">
        <v>60325.0</v>
      </c>
      <c r="C44" s="3">
        <v>1.0</v>
      </c>
      <c r="D44">
        <f t="shared" si="1"/>
        <v>1</v>
      </c>
      <c r="E44" s="1">
        <v>1.0</v>
      </c>
      <c r="F44">
        <f t="shared" si="2"/>
        <v>1</v>
      </c>
      <c r="H44" s="4" t="s">
        <v>60</v>
      </c>
      <c r="I44" s="5" t="s">
        <v>72</v>
      </c>
      <c r="J44" s="1">
        <v>890.0</v>
      </c>
    </row>
    <row r="45" ht="17.25" customHeight="1">
      <c r="A45" s="7">
        <v>44.0</v>
      </c>
      <c r="B45" s="3">
        <v>75297.0</v>
      </c>
      <c r="C45" s="3">
        <v>1.0</v>
      </c>
      <c r="D45">
        <f t="shared" si="1"/>
        <v>1</v>
      </c>
      <c r="E45" s="1">
        <v>1.0</v>
      </c>
      <c r="F45">
        <f t="shared" si="2"/>
        <v>1</v>
      </c>
      <c r="H45" s="4" t="s">
        <v>80</v>
      </c>
      <c r="I45" s="5" t="s">
        <v>81</v>
      </c>
      <c r="J45" s="1">
        <v>895.0</v>
      </c>
    </row>
    <row r="46" ht="17.25" customHeight="1">
      <c r="A46" s="7">
        <v>45.0</v>
      </c>
      <c r="B46" s="3">
        <v>11016.0</v>
      </c>
      <c r="C46" s="3">
        <v>1.0</v>
      </c>
      <c r="D46">
        <f t="shared" si="1"/>
        <v>1</v>
      </c>
      <c r="E46" s="1">
        <v>1.0</v>
      </c>
      <c r="F46">
        <f t="shared" si="2"/>
        <v>1</v>
      </c>
      <c r="H46" s="4" t="s">
        <v>13</v>
      </c>
      <c r="I46" s="5" t="s">
        <v>17</v>
      </c>
      <c r="J46" s="1">
        <v>900.0</v>
      </c>
    </row>
    <row r="47" ht="17.25" customHeight="1">
      <c r="A47" s="7">
        <v>46.0</v>
      </c>
      <c r="B47" s="6">
        <v>43103.0</v>
      </c>
      <c r="C47" s="6">
        <v>1.0</v>
      </c>
      <c r="D47">
        <f t="shared" si="1"/>
        <v>1</v>
      </c>
      <c r="E47" s="1">
        <v>1.0</v>
      </c>
      <c r="F47">
        <f t="shared" si="2"/>
        <v>1</v>
      </c>
      <c r="H47" s="4" t="s">
        <v>52</v>
      </c>
      <c r="I47" s="5" t="s">
        <v>54</v>
      </c>
      <c r="J47" s="1">
        <v>900.0</v>
      </c>
    </row>
    <row r="48" ht="17.25" customHeight="1">
      <c r="A48" s="7">
        <v>47.0</v>
      </c>
      <c r="B48" s="3">
        <v>41688.0</v>
      </c>
      <c r="C48" s="3">
        <v>1.0</v>
      </c>
      <c r="D48">
        <f t="shared" si="1"/>
        <v>1</v>
      </c>
      <c r="E48" s="1">
        <v>1.0</v>
      </c>
      <c r="F48">
        <f t="shared" si="2"/>
        <v>1</v>
      </c>
      <c r="H48" s="4" t="s">
        <v>32</v>
      </c>
      <c r="I48" s="5" t="s">
        <v>35</v>
      </c>
      <c r="J48" s="1">
        <v>925.0</v>
      </c>
    </row>
    <row r="49" ht="17.25" customHeight="1">
      <c r="A49" s="7">
        <v>48.0</v>
      </c>
      <c r="B49" s="3">
        <v>41698.0</v>
      </c>
      <c r="C49" s="3">
        <v>1.0</v>
      </c>
      <c r="D49">
        <f t="shared" si="1"/>
        <v>1</v>
      </c>
      <c r="E49" s="1">
        <v>1.0</v>
      </c>
      <c r="F49">
        <f t="shared" si="2"/>
        <v>1</v>
      </c>
      <c r="H49" s="4" t="s">
        <v>32</v>
      </c>
      <c r="I49" s="5" t="s">
        <v>39</v>
      </c>
      <c r="J49" s="1">
        <v>925.0</v>
      </c>
    </row>
    <row r="50" ht="17.25" customHeight="1">
      <c r="A50" s="7">
        <v>49.0</v>
      </c>
      <c r="B50" s="3">
        <v>41707.0</v>
      </c>
      <c r="C50" s="3">
        <v>1.0</v>
      </c>
      <c r="D50">
        <f t="shared" si="1"/>
        <v>1</v>
      </c>
      <c r="E50" s="1">
        <v>1.0</v>
      </c>
      <c r="F50">
        <f t="shared" si="2"/>
        <v>1</v>
      </c>
      <c r="H50" s="4" t="s">
        <v>32</v>
      </c>
      <c r="I50" s="5" t="s">
        <v>40</v>
      </c>
      <c r="J50" s="1">
        <v>950.0</v>
      </c>
    </row>
    <row r="51" ht="17.25" customHeight="1">
      <c r="A51" s="7">
        <v>50.0</v>
      </c>
      <c r="B51" s="6">
        <v>43105.0</v>
      </c>
      <c r="C51" s="6">
        <v>1.0</v>
      </c>
      <c r="D51">
        <f t="shared" si="1"/>
        <v>1</v>
      </c>
      <c r="E51" s="1">
        <v>1.0</v>
      </c>
      <c r="F51">
        <f t="shared" si="2"/>
        <v>1</v>
      </c>
      <c r="H51" s="4" t="s">
        <v>52</v>
      </c>
      <c r="I51" s="5" t="s">
        <v>56</v>
      </c>
      <c r="J51" s="1">
        <v>955.0</v>
      </c>
    </row>
    <row r="52" ht="17.25" customHeight="1">
      <c r="A52" s="7">
        <v>51.0</v>
      </c>
      <c r="B52" s="3">
        <v>60322.0</v>
      </c>
      <c r="C52" s="3">
        <v>8.0</v>
      </c>
      <c r="D52">
        <f t="shared" si="1"/>
        <v>8</v>
      </c>
      <c r="E52" s="1">
        <v>8.0</v>
      </c>
      <c r="F52">
        <f t="shared" si="2"/>
        <v>1</v>
      </c>
      <c r="H52" s="4" t="s">
        <v>60</v>
      </c>
      <c r="I52" s="5" t="s">
        <v>70</v>
      </c>
      <c r="J52" s="1">
        <v>960.0</v>
      </c>
    </row>
    <row r="53" ht="17.25" customHeight="1">
      <c r="A53" s="7">
        <v>52.0</v>
      </c>
      <c r="B53" s="3">
        <v>60323.0</v>
      </c>
      <c r="C53" s="3">
        <v>8.0</v>
      </c>
      <c r="D53">
        <f t="shared" si="1"/>
        <v>8</v>
      </c>
      <c r="E53" s="1">
        <v>8.0</v>
      </c>
      <c r="F53">
        <f t="shared" si="2"/>
        <v>1</v>
      </c>
      <c r="H53" s="4" t="s">
        <v>60</v>
      </c>
      <c r="I53" s="5" t="s">
        <v>71</v>
      </c>
      <c r="J53" s="1">
        <v>975.0</v>
      </c>
    </row>
    <row r="54" ht="17.25" customHeight="1">
      <c r="A54" s="7">
        <v>53.0</v>
      </c>
      <c r="B54" s="3">
        <v>60318.0</v>
      </c>
      <c r="C54" s="3">
        <v>8.0</v>
      </c>
      <c r="D54">
        <f t="shared" si="1"/>
        <v>8</v>
      </c>
      <c r="E54" s="1">
        <v>8.0</v>
      </c>
      <c r="F54">
        <f t="shared" si="2"/>
        <v>1</v>
      </c>
      <c r="H54" s="4" t="s">
        <v>60</v>
      </c>
      <c r="I54" s="5" t="s">
        <v>68</v>
      </c>
      <c r="J54" s="1">
        <v>980.0</v>
      </c>
    </row>
    <row r="55" ht="17.25" customHeight="1">
      <c r="A55" s="7">
        <v>54.0</v>
      </c>
      <c r="B55" s="3">
        <v>41695.0</v>
      </c>
      <c r="C55" s="3">
        <v>1.0</v>
      </c>
      <c r="D55">
        <f t="shared" si="1"/>
        <v>1</v>
      </c>
      <c r="E55" s="1">
        <v>1.0</v>
      </c>
      <c r="F55">
        <f t="shared" si="2"/>
        <v>1</v>
      </c>
      <c r="H55" s="4" t="s">
        <v>32</v>
      </c>
      <c r="I55" s="5" t="s">
        <v>37</v>
      </c>
      <c r="J55" s="1">
        <v>1000.0</v>
      </c>
    </row>
    <row r="56" ht="17.25" customHeight="1">
      <c r="A56" s="7">
        <v>55.0</v>
      </c>
      <c r="B56" s="3">
        <v>60326.0</v>
      </c>
      <c r="C56" s="3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60</v>
      </c>
      <c r="I56" s="5" t="s">
        <v>73</v>
      </c>
      <c r="J56" s="1">
        <v>1000.0</v>
      </c>
    </row>
    <row r="57" ht="17.25" customHeight="1">
      <c r="A57" s="7">
        <v>56.0</v>
      </c>
      <c r="B57" s="3">
        <v>42133.0</v>
      </c>
      <c r="C57" s="3">
        <v>8.0</v>
      </c>
      <c r="D57">
        <f t="shared" si="1"/>
        <v>8</v>
      </c>
      <c r="E57" s="1">
        <v>8.0</v>
      </c>
      <c r="F57">
        <f t="shared" si="2"/>
        <v>1</v>
      </c>
      <c r="H57" s="4" t="s">
        <v>46</v>
      </c>
      <c r="I57" s="5" t="s">
        <v>49</v>
      </c>
      <c r="J57" s="1">
        <v>1000.0</v>
      </c>
    </row>
    <row r="58" ht="17.25" customHeight="1">
      <c r="A58" s="7">
        <v>57.0</v>
      </c>
      <c r="B58" s="3">
        <v>41697.0</v>
      </c>
      <c r="C58" s="3">
        <v>4.0</v>
      </c>
      <c r="D58">
        <f t="shared" si="1"/>
        <v>4</v>
      </c>
      <c r="E58" s="1">
        <v>4.0</v>
      </c>
      <c r="F58">
        <f t="shared" si="2"/>
        <v>1</v>
      </c>
      <c r="H58" s="4" t="s">
        <v>32</v>
      </c>
      <c r="I58" s="5" t="s">
        <v>38</v>
      </c>
      <c r="J58" s="1">
        <v>1000.0</v>
      </c>
    </row>
    <row r="59" ht="17.25" customHeight="1">
      <c r="A59" s="7">
        <v>58.0</v>
      </c>
      <c r="B59" s="3">
        <v>41694.0</v>
      </c>
      <c r="C59" s="3">
        <v>4.0</v>
      </c>
      <c r="D59">
        <f t="shared" si="1"/>
        <v>4</v>
      </c>
      <c r="E59" s="1">
        <v>4.0</v>
      </c>
      <c r="F59">
        <f t="shared" si="2"/>
        <v>1</v>
      </c>
      <c r="H59" s="4" t="s">
        <v>32</v>
      </c>
      <c r="I59" s="5" t="s">
        <v>36</v>
      </c>
      <c r="J59" s="1">
        <v>1025.0</v>
      </c>
    </row>
    <row r="60" ht="17.25" customHeight="1">
      <c r="A60" s="7">
        <v>59.0</v>
      </c>
      <c r="B60" s="6">
        <v>42116.0</v>
      </c>
      <c r="C60" s="6">
        <v>10.0</v>
      </c>
      <c r="D60">
        <f t="shared" si="1"/>
        <v>10</v>
      </c>
      <c r="E60" s="1">
        <v>10.0</v>
      </c>
      <c r="F60">
        <f t="shared" si="2"/>
        <v>1</v>
      </c>
      <c r="H60" s="4" t="s">
        <v>46</v>
      </c>
      <c r="I60" s="5" t="s">
        <v>47</v>
      </c>
      <c r="J60" s="1">
        <v>1100.0</v>
      </c>
    </row>
    <row r="61" ht="17.25" customHeight="1">
      <c r="A61" s="7">
        <v>60.0</v>
      </c>
      <c r="B61" s="3">
        <v>60319.0</v>
      </c>
      <c r="C61" s="3">
        <v>1.0</v>
      </c>
      <c r="D61">
        <f t="shared" si="1"/>
        <v>1</v>
      </c>
      <c r="E61" s="1">
        <v>1.0</v>
      </c>
      <c r="F61">
        <f t="shared" si="2"/>
        <v>1</v>
      </c>
      <c r="H61" s="4" t="s">
        <v>60</v>
      </c>
      <c r="I61" s="5" t="s">
        <v>69</v>
      </c>
      <c r="J61" s="1">
        <v>1200.0</v>
      </c>
    </row>
    <row r="62" ht="17.25" customHeight="1">
      <c r="A62" s="7">
        <v>61.0</v>
      </c>
      <c r="B62" s="3">
        <v>43209.0</v>
      </c>
      <c r="C62" s="3">
        <v>1.0</v>
      </c>
      <c r="D62">
        <f t="shared" si="1"/>
        <v>1</v>
      </c>
      <c r="E62" s="1">
        <v>1.0</v>
      </c>
      <c r="F62">
        <f t="shared" si="2"/>
        <v>1</v>
      </c>
      <c r="H62" s="4" t="s">
        <v>57</v>
      </c>
      <c r="I62" s="5" t="s">
        <v>59</v>
      </c>
      <c r="J62" s="1">
        <v>1500.0</v>
      </c>
    </row>
    <row r="63" ht="17.25" customHeight="1">
      <c r="A63" s="7">
        <v>62.0</v>
      </c>
      <c r="B63" s="3">
        <v>70690.0</v>
      </c>
      <c r="C63" s="3">
        <v>7.0</v>
      </c>
      <c r="D63">
        <f t="shared" si="1"/>
        <v>7</v>
      </c>
      <c r="E63" s="1">
        <v>7.0</v>
      </c>
      <c r="F63">
        <f t="shared" si="2"/>
        <v>1</v>
      </c>
      <c r="H63" s="4" t="s">
        <v>76</v>
      </c>
      <c r="I63" s="5" t="s">
        <v>78</v>
      </c>
      <c r="J63" s="1">
        <v>1500.0</v>
      </c>
    </row>
    <row r="64" ht="17.25" customHeight="1">
      <c r="A64" s="7">
        <v>63.0</v>
      </c>
      <c r="B64" s="3">
        <v>70689.0</v>
      </c>
      <c r="C64" s="3">
        <v>9.0</v>
      </c>
      <c r="D64">
        <f t="shared" si="1"/>
        <v>9</v>
      </c>
      <c r="E64" s="1">
        <v>9.0</v>
      </c>
      <c r="F64">
        <f t="shared" si="2"/>
        <v>1</v>
      </c>
      <c r="H64" s="4" t="s">
        <v>76</v>
      </c>
      <c r="I64" s="5" t="s">
        <v>77</v>
      </c>
      <c r="J64" s="1">
        <v>1500.0</v>
      </c>
    </row>
    <row r="65" ht="17.25" customHeight="1">
      <c r="A65" s="7">
        <v>64.0</v>
      </c>
      <c r="B65" s="3">
        <v>60311.0</v>
      </c>
      <c r="C65" s="3">
        <v>10.0</v>
      </c>
      <c r="D65">
        <f t="shared" si="1"/>
        <v>10</v>
      </c>
      <c r="E65" s="1">
        <v>10.0</v>
      </c>
      <c r="F65">
        <f t="shared" si="2"/>
        <v>1</v>
      </c>
      <c r="H65" s="4" t="s">
        <v>60</v>
      </c>
      <c r="I65" s="5" t="s">
        <v>66</v>
      </c>
      <c r="J65" s="1">
        <v>2000.0</v>
      </c>
    </row>
    <row r="66" ht="17.25" customHeight="1">
      <c r="A66" s="7">
        <v>65.0</v>
      </c>
      <c r="B66" s="6">
        <v>60310.0</v>
      </c>
      <c r="C66" s="3">
        <v>10.0</v>
      </c>
      <c r="D66">
        <f t="shared" si="1"/>
        <v>10</v>
      </c>
      <c r="E66" s="1">
        <v>10.0</v>
      </c>
      <c r="F66">
        <f t="shared" si="2"/>
        <v>1</v>
      </c>
      <c r="H66" s="4" t="s">
        <v>60</v>
      </c>
      <c r="I66" s="5" t="s">
        <v>65</v>
      </c>
      <c r="J66" s="1">
        <v>2000.0</v>
      </c>
    </row>
    <row r="67" ht="17.25" customHeight="1">
      <c r="A67" s="7">
        <v>66.0</v>
      </c>
      <c r="B67" s="3">
        <v>10978.0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10</v>
      </c>
      <c r="I67" s="5" t="s">
        <v>12</v>
      </c>
      <c r="J67" s="1">
        <v>2000.0</v>
      </c>
    </row>
    <row r="68" ht="17.25" customHeight="1">
      <c r="A68" s="7">
        <v>67.0</v>
      </c>
      <c r="B68" s="6">
        <v>60309.0</v>
      </c>
      <c r="C68" s="6">
        <v>10.0</v>
      </c>
      <c r="D68">
        <f t="shared" si="1"/>
        <v>10</v>
      </c>
      <c r="E68" s="1">
        <v>10.0</v>
      </c>
      <c r="F68">
        <f t="shared" si="2"/>
        <v>1</v>
      </c>
      <c r="H68" s="4" t="s">
        <v>60</v>
      </c>
      <c r="I68" s="5" t="s">
        <v>64</v>
      </c>
      <c r="J68" s="1">
        <v>2000.0</v>
      </c>
    </row>
  </sheetData>
  <autoFilter ref="$A$1:$J$68">
    <sortState ref="A1:J68">
      <sortCondition ref="J1:J68"/>
      <sortCondition ref="I1:I68"/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31120.0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21</v>
      </c>
      <c r="I2" s="5" t="s">
        <v>24</v>
      </c>
    </row>
    <row r="3" ht="17.25" customHeight="1">
      <c r="A3" s="7">
        <v>2.0</v>
      </c>
      <c r="B3" s="3">
        <v>10978.0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10</v>
      </c>
      <c r="I3" s="5" t="s">
        <v>12</v>
      </c>
    </row>
    <row r="4" ht="17.25" customHeight="1">
      <c r="A4" s="7">
        <v>3.0</v>
      </c>
      <c r="B4" s="3">
        <v>60314.0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60</v>
      </c>
      <c r="I4" s="5" t="s">
        <v>67</v>
      </c>
    </row>
    <row r="5" ht="17.25" customHeight="1">
      <c r="A5" s="7">
        <v>4.0</v>
      </c>
      <c r="B5" s="6">
        <v>31127.0</v>
      </c>
      <c r="C5" s="6">
        <v>1.0</v>
      </c>
      <c r="D5">
        <f t="shared" si="1"/>
        <v>1</v>
      </c>
      <c r="E5" s="1">
        <v>1.0</v>
      </c>
      <c r="F5">
        <f t="shared" si="2"/>
        <v>1</v>
      </c>
      <c r="H5" s="4" t="s">
        <v>21</v>
      </c>
      <c r="I5" s="5" t="s">
        <v>28</v>
      </c>
    </row>
    <row r="6" ht="17.25" customHeight="1">
      <c r="A6" s="7">
        <v>5.0</v>
      </c>
      <c r="B6" s="6">
        <v>31128.0</v>
      </c>
      <c r="C6" s="6">
        <v>4.0</v>
      </c>
      <c r="D6">
        <f t="shared" si="1"/>
        <v>4</v>
      </c>
      <c r="E6" s="1">
        <v>4.0</v>
      </c>
      <c r="F6">
        <f t="shared" si="2"/>
        <v>1</v>
      </c>
      <c r="H6" s="4" t="s">
        <v>21</v>
      </c>
      <c r="I6" s="5" t="s">
        <v>29</v>
      </c>
    </row>
    <row r="7" ht="17.25" customHeight="1">
      <c r="A7" s="7">
        <v>6.0</v>
      </c>
      <c r="B7" s="6">
        <v>41166.0</v>
      </c>
      <c r="C7" s="6">
        <v>1.0</v>
      </c>
      <c r="D7">
        <f t="shared" si="1"/>
        <v>1</v>
      </c>
      <c r="E7" s="1">
        <v>1.0</v>
      </c>
      <c r="F7">
        <f t="shared" si="2"/>
        <v>1</v>
      </c>
      <c r="H7" s="4" t="s">
        <v>30</v>
      </c>
      <c r="I7" s="5" t="s">
        <v>31</v>
      </c>
    </row>
    <row r="8" ht="17.25" customHeight="1">
      <c r="A8" s="7">
        <v>7.0</v>
      </c>
      <c r="B8" s="3">
        <v>41679.0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32</v>
      </c>
      <c r="I8" s="5" t="s">
        <v>33</v>
      </c>
    </row>
    <row r="9" ht="17.25" customHeight="1">
      <c r="A9" s="7">
        <v>8.0</v>
      </c>
      <c r="B9" s="3">
        <v>41688.0</v>
      </c>
      <c r="C9" s="3">
        <v>1.0</v>
      </c>
      <c r="D9">
        <f t="shared" si="1"/>
        <v>1</v>
      </c>
      <c r="E9" s="1">
        <v>1.0</v>
      </c>
      <c r="F9">
        <f t="shared" si="2"/>
        <v>1</v>
      </c>
      <c r="H9" s="4" t="s">
        <v>32</v>
      </c>
      <c r="I9" s="5" t="s">
        <v>35</v>
      </c>
    </row>
    <row r="10" ht="17.25" customHeight="1">
      <c r="A10" s="7">
        <v>9.0</v>
      </c>
      <c r="B10" s="3">
        <v>60326.0</v>
      </c>
      <c r="C10" s="3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60</v>
      </c>
      <c r="I10" s="5" t="s">
        <v>73</v>
      </c>
    </row>
    <row r="11" ht="17.25" customHeight="1">
      <c r="A11" s="7">
        <v>10.0</v>
      </c>
      <c r="B11" s="3">
        <v>41951.0</v>
      </c>
      <c r="C11" s="3">
        <v>1.0</v>
      </c>
      <c r="D11">
        <f t="shared" si="1"/>
        <v>1</v>
      </c>
      <c r="E11" s="1">
        <v>1.0</v>
      </c>
      <c r="F11">
        <f t="shared" si="2"/>
        <v>1</v>
      </c>
      <c r="H11" s="4" t="s">
        <v>41</v>
      </c>
      <c r="I11" s="5" t="s">
        <v>45</v>
      </c>
    </row>
    <row r="12" ht="17.25" customHeight="1">
      <c r="A12" s="7">
        <v>11.0</v>
      </c>
      <c r="B12" s="3">
        <v>41935.0</v>
      </c>
      <c r="C12" s="3">
        <v>2.0</v>
      </c>
      <c r="D12">
        <f t="shared" si="1"/>
        <v>2</v>
      </c>
      <c r="E12" s="1">
        <v>2.0</v>
      </c>
      <c r="F12">
        <f t="shared" si="2"/>
        <v>1</v>
      </c>
      <c r="H12" s="4" t="s">
        <v>41</v>
      </c>
      <c r="I12" s="5" t="s">
        <v>43</v>
      </c>
    </row>
    <row r="13" ht="17.25" customHeight="1">
      <c r="A13" s="7">
        <v>12.0</v>
      </c>
      <c r="B13" s="3">
        <v>41698.0</v>
      </c>
      <c r="C13" s="3">
        <v>1.0</v>
      </c>
      <c r="D13">
        <f t="shared" si="1"/>
        <v>1</v>
      </c>
      <c r="E13" s="1">
        <v>1.0</v>
      </c>
      <c r="F13">
        <f t="shared" si="2"/>
        <v>1</v>
      </c>
      <c r="H13" s="4" t="s">
        <v>32</v>
      </c>
      <c r="I13" s="5" t="s">
        <v>39</v>
      </c>
    </row>
    <row r="14" ht="17.25" customHeight="1">
      <c r="A14" s="7">
        <v>13.0</v>
      </c>
      <c r="B14" s="3">
        <v>41695.0</v>
      </c>
      <c r="C14" s="3">
        <v>1.0</v>
      </c>
      <c r="D14">
        <f t="shared" si="1"/>
        <v>1</v>
      </c>
      <c r="E14" s="1">
        <v>1.0</v>
      </c>
      <c r="F14">
        <f t="shared" si="2"/>
        <v>1</v>
      </c>
      <c r="H14" s="4" t="s">
        <v>32</v>
      </c>
      <c r="I14" s="5" t="s">
        <v>37</v>
      </c>
    </row>
    <row r="15" ht="17.25" customHeight="1">
      <c r="A15" s="7">
        <v>14.0</v>
      </c>
      <c r="B15" s="3">
        <v>41697.0</v>
      </c>
      <c r="C15" s="3">
        <v>4.0</v>
      </c>
      <c r="D15">
        <f t="shared" si="1"/>
        <v>4</v>
      </c>
      <c r="E15" s="1">
        <v>4.0</v>
      </c>
      <c r="F15">
        <f t="shared" si="2"/>
        <v>1</v>
      </c>
      <c r="H15" s="4" t="s">
        <v>32</v>
      </c>
      <c r="I15" s="5" t="s">
        <v>38</v>
      </c>
    </row>
    <row r="16" ht="17.25" customHeight="1">
      <c r="A16" s="7">
        <v>15.0</v>
      </c>
      <c r="B16" s="3">
        <v>41707.0</v>
      </c>
      <c r="C16" s="3">
        <v>1.0</v>
      </c>
      <c r="D16">
        <f t="shared" si="1"/>
        <v>1</v>
      </c>
      <c r="E16" s="1">
        <v>1.0</v>
      </c>
      <c r="F16">
        <f t="shared" si="2"/>
        <v>1</v>
      </c>
      <c r="H16" s="4" t="s">
        <v>32</v>
      </c>
      <c r="I16" s="5" t="s">
        <v>40</v>
      </c>
    </row>
    <row r="17" ht="17.25" customHeight="1">
      <c r="A17" s="7">
        <v>16.0</v>
      </c>
      <c r="B17" s="3">
        <v>41926.0</v>
      </c>
      <c r="C17" s="3">
        <v>2.0</v>
      </c>
      <c r="D17">
        <f t="shared" si="1"/>
        <v>2</v>
      </c>
      <c r="E17" s="1">
        <v>2.0</v>
      </c>
      <c r="F17">
        <f t="shared" si="2"/>
        <v>1</v>
      </c>
      <c r="H17" s="4" t="s">
        <v>41</v>
      </c>
      <c r="I17" s="5" t="s">
        <v>42</v>
      </c>
    </row>
    <row r="18" ht="17.25" customHeight="1">
      <c r="A18" s="7">
        <v>17.0</v>
      </c>
      <c r="B18" s="6">
        <v>31125.0</v>
      </c>
      <c r="C18" s="6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21</v>
      </c>
      <c r="I18" s="5" t="s">
        <v>26</v>
      </c>
    </row>
    <row r="19" ht="17.25" customHeight="1">
      <c r="A19" s="7">
        <v>18.0</v>
      </c>
      <c r="B19" s="3">
        <v>60283.0</v>
      </c>
      <c r="C19" s="3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60</v>
      </c>
      <c r="I19" s="5" t="s">
        <v>62</v>
      </c>
    </row>
    <row r="20" ht="17.25" customHeight="1">
      <c r="A20" s="7">
        <v>19.0</v>
      </c>
      <c r="B20" s="3">
        <v>43209.0</v>
      </c>
      <c r="C20" s="3">
        <v>1.0</v>
      </c>
      <c r="D20">
        <f t="shared" si="1"/>
        <v>1</v>
      </c>
      <c r="E20" s="1">
        <v>1.0</v>
      </c>
      <c r="F20">
        <f t="shared" si="2"/>
        <v>1</v>
      </c>
      <c r="H20" s="4" t="s">
        <v>57</v>
      </c>
      <c r="I20" s="5" t="s">
        <v>59</v>
      </c>
    </row>
    <row r="21" ht="17.25" customHeight="1">
      <c r="A21" s="7">
        <v>20.0</v>
      </c>
      <c r="B21" s="3">
        <v>43193.0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57</v>
      </c>
      <c r="I21" s="5" t="s">
        <v>58</v>
      </c>
    </row>
    <row r="22" ht="17.25" customHeight="1">
      <c r="A22" s="7">
        <v>21.0</v>
      </c>
      <c r="B22" s="6">
        <v>60282.0</v>
      </c>
      <c r="C22" s="6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60</v>
      </c>
      <c r="I22" s="5" t="s">
        <v>61</v>
      </c>
    </row>
    <row r="23" ht="17.25" customHeight="1">
      <c r="A23" s="7">
        <v>22.0</v>
      </c>
      <c r="B23" s="3">
        <v>10966.0</v>
      </c>
      <c r="C23" s="3">
        <v>1.0</v>
      </c>
      <c r="D23">
        <f t="shared" si="1"/>
        <v>1</v>
      </c>
      <c r="E23" s="1">
        <v>1.0</v>
      </c>
      <c r="F23">
        <f t="shared" si="2"/>
        <v>1</v>
      </c>
      <c r="H23" s="4" t="s">
        <v>10</v>
      </c>
      <c r="I23" s="5" t="s">
        <v>11</v>
      </c>
    </row>
    <row r="24" ht="17.25" customHeight="1">
      <c r="A24" s="7">
        <v>23.0</v>
      </c>
      <c r="B24" s="3">
        <v>60295.0</v>
      </c>
      <c r="C24" s="3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60</v>
      </c>
      <c r="I24" s="5" t="s">
        <v>63</v>
      </c>
    </row>
    <row r="25" ht="17.25" customHeight="1">
      <c r="A25" s="7">
        <v>24.0</v>
      </c>
      <c r="B25" s="3">
        <v>60319.0</v>
      </c>
      <c r="C25" s="3">
        <v>1.0</v>
      </c>
      <c r="D25">
        <f t="shared" si="1"/>
        <v>1</v>
      </c>
      <c r="E25" s="1">
        <v>1.0</v>
      </c>
      <c r="F25">
        <f t="shared" si="2"/>
        <v>1</v>
      </c>
      <c r="H25" s="4" t="s">
        <v>60</v>
      </c>
      <c r="I25" s="5" t="s">
        <v>69</v>
      </c>
    </row>
    <row r="26" ht="17.25" customHeight="1">
      <c r="A26" s="7">
        <v>25.0</v>
      </c>
      <c r="B26" s="3">
        <v>60328.0</v>
      </c>
      <c r="C26" s="3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60</v>
      </c>
      <c r="I26" s="5" t="s">
        <v>75</v>
      </c>
    </row>
    <row r="27" ht="17.25" customHeight="1">
      <c r="A27" s="7">
        <v>26.0</v>
      </c>
      <c r="B27" s="3">
        <v>42133.0</v>
      </c>
      <c r="C27" s="3">
        <v>8.0</v>
      </c>
      <c r="D27">
        <f t="shared" si="1"/>
        <v>8</v>
      </c>
      <c r="E27" s="1">
        <v>8.0</v>
      </c>
      <c r="F27">
        <f t="shared" si="2"/>
        <v>1</v>
      </c>
      <c r="H27" s="4" t="s">
        <v>46</v>
      </c>
      <c r="I27" s="5" t="s">
        <v>49</v>
      </c>
    </row>
    <row r="28" ht="17.25" customHeight="1">
      <c r="A28" s="7">
        <v>27.0</v>
      </c>
      <c r="B28" s="3">
        <v>60327.0</v>
      </c>
      <c r="C28" s="3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60</v>
      </c>
      <c r="I28" s="5" t="s">
        <v>74</v>
      </c>
    </row>
    <row r="29" ht="17.25" customHeight="1">
      <c r="A29" s="7">
        <v>28.0</v>
      </c>
      <c r="B29" s="3">
        <v>41682.0</v>
      </c>
      <c r="C29" s="3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32</v>
      </c>
      <c r="I29" s="5" t="s">
        <v>34</v>
      </c>
    </row>
    <row r="30" ht="17.25" customHeight="1">
      <c r="A30" s="7">
        <v>29.0</v>
      </c>
      <c r="B30" s="3">
        <v>60311.0</v>
      </c>
      <c r="C30" s="3">
        <v>10.0</v>
      </c>
      <c r="D30">
        <f t="shared" si="1"/>
        <v>10</v>
      </c>
      <c r="E30" s="1">
        <v>10.0</v>
      </c>
      <c r="F30">
        <f t="shared" si="2"/>
        <v>1</v>
      </c>
      <c r="H30" s="4" t="s">
        <v>60</v>
      </c>
      <c r="I30" s="5" t="s">
        <v>66</v>
      </c>
    </row>
    <row r="31" ht="17.25" customHeight="1">
      <c r="A31" s="7">
        <v>30.0</v>
      </c>
      <c r="B31" s="3">
        <v>70689.0</v>
      </c>
      <c r="C31" s="3">
        <v>9.0</v>
      </c>
      <c r="D31">
        <f t="shared" si="1"/>
        <v>9</v>
      </c>
      <c r="E31" s="1">
        <v>9.0</v>
      </c>
      <c r="F31">
        <f t="shared" si="2"/>
        <v>1</v>
      </c>
      <c r="H31" s="4" t="s">
        <v>76</v>
      </c>
      <c r="I31" s="5" t="s">
        <v>77</v>
      </c>
    </row>
    <row r="32" ht="17.25" customHeight="1">
      <c r="A32" s="7">
        <v>31.0</v>
      </c>
      <c r="B32" s="3">
        <v>70690.0</v>
      </c>
      <c r="C32" s="3">
        <v>7.0</v>
      </c>
      <c r="D32">
        <f t="shared" si="1"/>
        <v>7</v>
      </c>
      <c r="E32" s="1">
        <v>7.0</v>
      </c>
      <c r="F32">
        <f t="shared" si="2"/>
        <v>1</v>
      </c>
      <c r="H32" s="4" t="s">
        <v>76</v>
      </c>
      <c r="I32" s="5" t="s">
        <v>78</v>
      </c>
    </row>
    <row r="33" ht="17.25" customHeight="1">
      <c r="A33" s="7">
        <v>32.0</v>
      </c>
      <c r="B33" s="3">
        <v>31116.0</v>
      </c>
      <c r="C33" s="3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21</v>
      </c>
      <c r="I33" s="5" t="s">
        <v>23</v>
      </c>
    </row>
    <row r="34" ht="17.25" customHeight="1">
      <c r="A34" s="7">
        <v>33.0</v>
      </c>
      <c r="B34" s="3">
        <v>76382.0</v>
      </c>
      <c r="C34" s="3">
        <v>1.0</v>
      </c>
      <c r="D34">
        <f t="shared" si="1"/>
        <v>1</v>
      </c>
      <c r="E34" s="1">
        <v>1.0</v>
      </c>
      <c r="F34">
        <f t="shared" si="2"/>
        <v>1</v>
      </c>
      <c r="H34" s="4" t="s">
        <v>85</v>
      </c>
      <c r="I34" s="5" t="s">
        <v>86</v>
      </c>
    </row>
    <row r="35" ht="17.25" customHeight="1">
      <c r="A35" s="7">
        <v>34.0</v>
      </c>
      <c r="B35" s="3">
        <v>76383.0</v>
      </c>
      <c r="C35" s="3">
        <v>1.0</v>
      </c>
      <c r="D35">
        <f t="shared" si="1"/>
        <v>1</v>
      </c>
      <c r="E35" s="1">
        <v>1.0</v>
      </c>
      <c r="F35">
        <f t="shared" si="2"/>
        <v>1</v>
      </c>
      <c r="H35" s="4" t="s">
        <v>85</v>
      </c>
      <c r="I35" s="5" t="s">
        <v>87</v>
      </c>
    </row>
    <row r="36" ht="17.25" customHeight="1">
      <c r="A36" s="7">
        <v>35.0</v>
      </c>
      <c r="B36" s="3">
        <v>11013.0</v>
      </c>
      <c r="C36" s="3">
        <v>1.0</v>
      </c>
      <c r="D36">
        <f t="shared" si="1"/>
        <v>1</v>
      </c>
      <c r="E36" s="1">
        <v>1.0</v>
      </c>
      <c r="F36">
        <f t="shared" si="2"/>
        <v>1</v>
      </c>
      <c r="H36" s="4" t="s">
        <v>13</v>
      </c>
      <c r="I36" s="5" t="s">
        <v>14</v>
      </c>
    </row>
    <row r="37" ht="17.25" customHeight="1">
      <c r="A37" s="7">
        <v>36.0</v>
      </c>
      <c r="B37" s="3">
        <v>11014.0</v>
      </c>
      <c r="C37" s="3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13</v>
      </c>
      <c r="I37" s="5" t="s">
        <v>15</v>
      </c>
    </row>
    <row r="38" ht="17.25" customHeight="1">
      <c r="A38" s="7">
        <v>37.0</v>
      </c>
      <c r="B38" s="6">
        <v>43105.0</v>
      </c>
      <c r="C38" s="6">
        <v>1.0</v>
      </c>
      <c r="D38">
        <f t="shared" si="1"/>
        <v>1</v>
      </c>
      <c r="E38" s="1">
        <v>1.0</v>
      </c>
      <c r="F38">
        <f t="shared" si="2"/>
        <v>1</v>
      </c>
      <c r="H38" s="4" t="s">
        <v>52</v>
      </c>
      <c r="I38" s="5" t="s">
        <v>56</v>
      </c>
    </row>
    <row r="39" ht="17.25" customHeight="1">
      <c r="A39" s="7">
        <v>38.0</v>
      </c>
      <c r="B39" s="3">
        <v>11015.0</v>
      </c>
      <c r="C39" s="3">
        <v>1.0</v>
      </c>
      <c r="D39">
        <f t="shared" si="1"/>
        <v>1</v>
      </c>
      <c r="E39" s="1">
        <v>1.0</v>
      </c>
      <c r="F39">
        <f t="shared" si="2"/>
        <v>1</v>
      </c>
      <c r="H39" s="4" t="s">
        <v>13</v>
      </c>
      <c r="I39" s="5" t="s">
        <v>16</v>
      </c>
    </row>
    <row r="40" ht="17.25" customHeight="1">
      <c r="A40" s="7">
        <v>39.0</v>
      </c>
      <c r="B40" s="3">
        <v>11015.0</v>
      </c>
      <c r="C40" s="3">
        <v>1.0</v>
      </c>
      <c r="D40">
        <f t="shared" si="1"/>
        <v>1</v>
      </c>
      <c r="E40" s="1">
        <v>1.0</v>
      </c>
      <c r="F40">
        <f t="shared" si="2"/>
        <v>1</v>
      </c>
      <c r="H40" s="4" t="s">
        <v>13</v>
      </c>
      <c r="I40" s="5" t="s">
        <v>16</v>
      </c>
    </row>
    <row r="41" ht="17.25" customHeight="1">
      <c r="A41" s="7">
        <v>40.0</v>
      </c>
      <c r="B41" s="3">
        <v>42132.0</v>
      </c>
      <c r="C41" s="3">
        <v>8.0</v>
      </c>
      <c r="D41">
        <f t="shared" si="1"/>
        <v>8</v>
      </c>
      <c r="E41" s="1">
        <v>8.0</v>
      </c>
      <c r="F41">
        <f t="shared" si="2"/>
        <v>1</v>
      </c>
      <c r="H41" s="4" t="s">
        <v>46</v>
      </c>
      <c r="I41" s="5" t="s">
        <v>48</v>
      </c>
    </row>
    <row r="42" ht="17.25" customHeight="1">
      <c r="A42" s="7">
        <v>41.0</v>
      </c>
      <c r="B42" s="3">
        <v>11016.0</v>
      </c>
      <c r="C42" s="3">
        <v>1.0</v>
      </c>
      <c r="D42">
        <f t="shared" si="1"/>
        <v>1</v>
      </c>
      <c r="E42" s="1">
        <v>1.0</v>
      </c>
      <c r="F42">
        <f t="shared" si="2"/>
        <v>1</v>
      </c>
      <c r="H42" s="4" t="s">
        <v>13</v>
      </c>
      <c r="I42" s="5" t="s">
        <v>17</v>
      </c>
    </row>
    <row r="43" ht="17.25" customHeight="1">
      <c r="A43" s="7">
        <v>42.0</v>
      </c>
      <c r="B43" s="3">
        <v>11017.0</v>
      </c>
      <c r="C43" s="3">
        <v>4.0</v>
      </c>
      <c r="D43">
        <f t="shared" si="1"/>
        <v>4</v>
      </c>
      <c r="E43" s="1">
        <v>4.0</v>
      </c>
      <c r="F43">
        <f t="shared" si="2"/>
        <v>1</v>
      </c>
      <c r="H43" s="4" t="s">
        <v>13</v>
      </c>
      <c r="I43" s="5" t="s">
        <v>18</v>
      </c>
    </row>
    <row r="44" ht="17.25" customHeight="1">
      <c r="A44" s="7">
        <v>43.0</v>
      </c>
      <c r="B44" s="6">
        <v>11018.0</v>
      </c>
      <c r="C44" s="6">
        <v>1.0</v>
      </c>
      <c r="D44">
        <f t="shared" si="1"/>
        <v>1</v>
      </c>
      <c r="E44" s="1">
        <v>1.0</v>
      </c>
      <c r="F44">
        <f t="shared" si="2"/>
        <v>1</v>
      </c>
      <c r="H44" s="4" t="s">
        <v>13</v>
      </c>
      <c r="I44" s="5" t="s">
        <v>19</v>
      </c>
    </row>
    <row r="45" ht="17.25" customHeight="1">
      <c r="A45" s="7">
        <v>44.0</v>
      </c>
      <c r="B45" s="6">
        <v>60310.0</v>
      </c>
      <c r="C45" s="3">
        <v>10.0</v>
      </c>
      <c r="D45">
        <f t="shared" si="1"/>
        <v>10</v>
      </c>
      <c r="E45" s="1">
        <v>10.0</v>
      </c>
      <c r="F45">
        <f t="shared" si="2"/>
        <v>1</v>
      </c>
      <c r="H45" s="4" t="s">
        <v>60</v>
      </c>
      <c r="I45" s="5" t="s">
        <v>65</v>
      </c>
    </row>
    <row r="46" ht="17.25" customHeight="1">
      <c r="A46" s="7">
        <v>45.0</v>
      </c>
      <c r="B46" s="6">
        <v>42116.0</v>
      </c>
      <c r="C46" s="6">
        <v>10.0</v>
      </c>
      <c r="D46">
        <f t="shared" si="1"/>
        <v>10</v>
      </c>
      <c r="E46" s="1">
        <v>10.0</v>
      </c>
      <c r="F46">
        <f t="shared" si="2"/>
        <v>1</v>
      </c>
      <c r="H46" s="4" t="s">
        <v>46</v>
      </c>
      <c r="I46" s="5" t="s">
        <v>47</v>
      </c>
    </row>
    <row r="47" ht="17.25" customHeight="1">
      <c r="A47" s="7">
        <v>46.0</v>
      </c>
      <c r="B47" s="3">
        <v>31123.0</v>
      </c>
      <c r="C47" s="3">
        <v>1.0</v>
      </c>
      <c r="D47">
        <f t="shared" si="1"/>
        <v>1</v>
      </c>
      <c r="E47" s="1">
        <v>1.0</v>
      </c>
      <c r="F47">
        <f t="shared" si="2"/>
        <v>1</v>
      </c>
      <c r="H47" s="4" t="s">
        <v>21</v>
      </c>
      <c r="I47" s="5" t="s">
        <v>25</v>
      </c>
    </row>
    <row r="48" ht="17.25" customHeight="1">
      <c r="A48" s="7">
        <v>47.0</v>
      </c>
      <c r="B48" s="3">
        <v>31126.0</v>
      </c>
      <c r="C48" s="3">
        <v>1.0</v>
      </c>
      <c r="D48">
        <f t="shared" si="1"/>
        <v>1</v>
      </c>
      <c r="E48" s="1">
        <v>1.0</v>
      </c>
      <c r="F48">
        <f t="shared" si="2"/>
        <v>1</v>
      </c>
      <c r="H48" s="4" t="s">
        <v>21</v>
      </c>
      <c r="I48" s="5" t="s">
        <v>27</v>
      </c>
    </row>
    <row r="49" ht="17.25" customHeight="1">
      <c r="A49" s="7">
        <v>48.0</v>
      </c>
      <c r="B49" s="3">
        <v>60325.0</v>
      </c>
      <c r="C49" s="3">
        <v>1.0</v>
      </c>
      <c r="D49">
        <f t="shared" si="1"/>
        <v>1</v>
      </c>
      <c r="E49" s="1">
        <v>1.0</v>
      </c>
      <c r="F49">
        <f t="shared" si="2"/>
        <v>1</v>
      </c>
      <c r="H49" s="4" t="s">
        <v>60</v>
      </c>
      <c r="I49" s="5" t="s">
        <v>72</v>
      </c>
    </row>
    <row r="50" ht="17.25" customHeight="1">
      <c r="A50" s="7">
        <v>49.0</v>
      </c>
      <c r="B50" s="6">
        <v>42135.0</v>
      </c>
      <c r="C50" s="6">
        <v>1.0</v>
      </c>
      <c r="D50">
        <f t="shared" si="1"/>
        <v>1</v>
      </c>
      <c r="E50" s="1">
        <v>1.0</v>
      </c>
      <c r="F50">
        <f t="shared" si="2"/>
        <v>1</v>
      </c>
      <c r="H50" s="4" t="s">
        <v>46</v>
      </c>
      <c r="I50" s="17" t="s">
        <v>51</v>
      </c>
    </row>
    <row r="51" ht="17.25" customHeight="1">
      <c r="A51" s="7">
        <v>50.0</v>
      </c>
      <c r="B51" s="6">
        <v>43103.0</v>
      </c>
      <c r="C51" s="6">
        <v>1.0</v>
      </c>
      <c r="D51">
        <f t="shared" si="1"/>
        <v>1</v>
      </c>
      <c r="E51" s="1">
        <v>1.0</v>
      </c>
      <c r="F51">
        <f t="shared" si="2"/>
        <v>1</v>
      </c>
      <c r="H51" s="4" t="s">
        <v>52</v>
      </c>
      <c r="I51" s="5" t="s">
        <v>54</v>
      </c>
    </row>
    <row r="52" ht="17.25" customHeight="1">
      <c r="A52" s="7">
        <v>51.0</v>
      </c>
      <c r="B52" s="3">
        <v>41694.0</v>
      </c>
      <c r="C52" s="3">
        <v>4.0</v>
      </c>
      <c r="D52">
        <f t="shared" si="1"/>
        <v>4</v>
      </c>
      <c r="E52" s="1">
        <v>4.0</v>
      </c>
      <c r="F52">
        <f t="shared" si="2"/>
        <v>1</v>
      </c>
      <c r="H52" s="4" t="s">
        <v>32</v>
      </c>
      <c r="I52" s="5" t="s">
        <v>36</v>
      </c>
    </row>
    <row r="53" ht="17.25" customHeight="1">
      <c r="A53" s="7">
        <v>52.0</v>
      </c>
      <c r="B53" s="3">
        <v>75320.0</v>
      </c>
      <c r="C53" s="3">
        <v>1.0</v>
      </c>
      <c r="D53">
        <f t="shared" si="1"/>
        <v>1</v>
      </c>
      <c r="E53" s="1">
        <v>1.0</v>
      </c>
      <c r="F53">
        <f t="shared" si="2"/>
        <v>1</v>
      </c>
      <c r="H53" s="4" t="s">
        <v>80</v>
      </c>
      <c r="I53" s="5" t="s">
        <v>83</v>
      </c>
    </row>
    <row r="54" ht="17.25" customHeight="1">
      <c r="A54" s="7">
        <v>53.0</v>
      </c>
      <c r="B54" s="3">
        <v>43104.0</v>
      </c>
      <c r="C54" s="3">
        <v>1.0</v>
      </c>
      <c r="D54">
        <f t="shared" si="1"/>
        <v>1</v>
      </c>
      <c r="E54" s="1">
        <v>1.0</v>
      </c>
      <c r="F54">
        <f t="shared" si="2"/>
        <v>1</v>
      </c>
      <c r="H54" s="4" t="s">
        <v>52</v>
      </c>
      <c r="I54" s="5" t="s">
        <v>55</v>
      </c>
    </row>
    <row r="55" ht="17.25" customHeight="1">
      <c r="A55" s="7">
        <v>54.0</v>
      </c>
      <c r="B55" s="6">
        <v>43102.0</v>
      </c>
      <c r="C55" s="6">
        <v>1.0</v>
      </c>
      <c r="D55">
        <f t="shared" si="1"/>
        <v>1</v>
      </c>
      <c r="E55" s="1">
        <v>1.0</v>
      </c>
      <c r="F55">
        <f t="shared" si="2"/>
        <v>1</v>
      </c>
      <c r="H55" s="4" t="s">
        <v>52</v>
      </c>
      <c r="I55" s="5" t="s">
        <v>53</v>
      </c>
    </row>
    <row r="56" ht="17.25" customHeight="1">
      <c r="A56" s="7">
        <v>55.0</v>
      </c>
      <c r="B56" s="3">
        <v>10275.0</v>
      </c>
      <c r="C56" s="3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8</v>
      </c>
      <c r="I56" s="5" t="s">
        <v>9</v>
      </c>
    </row>
    <row r="57" ht="17.25" customHeight="1">
      <c r="A57" s="7">
        <v>56.0</v>
      </c>
      <c r="B57" s="3">
        <v>60323.0</v>
      </c>
      <c r="C57" s="3">
        <v>8.0</v>
      </c>
      <c r="D57">
        <f t="shared" si="1"/>
        <v>8</v>
      </c>
      <c r="E57" s="1">
        <v>8.0</v>
      </c>
      <c r="F57">
        <f t="shared" si="2"/>
        <v>1</v>
      </c>
      <c r="H57" s="4" t="s">
        <v>60</v>
      </c>
      <c r="I57" s="5" t="s">
        <v>71</v>
      </c>
    </row>
    <row r="58" ht="17.25" customHeight="1">
      <c r="A58" s="7">
        <v>57.0</v>
      </c>
      <c r="B58" s="3">
        <v>60318.0</v>
      </c>
      <c r="C58" s="3">
        <v>8.0</v>
      </c>
      <c r="D58">
        <f t="shared" si="1"/>
        <v>8</v>
      </c>
      <c r="E58" s="1">
        <v>8.0</v>
      </c>
      <c r="F58">
        <f t="shared" si="2"/>
        <v>1</v>
      </c>
      <c r="H58" s="4" t="s">
        <v>60</v>
      </c>
      <c r="I58" s="5" t="s">
        <v>68</v>
      </c>
    </row>
    <row r="59" ht="17.25" customHeight="1">
      <c r="A59" s="7">
        <v>58.0</v>
      </c>
      <c r="B59" s="3">
        <v>75324.0</v>
      </c>
      <c r="C59" s="3">
        <v>1.0</v>
      </c>
      <c r="D59">
        <f t="shared" si="1"/>
        <v>1</v>
      </c>
      <c r="E59" s="1">
        <v>1.0</v>
      </c>
      <c r="F59">
        <f t="shared" si="2"/>
        <v>1</v>
      </c>
      <c r="H59" s="4" t="s">
        <v>80</v>
      </c>
      <c r="I59" s="5" t="s">
        <v>84</v>
      </c>
    </row>
    <row r="60" ht="17.25" customHeight="1">
      <c r="A60" s="7">
        <v>59.0</v>
      </c>
      <c r="B60" s="3">
        <v>75297.0</v>
      </c>
      <c r="C60" s="3">
        <v>1.0</v>
      </c>
      <c r="D60">
        <f t="shared" si="1"/>
        <v>1</v>
      </c>
      <c r="E60" s="1">
        <v>1.0</v>
      </c>
      <c r="F60">
        <f t="shared" si="2"/>
        <v>1</v>
      </c>
      <c r="H60" s="4" t="s">
        <v>80</v>
      </c>
      <c r="I60" s="5" t="s">
        <v>81</v>
      </c>
    </row>
    <row r="61" ht="17.25" customHeight="1">
      <c r="A61" s="7">
        <v>60.0</v>
      </c>
      <c r="B61" s="3">
        <v>11019.0</v>
      </c>
      <c r="C61" s="3">
        <v>1.0</v>
      </c>
      <c r="D61">
        <f t="shared" si="1"/>
        <v>1</v>
      </c>
      <c r="E61" s="1">
        <v>1.0</v>
      </c>
      <c r="F61">
        <f t="shared" si="2"/>
        <v>1</v>
      </c>
      <c r="H61" s="4" t="s">
        <v>13</v>
      </c>
      <c r="I61" s="5" t="s">
        <v>20</v>
      </c>
    </row>
    <row r="62" ht="17.25" customHeight="1">
      <c r="A62" s="7">
        <v>61.0</v>
      </c>
      <c r="B62" s="3">
        <v>75298.0</v>
      </c>
      <c r="C62" s="3">
        <v>1.0</v>
      </c>
      <c r="D62">
        <f t="shared" si="1"/>
        <v>1</v>
      </c>
      <c r="E62" s="1">
        <v>1.0</v>
      </c>
      <c r="F62">
        <f t="shared" si="2"/>
        <v>1</v>
      </c>
      <c r="H62" s="4" t="s">
        <v>80</v>
      </c>
      <c r="I62" s="5" t="s">
        <v>82</v>
      </c>
    </row>
    <row r="63" ht="17.25" customHeight="1">
      <c r="A63" s="7">
        <v>62.0</v>
      </c>
      <c r="B63" s="3">
        <v>71753.0</v>
      </c>
      <c r="C63" s="3">
        <v>1.0</v>
      </c>
      <c r="D63">
        <f t="shared" si="1"/>
        <v>1</v>
      </c>
      <c r="E63" s="1">
        <v>1.0</v>
      </c>
      <c r="F63">
        <f t="shared" si="2"/>
        <v>1</v>
      </c>
      <c r="H63" s="4" t="s">
        <v>76</v>
      </c>
      <c r="I63" s="5" t="s">
        <v>79</v>
      </c>
    </row>
    <row r="64" ht="17.25" customHeight="1">
      <c r="A64" s="7">
        <v>63.0</v>
      </c>
      <c r="B64" s="6">
        <v>60309.0</v>
      </c>
      <c r="C64" s="6">
        <v>10.0</v>
      </c>
      <c r="D64">
        <f t="shared" si="1"/>
        <v>10</v>
      </c>
      <c r="E64" s="1">
        <v>10.0</v>
      </c>
      <c r="F64">
        <f t="shared" si="2"/>
        <v>1</v>
      </c>
      <c r="H64" s="4" t="s">
        <v>60</v>
      </c>
      <c r="I64" s="5" t="s">
        <v>64</v>
      </c>
    </row>
    <row r="65" ht="17.25" customHeight="1">
      <c r="A65" s="7">
        <v>64.0</v>
      </c>
      <c r="B65" s="3">
        <v>31108.0</v>
      </c>
      <c r="C65" s="3">
        <v>1.0</v>
      </c>
      <c r="D65">
        <f t="shared" si="1"/>
        <v>1</v>
      </c>
      <c r="E65" s="1">
        <v>1.0</v>
      </c>
      <c r="F65">
        <f t="shared" si="2"/>
        <v>1</v>
      </c>
      <c r="H65" s="4" t="s">
        <v>21</v>
      </c>
      <c r="I65" s="5" t="s">
        <v>22</v>
      </c>
    </row>
    <row r="66" ht="17.25" customHeight="1">
      <c r="A66" s="7">
        <v>65.0</v>
      </c>
      <c r="B66" s="3">
        <v>42134.0</v>
      </c>
      <c r="C66" s="3">
        <v>1.0</v>
      </c>
      <c r="D66">
        <f t="shared" si="1"/>
        <v>1</v>
      </c>
      <c r="E66" s="1">
        <v>1.0</v>
      </c>
      <c r="F66">
        <f t="shared" si="2"/>
        <v>1</v>
      </c>
      <c r="H66" s="4" t="s">
        <v>46</v>
      </c>
      <c r="I66" s="5" t="s">
        <v>50</v>
      </c>
    </row>
    <row r="67" ht="17.25" customHeight="1">
      <c r="A67" s="7">
        <v>66.0</v>
      </c>
      <c r="B67" s="6">
        <v>41948.0</v>
      </c>
      <c r="C67" s="6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41</v>
      </c>
      <c r="I67" s="5" t="s">
        <v>44</v>
      </c>
    </row>
    <row r="68" ht="17.25" customHeight="1">
      <c r="A68" s="7">
        <v>67.0</v>
      </c>
      <c r="B68" s="3">
        <v>60322.0</v>
      </c>
      <c r="C68" s="3">
        <v>8.0</v>
      </c>
      <c r="D68">
        <f t="shared" si="1"/>
        <v>8</v>
      </c>
      <c r="E68" s="1">
        <v>8.0</v>
      </c>
      <c r="F68">
        <f t="shared" si="2"/>
        <v>1</v>
      </c>
      <c r="H68" s="4" t="s">
        <v>60</v>
      </c>
      <c r="I68" s="5" t="s">
        <v>70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1">
        <v>1.0</v>
      </c>
      <c r="B2" s="3">
        <v>71753.0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76</v>
      </c>
      <c r="I2" s="5" t="s">
        <v>79</v>
      </c>
    </row>
    <row r="3" ht="17.25" customHeight="1">
      <c r="A3" s="1">
        <v>2.0</v>
      </c>
      <c r="B3" s="3">
        <v>76383.0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85</v>
      </c>
      <c r="I3" s="5" t="s">
        <v>87</v>
      </c>
    </row>
    <row r="4" ht="17.25" customHeight="1">
      <c r="A4" s="1">
        <v>3.0</v>
      </c>
      <c r="B4" s="3">
        <v>75324.0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80</v>
      </c>
      <c r="I4" s="5" t="s">
        <v>84</v>
      </c>
    </row>
    <row r="5" ht="17.25" customHeight="1">
      <c r="A5" s="1">
        <v>4.0</v>
      </c>
      <c r="B5" s="3">
        <v>75320.0</v>
      </c>
      <c r="C5" s="3">
        <v>1.0</v>
      </c>
      <c r="D5">
        <f t="shared" si="1"/>
        <v>1</v>
      </c>
      <c r="E5" s="1">
        <v>1.0</v>
      </c>
      <c r="F5">
        <f t="shared" si="2"/>
        <v>1</v>
      </c>
      <c r="H5" s="4" t="s">
        <v>80</v>
      </c>
      <c r="I5" s="5" t="s">
        <v>83</v>
      </c>
    </row>
    <row r="6" ht="17.25" customHeight="1">
      <c r="A6" s="1">
        <v>5.0</v>
      </c>
      <c r="B6" s="3">
        <v>75298.0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80</v>
      </c>
      <c r="I6" s="5" t="s">
        <v>82</v>
      </c>
    </row>
    <row r="7" ht="17.25" customHeight="1">
      <c r="A7" s="1">
        <v>6.0</v>
      </c>
      <c r="B7" s="6">
        <v>42135.0</v>
      </c>
      <c r="C7" s="6">
        <v>1.0</v>
      </c>
      <c r="D7">
        <f t="shared" si="1"/>
        <v>1</v>
      </c>
      <c r="E7" s="1">
        <v>1.0</v>
      </c>
      <c r="F7">
        <f t="shared" si="2"/>
        <v>1</v>
      </c>
      <c r="H7" s="4" t="s">
        <v>46</v>
      </c>
      <c r="I7" s="5" t="s">
        <v>51</v>
      </c>
    </row>
    <row r="8" ht="17.25" customHeight="1">
      <c r="A8" s="1">
        <v>7.0</v>
      </c>
      <c r="B8" s="3">
        <v>42134.0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46</v>
      </c>
      <c r="I8" s="5" t="s">
        <v>50</v>
      </c>
    </row>
    <row r="9" ht="17.25" customHeight="1">
      <c r="A9" s="1">
        <v>8.0</v>
      </c>
      <c r="B9" s="6">
        <v>43105.0</v>
      </c>
      <c r="C9" s="6">
        <v>1.0</v>
      </c>
      <c r="D9">
        <f t="shared" si="1"/>
        <v>1</v>
      </c>
      <c r="E9" s="1">
        <v>1.0</v>
      </c>
      <c r="F9">
        <f t="shared" si="2"/>
        <v>1</v>
      </c>
      <c r="H9" s="4" t="s">
        <v>52</v>
      </c>
      <c r="I9" s="5" t="s">
        <v>56</v>
      </c>
    </row>
    <row r="10" ht="17.25" customHeight="1">
      <c r="A10" s="1">
        <v>9.0</v>
      </c>
      <c r="B10" s="3">
        <v>43104.0</v>
      </c>
      <c r="C10" s="3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52</v>
      </c>
      <c r="I10" s="5" t="s">
        <v>55</v>
      </c>
    </row>
    <row r="11" ht="17.25" customHeight="1">
      <c r="A11" s="1">
        <v>10.0</v>
      </c>
      <c r="B11" s="6">
        <v>43103.0</v>
      </c>
      <c r="C11" s="6">
        <v>1.0</v>
      </c>
      <c r="D11">
        <f t="shared" si="1"/>
        <v>1</v>
      </c>
      <c r="E11" s="1">
        <v>1.0</v>
      </c>
      <c r="F11">
        <f t="shared" si="2"/>
        <v>1</v>
      </c>
      <c r="H11" s="4" t="s">
        <v>52</v>
      </c>
      <c r="I11" s="5" t="s">
        <v>54</v>
      </c>
    </row>
    <row r="12" ht="17.25" customHeight="1">
      <c r="A12" s="1">
        <v>11.0</v>
      </c>
      <c r="B12" s="6">
        <v>43102.0</v>
      </c>
      <c r="C12" s="6">
        <v>1.0</v>
      </c>
      <c r="D12">
        <f t="shared" si="1"/>
        <v>1</v>
      </c>
      <c r="E12" s="1">
        <v>1.0</v>
      </c>
      <c r="F12">
        <f t="shared" si="2"/>
        <v>1</v>
      </c>
      <c r="H12" s="4" t="s">
        <v>52</v>
      </c>
      <c r="I12" s="5" t="s">
        <v>53</v>
      </c>
    </row>
    <row r="13" ht="17.25" customHeight="1">
      <c r="A13" s="1">
        <v>12.0</v>
      </c>
      <c r="B13" s="3">
        <v>60295.0</v>
      </c>
      <c r="C13" s="3">
        <v>1.0</v>
      </c>
      <c r="D13">
        <f t="shared" si="1"/>
        <v>1</v>
      </c>
      <c r="E13" s="1">
        <v>1.0</v>
      </c>
      <c r="F13">
        <f t="shared" si="2"/>
        <v>1</v>
      </c>
      <c r="H13" s="4" t="s">
        <v>60</v>
      </c>
      <c r="I13" s="5" t="s">
        <v>63</v>
      </c>
    </row>
    <row r="14" ht="17.25" customHeight="1">
      <c r="A14" s="1">
        <v>13.0</v>
      </c>
      <c r="B14" s="3">
        <v>42132.0</v>
      </c>
      <c r="C14" s="3">
        <v>8.0</v>
      </c>
      <c r="D14">
        <f t="shared" si="1"/>
        <v>8</v>
      </c>
      <c r="E14" s="1">
        <v>8.0</v>
      </c>
      <c r="F14">
        <f t="shared" si="2"/>
        <v>1</v>
      </c>
      <c r="H14" s="4" t="s">
        <v>46</v>
      </c>
      <c r="I14" s="5" t="s">
        <v>48</v>
      </c>
    </row>
    <row r="15" ht="17.25" customHeight="1">
      <c r="A15" s="1">
        <v>14.0</v>
      </c>
      <c r="B15" s="3">
        <v>42133.0</v>
      </c>
      <c r="C15" s="3">
        <v>8.0</v>
      </c>
      <c r="D15">
        <f t="shared" si="1"/>
        <v>8</v>
      </c>
      <c r="E15" s="1">
        <v>8.0</v>
      </c>
      <c r="F15">
        <f t="shared" si="2"/>
        <v>1</v>
      </c>
      <c r="H15" s="4" t="s">
        <v>46</v>
      </c>
      <c r="I15" s="5" t="s">
        <v>49</v>
      </c>
    </row>
    <row r="16" ht="17.25" customHeight="1">
      <c r="A16" s="1">
        <v>15.0</v>
      </c>
      <c r="B16" s="3">
        <v>41935.0</v>
      </c>
      <c r="C16" s="3">
        <v>2.0</v>
      </c>
      <c r="D16">
        <f t="shared" si="1"/>
        <v>2</v>
      </c>
      <c r="E16" s="1">
        <v>2.0</v>
      </c>
      <c r="F16">
        <f t="shared" si="2"/>
        <v>1</v>
      </c>
      <c r="H16" s="4" t="s">
        <v>41</v>
      </c>
      <c r="I16" s="5" t="s">
        <v>43</v>
      </c>
    </row>
    <row r="17" ht="17.25" customHeight="1">
      <c r="A17" s="1">
        <v>16.0</v>
      </c>
      <c r="B17" s="3">
        <v>41926.0</v>
      </c>
      <c r="C17" s="3">
        <v>2.0</v>
      </c>
      <c r="D17">
        <f t="shared" si="1"/>
        <v>2</v>
      </c>
      <c r="E17" s="1">
        <v>2.0</v>
      </c>
      <c r="F17">
        <f t="shared" si="2"/>
        <v>1</v>
      </c>
      <c r="H17" s="4" t="s">
        <v>41</v>
      </c>
      <c r="I17" s="5" t="s">
        <v>42</v>
      </c>
    </row>
    <row r="18" ht="17.25" customHeight="1">
      <c r="A18" s="1">
        <v>17.0</v>
      </c>
      <c r="B18" s="6">
        <v>41948.0</v>
      </c>
      <c r="C18" s="6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41</v>
      </c>
      <c r="I18" s="5" t="s">
        <v>44</v>
      </c>
    </row>
    <row r="19" ht="17.25" customHeight="1">
      <c r="A19" s="1">
        <v>18.0</v>
      </c>
      <c r="B19" s="3">
        <v>41951.0</v>
      </c>
      <c r="C19" s="3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41</v>
      </c>
      <c r="I19" s="5" t="s">
        <v>45</v>
      </c>
    </row>
    <row r="20" ht="17.25" customHeight="1">
      <c r="A20" s="1">
        <v>19.0</v>
      </c>
      <c r="B20" s="6">
        <v>42116.0</v>
      </c>
      <c r="C20" s="6">
        <v>10.0</v>
      </c>
      <c r="D20">
        <f t="shared" si="1"/>
        <v>10</v>
      </c>
      <c r="E20" s="1">
        <v>10.0</v>
      </c>
      <c r="F20">
        <f t="shared" si="2"/>
        <v>1</v>
      </c>
      <c r="H20" s="4" t="s">
        <v>46</v>
      </c>
      <c r="I20" s="5" t="s">
        <v>47</v>
      </c>
    </row>
    <row r="21" ht="17.25" customHeight="1">
      <c r="A21" s="1">
        <v>20.0</v>
      </c>
      <c r="B21" s="3">
        <v>41707.0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32</v>
      </c>
      <c r="I21" s="5" t="s">
        <v>40</v>
      </c>
    </row>
    <row r="22" ht="17.25" customHeight="1">
      <c r="A22" s="1">
        <v>21.0</v>
      </c>
      <c r="B22" s="3">
        <v>41698.0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32</v>
      </c>
      <c r="I22" s="5" t="s">
        <v>39</v>
      </c>
    </row>
    <row r="23" ht="17.25" customHeight="1">
      <c r="A23" s="1">
        <v>22.0</v>
      </c>
      <c r="B23" s="3">
        <v>41697.0</v>
      </c>
      <c r="C23" s="3">
        <v>4.0</v>
      </c>
      <c r="D23">
        <f t="shared" si="1"/>
        <v>4</v>
      </c>
      <c r="E23" s="1">
        <v>4.0</v>
      </c>
      <c r="F23">
        <f t="shared" si="2"/>
        <v>1</v>
      </c>
      <c r="H23" s="4" t="s">
        <v>32</v>
      </c>
      <c r="I23" s="5" t="s">
        <v>38</v>
      </c>
    </row>
    <row r="24" ht="17.25" customHeight="1">
      <c r="A24" s="1">
        <v>23.0</v>
      </c>
      <c r="B24" s="3">
        <v>41695.0</v>
      </c>
      <c r="C24" s="3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32</v>
      </c>
      <c r="I24" s="5" t="s">
        <v>37</v>
      </c>
    </row>
    <row r="25" ht="17.25" customHeight="1">
      <c r="A25" s="1">
        <v>24.0</v>
      </c>
      <c r="B25" s="3">
        <v>41694.0</v>
      </c>
      <c r="C25" s="3">
        <v>4.0</v>
      </c>
      <c r="D25">
        <f t="shared" si="1"/>
        <v>4</v>
      </c>
      <c r="E25" s="1">
        <v>4.0</v>
      </c>
      <c r="F25">
        <f t="shared" si="2"/>
        <v>1</v>
      </c>
      <c r="H25" s="4" t="s">
        <v>32</v>
      </c>
      <c r="I25" s="5" t="s">
        <v>36</v>
      </c>
    </row>
    <row r="26" ht="17.25" customHeight="1">
      <c r="A26" s="1">
        <v>25.0</v>
      </c>
      <c r="B26" s="3">
        <v>41688.0</v>
      </c>
      <c r="C26" s="3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32</v>
      </c>
      <c r="I26" s="5" t="s">
        <v>35</v>
      </c>
    </row>
    <row r="27" ht="17.25" customHeight="1">
      <c r="A27" s="1">
        <v>26.0</v>
      </c>
      <c r="B27" s="3">
        <v>41682.0</v>
      </c>
      <c r="C27" s="3">
        <v>1.0</v>
      </c>
      <c r="D27">
        <f t="shared" si="1"/>
        <v>1</v>
      </c>
      <c r="E27" s="1">
        <v>1.0</v>
      </c>
      <c r="F27">
        <f t="shared" si="2"/>
        <v>1</v>
      </c>
      <c r="H27" s="4" t="s">
        <v>32</v>
      </c>
      <c r="I27" s="5" t="s">
        <v>34</v>
      </c>
    </row>
    <row r="28" ht="17.25" customHeight="1">
      <c r="A28" s="1">
        <v>27.0</v>
      </c>
      <c r="B28" s="3">
        <v>41679.0</v>
      </c>
      <c r="C28" s="3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32</v>
      </c>
      <c r="I28" s="5" t="s">
        <v>33</v>
      </c>
    </row>
    <row r="29" ht="17.25" customHeight="1">
      <c r="A29" s="1">
        <v>28.0</v>
      </c>
      <c r="B29" s="6">
        <v>41166.0</v>
      </c>
      <c r="C29" s="6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30</v>
      </c>
      <c r="I29" s="5" t="s">
        <v>31</v>
      </c>
    </row>
    <row r="30" ht="17.25" customHeight="1">
      <c r="A30" s="1">
        <v>29.0</v>
      </c>
      <c r="B30" s="6">
        <v>31128.0</v>
      </c>
      <c r="C30" s="6">
        <v>4.0</v>
      </c>
      <c r="D30">
        <f t="shared" si="1"/>
        <v>4</v>
      </c>
      <c r="E30" s="1">
        <v>4.0</v>
      </c>
      <c r="F30">
        <f t="shared" si="2"/>
        <v>1</v>
      </c>
      <c r="H30" s="4" t="s">
        <v>21</v>
      </c>
      <c r="I30" s="5" t="s">
        <v>29</v>
      </c>
    </row>
    <row r="31" ht="17.25" customHeight="1">
      <c r="A31" s="1">
        <v>30.0</v>
      </c>
      <c r="B31" s="6">
        <v>31127.0</v>
      </c>
      <c r="C31" s="6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21</v>
      </c>
      <c r="I31" s="5" t="s">
        <v>28</v>
      </c>
    </row>
    <row r="32" ht="17.25" customHeight="1">
      <c r="A32" s="1">
        <v>31.0</v>
      </c>
      <c r="B32" s="3">
        <v>31126.0</v>
      </c>
      <c r="C32" s="3">
        <v>1.0</v>
      </c>
      <c r="D32">
        <f t="shared" si="1"/>
        <v>1</v>
      </c>
      <c r="E32" s="1">
        <v>1.0</v>
      </c>
      <c r="F32">
        <f t="shared" si="2"/>
        <v>1</v>
      </c>
      <c r="H32" s="4" t="s">
        <v>21</v>
      </c>
      <c r="I32" s="5" t="s">
        <v>27</v>
      </c>
    </row>
    <row r="33" ht="17.25" customHeight="1">
      <c r="A33" s="1">
        <v>32.0</v>
      </c>
      <c r="B33" s="6">
        <v>31125.0</v>
      </c>
      <c r="C33" s="6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21</v>
      </c>
      <c r="I33" s="5" t="s">
        <v>26</v>
      </c>
    </row>
    <row r="34" ht="17.25" customHeight="1">
      <c r="A34" s="1">
        <v>33.0</v>
      </c>
      <c r="B34" s="3">
        <v>31123.0</v>
      </c>
      <c r="C34" s="3">
        <v>1.0</v>
      </c>
      <c r="D34">
        <f t="shared" si="1"/>
        <v>1</v>
      </c>
      <c r="E34" s="1">
        <v>1.0</v>
      </c>
      <c r="F34">
        <f t="shared" si="2"/>
        <v>1</v>
      </c>
      <c r="H34" s="4" t="s">
        <v>21</v>
      </c>
      <c r="I34" s="5" t="s">
        <v>25</v>
      </c>
    </row>
    <row r="35" ht="17.25" customHeight="1">
      <c r="A35" s="1">
        <v>34.0</v>
      </c>
      <c r="B35" s="3">
        <v>31120.0</v>
      </c>
      <c r="C35" s="3">
        <v>1.0</v>
      </c>
      <c r="D35">
        <f t="shared" si="1"/>
        <v>1</v>
      </c>
      <c r="E35" s="1">
        <v>1.0</v>
      </c>
      <c r="F35">
        <f t="shared" si="2"/>
        <v>1</v>
      </c>
      <c r="H35" s="4" t="s">
        <v>21</v>
      </c>
      <c r="I35" s="5" t="s">
        <v>24</v>
      </c>
    </row>
    <row r="36" ht="17.25" customHeight="1">
      <c r="A36" s="1">
        <v>35.0</v>
      </c>
      <c r="B36" s="3">
        <v>31116.0</v>
      </c>
      <c r="C36" s="3">
        <v>1.0</v>
      </c>
      <c r="D36">
        <f t="shared" si="1"/>
        <v>1</v>
      </c>
      <c r="E36" s="1">
        <v>1.0</v>
      </c>
      <c r="F36">
        <f t="shared" si="2"/>
        <v>1</v>
      </c>
      <c r="H36" s="4" t="s">
        <v>21</v>
      </c>
      <c r="I36" s="5" t="s">
        <v>23</v>
      </c>
    </row>
    <row r="37" ht="17.25" customHeight="1">
      <c r="A37" s="1">
        <v>36.0</v>
      </c>
      <c r="B37" s="3">
        <v>31108.0</v>
      </c>
      <c r="C37" s="3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21</v>
      </c>
      <c r="I37" s="5" t="s">
        <v>22</v>
      </c>
    </row>
    <row r="38" ht="17.25" customHeight="1">
      <c r="A38" s="1">
        <v>37.0</v>
      </c>
      <c r="B38" s="6">
        <v>11018.0</v>
      </c>
      <c r="C38" s="6">
        <v>1.0</v>
      </c>
      <c r="D38">
        <f t="shared" si="1"/>
        <v>1</v>
      </c>
      <c r="E38" s="1">
        <v>1.0</v>
      </c>
      <c r="F38">
        <f t="shared" si="2"/>
        <v>1</v>
      </c>
      <c r="H38" s="4" t="s">
        <v>13</v>
      </c>
      <c r="I38" s="5" t="s">
        <v>19</v>
      </c>
    </row>
    <row r="39" ht="17.25" customHeight="1">
      <c r="A39" s="1">
        <v>38.0</v>
      </c>
      <c r="B39" s="3">
        <v>11019.0</v>
      </c>
      <c r="C39" s="3">
        <v>1.0</v>
      </c>
      <c r="D39">
        <f t="shared" si="1"/>
        <v>1</v>
      </c>
      <c r="E39" s="1">
        <v>1.0</v>
      </c>
      <c r="F39">
        <f t="shared" si="2"/>
        <v>1</v>
      </c>
      <c r="H39" s="4" t="s">
        <v>13</v>
      </c>
      <c r="I39" s="5" t="s">
        <v>20</v>
      </c>
    </row>
    <row r="40" ht="17.25" customHeight="1">
      <c r="A40" s="1">
        <v>39.0</v>
      </c>
      <c r="B40" s="3">
        <v>11017.0</v>
      </c>
      <c r="C40" s="3">
        <v>4.0</v>
      </c>
      <c r="D40">
        <f t="shared" si="1"/>
        <v>4</v>
      </c>
      <c r="E40" s="1">
        <v>4.0</v>
      </c>
      <c r="F40">
        <f t="shared" si="2"/>
        <v>1</v>
      </c>
      <c r="H40" s="4" t="s">
        <v>13</v>
      </c>
      <c r="I40" s="5" t="s">
        <v>18</v>
      </c>
    </row>
    <row r="41" ht="17.25" customHeight="1">
      <c r="A41" s="1">
        <v>40.0</v>
      </c>
      <c r="B41" s="3">
        <v>11016.0</v>
      </c>
      <c r="C41" s="3">
        <v>1.0</v>
      </c>
      <c r="D41">
        <f t="shared" si="1"/>
        <v>1</v>
      </c>
      <c r="E41" s="1">
        <v>1.0</v>
      </c>
      <c r="F41">
        <f t="shared" si="2"/>
        <v>1</v>
      </c>
      <c r="H41" s="4" t="s">
        <v>13</v>
      </c>
      <c r="I41" s="5" t="s">
        <v>17</v>
      </c>
    </row>
    <row r="42" ht="17.25" customHeight="1">
      <c r="A42" s="1">
        <v>41.0</v>
      </c>
      <c r="B42" s="3">
        <v>11015.0</v>
      </c>
      <c r="C42" s="3">
        <v>1.0</v>
      </c>
      <c r="D42">
        <f t="shared" si="1"/>
        <v>1</v>
      </c>
      <c r="E42" s="1">
        <v>1.0</v>
      </c>
      <c r="F42">
        <f t="shared" si="2"/>
        <v>1</v>
      </c>
      <c r="H42" s="4" t="s">
        <v>13</v>
      </c>
      <c r="I42" s="5" t="s">
        <v>16</v>
      </c>
    </row>
    <row r="43" ht="17.25" customHeight="1">
      <c r="A43" s="1">
        <v>42.0</v>
      </c>
      <c r="B43" s="3">
        <v>11015.0</v>
      </c>
      <c r="C43" s="3">
        <v>1.0</v>
      </c>
      <c r="D43">
        <f t="shared" si="1"/>
        <v>1</v>
      </c>
      <c r="E43" s="1">
        <v>1.0</v>
      </c>
      <c r="F43">
        <f t="shared" si="2"/>
        <v>1</v>
      </c>
      <c r="H43" s="4" t="s">
        <v>13</v>
      </c>
      <c r="I43" s="5" t="s">
        <v>16</v>
      </c>
    </row>
    <row r="44" ht="17.25" customHeight="1">
      <c r="A44" s="1">
        <v>43.0</v>
      </c>
      <c r="B44" s="3">
        <v>11014.0</v>
      </c>
      <c r="C44" s="3">
        <v>1.0</v>
      </c>
      <c r="D44">
        <f t="shared" si="1"/>
        <v>1</v>
      </c>
      <c r="E44" s="1">
        <v>1.0</v>
      </c>
      <c r="F44">
        <f t="shared" si="2"/>
        <v>1</v>
      </c>
      <c r="H44" s="4" t="s">
        <v>13</v>
      </c>
      <c r="I44" s="5" t="s">
        <v>15</v>
      </c>
    </row>
    <row r="45" ht="17.25" customHeight="1">
      <c r="A45" s="1">
        <v>44.0</v>
      </c>
      <c r="B45" s="3">
        <v>11013.0</v>
      </c>
      <c r="C45" s="3">
        <v>1.0</v>
      </c>
      <c r="D45">
        <f t="shared" si="1"/>
        <v>1</v>
      </c>
      <c r="E45" s="1">
        <v>1.0</v>
      </c>
      <c r="F45">
        <f t="shared" si="2"/>
        <v>1</v>
      </c>
      <c r="H45" s="4" t="s">
        <v>13</v>
      </c>
      <c r="I45" s="5" t="s">
        <v>14</v>
      </c>
    </row>
    <row r="46" ht="17.25" customHeight="1">
      <c r="A46" s="1">
        <v>45.0</v>
      </c>
      <c r="B46" s="3">
        <v>10978.0</v>
      </c>
      <c r="C46" s="3">
        <v>1.0</v>
      </c>
      <c r="D46">
        <f t="shared" si="1"/>
        <v>1</v>
      </c>
      <c r="E46" s="1">
        <v>1.0</v>
      </c>
      <c r="F46">
        <f t="shared" si="2"/>
        <v>1</v>
      </c>
      <c r="H46" s="4" t="s">
        <v>10</v>
      </c>
      <c r="I46" s="5" t="s">
        <v>12</v>
      </c>
    </row>
    <row r="47" ht="17.25" customHeight="1">
      <c r="A47" s="1">
        <v>46.0</v>
      </c>
      <c r="B47" s="3">
        <v>10966.0</v>
      </c>
      <c r="C47" s="3">
        <v>1.0</v>
      </c>
      <c r="D47">
        <f t="shared" si="1"/>
        <v>1</v>
      </c>
      <c r="E47" s="1">
        <v>1.0</v>
      </c>
      <c r="F47">
        <f t="shared" si="2"/>
        <v>1</v>
      </c>
      <c r="H47" s="4" t="s">
        <v>10</v>
      </c>
      <c r="I47" s="5" t="s">
        <v>11</v>
      </c>
    </row>
    <row r="48" ht="17.25" customHeight="1">
      <c r="A48" s="1">
        <v>47.0</v>
      </c>
      <c r="B48" s="3">
        <v>10275.0</v>
      </c>
      <c r="C48" s="3">
        <v>1.0</v>
      </c>
      <c r="D48">
        <f t="shared" si="1"/>
        <v>1</v>
      </c>
      <c r="E48" s="1">
        <v>1.0</v>
      </c>
      <c r="F48">
        <f t="shared" si="2"/>
        <v>1</v>
      </c>
      <c r="H48" s="4" t="s">
        <v>8</v>
      </c>
      <c r="I48" s="5" t="s">
        <v>9</v>
      </c>
    </row>
    <row r="49" ht="17.25" customHeight="1">
      <c r="A49" s="1">
        <v>48.0</v>
      </c>
      <c r="B49" s="3">
        <v>43193.0</v>
      </c>
      <c r="C49" s="3">
        <v>1.0</v>
      </c>
      <c r="D49">
        <f t="shared" si="1"/>
        <v>1</v>
      </c>
      <c r="E49" s="1">
        <v>1.0</v>
      </c>
      <c r="F49">
        <f t="shared" si="2"/>
        <v>1</v>
      </c>
      <c r="H49" s="4" t="s">
        <v>57</v>
      </c>
      <c r="I49" s="5" t="s">
        <v>58</v>
      </c>
    </row>
    <row r="50" ht="17.25" customHeight="1">
      <c r="A50" s="1">
        <v>49.0</v>
      </c>
      <c r="B50" s="3">
        <v>43209.0</v>
      </c>
      <c r="C50" s="3">
        <v>1.0</v>
      </c>
      <c r="D50">
        <f t="shared" si="1"/>
        <v>1</v>
      </c>
      <c r="E50" s="1">
        <v>1.0</v>
      </c>
      <c r="F50">
        <f t="shared" si="2"/>
        <v>1</v>
      </c>
      <c r="H50" s="4" t="s">
        <v>57</v>
      </c>
      <c r="I50" s="5" t="s">
        <v>59</v>
      </c>
    </row>
    <row r="51" ht="17.25" customHeight="1">
      <c r="A51" s="1">
        <v>50.0</v>
      </c>
      <c r="B51" s="6">
        <v>60282.0</v>
      </c>
      <c r="C51" s="6">
        <v>1.0</v>
      </c>
      <c r="D51">
        <f t="shared" si="1"/>
        <v>1</v>
      </c>
      <c r="E51" s="1">
        <v>1.0</v>
      </c>
      <c r="F51">
        <f t="shared" si="2"/>
        <v>1</v>
      </c>
      <c r="H51" s="4" t="s">
        <v>60</v>
      </c>
      <c r="I51" s="5" t="s">
        <v>61</v>
      </c>
    </row>
    <row r="52" ht="17.25" customHeight="1">
      <c r="A52" s="1">
        <v>51.0</v>
      </c>
      <c r="B52" s="3">
        <v>60283.0</v>
      </c>
      <c r="C52" s="3">
        <v>1.0</v>
      </c>
      <c r="D52">
        <f t="shared" si="1"/>
        <v>1</v>
      </c>
      <c r="E52" s="1">
        <v>1.0</v>
      </c>
      <c r="F52">
        <f t="shared" si="2"/>
        <v>1</v>
      </c>
      <c r="H52" s="4" t="s">
        <v>60</v>
      </c>
      <c r="I52" s="5" t="s">
        <v>62</v>
      </c>
    </row>
    <row r="53" ht="17.25" customHeight="1">
      <c r="A53" s="1">
        <v>52.0</v>
      </c>
      <c r="B53" s="6">
        <v>60309.0</v>
      </c>
      <c r="C53" s="6">
        <v>10.0</v>
      </c>
      <c r="D53">
        <f t="shared" si="1"/>
        <v>10</v>
      </c>
      <c r="E53" s="1">
        <v>10.0</v>
      </c>
      <c r="F53">
        <f t="shared" si="2"/>
        <v>1</v>
      </c>
      <c r="H53" s="4" t="s">
        <v>60</v>
      </c>
      <c r="I53" s="5" t="s">
        <v>64</v>
      </c>
    </row>
    <row r="54" ht="17.25" customHeight="1">
      <c r="A54" s="1">
        <v>53.0</v>
      </c>
      <c r="B54" s="6">
        <v>60310.0</v>
      </c>
      <c r="C54" s="3">
        <v>10.0</v>
      </c>
      <c r="D54">
        <f t="shared" si="1"/>
        <v>10</v>
      </c>
      <c r="E54" s="1">
        <v>10.0</v>
      </c>
      <c r="F54">
        <f t="shared" si="2"/>
        <v>1</v>
      </c>
      <c r="H54" s="4" t="s">
        <v>60</v>
      </c>
      <c r="I54" s="5" t="s">
        <v>65</v>
      </c>
    </row>
    <row r="55" ht="17.25" customHeight="1">
      <c r="A55" s="1">
        <v>54.0</v>
      </c>
      <c r="B55" s="3">
        <v>60311.0</v>
      </c>
      <c r="C55" s="3">
        <v>10.0</v>
      </c>
      <c r="D55">
        <f t="shared" si="1"/>
        <v>10</v>
      </c>
      <c r="E55" s="1">
        <v>10.0</v>
      </c>
      <c r="F55">
        <f t="shared" si="2"/>
        <v>1</v>
      </c>
      <c r="H55" s="4" t="s">
        <v>60</v>
      </c>
      <c r="I55" s="5" t="s">
        <v>66</v>
      </c>
    </row>
    <row r="56" ht="17.25" customHeight="1">
      <c r="A56" s="1">
        <v>55.0</v>
      </c>
      <c r="B56" s="3">
        <v>60314.0</v>
      </c>
      <c r="C56" s="3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60</v>
      </c>
      <c r="I56" s="5" t="s">
        <v>67</v>
      </c>
    </row>
    <row r="57" ht="17.25" customHeight="1">
      <c r="A57" s="1">
        <v>56.0</v>
      </c>
      <c r="B57" s="3">
        <v>60318.0</v>
      </c>
      <c r="C57" s="3">
        <v>8.0</v>
      </c>
      <c r="D57">
        <f t="shared" si="1"/>
        <v>8</v>
      </c>
      <c r="E57" s="1">
        <v>8.0</v>
      </c>
      <c r="F57">
        <f t="shared" si="2"/>
        <v>1</v>
      </c>
      <c r="H57" s="4" t="s">
        <v>60</v>
      </c>
      <c r="I57" s="5" t="s">
        <v>68</v>
      </c>
    </row>
    <row r="58" ht="17.25" customHeight="1">
      <c r="A58" s="1">
        <v>57.0</v>
      </c>
      <c r="B58" s="3">
        <v>60319.0</v>
      </c>
      <c r="C58" s="3">
        <v>1.0</v>
      </c>
      <c r="D58">
        <f t="shared" si="1"/>
        <v>1</v>
      </c>
      <c r="E58" s="1">
        <v>1.0</v>
      </c>
      <c r="F58">
        <f t="shared" si="2"/>
        <v>1</v>
      </c>
      <c r="H58" s="4" t="s">
        <v>60</v>
      </c>
      <c r="I58" s="5" t="s">
        <v>69</v>
      </c>
    </row>
    <row r="59" ht="17.25" customHeight="1">
      <c r="A59" s="1">
        <v>58.0</v>
      </c>
      <c r="B59" s="3">
        <v>60322.0</v>
      </c>
      <c r="C59" s="3">
        <v>8.0</v>
      </c>
      <c r="D59">
        <f t="shared" si="1"/>
        <v>8</v>
      </c>
      <c r="E59" s="1">
        <v>8.0</v>
      </c>
      <c r="F59">
        <f t="shared" si="2"/>
        <v>1</v>
      </c>
      <c r="H59" s="4" t="s">
        <v>60</v>
      </c>
      <c r="I59" s="5" t="s">
        <v>70</v>
      </c>
    </row>
    <row r="60" ht="17.25" customHeight="1">
      <c r="A60" s="1">
        <v>59.0</v>
      </c>
      <c r="B60" s="3">
        <v>60323.0</v>
      </c>
      <c r="C60" s="3">
        <v>8.0</v>
      </c>
      <c r="D60">
        <f t="shared" si="1"/>
        <v>8</v>
      </c>
      <c r="E60" s="1">
        <v>8.0</v>
      </c>
      <c r="F60">
        <f t="shared" si="2"/>
        <v>1</v>
      </c>
      <c r="H60" s="4" t="s">
        <v>60</v>
      </c>
      <c r="I60" s="5" t="s">
        <v>71</v>
      </c>
    </row>
    <row r="61" ht="17.25" customHeight="1">
      <c r="A61" s="1">
        <v>60.0</v>
      </c>
      <c r="B61" s="3">
        <v>60325.0</v>
      </c>
      <c r="C61" s="3">
        <v>1.0</v>
      </c>
      <c r="D61">
        <f t="shared" si="1"/>
        <v>1</v>
      </c>
      <c r="E61" s="1">
        <v>1.0</v>
      </c>
      <c r="F61">
        <f t="shared" si="2"/>
        <v>1</v>
      </c>
      <c r="H61" s="4" t="s">
        <v>60</v>
      </c>
      <c r="I61" s="5" t="s">
        <v>72</v>
      </c>
    </row>
    <row r="62" ht="17.25" customHeight="1">
      <c r="A62" s="1">
        <v>61.0</v>
      </c>
      <c r="B62" s="3">
        <v>60326.0</v>
      </c>
      <c r="C62" s="3">
        <v>1.0</v>
      </c>
      <c r="D62">
        <f t="shared" si="1"/>
        <v>1</v>
      </c>
      <c r="E62" s="1">
        <v>1.0</v>
      </c>
      <c r="F62">
        <f t="shared" si="2"/>
        <v>1</v>
      </c>
      <c r="H62" s="4" t="s">
        <v>60</v>
      </c>
      <c r="I62" s="5" t="s">
        <v>73</v>
      </c>
    </row>
    <row r="63" ht="17.25" customHeight="1">
      <c r="A63" s="1">
        <v>62.0</v>
      </c>
      <c r="B63" s="3">
        <v>60327.0</v>
      </c>
      <c r="C63" s="3">
        <v>1.0</v>
      </c>
      <c r="D63">
        <f t="shared" si="1"/>
        <v>1</v>
      </c>
      <c r="E63" s="1">
        <v>1.0</v>
      </c>
      <c r="F63">
        <f t="shared" si="2"/>
        <v>1</v>
      </c>
      <c r="H63" s="4" t="s">
        <v>60</v>
      </c>
      <c r="I63" s="5" t="s">
        <v>74</v>
      </c>
    </row>
    <row r="64" ht="17.25" customHeight="1">
      <c r="A64" s="1">
        <v>63.0</v>
      </c>
      <c r="B64" s="3">
        <v>60328.0</v>
      </c>
      <c r="C64" s="3">
        <v>1.0</v>
      </c>
      <c r="D64">
        <f t="shared" si="1"/>
        <v>1</v>
      </c>
      <c r="E64" s="1">
        <v>1.0</v>
      </c>
      <c r="F64">
        <f t="shared" si="2"/>
        <v>1</v>
      </c>
      <c r="H64" s="4" t="s">
        <v>60</v>
      </c>
      <c r="I64" s="5" t="s">
        <v>75</v>
      </c>
    </row>
    <row r="65" ht="17.25" customHeight="1">
      <c r="A65" s="1">
        <v>64.0</v>
      </c>
      <c r="B65" s="3">
        <v>70689.0</v>
      </c>
      <c r="C65" s="3">
        <v>9.0</v>
      </c>
      <c r="D65">
        <f t="shared" si="1"/>
        <v>9</v>
      </c>
      <c r="E65" s="1">
        <v>9.0</v>
      </c>
      <c r="F65">
        <f t="shared" si="2"/>
        <v>1</v>
      </c>
      <c r="H65" s="4" t="s">
        <v>76</v>
      </c>
      <c r="I65" s="5" t="s">
        <v>77</v>
      </c>
    </row>
    <row r="66" ht="17.25" customHeight="1">
      <c r="A66" s="1">
        <v>65.0</v>
      </c>
      <c r="B66" s="3">
        <v>70690.0</v>
      </c>
      <c r="C66" s="3">
        <v>7.0</v>
      </c>
      <c r="D66">
        <f t="shared" si="1"/>
        <v>7</v>
      </c>
      <c r="E66" s="1">
        <v>7.0</v>
      </c>
      <c r="F66">
        <f t="shared" si="2"/>
        <v>1</v>
      </c>
      <c r="H66" s="4" t="s">
        <v>76</v>
      </c>
      <c r="I66" s="5" t="s">
        <v>78</v>
      </c>
    </row>
    <row r="67" ht="17.25" customHeight="1">
      <c r="A67" s="1">
        <v>66.0</v>
      </c>
      <c r="B67" s="3">
        <v>75297.0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80</v>
      </c>
      <c r="I67" s="5" t="s">
        <v>81</v>
      </c>
    </row>
    <row r="68" ht="17.25" customHeight="1">
      <c r="A68" s="1">
        <v>67.0</v>
      </c>
      <c r="B68" s="3">
        <v>76382.0</v>
      </c>
      <c r="C68" s="3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85</v>
      </c>
      <c r="I68" s="5" t="s">
        <v>86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0.13"/>
  </cols>
  <sheetData>
    <row r="1">
      <c r="A1" s="21" t="s">
        <v>89</v>
      </c>
      <c r="B1" s="22">
        <f>counta(Participants!A:A)-1</f>
        <v>27</v>
      </c>
    </row>
    <row r="2">
      <c r="A2" s="21" t="s">
        <v>90</v>
      </c>
      <c r="B2" s="22">
        <f>sum(Participants!H:H)</f>
        <v>27</v>
      </c>
    </row>
    <row r="3">
      <c r="A3" s="21" t="s">
        <v>91</v>
      </c>
      <c r="B3" s="23">
        <v>1.0</v>
      </c>
    </row>
    <row r="4">
      <c r="A4" s="21" t="s">
        <v>92</v>
      </c>
      <c r="B4" s="22">
        <f>sum(Inventory!D:D)</f>
        <v>166</v>
      </c>
    </row>
    <row r="5">
      <c r="A5" s="21" t="s">
        <v>93</v>
      </c>
      <c r="B5" s="22">
        <f>B4/B2</f>
        <v>6.148148148</v>
      </c>
    </row>
    <row r="6">
      <c r="A6" s="21" t="s">
        <v>94</v>
      </c>
      <c r="B6" s="22">
        <f>AVERAGE(Inventory!E:E)</f>
        <v>1</v>
      </c>
    </row>
    <row r="7">
      <c r="A7" s="21" t="s">
        <v>95</v>
      </c>
      <c r="B7" s="22">
        <f>B6*B5</f>
        <v>6.148148148</v>
      </c>
    </row>
    <row r="8">
      <c r="A8" s="21" t="s">
        <v>96</v>
      </c>
      <c r="B8" s="24">
        <f>sum(Participants!F:F)</f>
        <v>0</v>
      </c>
    </row>
    <row r="9">
      <c r="A9" s="21" t="s">
        <v>97</v>
      </c>
      <c r="B9" s="24">
        <f>sum(Participants!G:G)</f>
        <v>0</v>
      </c>
    </row>
    <row r="10">
      <c r="A10" s="21" t="s">
        <v>98</v>
      </c>
      <c r="B10" s="24">
        <f>B8-B9</f>
        <v>0</v>
      </c>
    </row>
    <row r="11">
      <c r="A11" s="25"/>
      <c r="B11" s="25"/>
    </row>
    <row r="12">
      <c r="A12" s="21"/>
      <c r="B12" s="26"/>
    </row>
    <row r="13">
      <c r="A13" s="21"/>
      <c r="B13" s="26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6.25"/>
    <col customWidth="1" min="3" max="3" width="14.75"/>
    <col customWidth="1" min="4" max="4" width="6.25"/>
    <col customWidth="1" min="5" max="5" width="5.5"/>
    <col customWidth="1" min="6" max="6" width="6.5"/>
    <col customWidth="1" min="7" max="7" width="6.0"/>
    <col customWidth="1" min="8" max="8" width="5.0"/>
    <col customWidth="1" min="9" max="9" width="4.0"/>
    <col customWidth="1" min="10" max="10" width="8.75"/>
    <col customWidth="1" min="11" max="11" width="9.88"/>
    <col customWidth="1" min="12" max="12" width="10.5"/>
    <col customWidth="1" min="13" max="13" width="9.5"/>
    <col customWidth="1" min="15" max="15" width="7.88"/>
    <col customWidth="1" min="16" max="16" width="5.88"/>
  </cols>
  <sheetData>
    <row r="1">
      <c r="A1" s="21" t="s">
        <v>99</v>
      </c>
      <c r="B1" s="21" t="s">
        <v>100</v>
      </c>
      <c r="C1" s="21" t="s">
        <v>101</v>
      </c>
      <c r="D1" s="21" t="s">
        <v>102</v>
      </c>
      <c r="E1" s="21" t="s">
        <v>103</v>
      </c>
      <c r="F1" s="27" t="s">
        <v>104</v>
      </c>
      <c r="G1" s="27" t="s">
        <v>105</v>
      </c>
      <c r="H1" s="21" t="s">
        <v>106</v>
      </c>
      <c r="I1" s="21" t="s">
        <v>3</v>
      </c>
      <c r="J1" s="21" t="s">
        <v>107</v>
      </c>
      <c r="K1" s="21" t="s">
        <v>108</v>
      </c>
      <c r="L1" s="21" t="s">
        <v>109</v>
      </c>
      <c r="M1" s="21" t="s">
        <v>110</v>
      </c>
      <c r="N1" s="25"/>
    </row>
    <row r="2">
      <c r="A2" s="2" t="s">
        <v>111</v>
      </c>
      <c r="B2" s="26"/>
      <c r="C2" s="2" t="s">
        <v>112</v>
      </c>
      <c r="D2" s="21"/>
      <c r="E2" s="21"/>
      <c r="F2" s="28"/>
      <c r="G2" s="29"/>
      <c r="H2" s="30">
        <v>1.0</v>
      </c>
      <c r="I2" s="22"/>
      <c r="J2" s="26"/>
      <c r="K2" s="30"/>
      <c r="L2" s="22"/>
      <c r="M2" s="26"/>
      <c r="N2" s="25"/>
    </row>
    <row r="3">
      <c r="A3" s="31" t="s">
        <v>113</v>
      </c>
      <c r="B3" s="30"/>
      <c r="C3" s="2" t="s">
        <v>114</v>
      </c>
      <c r="D3" s="2"/>
      <c r="E3" s="2"/>
      <c r="F3" s="28"/>
      <c r="G3" s="29"/>
      <c r="H3" s="30">
        <v>1.0</v>
      </c>
      <c r="I3" s="22"/>
      <c r="J3" s="26"/>
      <c r="K3" s="30"/>
      <c r="L3" s="22"/>
      <c r="M3" s="26"/>
      <c r="N3" s="25"/>
    </row>
    <row r="4">
      <c r="A4" s="31" t="s">
        <v>115</v>
      </c>
      <c r="B4" s="30"/>
      <c r="C4" s="2" t="s">
        <v>116</v>
      </c>
      <c r="D4" s="2"/>
      <c r="E4" s="2"/>
      <c r="F4" s="28"/>
      <c r="G4" s="29"/>
      <c r="H4" s="30">
        <v>1.0</v>
      </c>
      <c r="I4" s="22"/>
      <c r="J4" s="26"/>
      <c r="K4" s="30"/>
      <c r="L4" s="22"/>
      <c r="M4" s="26"/>
      <c r="N4" s="25"/>
    </row>
    <row r="5">
      <c r="A5" s="31" t="s">
        <v>117</v>
      </c>
      <c r="B5" s="30"/>
      <c r="C5" s="2" t="s">
        <v>118</v>
      </c>
      <c r="D5" s="2"/>
      <c r="E5" s="2"/>
      <c r="F5" s="28"/>
      <c r="G5" s="29"/>
      <c r="H5" s="30">
        <v>1.0</v>
      </c>
      <c r="I5" s="22"/>
      <c r="J5" s="26"/>
      <c r="K5" s="26"/>
      <c r="L5" s="22"/>
      <c r="M5" s="26"/>
      <c r="N5" s="25"/>
    </row>
    <row r="6">
      <c r="A6" s="31" t="s">
        <v>119</v>
      </c>
      <c r="B6" s="30"/>
      <c r="C6" s="2" t="s">
        <v>120</v>
      </c>
      <c r="D6" s="2"/>
      <c r="E6" s="2"/>
      <c r="F6" s="28"/>
      <c r="G6" s="32"/>
      <c r="H6" s="30">
        <v>1.0</v>
      </c>
      <c r="I6" s="22"/>
      <c r="J6" s="26"/>
      <c r="K6" s="26"/>
      <c r="L6" s="22"/>
      <c r="M6" s="26"/>
      <c r="N6" s="25"/>
    </row>
    <row r="7">
      <c r="A7" s="31" t="s">
        <v>121</v>
      </c>
      <c r="B7" s="30"/>
      <c r="C7" s="2" t="s">
        <v>122</v>
      </c>
      <c r="D7" s="2"/>
      <c r="E7" s="2"/>
      <c r="F7" s="28"/>
      <c r="G7" s="29"/>
      <c r="H7" s="30">
        <v>1.0</v>
      </c>
      <c r="I7" s="22"/>
      <c r="J7" s="26"/>
      <c r="K7" s="26"/>
      <c r="L7" s="22"/>
      <c r="M7" s="26"/>
      <c r="N7" s="25"/>
      <c r="O7" s="25"/>
      <c r="P7" s="25"/>
    </row>
    <row r="8">
      <c r="A8" s="31" t="s">
        <v>123</v>
      </c>
      <c r="B8" s="30"/>
      <c r="C8" s="2" t="s">
        <v>124</v>
      </c>
      <c r="D8" s="2"/>
      <c r="E8" s="2"/>
      <c r="F8" s="28"/>
      <c r="G8" s="33"/>
      <c r="H8" s="30">
        <v>1.0</v>
      </c>
      <c r="I8" s="22"/>
      <c r="J8" s="26"/>
      <c r="K8" s="26"/>
      <c r="L8" s="22"/>
      <c r="M8" s="26"/>
      <c r="N8" s="34"/>
      <c r="O8" s="34"/>
      <c r="P8" s="34"/>
    </row>
    <row r="9">
      <c r="A9" s="31" t="s">
        <v>125</v>
      </c>
      <c r="B9" s="30"/>
      <c r="C9" s="2" t="s">
        <v>126</v>
      </c>
      <c r="D9" s="2"/>
      <c r="E9" s="2"/>
      <c r="F9" s="28"/>
      <c r="G9" s="33"/>
      <c r="H9" s="30">
        <v>1.0</v>
      </c>
      <c r="I9" s="22"/>
      <c r="J9" s="26"/>
      <c r="K9" s="26"/>
      <c r="L9" s="22"/>
      <c r="M9" s="26"/>
      <c r="N9" s="34"/>
      <c r="O9" s="34"/>
      <c r="P9" s="34"/>
    </row>
    <row r="10">
      <c r="A10" s="31" t="s">
        <v>127</v>
      </c>
      <c r="B10" s="30"/>
      <c r="C10" s="2" t="s">
        <v>128</v>
      </c>
      <c r="D10" s="2"/>
      <c r="E10" s="2"/>
      <c r="F10" s="28"/>
      <c r="G10" s="33"/>
      <c r="H10" s="30">
        <v>1.0</v>
      </c>
      <c r="I10" s="22"/>
      <c r="J10" s="26"/>
      <c r="K10" s="26"/>
      <c r="L10" s="22"/>
      <c r="M10" s="26"/>
      <c r="N10" s="34"/>
      <c r="O10" s="34"/>
      <c r="P10" s="34"/>
    </row>
    <row r="11">
      <c r="A11" s="31" t="s">
        <v>129</v>
      </c>
      <c r="B11" s="30"/>
      <c r="C11" s="2" t="s">
        <v>130</v>
      </c>
      <c r="D11" s="2"/>
      <c r="E11" s="2"/>
      <c r="F11" s="28"/>
      <c r="G11" s="33"/>
      <c r="H11" s="30">
        <v>1.0</v>
      </c>
      <c r="I11" s="22"/>
      <c r="J11" s="26"/>
      <c r="K11" s="26"/>
      <c r="L11" s="22"/>
      <c r="M11" s="26"/>
      <c r="N11" s="34"/>
      <c r="O11" s="34"/>
      <c r="P11" s="34"/>
    </row>
    <row r="12">
      <c r="A12" s="35" t="s">
        <v>131</v>
      </c>
      <c r="C12" s="1" t="s">
        <v>132</v>
      </c>
      <c r="F12" s="36"/>
      <c r="G12" s="36"/>
      <c r="H12" s="30">
        <v>1.0</v>
      </c>
      <c r="I12" s="22"/>
      <c r="J12" s="26"/>
      <c r="L12" s="22"/>
    </row>
    <row r="13">
      <c r="A13" s="35" t="s">
        <v>133</v>
      </c>
      <c r="C13" s="1" t="s">
        <v>134</v>
      </c>
      <c r="F13" s="37"/>
      <c r="G13" s="37"/>
      <c r="H13" s="30">
        <v>1.0</v>
      </c>
    </row>
    <row r="14">
      <c r="A14" s="35" t="s">
        <v>135</v>
      </c>
      <c r="C14" s="1" t="s">
        <v>136</v>
      </c>
      <c r="F14" s="37"/>
      <c r="G14" s="37"/>
      <c r="H14" s="30">
        <v>1.0</v>
      </c>
    </row>
    <row r="15">
      <c r="A15" s="35" t="s">
        <v>137</v>
      </c>
      <c r="C15" s="1" t="s">
        <v>138</v>
      </c>
      <c r="F15" s="37"/>
      <c r="G15" s="37"/>
      <c r="H15" s="1">
        <v>1.0</v>
      </c>
    </row>
    <row r="16">
      <c r="A16" s="35" t="s">
        <v>139</v>
      </c>
      <c r="C16" s="1" t="s">
        <v>140</v>
      </c>
      <c r="F16" s="37"/>
      <c r="G16" s="37"/>
      <c r="H16" s="1">
        <v>1.0</v>
      </c>
    </row>
    <row r="17">
      <c r="A17" s="35" t="s">
        <v>141</v>
      </c>
      <c r="C17" s="1" t="s">
        <v>142</v>
      </c>
      <c r="F17" s="37"/>
      <c r="G17" s="37"/>
      <c r="H17" s="1">
        <v>1.0</v>
      </c>
    </row>
    <row r="18">
      <c r="A18" s="35" t="s">
        <v>143</v>
      </c>
      <c r="C18" s="1" t="s">
        <v>144</v>
      </c>
      <c r="F18" s="37"/>
      <c r="G18" s="37"/>
      <c r="H18" s="1">
        <v>1.0</v>
      </c>
    </row>
    <row r="19">
      <c r="A19" s="35" t="s">
        <v>145</v>
      </c>
      <c r="C19" s="1" t="s">
        <v>146</v>
      </c>
      <c r="F19" s="37"/>
      <c r="G19" s="37"/>
      <c r="H19" s="1">
        <v>1.0</v>
      </c>
    </row>
    <row r="20">
      <c r="A20" s="35" t="s">
        <v>147</v>
      </c>
      <c r="C20" s="1" t="s">
        <v>148</v>
      </c>
      <c r="F20" s="37"/>
      <c r="G20" s="37"/>
      <c r="H20" s="1">
        <v>1.0</v>
      </c>
    </row>
    <row r="21">
      <c r="A21" s="35" t="s">
        <v>149</v>
      </c>
      <c r="C21" s="1" t="s">
        <v>150</v>
      </c>
      <c r="F21" s="37"/>
      <c r="G21" s="37"/>
      <c r="H21" s="1">
        <v>1.0</v>
      </c>
    </row>
    <row r="22">
      <c r="A22" s="35" t="s">
        <v>151</v>
      </c>
      <c r="C22" s="1" t="s">
        <v>152</v>
      </c>
      <c r="F22" s="37"/>
      <c r="G22" s="37"/>
      <c r="H22" s="1">
        <v>1.0</v>
      </c>
    </row>
    <row r="23">
      <c r="A23" s="35" t="s">
        <v>153</v>
      </c>
      <c r="C23" s="1" t="s">
        <v>154</v>
      </c>
      <c r="F23" s="37"/>
      <c r="G23" s="37"/>
      <c r="H23" s="1">
        <v>1.0</v>
      </c>
    </row>
    <row r="24">
      <c r="A24" s="35" t="s">
        <v>155</v>
      </c>
      <c r="C24" s="1" t="s">
        <v>156</v>
      </c>
      <c r="F24" s="37"/>
      <c r="G24" s="37"/>
      <c r="H24" s="1">
        <v>1.0</v>
      </c>
    </row>
    <row r="25">
      <c r="A25" s="35" t="s">
        <v>157</v>
      </c>
      <c r="C25" s="1" t="s">
        <v>158</v>
      </c>
      <c r="F25" s="37"/>
      <c r="G25" s="37"/>
      <c r="H25" s="1">
        <v>1.0</v>
      </c>
    </row>
    <row r="26">
      <c r="A26" s="35" t="s">
        <v>159</v>
      </c>
      <c r="C26" s="1" t="s">
        <v>160</v>
      </c>
      <c r="F26" s="37"/>
      <c r="G26" s="37"/>
      <c r="H26" s="1">
        <v>1.0</v>
      </c>
    </row>
    <row r="27">
      <c r="A27" s="35" t="s">
        <v>161</v>
      </c>
      <c r="C27" s="1" t="s">
        <v>162</v>
      </c>
      <c r="F27" s="37"/>
      <c r="G27" s="37"/>
      <c r="H27" s="1">
        <v>1.0</v>
      </c>
    </row>
    <row r="28">
      <c r="A28" s="35" t="s">
        <v>163</v>
      </c>
      <c r="C28" s="1" t="s">
        <v>164</v>
      </c>
      <c r="F28" s="37"/>
      <c r="G28" s="37"/>
      <c r="H28" s="1">
        <v>1.0</v>
      </c>
    </row>
    <row r="29">
      <c r="F29" s="37"/>
      <c r="G29" s="37"/>
    </row>
    <row r="30">
      <c r="F30" s="37"/>
      <c r="G30" s="37"/>
    </row>
    <row r="31">
      <c r="F31" s="37"/>
      <c r="G31" s="37"/>
    </row>
    <row r="32">
      <c r="F32" s="37"/>
      <c r="G32" s="37"/>
    </row>
    <row r="33">
      <c r="F33" s="37"/>
      <c r="G33" s="37"/>
    </row>
    <row r="34">
      <c r="F34" s="37"/>
      <c r="G34" s="37"/>
    </row>
    <row r="35">
      <c r="F35" s="37"/>
      <c r="G35" s="37"/>
    </row>
    <row r="36">
      <c r="F36" s="37"/>
      <c r="G36" s="37"/>
    </row>
    <row r="37">
      <c r="F37" s="37"/>
      <c r="G37" s="37"/>
    </row>
    <row r="38">
      <c r="F38" s="37"/>
      <c r="G38" s="37"/>
    </row>
    <row r="39">
      <c r="F39" s="37"/>
      <c r="G39" s="37"/>
    </row>
    <row r="40">
      <c r="F40" s="37"/>
      <c r="G40" s="37"/>
    </row>
    <row r="41">
      <c r="F41" s="37"/>
      <c r="G41" s="37"/>
    </row>
    <row r="42">
      <c r="F42" s="37"/>
      <c r="G42" s="37"/>
    </row>
    <row r="43">
      <c r="F43" s="37"/>
      <c r="G43" s="37"/>
    </row>
    <row r="44">
      <c r="F44" s="37"/>
      <c r="G44" s="37"/>
    </row>
    <row r="45">
      <c r="F45" s="37"/>
      <c r="G45" s="37"/>
    </row>
    <row r="46">
      <c r="F46" s="37"/>
      <c r="G46" s="37"/>
    </row>
    <row r="47">
      <c r="F47" s="37"/>
      <c r="G47" s="37"/>
    </row>
    <row r="48">
      <c r="F48" s="37"/>
      <c r="G48" s="37"/>
    </row>
    <row r="49">
      <c r="F49" s="37"/>
      <c r="G49" s="37"/>
    </row>
    <row r="50">
      <c r="F50" s="37"/>
      <c r="G50" s="37"/>
    </row>
    <row r="51">
      <c r="F51" s="37"/>
      <c r="G51" s="37"/>
    </row>
    <row r="52">
      <c r="F52" s="37"/>
      <c r="G52" s="37"/>
    </row>
    <row r="53">
      <c r="F53" s="37"/>
      <c r="G53" s="37"/>
    </row>
    <row r="54">
      <c r="F54" s="37"/>
      <c r="G54" s="37"/>
    </row>
    <row r="55">
      <c r="F55" s="37"/>
      <c r="G55" s="37"/>
    </row>
    <row r="56">
      <c r="F56" s="37"/>
      <c r="G56" s="37"/>
    </row>
    <row r="57">
      <c r="F57" s="37"/>
      <c r="G57" s="37"/>
    </row>
    <row r="58">
      <c r="F58" s="37"/>
      <c r="G58" s="37"/>
    </row>
    <row r="59">
      <c r="F59" s="37"/>
      <c r="G59" s="37"/>
    </row>
    <row r="60">
      <c r="F60" s="37"/>
      <c r="G60" s="37"/>
    </row>
    <row r="61">
      <c r="F61" s="37"/>
      <c r="G61" s="37"/>
    </row>
    <row r="62">
      <c r="F62" s="37"/>
      <c r="G62" s="37"/>
    </row>
    <row r="63">
      <c r="F63" s="37"/>
      <c r="G63" s="37"/>
    </row>
    <row r="64">
      <c r="F64" s="37"/>
      <c r="G64" s="37"/>
    </row>
    <row r="65">
      <c r="F65" s="37"/>
      <c r="G65" s="37"/>
    </row>
    <row r="66">
      <c r="F66" s="37"/>
      <c r="G66" s="37"/>
    </row>
    <row r="67">
      <c r="F67" s="37"/>
      <c r="G67" s="37"/>
    </row>
    <row r="68">
      <c r="F68" s="37"/>
      <c r="G68" s="37"/>
    </row>
    <row r="69">
      <c r="F69" s="37"/>
      <c r="G69" s="37"/>
    </row>
    <row r="70">
      <c r="F70" s="37"/>
      <c r="G70" s="37"/>
    </row>
    <row r="71">
      <c r="F71" s="37"/>
      <c r="G71" s="37"/>
    </row>
    <row r="72">
      <c r="F72" s="37"/>
      <c r="G72" s="37"/>
    </row>
    <row r="73">
      <c r="F73" s="37"/>
      <c r="G73" s="37"/>
    </row>
    <row r="74">
      <c r="F74" s="37"/>
      <c r="G74" s="37"/>
    </row>
    <row r="75">
      <c r="F75" s="37"/>
      <c r="G75" s="37"/>
    </row>
    <row r="76">
      <c r="F76" s="37"/>
      <c r="G76" s="37"/>
    </row>
    <row r="77">
      <c r="F77" s="37"/>
      <c r="G77" s="37"/>
    </row>
    <row r="78">
      <c r="F78" s="37"/>
      <c r="G78" s="37"/>
    </row>
    <row r="79">
      <c r="F79" s="37"/>
      <c r="G79" s="37"/>
    </row>
    <row r="80">
      <c r="F80" s="37"/>
      <c r="G80" s="37"/>
    </row>
    <row r="81">
      <c r="F81" s="37"/>
      <c r="G81" s="37"/>
    </row>
    <row r="82">
      <c r="F82" s="37"/>
      <c r="G82" s="37"/>
    </row>
    <row r="83">
      <c r="F83" s="37"/>
      <c r="G83" s="37"/>
    </row>
    <row r="84">
      <c r="F84" s="37"/>
      <c r="G84" s="37"/>
    </row>
    <row r="85">
      <c r="F85" s="37"/>
      <c r="G85" s="37"/>
    </row>
    <row r="86">
      <c r="F86" s="37"/>
      <c r="G86" s="37"/>
    </row>
    <row r="87">
      <c r="F87" s="37"/>
      <c r="G87" s="37"/>
    </row>
    <row r="88">
      <c r="F88" s="37"/>
      <c r="G88" s="37"/>
    </row>
    <row r="89">
      <c r="F89" s="37"/>
      <c r="G89" s="37"/>
    </row>
    <row r="90">
      <c r="F90" s="37"/>
      <c r="G90" s="37"/>
    </row>
    <row r="91">
      <c r="F91" s="37"/>
      <c r="G91" s="37"/>
    </row>
    <row r="92">
      <c r="F92" s="37"/>
      <c r="G92" s="37"/>
    </row>
    <row r="93">
      <c r="F93" s="37"/>
      <c r="G93" s="37"/>
    </row>
    <row r="94">
      <c r="F94" s="37"/>
      <c r="G94" s="37"/>
    </row>
    <row r="95">
      <c r="F95" s="37"/>
      <c r="G95" s="37"/>
    </row>
    <row r="96">
      <c r="F96" s="37"/>
      <c r="G96" s="37"/>
    </row>
    <row r="97">
      <c r="F97" s="37"/>
      <c r="G97" s="37"/>
    </row>
    <row r="98">
      <c r="F98" s="37"/>
      <c r="G98" s="37"/>
    </row>
    <row r="99">
      <c r="F99" s="37"/>
      <c r="G99" s="37"/>
    </row>
    <row r="100">
      <c r="F100" s="37"/>
      <c r="G100" s="37"/>
    </row>
    <row r="101">
      <c r="F101" s="37"/>
      <c r="G101" s="37"/>
    </row>
    <row r="102">
      <c r="F102" s="37"/>
      <c r="G102" s="37"/>
    </row>
    <row r="103">
      <c r="F103" s="37"/>
      <c r="G103" s="37"/>
    </row>
    <row r="104">
      <c r="F104" s="37"/>
      <c r="G104" s="37"/>
    </row>
    <row r="105">
      <c r="F105" s="37"/>
      <c r="G105" s="37"/>
    </row>
    <row r="106">
      <c r="F106" s="37"/>
      <c r="G106" s="37"/>
    </row>
    <row r="107">
      <c r="F107" s="37"/>
      <c r="G107" s="37"/>
    </row>
    <row r="108">
      <c r="F108" s="37"/>
      <c r="G108" s="37"/>
    </row>
    <row r="109">
      <c r="F109" s="37"/>
      <c r="G109" s="37"/>
    </row>
    <row r="110">
      <c r="F110" s="37"/>
      <c r="G110" s="37"/>
    </row>
    <row r="111">
      <c r="F111" s="37"/>
      <c r="G111" s="37"/>
    </row>
    <row r="112">
      <c r="F112" s="37"/>
      <c r="G112" s="37"/>
    </row>
    <row r="113">
      <c r="F113" s="37"/>
      <c r="G113" s="37"/>
    </row>
    <row r="114">
      <c r="F114" s="37"/>
      <c r="G114" s="37"/>
    </row>
    <row r="115">
      <c r="F115" s="37"/>
      <c r="G115" s="37"/>
    </row>
    <row r="116">
      <c r="F116" s="37"/>
      <c r="G116" s="37"/>
    </row>
    <row r="117">
      <c r="F117" s="37"/>
      <c r="G117" s="37"/>
    </row>
    <row r="118">
      <c r="F118" s="37"/>
      <c r="G118" s="37"/>
    </row>
    <row r="119">
      <c r="F119" s="37"/>
      <c r="G119" s="37"/>
    </row>
    <row r="120">
      <c r="F120" s="37"/>
      <c r="G120" s="37"/>
    </row>
    <row r="121">
      <c r="F121" s="37"/>
      <c r="G121" s="37"/>
    </row>
    <row r="122">
      <c r="F122" s="37"/>
      <c r="G122" s="37"/>
    </row>
    <row r="123">
      <c r="F123" s="37"/>
      <c r="G123" s="37"/>
    </row>
    <row r="124">
      <c r="F124" s="37"/>
      <c r="G124" s="37"/>
    </row>
    <row r="125">
      <c r="F125" s="37"/>
      <c r="G125" s="37"/>
    </row>
    <row r="126">
      <c r="F126" s="37"/>
      <c r="G126" s="37"/>
    </row>
    <row r="127">
      <c r="F127" s="37"/>
      <c r="G127" s="37"/>
    </row>
    <row r="128">
      <c r="F128" s="37"/>
      <c r="G128" s="37"/>
    </row>
    <row r="129">
      <c r="F129" s="37"/>
      <c r="G129" s="37"/>
    </row>
    <row r="130">
      <c r="F130" s="37"/>
      <c r="G130" s="37"/>
    </row>
    <row r="131">
      <c r="F131" s="37"/>
      <c r="G131" s="37"/>
    </row>
    <row r="132">
      <c r="F132" s="37"/>
      <c r="G132" s="37"/>
    </row>
    <row r="133">
      <c r="F133" s="37"/>
      <c r="G133" s="37"/>
    </row>
    <row r="134">
      <c r="F134" s="37"/>
      <c r="G134" s="37"/>
    </row>
    <row r="135">
      <c r="F135" s="37"/>
      <c r="G135" s="37"/>
    </row>
    <row r="136">
      <c r="F136" s="37"/>
      <c r="G136" s="37"/>
    </row>
    <row r="137">
      <c r="F137" s="37"/>
      <c r="G137" s="37"/>
    </row>
    <row r="138">
      <c r="F138" s="37"/>
      <c r="G138" s="37"/>
    </row>
    <row r="139">
      <c r="F139" s="37"/>
      <c r="G139" s="37"/>
    </row>
    <row r="140">
      <c r="F140" s="37"/>
      <c r="G140" s="37"/>
    </row>
    <row r="141">
      <c r="F141" s="37"/>
      <c r="G141" s="37"/>
    </row>
    <row r="142">
      <c r="F142" s="37"/>
      <c r="G142" s="37"/>
    </row>
    <row r="143">
      <c r="F143" s="37"/>
      <c r="G143" s="37"/>
    </row>
    <row r="144">
      <c r="F144" s="37"/>
      <c r="G144" s="37"/>
    </row>
    <row r="145">
      <c r="F145" s="37"/>
      <c r="G145" s="37"/>
    </row>
    <row r="146">
      <c r="F146" s="37"/>
      <c r="G146" s="37"/>
    </row>
    <row r="147">
      <c r="F147" s="37"/>
      <c r="G147" s="37"/>
    </row>
    <row r="148">
      <c r="F148" s="37"/>
      <c r="G148" s="37"/>
    </row>
    <row r="149">
      <c r="F149" s="37"/>
      <c r="G149" s="37"/>
    </row>
    <row r="150">
      <c r="F150" s="37"/>
      <c r="G150" s="37"/>
    </row>
    <row r="151">
      <c r="F151" s="37"/>
      <c r="G151" s="37"/>
    </row>
    <row r="152">
      <c r="F152" s="37"/>
      <c r="G152" s="37"/>
    </row>
    <row r="153">
      <c r="F153" s="37"/>
      <c r="G153" s="37"/>
    </row>
    <row r="154">
      <c r="F154" s="37"/>
      <c r="G154" s="37"/>
    </row>
    <row r="155">
      <c r="F155" s="37"/>
      <c r="G155" s="37"/>
    </row>
    <row r="156">
      <c r="F156" s="37"/>
      <c r="G156" s="37"/>
    </row>
    <row r="157">
      <c r="F157" s="37"/>
      <c r="G157" s="37"/>
    </row>
    <row r="158">
      <c r="F158" s="37"/>
      <c r="G158" s="37"/>
    </row>
    <row r="159">
      <c r="F159" s="37"/>
      <c r="G159" s="37"/>
    </row>
    <row r="160">
      <c r="F160" s="37"/>
      <c r="G160" s="37"/>
    </row>
    <row r="161">
      <c r="F161" s="37"/>
      <c r="G161" s="37"/>
    </row>
    <row r="162">
      <c r="F162" s="37"/>
      <c r="G162" s="37"/>
    </row>
    <row r="163">
      <c r="F163" s="37"/>
      <c r="G163" s="37"/>
    </row>
    <row r="164">
      <c r="F164" s="37"/>
      <c r="G164" s="37"/>
    </row>
    <row r="165">
      <c r="F165" s="37"/>
      <c r="G165" s="37"/>
    </row>
    <row r="166">
      <c r="F166" s="37"/>
      <c r="G166" s="37"/>
    </row>
    <row r="167">
      <c r="F167" s="37"/>
      <c r="G167" s="37"/>
    </row>
    <row r="168">
      <c r="F168" s="37"/>
      <c r="G168" s="37"/>
    </row>
    <row r="169">
      <c r="F169" s="37"/>
      <c r="G169" s="37"/>
    </row>
    <row r="170">
      <c r="F170" s="37"/>
      <c r="G170" s="37"/>
    </row>
    <row r="171">
      <c r="F171" s="37"/>
      <c r="G171" s="37"/>
    </row>
    <row r="172">
      <c r="F172" s="37"/>
      <c r="G172" s="37"/>
    </row>
    <row r="173">
      <c r="F173" s="37"/>
      <c r="G173" s="37"/>
    </row>
    <row r="174">
      <c r="F174" s="37"/>
      <c r="G174" s="37"/>
    </row>
    <row r="175">
      <c r="F175" s="37"/>
      <c r="G175" s="37"/>
    </row>
    <row r="176">
      <c r="F176" s="37"/>
      <c r="G176" s="37"/>
    </row>
    <row r="177">
      <c r="F177" s="37"/>
      <c r="G177" s="37"/>
    </row>
    <row r="178">
      <c r="F178" s="37"/>
      <c r="G178" s="37"/>
    </row>
    <row r="179">
      <c r="F179" s="37"/>
      <c r="G179" s="37"/>
    </row>
    <row r="180">
      <c r="F180" s="37"/>
      <c r="G180" s="37"/>
    </row>
    <row r="181">
      <c r="F181" s="37"/>
      <c r="G181" s="37"/>
    </row>
    <row r="182">
      <c r="F182" s="37"/>
      <c r="G182" s="37"/>
    </row>
    <row r="183">
      <c r="F183" s="37"/>
      <c r="G183" s="37"/>
    </row>
    <row r="184">
      <c r="F184" s="37"/>
      <c r="G184" s="37"/>
    </row>
    <row r="185">
      <c r="F185" s="37"/>
      <c r="G185" s="37"/>
    </row>
    <row r="186">
      <c r="F186" s="37"/>
      <c r="G186" s="37"/>
    </row>
    <row r="187">
      <c r="F187" s="37"/>
      <c r="G187" s="37"/>
    </row>
    <row r="188">
      <c r="F188" s="37"/>
      <c r="G188" s="37"/>
    </row>
    <row r="189">
      <c r="F189" s="37"/>
      <c r="G189" s="37"/>
    </row>
    <row r="190">
      <c r="F190" s="37"/>
      <c r="G190" s="37"/>
    </row>
    <row r="191">
      <c r="F191" s="37"/>
      <c r="G191" s="37"/>
    </row>
    <row r="192">
      <c r="F192" s="37"/>
      <c r="G192" s="37"/>
    </row>
    <row r="193">
      <c r="F193" s="37"/>
      <c r="G193" s="37"/>
    </row>
    <row r="194">
      <c r="F194" s="37"/>
      <c r="G194" s="37"/>
    </row>
    <row r="195">
      <c r="F195" s="37"/>
      <c r="G195" s="37"/>
    </row>
    <row r="196">
      <c r="F196" s="37"/>
      <c r="G196" s="37"/>
    </row>
    <row r="197">
      <c r="F197" s="37"/>
      <c r="G197" s="37"/>
    </row>
    <row r="198">
      <c r="F198" s="37"/>
      <c r="G198" s="37"/>
    </row>
    <row r="199">
      <c r="F199" s="37"/>
      <c r="G199" s="37"/>
    </row>
    <row r="200">
      <c r="F200" s="37"/>
      <c r="G200" s="37"/>
    </row>
    <row r="201">
      <c r="F201" s="37"/>
      <c r="G201" s="37"/>
    </row>
    <row r="202">
      <c r="F202" s="37"/>
      <c r="G202" s="37"/>
    </row>
    <row r="203">
      <c r="F203" s="37"/>
      <c r="G203" s="37"/>
    </row>
    <row r="204">
      <c r="F204" s="37"/>
      <c r="G204" s="37"/>
    </row>
    <row r="205">
      <c r="F205" s="37"/>
      <c r="G205" s="37"/>
    </row>
    <row r="206">
      <c r="F206" s="37"/>
      <c r="G206" s="37"/>
    </row>
    <row r="207">
      <c r="F207" s="37"/>
      <c r="G207" s="37"/>
    </row>
    <row r="208">
      <c r="F208" s="37"/>
      <c r="G208" s="37"/>
    </row>
    <row r="209">
      <c r="F209" s="37"/>
      <c r="G209" s="37"/>
    </row>
    <row r="210">
      <c r="F210" s="37"/>
      <c r="G210" s="37"/>
    </row>
    <row r="211">
      <c r="F211" s="37"/>
      <c r="G211" s="37"/>
    </row>
    <row r="212">
      <c r="F212" s="37"/>
      <c r="G212" s="37"/>
    </row>
    <row r="213">
      <c r="F213" s="37"/>
      <c r="G213" s="37"/>
    </row>
    <row r="214">
      <c r="F214" s="37"/>
      <c r="G214" s="37"/>
    </row>
    <row r="215">
      <c r="F215" s="37"/>
      <c r="G215" s="37"/>
    </row>
    <row r="216">
      <c r="F216" s="37"/>
      <c r="G216" s="37"/>
    </row>
    <row r="217">
      <c r="F217" s="37"/>
      <c r="G217" s="37"/>
    </row>
    <row r="218">
      <c r="F218" s="37"/>
      <c r="G218" s="37"/>
    </row>
    <row r="219">
      <c r="F219" s="37"/>
      <c r="G219" s="37"/>
    </row>
    <row r="220">
      <c r="F220" s="37"/>
      <c r="G220" s="37"/>
    </row>
    <row r="221">
      <c r="F221" s="37"/>
      <c r="G221" s="37"/>
    </row>
    <row r="222">
      <c r="F222" s="37"/>
      <c r="G222" s="37"/>
    </row>
    <row r="223">
      <c r="F223" s="37"/>
      <c r="G223" s="37"/>
    </row>
    <row r="224">
      <c r="F224" s="37"/>
      <c r="G224" s="37"/>
    </row>
    <row r="225">
      <c r="F225" s="37"/>
      <c r="G225" s="37"/>
    </row>
    <row r="226">
      <c r="F226" s="37"/>
      <c r="G226" s="37"/>
    </row>
    <row r="227">
      <c r="F227" s="37"/>
      <c r="G227" s="37"/>
    </row>
    <row r="228">
      <c r="F228" s="37"/>
      <c r="G228" s="37"/>
    </row>
    <row r="229">
      <c r="F229" s="37"/>
      <c r="G229" s="37"/>
    </row>
    <row r="230">
      <c r="F230" s="37"/>
      <c r="G230" s="37"/>
    </row>
    <row r="231">
      <c r="F231" s="37"/>
      <c r="G231" s="37"/>
    </row>
    <row r="232">
      <c r="F232" s="37"/>
      <c r="G232" s="37"/>
    </row>
    <row r="233">
      <c r="F233" s="37"/>
      <c r="G233" s="37"/>
    </row>
    <row r="234">
      <c r="F234" s="37"/>
      <c r="G234" s="37"/>
    </row>
    <row r="235">
      <c r="F235" s="37"/>
      <c r="G235" s="37"/>
    </row>
    <row r="236">
      <c r="F236" s="37"/>
      <c r="G236" s="37"/>
    </row>
    <row r="237">
      <c r="F237" s="37"/>
      <c r="G237" s="37"/>
    </row>
    <row r="238">
      <c r="F238" s="37"/>
      <c r="G238" s="37"/>
    </row>
    <row r="239">
      <c r="F239" s="37"/>
      <c r="G239" s="37"/>
    </row>
    <row r="240">
      <c r="F240" s="37"/>
      <c r="G240" s="37"/>
    </row>
    <row r="241">
      <c r="F241" s="37"/>
      <c r="G241" s="37"/>
    </row>
    <row r="242">
      <c r="F242" s="37"/>
      <c r="G242" s="37"/>
    </row>
    <row r="243">
      <c r="F243" s="37"/>
      <c r="G243" s="37"/>
    </row>
    <row r="244">
      <c r="F244" s="37"/>
      <c r="G244" s="37"/>
    </row>
    <row r="245">
      <c r="F245" s="37"/>
      <c r="G245" s="37"/>
    </row>
    <row r="246">
      <c r="F246" s="37"/>
      <c r="G246" s="37"/>
    </row>
    <row r="247">
      <c r="F247" s="37"/>
      <c r="G247" s="37"/>
    </row>
    <row r="248">
      <c r="F248" s="37"/>
      <c r="G248" s="37"/>
    </row>
    <row r="249">
      <c r="F249" s="37"/>
      <c r="G249" s="37"/>
    </row>
    <row r="250">
      <c r="F250" s="37"/>
      <c r="G250" s="37"/>
    </row>
    <row r="251">
      <c r="F251" s="37"/>
      <c r="G251" s="37"/>
    </row>
    <row r="252">
      <c r="F252" s="37"/>
      <c r="G252" s="37"/>
    </row>
    <row r="253">
      <c r="F253" s="37"/>
      <c r="G253" s="37"/>
    </row>
    <row r="254">
      <c r="F254" s="37"/>
      <c r="G254" s="37"/>
    </row>
    <row r="255">
      <c r="F255" s="37"/>
      <c r="G255" s="37"/>
    </row>
    <row r="256">
      <c r="F256" s="37"/>
      <c r="G256" s="37"/>
    </row>
    <row r="257">
      <c r="F257" s="37"/>
      <c r="G257" s="37"/>
    </row>
    <row r="258">
      <c r="F258" s="37"/>
      <c r="G258" s="37"/>
    </row>
    <row r="259">
      <c r="F259" s="37"/>
      <c r="G259" s="37"/>
    </row>
    <row r="260">
      <c r="F260" s="37"/>
      <c r="G260" s="37"/>
    </row>
    <row r="261">
      <c r="F261" s="37"/>
      <c r="G261" s="37"/>
    </row>
    <row r="262">
      <c r="F262" s="37"/>
      <c r="G262" s="37"/>
    </row>
    <row r="263">
      <c r="F263" s="37"/>
      <c r="G263" s="37"/>
    </row>
    <row r="264">
      <c r="F264" s="37"/>
      <c r="G264" s="37"/>
    </row>
    <row r="265">
      <c r="F265" s="37"/>
      <c r="G265" s="37"/>
    </row>
    <row r="266">
      <c r="F266" s="37"/>
      <c r="G266" s="37"/>
    </row>
    <row r="267">
      <c r="F267" s="37"/>
      <c r="G267" s="37"/>
    </row>
    <row r="268">
      <c r="F268" s="37"/>
      <c r="G268" s="37"/>
    </row>
    <row r="269">
      <c r="F269" s="37"/>
      <c r="G269" s="37"/>
    </row>
    <row r="270">
      <c r="F270" s="37"/>
      <c r="G270" s="37"/>
    </row>
    <row r="271">
      <c r="F271" s="37"/>
      <c r="G271" s="37"/>
    </row>
    <row r="272">
      <c r="F272" s="37"/>
      <c r="G272" s="37"/>
    </row>
    <row r="273">
      <c r="F273" s="37"/>
      <c r="G273" s="37"/>
    </row>
    <row r="274">
      <c r="F274" s="37"/>
      <c r="G274" s="37"/>
    </row>
    <row r="275">
      <c r="F275" s="37"/>
      <c r="G275" s="37"/>
    </row>
    <row r="276">
      <c r="F276" s="37"/>
      <c r="G276" s="37"/>
    </row>
    <row r="277">
      <c r="F277" s="37"/>
      <c r="G277" s="37"/>
    </row>
    <row r="278">
      <c r="F278" s="37"/>
      <c r="G278" s="37"/>
    </row>
    <row r="279">
      <c r="F279" s="37"/>
      <c r="G279" s="37"/>
    </row>
    <row r="280">
      <c r="F280" s="37"/>
      <c r="G280" s="37"/>
    </row>
    <row r="281">
      <c r="F281" s="37"/>
      <c r="G281" s="37"/>
    </row>
    <row r="282">
      <c r="F282" s="37"/>
      <c r="G282" s="37"/>
    </row>
    <row r="283">
      <c r="F283" s="37"/>
      <c r="G283" s="37"/>
    </row>
    <row r="284">
      <c r="F284" s="37"/>
      <c r="G284" s="37"/>
    </row>
    <row r="285">
      <c r="F285" s="37"/>
      <c r="G285" s="37"/>
    </row>
    <row r="286">
      <c r="F286" s="37"/>
      <c r="G286" s="37"/>
    </row>
    <row r="287">
      <c r="F287" s="37"/>
      <c r="G287" s="37"/>
    </row>
    <row r="288">
      <c r="F288" s="37"/>
      <c r="G288" s="37"/>
    </row>
    <row r="289">
      <c r="F289" s="37"/>
      <c r="G289" s="37"/>
    </row>
    <row r="290">
      <c r="F290" s="37"/>
      <c r="G290" s="37"/>
    </row>
    <row r="291">
      <c r="F291" s="37"/>
      <c r="G291" s="37"/>
    </row>
    <row r="292">
      <c r="F292" s="37"/>
      <c r="G292" s="37"/>
    </row>
    <row r="293">
      <c r="F293" s="37"/>
      <c r="G293" s="37"/>
    </row>
    <row r="294">
      <c r="F294" s="37"/>
      <c r="G294" s="37"/>
    </row>
    <row r="295">
      <c r="F295" s="37"/>
      <c r="G295" s="37"/>
    </row>
    <row r="296">
      <c r="F296" s="37"/>
      <c r="G296" s="37"/>
    </row>
    <row r="297">
      <c r="F297" s="37"/>
      <c r="G297" s="37"/>
    </row>
    <row r="298">
      <c r="F298" s="37"/>
      <c r="G298" s="37"/>
    </row>
    <row r="299">
      <c r="F299" s="37"/>
      <c r="G299" s="37"/>
    </row>
    <row r="300">
      <c r="F300" s="37"/>
      <c r="G300" s="37"/>
    </row>
    <row r="301">
      <c r="F301" s="37"/>
      <c r="G301" s="37"/>
    </row>
    <row r="302">
      <c r="F302" s="37"/>
      <c r="G302" s="37"/>
    </row>
    <row r="303">
      <c r="F303" s="37"/>
      <c r="G303" s="37"/>
    </row>
    <row r="304">
      <c r="F304" s="37"/>
      <c r="G304" s="37"/>
    </row>
    <row r="305">
      <c r="F305" s="37"/>
      <c r="G305" s="37"/>
    </row>
    <row r="306">
      <c r="F306" s="37"/>
      <c r="G306" s="37"/>
    </row>
    <row r="307">
      <c r="F307" s="37"/>
      <c r="G307" s="37"/>
    </row>
    <row r="308">
      <c r="F308" s="37"/>
      <c r="G308" s="37"/>
    </row>
    <row r="309">
      <c r="F309" s="37"/>
      <c r="G309" s="37"/>
    </row>
    <row r="310">
      <c r="F310" s="37"/>
      <c r="G310" s="37"/>
    </row>
    <row r="311">
      <c r="F311" s="37"/>
      <c r="G311" s="37"/>
    </row>
    <row r="312">
      <c r="F312" s="37"/>
      <c r="G312" s="37"/>
    </row>
    <row r="313">
      <c r="F313" s="37"/>
      <c r="G313" s="37"/>
    </row>
    <row r="314">
      <c r="F314" s="37"/>
      <c r="G314" s="37"/>
    </row>
    <row r="315">
      <c r="F315" s="37"/>
      <c r="G315" s="37"/>
    </row>
    <row r="316">
      <c r="F316" s="37"/>
      <c r="G316" s="37"/>
    </row>
    <row r="317">
      <c r="F317" s="37"/>
      <c r="G317" s="37"/>
    </row>
    <row r="318">
      <c r="F318" s="37"/>
      <c r="G318" s="37"/>
    </row>
    <row r="319">
      <c r="F319" s="37"/>
      <c r="G319" s="37"/>
    </row>
    <row r="320">
      <c r="F320" s="37"/>
      <c r="G320" s="37"/>
    </row>
    <row r="321">
      <c r="F321" s="37"/>
      <c r="G321" s="37"/>
    </row>
    <row r="322">
      <c r="F322" s="37"/>
      <c r="G322" s="37"/>
    </row>
    <row r="323">
      <c r="F323" s="37"/>
      <c r="G323" s="37"/>
    </row>
    <row r="324">
      <c r="F324" s="37"/>
      <c r="G324" s="37"/>
    </row>
    <row r="325">
      <c r="F325" s="37"/>
      <c r="G325" s="37"/>
    </row>
    <row r="326">
      <c r="F326" s="37"/>
      <c r="G326" s="37"/>
    </row>
    <row r="327">
      <c r="F327" s="37"/>
      <c r="G327" s="37"/>
    </row>
    <row r="328">
      <c r="F328" s="37"/>
      <c r="G328" s="37"/>
    </row>
    <row r="329">
      <c r="F329" s="37"/>
      <c r="G329" s="37"/>
    </row>
    <row r="330">
      <c r="F330" s="37"/>
      <c r="G330" s="37"/>
    </row>
    <row r="331">
      <c r="F331" s="37"/>
      <c r="G331" s="37"/>
    </row>
    <row r="332">
      <c r="F332" s="37"/>
      <c r="G332" s="37"/>
    </row>
    <row r="333">
      <c r="F333" s="37"/>
      <c r="G333" s="37"/>
    </row>
    <row r="334">
      <c r="F334" s="37"/>
      <c r="G334" s="37"/>
    </row>
    <row r="335">
      <c r="F335" s="37"/>
      <c r="G335" s="37"/>
    </row>
    <row r="336">
      <c r="F336" s="37"/>
      <c r="G336" s="37"/>
    </row>
    <row r="337">
      <c r="F337" s="37"/>
      <c r="G337" s="37"/>
    </row>
    <row r="338">
      <c r="F338" s="37"/>
      <c r="G338" s="37"/>
    </row>
    <row r="339">
      <c r="F339" s="37"/>
      <c r="G339" s="37"/>
    </row>
    <row r="340">
      <c r="F340" s="37"/>
      <c r="G340" s="37"/>
    </row>
    <row r="341">
      <c r="F341" s="37"/>
      <c r="G341" s="37"/>
    </row>
    <row r="342">
      <c r="F342" s="37"/>
      <c r="G342" s="37"/>
    </row>
    <row r="343">
      <c r="F343" s="37"/>
      <c r="G343" s="37"/>
    </row>
    <row r="344">
      <c r="F344" s="37"/>
      <c r="G344" s="37"/>
    </row>
    <row r="345">
      <c r="F345" s="37"/>
      <c r="G345" s="37"/>
    </row>
    <row r="346">
      <c r="F346" s="37"/>
      <c r="G346" s="37"/>
    </row>
    <row r="347">
      <c r="F347" s="37"/>
      <c r="G347" s="37"/>
    </row>
    <row r="348">
      <c r="F348" s="37"/>
      <c r="G348" s="37"/>
    </row>
    <row r="349">
      <c r="F349" s="37"/>
      <c r="G349" s="37"/>
    </row>
    <row r="350">
      <c r="F350" s="37"/>
      <c r="G350" s="37"/>
    </row>
    <row r="351">
      <c r="F351" s="37"/>
      <c r="G351" s="37"/>
    </row>
    <row r="352">
      <c r="F352" s="37"/>
      <c r="G352" s="37"/>
    </row>
    <row r="353">
      <c r="F353" s="37"/>
      <c r="G353" s="37"/>
    </row>
    <row r="354">
      <c r="F354" s="37"/>
      <c r="G354" s="37"/>
    </row>
    <row r="355">
      <c r="F355" s="37"/>
      <c r="G355" s="37"/>
    </row>
    <row r="356">
      <c r="F356" s="37"/>
      <c r="G356" s="37"/>
    </row>
    <row r="357">
      <c r="F357" s="37"/>
      <c r="G357" s="37"/>
    </row>
    <row r="358">
      <c r="F358" s="37"/>
      <c r="G358" s="37"/>
    </row>
    <row r="359">
      <c r="F359" s="37"/>
      <c r="G359" s="37"/>
    </row>
    <row r="360">
      <c r="F360" s="37"/>
      <c r="G360" s="37"/>
    </row>
    <row r="361">
      <c r="F361" s="37"/>
      <c r="G361" s="37"/>
    </row>
    <row r="362">
      <c r="F362" s="37"/>
      <c r="G362" s="37"/>
    </row>
    <row r="363">
      <c r="F363" s="37"/>
      <c r="G363" s="37"/>
    </row>
    <row r="364">
      <c r="F364" s="37"/>
      <c r="G364" s="37"/>
    </row>
    <row r="365">
      <c r="F365" s="37"/>
      <c r="G365" s="37"/>
    </row>
    <row r="366">
      <c r="F366" s="37"/>
      <c r="G366" s="37"/>
    </row>
    <row r="367">
      <c r="F367" s="37"/>
      <c r="G367" s="37"/>
    </row>
    <row r="368">
      <c r="F368" s="37"/>
      <c r="G368" s="37"/>
    </row>
    <row r="369">
      <c r="F369" s="37"/>
      <c r="G369" s="37"/>
    </row>
    <row r="370">
      <c r="F370" s="37"/>
      <c r="G370" s="37"/>
    </row>
    <row r="371">
      <c r="F371" s="37"/>
      <c r="G371" s="37"/>
    </row>
    <row r="372">
      <c r="F372" s="37"/>
      <c r="G372" s="37"/>
    </row>
    <row r="373">
      <c r="F373" s="37"/>
      <c r="G373" s="37"/>
    </row>
    <row r="374">
      <c r="F374" s="37"/>
      <c r="G374" s="37"/>
    </row>
    <row r="375">
      <c r="F375" s="37"/>
      <c r="G375" s="37"/>
    </row>
    <row r="376">
      <c r="F376" s="37"/>
      <c r="G376" s="37"/>
    </row>
    <row r="377">
      <c r="F377" s="37"/>
      <c r="G377" s="37"/>
    </row>
    <row r="378">
      <c r="F378" s="37"/>
      <c r="G378" s="37"/>
    </row>
    <row r="379">
      <c r="F379" s="37"/>
      <c r="G379" s="37"/>
    </row>
    <row r="380">
      <c r="F380" s="37"/>
      <c r="G380" s="37"/>
    </row>
    <row r="381">
      <c r="F381" s="37"/>
      <c r="G381" s="37"/>
    </row>
    <row r="382">
      <c r="F382" s="37"/>
      <c r="G382" s="37"/>
    </row>
    <row r="383">
      <c r="F383" s="37"/>
      <c r="G383" s="37"/>
    </row>
    <row r="384">
      <c r="F384" s="37"/>
      <c r="G384" s="37"/>
    </row>
    <row r="385">
      <c r="F385" s="37"/>
      <c r="G385" s="37"/>
    </row>
    <row r="386">
      <c r="F386" s="37"/>
      <c r="G386" s="37"/>
    </row>
    <row r="387">
      <c r="F387" s="37"/>
      <c r="G387" s="37"/>
    </row>
    <row r="388">
      <c r="F388" s="37"/>
      <c r="G388" s="37"/>
    </row>
    <row r="389">
      <c r="F389" s="37"/>
      <c r="G389" s="37"/>
    </row>
    <row r="390">
      <c r="F390" s="37"/>
      <c r="G390" s="37"/>
    </row>
    <row r="391">
      <c r="F391" s="37"/>
      <c r="G391" s="37"/>
    </row>
    <row r="392">
      <c r="F392" s="37"/>
      <c r="G392" s="37"/>
    </row>
    <row r="393">
      <c r="F393" s="37"/>
      <c r="G393" s="37"/>
    </row>
    <row r="394">
      <c r="F394" s="37"/>
      <c r="G394" s="37"/>
    </row>
    <row r="395">
      <c r="F395" s="37"/>
      <c r="G395" s="37"/>
    </row>
    <row r="396">
      <c r="F396" s="37"/>
      <c r="G396" s="37"/>
    </row>
    <row r="397">
      <c r="F397" s="37"/>
      <c r="G397" s="37"/>
    </row>
    <row r="398">
      <c r="F398" s="37"/>
      <c r="G398" s="37"/>
    </row>
    <row r="399">
      <c r="F399" s="37"/>
      <c r="G399" s="37"/>
    </row>
    <row r="400">
      <c r="F400" s="37"/>
      <c r="G400" s="37"/>
    </row>
    <row r="401">
      <c r="F401" s="37"/>
      <c r="G401" s="37"/>
    </row>
    <row r="402">
      <c r="F402" s="37"/>
      <c r="G402" s="37"/>
    </row>
    <row r="403">
      <c r="F403" s="37"/>
      <c r="G403" s="37"/>
    </row>
    <row r="404">
      <c r="F404" s="37"/>
      <c r="G404" s="37"/>
    </row>
    <row r="405">
      <c r="F405" s="37"/>
      <c r="G405" s="37"/>
    </row>
    <row r="406">
      <c r="F406" s="37"/>
      <c r="G406" s="37"/>
    </row>
    <row r="407">
      <c r="F407" s="37"/>
      <c r="G407" s="37"/>
    </row>
    <row r="408">
      <c r="F408" s="37"/>
      <c r="G408" s="37"/>
    </row>
    <row r="409">
      <c r="F409" s="37"/>
      <c r="G409" s="37"/>
    </row>
    <row r="410">
      <c r="F410" s="37"/>
      <c r="G410" s="37"/>
    </row>
    <row r="411">
      <c r="F411" s="37"/>
      <c r="G411" s="37"/>
    </row>
    <row r="412">
      <c r="F412" s="37"/>
      <c r="G412" s="37"/>
    </row>
    <row r="413">
      <c r="F413" s="37"/>
      <c r="G413" s="37"/>
    </row>
    <row r="414">
      <c r="F414" s="37"/>
      <c r="G414" s="37"/>
    </row>
    <row r="415">
      <c r="F415" s="37"/>
      <c r="G415" s="37"/>
    </row>
    <row r="416">
      <c r="F416" s="37"/>
      <c r="G416" s="37"/>
    </row>
    <row r="417">
      <c r="F417" s="37"/>
      <c r="G417" s="37"/>
    </row>
    <row r="418">
      <c r="F418" s="37"/>
      <c r="G418" s="37"/>
    </row>
    <row r="419">
      <c r="F419" s="37"/>
      <c r="G419" s="37"/>
    </row>
    <row r="420">
      <c r="F420" s="37"/>
      <c r="G420" s="37"/>
    </row>
    <row r="421">
      <c r="F421" s="37"/>
      <c r="G421" s="37"/>
    </row>
    <row r="422">
      <c r="F422" s="37"/>
      <c r="G422" s="37"/>
    </row>
    <row r="423">
      <c r="F423" s="37"/>
      <c r="G423" s="37"/>
    </row>
    <row r="424">
      <c r="F424" s="37"/>
      <c r="G424" s="37"/>
    </row>
    <row r="425">
      <c r="F425" s="37"/>
      <c r="G425" s="37"/>
    </row>
    <row r="426">
      <c r="F426" s="37"/>
      <c r="G426" s="37"/>
    </row>
    <row r="427">
      <c r="F427" s="37"/>
      <c r="G427" s="37"/>
    </row>
    <row r="428">
      <c r="F428" s="37"/>
      <c r="G428" s="37"/>
    </row>
    <row r="429">
      <c r="F429" s="37"/>
      <c r="G429" s="37"/>
    </row>
    <row r="430">
      <c r="F430" s="37"/>
      <c r="G430" s="37"/>
    </row>
    <row r="431">
      <c r="F431" s="37"/>
      <c r="G431" s="37"/>
    </row>
    <row r="432">
      <c r="F432" s="37"/>
      <c r="G432" s="37"/>
    </row>
    <row r="433">
      <c r="F433" s="37"/>
      <c r="G433" s="37"/>
    </row>
    <row r="434">
      <c r="F434" s="37"/>
      <c r="G434" s="37"/>
    </row>
    <row r="435">
      <c r="F435" s="37"/>
      <c r="G435" s="37"/>
    </row>
    <row r="436">
      <c r="F436" s="37"/>
      <c r="G436" s="37"/>
    </row>
    <row r="437">
      <c r="F437" s="37"/>
      <c r="G437" s="37"/>
    </row>
    <row r="438">
      <c r="F438" s="37"/>
      <c r="G438" s="37"/>
    </row>
    <row r="439">
      <c r="F439" s="37"/>
      <c r="G439" s="37"/>
    </row>
    <row r="440">
      <c r="F440" s="37"/>
      <c r="G440" s="37"/>
    </row>
    <row r="441">
      <c r="F441" s="37"/>
      <c r="G441" s="37"/>
    </row>
    <row r="442">
      <c r="F442" s="37"/>
      <c r="G442" s="37"/>
    </row>
    <row r="443">
      <c r="F443" s="37"/>
      <c r="G443" s="37"/>
    </row>
    <row r="444">
      <c r="F444" s="37"/>
      <c r="G444" s="37"/>
    </row>
    <row r="445">
      <c r="F445" s="37"/>
      <c r="G445" s="37"/>
    </row>
    <row r="446">
      <c r="F446" s="37"/>
      <c r="G446" s="37"/>
    </row>
    <row r="447">
      <c r="F447" s="37"/>
      <c r="G447" s="37"/>
    </row>
    <row r="448">
      <c r="F448" s="37"/>
      <c r="G448" s="37"/>
    </row>
    <row r="449">
      <c r="F449" s="37"/>
      <c r="G449" s="37"/>
    </row>
    <row r="450">
      <c r="F450" s="37"/>
      <c r="G450" s="37"/>
    </row>
    <row r="451">
      <c r="F451" s="37"/>
      <c r="G451" s="37"/>
    </row>
    <row r="452">
      <c r="F452" s="37"/>
      <c r="G452" s="37"/>
    </row>
    <row r="453">
      <c r="F453" s="37"/>
      <c r="G453" s="37"/>
    </row>
    <row r="454">
      <c r="F454" s="37"/>
      <c r="G454" s="37"/>
    </row>
    <row r="455">
      <c r="F455" s="37"/>
      <c r="G455" s="37"/>
    </row>
    <row r="456">
      <c r="F456" s="37"/>
      <c r="G456" s="37"/>
    </row>
    <row r="457">
      <c r="F457" s="37"/>
      <c r="G457" s="37"/>
    </row>
    <row r="458">
      <c r="F458" s="37"/>
      <c r="G458" s="37"/>
    </row>
    <row r="459">
      <c r="F459" s="37"/>
      <c r="G459" s="37"/>
    </row>
    <row r="460">
      <c r="F460" s="37"/>
      <c r="G460" s="37"/>
    </row>
    <row r="461">
      <c r="F461" s="37"/>
      <c r="G461" s="37"/>
    </row>
    <row r="462">
      <c r="F462" s="37"/>
      <c r="G462" s="37"/>
    </row>
    <row r="463">
      <c r="F463" s="37"/>
      <c r="G463" s="37"/>
    </row>
    <row r="464">
      <c r="F464" s="37"/>
      <c r="G464" s="37"/>
    </row>
    <row r="465">
      <c r="F465" s="37"/>
      <c r="G465" s="37"/>
    </row>
    <row r="466">
      <c r="F466" s="37"/>
      <c r="G466" s="37"/>
    </row>
    <row r="467">
      <c r="F467" s="37"/>
      <c r="G467" s="37"/>
    </row>
    <row r="468">
      <c r="F468" s="37"/>
      <c r="G468" s="37"/>
    </row>
    <row r="469">
      <c r="F469" s="37"/>
      <c r="G469" s="37"/>
    </row>
    <row r="470">
      <c r="F470" s="37"/>
      <c r="G470" s="37"/>
    </row>
    <row r="471">
      <c r="F471" s="37"/>
      <c r="G471" s="37"/>
    </row>
    <row r="472">
      <c r="F472" s="37"/>
      <c r="G472" s="37"/>
    </row>
    <row r="473">
      <c r="F473" s="37"/>
      <c r="G473" s="37"/>
    </row>
    <row r="474">
      <c r="F474" s="37"/>
      <c r="G474" s="37"/>
    </row>
    <row r="475">
      <c r="F475" s="37"/>
      <c r="G475" s="37"/>
    </row>
    <row r="476">
      <c r="F476" s="37"/>
      <c r="G476" s="37"/>
    </row>
    <row r="477">
      <c r="F477" s="37"/>
      <c r="G477" s="37"/>
    </row>
    <row r="478">
      <c r="F478" s="37"/>
      <c r="G478" s="37"/>
    </row>
    <row r="479">
      <c r="F479" s="37"/>
      <c r="G479" s="37"/>
    </row>
    <row r="480">
      <c r="F480" s="37"/>
      <c r="G480" s="37"/>
    </row>
    <row r="481">
      <c r="F481" s="37"/>
      <c r="G481" s="37"/>
    </row>
    <row r="482">
      <c r="F482" s="37"/>
      <c r="G482" s="37"/>
    </row>
    <row r="483">
      <c r="F483" s="37"/>
      <c r="G483" s="37"/>
    </row>
    <row r="484">
      <c r="F484" s="37"/>
      <c r="G484" s="37"/>
    </row>
    <row r="485">
      <c r="F485" s="37"/>
      <c r="G485" s="37"/>
    </row>
    <row r="486">
      <c r="F486" s="37"/>
      <c r="G486" s="37"/>
    </row>
    <row r="487">
      <c r="F487" s="37"/>
      <c r="G487" s="37"/>
    </row>
    <row r="488">
      <c r="F488" s="37"/>
      <c r="G488" s="37"/>
    </row>
    <row r="489">
      <c r="F489" s="37"/>
      <c r="G489" s="37"/>
    </row>
    <row r="490">
      <c r="F490" s="37"/>
      <c r="G490" s="37"/>
    </row>
    <row r="491">
      <c r="F491" s="37"/>
      <c r="G491" s="37"/>
    </row>
    <row r="492">
      <c r="F492" s="37"/>
      <c r="G492" s="37"/>
    </row>
    <row r="493">
      <c r="F493" s="37"/>
      <c r="G493" s="37"/>
    </row>
    <row r="494">
      <c r="F494" s="37"/>
      <c r="G494" s="37"/>
    </row>
    <row r="495">
      <c r="F495" s="37"/>
      <c r="G495" s="37"/>
    </row>
    <row r="496">
      <c r="F496" s="37"/>
      <c r="G496" s="37"/>
    </row>
    <row r="497">
      <c r="F497" s="37"/>
      <c r="G497" s="37"/>
    </row>
    <row r="498">
      <c r="F498" s="37"/>
      <c r="G498" s="37"/>
    </row>
    <row r="499">
      <c r="F499" s="37"/>
      <c r="G499" s="37"/>
    </row>
    <row r="500">
      <c r="F500" s="37"/>
      <c r="G500" s="37"/>
    </row>
    <row r="501">
      <c r="F501" s="37"/>
      <c r="G501" s="37"/>
    </row>
    <row r="502">
      <c r="F502" s="37"/>
      <c r="G502" s="37"/>
    </row>
    <row r="503">
      <c r="F503" s="37"/>
      <c r="G503" s="37"/>
    </row>
    <row r="504">
      <c r="F504" s="37"/>
      <c r="G504" s="37"/>
    </row>
    <row r="505">
      <c r="F505" s="37"/>
      <c r="G505" s="37"/>
    </row>
    <row r="506">
      <c r="F506" s="37"/>
      <c r="G506" s="37"/>
    </row>
    <row r="507">
      <c r="F507" s="37"/>
      <c r="G507" s="37"/>
    </row>
    <row r="508">
      <c r="F508" s="37"/>
      <c r="G508" s="37"/>
    </row>
    <row r="509">
      <c r="F509" s="37"/>
      <c r="G509" s="37"/>
    </row>
    <row r="510">
      <c r="F510" s="37"/>
      <c r="G510" s="37"/>
    </row>
    <row r="511">
      <c r="F511" s="37"/>
      <c r="G511" s="37"/>
    </row>
    <row r="512">
      <c r="F512" s="37"/>
      <c r="G512" s="37"/>
    </row>
    <row r="513">
      <c r="F513" s="37"/>
      <c r="G513" s="37"/>
    </row>
    <row r="514">
      <c r="F514" s="37"/>
      <c r="G514" s="37"/>
    </row>
    <row r="515">
      <c r="F515" s="37"/>
      <c r="G515" s="37"/>
    </row>
    <row r="516">
      <c r="F516" s="37"/>
      <c r="G516" s="37"/>
    </row>
    <row r="517">
      <c r="F517" s="37"/>
      <c r="G517" s="37"/>
    </row>
    <row r="518">
      <c r="F518" s="37"/>
      <c r="G518" s="37"/>
    </row>
    <row r="519">
      <c r="F519" s="37"/>
      <c r="G519" s="37"/>
    </row>
    <row r="520">
      <c r="F520" s="37"/>
      <c r="G520" s="37"/>
    </row>
    <row r="521">
      <c r="F521" s="37"/>
      <c r="G521" s="37"/>
    </row>
    <row r="522">
      <c r="F522" s="37"/>
      <c r="G522" s="37"/>
    </row>
    <row r="523">
      <c r="F523" s="37"/>
      <c r="G523" s="37"/>
    </row>
    <row r="524">
      <c r="F524" s="37"/>
      <c r="G524" s="37"/>
    </row>
    <row r="525">
      <c r="F525" s="37"/>
      <c r="G525" s="37"/>
    </row>
    <row r="526">
      <c r="F526" s="37"/>
      <c r="G526" s="37"/>
    </row>
    <row r="527">
      <c r="F527" s="37"/>
      <c r="G527" s="37"/>
    </row>
    <row r="528">
      <c r="F528" s="37"/>
      <c r="G528" s="37"/>
    </row>
    <row r="529">
      <c r="F529" s="37"/>
      <c r="G529" s="37"/>
    </row>
    <row r="530">
      <c r="F530" s="37"/>
      <c r="G530" s="37"/>
    </row>
    <row r="531">
      <c r="F531" s="37"/>
      <c r="G531" s="37"/>
    </row>
    <row r="532">
      <c r="F532" s="37"/>
      <c r="G532" s="37"/>
    </row>
    <row r="533">
      <c r="F533" s="37"/>
      <c r="G533" s="37"/>
    </row>
    <row r="534">
      <c r="F534" s="37"/>
      <c r="G534" s="37"/>
    </row>
    <row r="535">
      <c r="F535" s="37"/>
      <c r="G535" s="37"/>
    </row>
    <row r="536">
      <c r="F536" s="37"/>
      <c r="G536" s="37"/>
    </row>
    <row r="537">
      <c r="F537" s="37"/>
      <c r="G537" s="37"/>
    </row>
    <row r="538">
      <c r="F538" s="37"/>
      <c r="G538" s="37"/>
    </row>
    <row r="539">
      <c r="F539" s="37"/>
      <c r="G539" s="37"/>
    </row>
    <row r="540">
      <c r="F540" s="37"/>
      <c r="G540" s="37"/>
    </row>
    <row r="541">
      <c r="F541" s="37"/>
      <c r="G541" s="37"/>
    </row>
    <row r="542">
      <c r="F542" s="37"/>
      <c r="G542" s="37"/>
    </row>
    <row r="543">
      <c r="F543" s="37"/>
      <c r="G543" s="37"/>
    </row>
    <row r="544">
      <c r="F544" s="37"/>
      <c r="G544" s="37"/>
    </row>
    <row r="545">
      <c r="F545" s="37"/>
      <c r="G545" s="37"/>
    </row>
    <row r="546">
      <c r="F546" s="37"/>
      <c r="G546" s="37"/>
    </row>
    <row r="547">
      <c r="F547" s="37"/>
      <c r="G547" s="37"/>
    </row>
    <row r="548">
      <c r="F548" s="37"/>
      <c r="G548" s="37"/>
    </row>
    <row r="549">
      <c r="F549" s="37"/>
      <c r="G549" s="37"/>
    </row>
    <row r="550">
      <c r="F550" s="37"/>
      <c r="G550" s="37"/>
    </row>
    <row r="551">
      <c r="F551" s="37"/>
      <c r="G551" s="37"/>
    </row>
    <row r="552">
      <c r="F552" s="37"/>
      <c r="G552" s="37"/>
    </row>
    <row r="553">
      <c r="F553" s="37"/>
      <c r="G553" s="37"/>
    </row>
    <row r="554">
      <c r="F554" s="37"/>
      <c r="G554" s="37"/>
    </row>
    <row r="555">
      <c r="F555" s="37"/>
      <c r="G555" s="37"/>
    </row>
    <row r="556">
      <c r="F556" s="37"/>
      <c r="G556" s="37"/>
    </row>
    <row r="557">
      <c r="F557" s="37"/>
      <c r="G557" s="37"/>
    </row>
    <row r="558">
      <c r="F558" s="37"/>
      <c r="G558" s="37"/>
    </row>
    <row r="559">
      <c r="F559" s="37"/>
      <c r="G559" s="37"/>
    </row>
    <row r="560">
      <c r="F560" s="37"/>
      <c r="G560" s="37"/>
    </row>
    <row r="561">
      <c r="F561" s="37"/>
      <c r="G561" s="37"/>
    </row>
    <row r="562">
      <c r="F562" s="37"/>
      <c r="G562" s="37"/>
    </row>
    <row r="563">
      <c r="F563" s="37"/>
      <c r="G563" s="37"/>
    </row>
    <row r="564">
      <c r="F564" s="37"/>
      <c r="G564" s="37"/>
    </row>
    <row r="565">
      <c r="F565" s="37"/>
      <c r="G565" s="37"/>
    </row>
    <row r="566">
      <c r="F566" s="37"/>
      <c r="G566" s="37"/>
    </row>
    <row r="567">
      <c r="F567" s="37"/>
      <c r="G567" s="37"/>
    </row>
    <row r="568">
      <c r="F568" s="37"/>
      <c r="G568" s="37"/>
    </row>
    <row r="569">
      <c r="F569" s="37"/>
      <c r="G569" s="37"/>
    </row>
    <row r="570">
      <c r="F570" s="37"/>
      <c r="G570" s="37"/>
    </row>
    <row r="571">
      <c r="F571" s="37"/>
      <c r="G571" s="37"/>
    </row>
    <row r="572">
      <c r="F572" s="37"/>
      <c r="G572" s="37"/>
    </row>
    <row r="573">
      <c r="F573" s="37"/>
      <c r="G573" s="37"/>
    </row>
    <row r="574">
      <c r="F574" s="37"/>
      <c r="G574" s="37"/>
    </row>
    <row r="575">
      <c r="F575" s="37"/>
      <c r="G575" s="37"/>
    </row>
    <row r="576">
      <c r="F576" s="37"/>
      <c r="G576" s="37"/>
    </row>
    <row r="577">
      <c r="F577" s="37"/>
      <c r="G577" s="37"/>
    </row>
    <row r="578">
      <c r="F578" s="37"/>
      <c r="G578" s="37"/>
    </row>
    <row r="579">
      <c r="F579" s="37"/>
      <c r="G579" s="37"/>
    </row>
    <row r="580">
      <c r="F580" s="37"/>
      <c r="G580" s="37"/>
    </row>
    <row r="581">
      <c r="F581" s="37"/>
      <c r="G581" s="37"/>
    </row>
    <row r="582">
      <c r="F582" s="37"/>
      <c r="G582" s="37"/>
    </row>
    <row r="583">
      <c r="F583" s="37"/>
      <c r="G583" s="37"/>
    </row>
    <row r="584">
      <c r="F584" s="37"/>
      <c r="G584" s="37"/>
    </row>
    <row r="585">
      <c r="F585" s="37"/>
      <c r="G585" s="37"/>
    </row>
    <row r="586">
      <c r="F586" s="37"/>
      <c r="G586" s="37"/>
    </row>
    <row r="587">
      <c r="F587" s="37"/>
      <c r="G587" s="37"/>
    </row>
    <row r="588">
      <c r="F588" s="37"/>
      <c r="G588" s="37"/>
    </row>
    <row r="589">
      <c r="F589" s="37"/>
      <c r="G589" s="37"/>
    </row>
    <row r="590">
      <c r="F590" s="37"/>
      <c r="G590" s="37"/>
    </row>
    <row r="591">
      <c r="F591" s="37"/>
      <c r="G591" s="37"/>
    </row>
    <row r="592">
      <c r="F592" s="37"/>
      <c r="G592" s="37"/>
    </row>
    <row r="593">
      <c r="F593" s="37"/>
      <c r="G593" s="37"/>
    </row>
    <row r="594">
      <c r="F594" s="37"/>
      <c r="G594" s="37"/>
    </row>
    <row r="595">
      <c r="F595" s="37"/>
      <c r="G595" s="37"/>
    </row>
    <row r="596">
      <c r="F596" s="37"/>
      <c r="G596" s="37"/>
    </row>
    <row r="597">
      <c r="F597" s="37"/>
      <c r="G597" s="37"/>
    </row>
    <row r="598">
      <c r="F598" s="37"/>
      <c r="G598" s="37"/>
    </row>
    <row r="599">
      <c r="F599" s="37"/>
      <c r="G599" s="37"/>
    </row>
    <row r="600">
      <c r="F600" s="37"/>
      <c r="G600" s="37"/>
    </row>
    <row r="601">
      <c r="F601" s="37"/>
      <c r="G601" s="37"/>
    </row>
    <row r="602">
      <c r="F602" s="37"/>
      <c r="G602" s="37"/>
    </row>
    <row r="603">
      <c r="F603" s="37"/>
      <c r="G603" s="37"/>
    </row>
    <row r="604">
      <c r="F604" s="37"/>
      <c r="G604" s="37"/>
    </row>
    <row r="605">
      <c r="F605" s="37"/>
      <c r="G605" s="37"/>
    </row>
    <row r="606">
      <c r="F606" s="37"/>
      <c r="G606" s="37"/>
    </row>
    <row r="607">
      <c r="F607" s="37"/>
      <c r="G607" s="37"/>
    </row>
    <row r="608">
      <c r="F608" s="37"/>
      <c r="G608" s="37"/>
    </row>
    <row r="609">
      <c r="F609" s="37"/>
      <c r="G609" s="37"/>
    </row>
    <row r="610">
      <c r="F610" s="37"/>
      <c r="G610" s="37"/>
    </row>
    <row r="611">
      <c r="F611" s="37"/>
      <c r="G611" s="37"/>
    </row>
    <row r="612">
      <c r="F612" s="37"/>
      <c r="G612" s="37"/>
    </row>
    <row r="613">
      <c r="F613" s="37"/>
      <c r="G613" s="37"/>
    </row>
    <row r="614">
      <c r="F614" s="37"/>
      <c r="G614" s="37"/>
    </row>
    <row r="615">
      <c r="F615" s="37"/>
      <c r="G615" s="37"/>
    </row>
    <row r="616">
      <c r="F616" s="37"/>
      <c r="G616" s="37"/>
    </row>
    <row r="617">
      <c r="F617" s="37"/>
      <c r="G617" s="37"/>
    </row>
    <row r="618">
      <c r="F618" s="37"/>
      <c r="G618" s="37"/>
    </row>
    <row r="619">
      <c r="F619" s="37"/>
      <c r="G619" s="37"/>
    </row>
    <row r="620">
      <c r="F620" s="37"/>
      <c r="G620" s="37"/>
    </row>
    <row r="621">
      <c r="F621" s="37"/>
      <c r="G621" s="37"/>
    </row>
    <row r="622">
      <c r="F622" s="37"/>
      <c r="G622" s="37"/>
    </row>
    <row r="623">
      <c r="F623" s="37"/>
      <c r="G623" s="37"/>
    </row>
    <row r="624">
      <c r="F624" s="37"/>
      <c r="G624" s="37"/>
    </row>
    <row r="625">
      <c r="F625" s="37"/>
      <c r="G625" s="37"/>
    </row>
    <row r="626">
      <c r="F626" s="37"/>
      <c r="G626" s="37"/>
    </row>
    <row r="627">
      <c r="F627" s="37"/>
      <c r="G627" s="37"/>
    </row>
    <row r="628">
      <c r="F628" s="37"/>
      <c r="G628" s="37"/>
    </row>
    <row r="629">
      <c r="F629" s="37"/>
      <c r="G629" s="37"/>
    </row>
    <row r="630">
      <c r="F630" s="37"/>
      <c r="G630" s="37"/>
    </row>
    <row r="631">
      <c r="F631" s="37"/>
      <c r="G631" s="37"/>
    </row>
    <row r="632">
      <c r="F632" s="37"/>
      <c r="G632" s="37"/>
    </row>
    <row r="633">
      <c r="F633" s="37"/>
      <c r="G633" s="37"/>
    </row>
    <row r="634">
      <c r="F634" s="37"/>
      <c r="G634" s="37"/>
    </row>
    <row r="635">
      <c r="F635" s="37"/>
      <c r="G635" s="37"/>
    </row>
    <row r="636">
      <c r="F636" s="37"/>
      <c r="G636" s="37"/>
    </row>
    <row r="637">
      <c r="F637" s="37"/>
      <c r="G637" s="37"/>
    </row>
    <row r="638">
      <c r="F638" s="37"/>
      <c r="G638" s="37"/>
    </row>
    <row r="639">
      <c r="F639" s="37"/>
      <c r="G639" s="37"/>
    </row>
    <row r="640">
      <c r="F640" s="37"/>
      <c r="G640" s="37"/>
    </row>
    <row r="641">
      <c r="F641" s="37"/>
      <c r="G641" s="37"/>
    </row>
    <row r="642">
      <c r="F642" s="37"/>
      <c r="G642" s="37"/>
    </row>
    <row r="643">
      <c r="F643" s="37"/>
      <c r="G643" s="37"/>
    </row>
    <row r="644">
      <c r="F644" s="37"/>
      <c r="G644" s="37"/>
    </row>
    <row r="645">
      <c r="F645" s="37"/>
      <c r="G645" s="37"/>
    </row>
    <row r="646">
      <c r="F646" s="37"/>
      <c r="G646" s="37"/>
    </row>
    <row r="647">
      <c r="F647" s="37"/>
      <c r="G647" s="37"/>
    </row>
    <row r="648">
      <c r="F648" s="37"/>
      <c r="G648" s="37"/>
    </row>
    <row r="649">
      <c r="F649" s="37"/>
      <c r="G649" s="37"/>
    </row>
    <row r="650">
      <c r="F650" s="37"/>
      <c r="G650" s="37"/>
    </row>
    <row r="651">
      <c r="F651" s="37"/>
      <c r="G651" s="37"/>
    </row>
    <row r="652">
      <c r="F652" s="37"/>
      <c r="G652" s="37"/>
    </row>
    <row r="653">
      <c r="F653" s="37"/>
      <c r="G653" s="37"/>
    </row>
    <row r="654">
      <c r="F654" s="37"/>
      <c r="G654" s="37"/>
    </row>
    <row r="655">
      <c r="F655" s="37"/>
      <c r="G655" s="37"/>
    </row>
    <row r="656">
      <c r="F656" s="37"/>
      <c r="G656" s="37"/>
    </row>
    <row r="657">
      <c r="F657" s="37"/>
      <c r="G657" s="37"/>
    </row>
    <row r="658">
      <c r="F658" s="37"/>
      <c r="G658" s="37"/>
    </row>
    <row r="659">
      <c r="F659" s="37"/>
      <c r="G659" s="37"/>
    </row>
    <row r="660">
      <c r="F660" s="37"/>
      <c r="G660" s="37"/>
    </row>
    <row r="661">
      <c r="F661" s="37"/>
      <c r="G661" s="37"/>
    </row>
    <row r="662">
      <c r="F662" s="37"/>
      <c r="G662" s="37"/>
    </row>
    <row r="663">
      <c r="F663" s="37"/>
      <c r="G663" s="37"/>
    </row>
    <row r="664">
      <c r="F664" s="37"/>
      <c r="G664" s="37"/>
    </row>
    <row r="665">
      <c r="F665" s="37"/>
      <c r="G665" s="37"/>
    </row>
    <row r="666">
      <c r="F666" s="37"/>
      <c r="G666" s="37"/>
    </row>
    <row r="667">
      <c r="F667" s="37"/>
      <c r="G667" s="37"/>
    </row>
    <row r="668">
      <c r="F668" s="37"/>
      <c r="G668" s="37"/>
    </row>
    <row r="669">
      <c r="F669" s="37"/>
      <c r="G669" s="37"/>
    </row>
    <row r="670">
      <c r="F670" s="37"/>
      <c r="G670" s="37"/>
    </row>
    <row r="671">
      <c r="F671" s="37"/>
      <c r="G671" s="37"/>
    </row>
    <row r="672">
      <c r="F672" s="37"/>
      <c r="G672" s="37"/>
    </row>
    <row r="673">
      <c r="F673" s="37"/>
      <c r="G673" s="37"/>
    </row>
    <row r="674">
      <c r="F674" s="37"/>
      <c r="G674" s="37"/>
    </row>
    <row r="675">
      <c r="F675" s="37"/>
      <c r="G675" s="37"/>
    </row>
    <row r="676">
      <c r="F676" s="37"/>
      <c r="G676" s="37"/>
    </row>
    <row r="677">
      <c r="F677" s="37"/>
      <c r="G677" s="37"/>
    </row>
    <row r="678">
      <c r="F678" s="37"/>
      <c r="G678" s="37"/>
    </row>
    <row r="679">
      <c r="F679" s="37"/>
      <c r="G679" s="37"/>
    </row>
    <row r="680">
      <c r="F680" s="37"/>
      <c r="G680" s="37"/>
    </row>
    <row r="681">
      <c r="F681" s="37"/>
      <c r="G681" s="37"/>
    </row>
    <row r="682">
      <c r="F682" s="37"/>
      <c r="G682" s="37"/>
    </row>
    <row r="683">
      <c r="F683" s="37"/>
      <c r="G683" s="37"/>
    </row>
    <row r="684">
      <c r="F684" s="37"/>
      <c r="G684" s="37"/>
    </row>
    <row r="685">
      <c r="F685" s="37"/>
      <c r="G685" s="37"/>
    </row>
    <row r="686">
      <c r="F686" s="37"/>
      <c r="G686" s="37"/>
    </row>
    <row r="687">
      <c r="F687" s="37"/>
      <c r="G687" s="37"/>
    </row>
    <row r="688">
      <c r="F688" s="37"/>
      <c r="G688" s="37"/>
    </row>
    <row r="689">
      <c r="F689" s="37"/>
      <c r="G689" s="37"/>
    </row>
    <row r="690">
      <c r="F690" s="37"/>
      <c r="G690" s="37"/>
    </row>
    <row r="691">
      <c r="F691" s="37"/>
      <c r="G691" s="37"/>
    </row>
    <row r="692">
      <c r="F692" s="37"/>
      <c r="G692" s="37"/>
    </row>
    <row r="693">
      <c r="F693" s="37"/>
      <c r="G693" s="37"/>
    </row>
    <row r="694">
      <c r="F694" s="37"/>
      <c r="G694" s="37"/>
    </row>
    <row r="695">
      <c r="F695" s="37"/>
      <c r="G695" s="37"/>
    </row>
    <row r="696">
      <c r="F696" s="37"/>
      <c r="G696" s="37"/>
    </row>
    <row r="697">
      <c r="F697" s="37"/>
      <c r="G697" s="37"/>
    </row>
    <row r="698">
      <c r="F698" s="37"/>
      <c r="G698" s="37"/>
    </row>
    <row r="699">
      <c r="F699" s="37"/>
      <c r="G699" s="37"/>
    </row>
    <row r="700">
      <c r="F700" s="37"/>
      <c r="G700" s="37"/>
    </row>
    <row r="701">
      <c r="F701" s="37"/>
      <c r="G701" s="37"/>
    </row>
    <row r="702">
      <c r="F702" s="37"/>
      <c r="G702" s="37"/>
    </row>
    <row r="703">
      <c r="F703" s="37"/>
      <c r="G703" s="37"/>
    </row>
    <row r="704">
      <c r="F704" s="37"/>
      <c r="G704" s="37"/>
    </row>
    <row r="705">
      <c r="F705" s="37"/>
      <c r="G705" s="37"/>
    </row>
    <row r="706">
      <c r="F706" s="37"/>
      <c r="G706" s="37"/>
    </row>
    <row r="707">
      <c r="F707" s="37"/>
      <c r="G707" s="37"/>
    </row>
    <row r="708">
      <c r="F708" s="37"/>
      <c r="G708" s="37"/>
    </row>
    <row r="709">
      <c r="F709" s="37"/>
      <c r="G709" s="37"/>
    </row>
    <row r="710">
      <c r="F710" s="37"/>
      <c r="G710" s="37"/>
    </row>
    <row r="711">
      <c r="F711" s="37"/>
      <c r="G711" s="37"/>
    </row>
    <row r="712">
      <c r="F712" s="37"/>
      <c r="G712" s="37"/>
    </row>
    <row r="713">
      <c r="F713" s="37"/>
      <c r="G713" s="37"/>
    </row>
    <row r="714">
      <c r="F714" s="37"/>
      <c r="G714" s="37"/>
    </row>
    <row r="715">
      <c r="F715" s="37"/>
      <c r="G715" s="37"/>
    </row>
    <row r="716">
      <c r="F716" s="37"/>
      <c r="G716" s="37"/>
    </row>
    <row r="717">
      <c r="F717" s="37"/>
      <c r="G717" s="37"/>
    </row>
    <row r="718">
      <c r="F718" s="37"/>
      <c r="G718" s="37"/>
    </row>
    <row r="719">
      <c r="F719" s="37"/>
      <c r="G719" s="37"/>
    </row>
    <row r="720">
      <c r="F720" s="37"/>
      <c r="G720" s="37"/>
    </row>
    <row r="721">
      <c r="F721" s="37"/>
      <c r="G721" s="37"/>
    </row>
    <row r="722">
      <c r="F722" s="37"/>
      <c r="G722" s="37"/>
    </row>
    <row r="723">
      <c r="F723" s="37"/>
      <c r="G723" s="37"/>
    </row>
    <row r="724">
      <c r="F724" s="37"/>
      <c r="G724" s="37"/>
    </row>
    <row r="725">
      <c r="F725" s="37"/>
      <c r="G725" s="37"/>
    </row>
    <row r="726">
      <c r="F726" s="37"/>
      <c r="G726" s="37"/>
    </row>
    <row r="727">
      <c r="F727" s="37"/>
      <c r="G727" s="37"/>
    </row>
    <row r="728">
      <c r="F728" s="37"/>
      <c r="G728" s="37"/>
    </row>
    <row r="729">
      <c r="F729" s="37"/>
      <c r="G729" s="37"/>
    </row>
    <row r="730">
      <c r="F730" s="37"/>
      <c r="G730" s="37"/>
    </row>
    <row r="731">
      <c r="F731" s="37"/>
      <c r="G731" s="37"/>
    </row>
    <row r="732">
      <c r="F732" s="37"/>
      <c r="G732" s="37"/>
    </row>
    <row r="733">
      <c r="F733" s="37"/>
      <c r="G733" s="37"/>
    </row>
    <row r="734">
      <c r="F734" s="37"/>
      <c r="G734" s="37"/>
    </row>
    <row r="735">
      <c r="F735" s="37"/>
      <c r="G735" s="37"/>
    </row>
    <row r="736">
      <c r="F736" s="37"/>
      <c r="G736" s="37"/>
    </row>
    <row r="737">
      <c r="F737" s="37"/>
      <c r="G737" s="37"/>
    </row>
    <row r="738">
      <c r="F738" s="37"/>
      <c r="G738" s="37"/>
    </row>
    <row r="739">
      <c r="F739" s="37"/>
      <c r="G739" s="37"/>
    </row>
    <row r="740">
      <c r="F740" s="37"/>
      <c r="G740" s="37"/>
    </row>
    <row r="741">
      <c r="F741" s="37"/>
      <c r="G741" s="37"/>
    </row>
    <row r="742">
      <c r="F742" s="37"/>
      <c r="G742" s="37"/>
    </row>
    <row r="743">
      <c r="F743" s="37"/>
      <c r="G743" s="37"/>
    </row>
    <row r="744">
      <c r="F744" s="37"/>
      <c r="G744" s="37"/>
    </row>
    <row r="745">
      <c r="F745" s="37"/>
      <c r="G745" s="37"/>
    </row>
    <row r="746">
      <c r="F746" s="37"/>
      <c r="G746" s="37"/>
    </row>
    <row r="747">
      <c r="F747" s="37"/>
      <c r="G747" s="37"/>
    </row>
    <row r="748">
      <c r="F748" s="37"/>
      <c r="G748" s="37"/>
    </row>
    <row r="749">
      <c r="F749" s="37"/>
      <c r="G749" s="37"/>
    </row>
    <row r="750">
      <c r="F750" s="37"/>
      <c r="G750" s="37"/>
    </row>
    <row r="751">
      <c r="F751" s="37"/>
      <c r="G751" s="37"/>
    </row>
    <row r="752">
      <c r="F752" s="37"/>
      <c r="G752" s="37"/>
    </row>
    <row r="753">
      <c r="F753" s="37"/>
      <c r="G753" s="37"/>
    </row>
    <row r="754">
      <c r="F754" s="37"/>
      <c r="G754" s="37"/>
    </row>
    <row r="755">
      <c r="F755" s="37"/>
      <c r="G755" s="37"/>
    </row>
    <row r="756">
      <c r="F756" s="37"/>
      <c r="G756" s="37"/>
    </row>
    <row r="757">
      <c r="F757" s="37"/>
      <c r="G757" s="37"/>
    </row>
    <row r="758">
      <c r="F758" s="37"/>
      <c r="G758" s="37"/>
    </row>
    <row r="759">
      <c r="F759" s="37"/>
      <c r="G759" s="37"/>
    </row>
    <row r="760">
      <c r="F760" s="37"/>
      <c r="G760" s="37"/>
    </row>
    <row r="761">
      <c r="F761" s="37"/>
      <c r="G761" s="37"/>
    </row>
    <row r="762">
      <c r="F762" s="37"/>
      <c r="G762" s="37"/>
    </row>
    <row r="763">
      <c r="F763" s="37"/>
      <c r="G763" s="37"/>
    </row>
    <row r="764">
      <c r="F764" s="37"/>
      <c r="G764" s="37"/>
    </row>
    <row r="765">
      <c r="F765" s="37"/>
      <c r="G765" s="37"/>
    </row>
    <row r="766">
      <c r="F766" s="37"/>
      <c r="G766" s="37"/>
    </row>
    <row r="767">
      <c r="F767" s="37"/>
      <c r="G767" s="37"/>
    </row>
    <row r="768">
      <c r="F768" s="37"/>
      <c r="G768" s="37"/>
    </row>
    <row r="769">
      <c r="F769" s="37"/>
      <c r="G769" s="37"/>
    </row>
    <row r="770">
      <c r="F770" s="37"/>
      <c r="G770" s="37"/>
    </row>
    <row r="771">
      <c r="F771" s="37"/>
      <c r="G771" s="37"/>
    </row>
    <row r="772">
      <c r="F772" s="37"/>
      <c r="G772" s="37"/>
    </row>
    <row r="773">
      <c r="F773" s="37"/>
      <c r="G773" s="37"/>
    </row>
    <row r="774">
      <c r="F774" s="37"/>
      <c r="G774" s="37"/>
    </row>
    <row r="775">
      <c r="F775" s="37"/>
      <c r="G775" s="37"/>
    </row>
    <row r="776">
      <c r="F776" s="37"/>
      <c r="G776" s="37"/>
    </row>
    <row r="777">
      <c r="F777" s="37"/>
      <c r="G777" s="37"/>
    </row>
    <row r="778">
      <c r="F778" s="37"/>
      <c r="G778" s="37"/>
    </row>
    <row r="779">
      <c r="F779" s="37"/>
      <c r="G779" s="37"/>
    </row>
    <row r="780">
      <c r="F780" s="37"/>
      <c r="G780" s="37"/>
    </row>
    <row r="781">
      <c r="F781" s="37"/>
      <c r="G781" s="37"/>
    </row>
    <row r="782">
      <c r="F782" s="37"/>
      <c r="G782" s="37"/>
    </row>
    <row r="783">
      <c r="F783" s="37"/>
      <c r="G783" s="37"/>
    </row>
    <row r="784">
      <c r="F784" s="37"/>
      <c r="G784" s="37"/>
    </row>
    <row r="785">
      <c r="F785" s="37"/>
      <c r="G785" s="37"/>
    </row>
    <row r="786">
      <c r="F786" s="37"/>
      <c r="G786" s="37"/>
    </row>
    <row r="787">
      <c r="F787" s="37"/>
      <c r="G787" s="37"/>
    </row>
    <row r="788">
      <c r="F788" s="37"/>
      <c r="G788" s="37"/>
    </row>
    <row r="789">
      <c r="F789" s="37"/>
      <c r="G789" s="37"/>
    </row>
    <row r="790">
      <c r="F790" s="37"/>
      <c r="G790" s="37"/>
    </row>
    <row r="791">
      <c r="F791" s="37"/>
      <c r="G791" s="37"/>
    </row>
    <row r="792">
      <c r="F792" s="37"/>
      <c r="G792" s="37"/>
    </row>
    <row r="793">
      <c r="F793" s="37"/>
      <c r="G793" s="37"/>
    </row>
    <row r="794">
      <c r="F794" s="37"/>
      <c r="G794" s="37"/>
    </row>
    <row r="795">
      <c r="F795" s="37"/>
      <c r="G795" s="37"/>
    </row>
    <row r="796">
      <c r="F796" s="37"/>
      <c r="G796" s="37"/>
    </row>
    <row r="797">
      <c r="F797" s="37"/>
      <c r="G797" s="37"/>
    </row>
    <row r="798">
      <c r="F798" s="37"/>
      <c r="G798" s="37"/>
    </row>
    <row r="799">
      <c r="F799" s="37"/>
      <c r="G799" s="37"/>
    </row>
    <row r="800">
      <c r="F800" s="37"/>
      <c r="G800" s="37"/>
    </row>
    <row r="801">
      <c r="F801" s="37"/>
      <c r="G801" s="37"/>
    </row>
    <row r="802">
      <c r="F802" s="37"/>
      <c r="G802" s="37"/>
    </row>
    <row r="803">
      <c r="F803" s="37"/>
      <c r="G803" s="37"/>
    </row>
    <row r="804">
      <c r="F804" s="37"/>
      <c r="G804" s="37"/>
    </row>
    <row r="805">
      <c r="F805" s="37"/>
      <c r="G805" s="37"/>
    </row>
    <row r="806">
      <c r="F806" s="37"/>
      <c r="G806" s="37"/>
    </row>
    <row r="807">
      <c r="F807" s="37"/>
      <c r="G807" s="37"/>
    </row>
    <row r="808">
      <c r="F808" s="37"/>
      <c r="G808" s="37"/>
    </row>
    <row r="809">
      <c r="F809" s="37"/>
      <c r="G809" s="37"/>
    </row>
    <row r="810">
      <c r="F810" s="37"/>
      <c r="G810" s="37"/>
    </row>
    <row r="811">
      <c r="F811" s="37"/>
      <c r="G811" s="37"/>
    </row>
    <row r="812">
      <c r="F812" s="37"/>
      <c r="G812" s="37"/>
    </row>
    <row r="813">
      <c r="F813" s="37"/>
      <c r="G813" s="37"/>
    </row>
    <row r="814">
      <c r="F814" s="37"/>
      <c r="G814" s="37"/>
    </row>
    <row r="815">
      <c r="F815" s="37"/>
      <c r="G815" s="37"/>
    </row>
    <row r="816">
      <c r="F816" s="37"/>
      <c r="G816" s="37"/>
    </row>
    <row r="817">
      <c r="F817" s="37"/>
      <c r="G817" s="37"/>
    </row>
    <row r="818">
      <c r="F818" s="37"/>
      <c r="G818" s="37"/>
    </row>
    <row r="819">
      <c r="F819" s="37"/>
      <c r="G819" s="37"/>
    </row>
    <row r="820">
      <c r="F820" s="37"/>
      <c r="G820" s="37"/>
    </row>
    <row r="821">
      <c r="F821" s="37"/>
      <c r="G821" s="37"/>
    </row>
    <row r="822">
      <c r="F822" s="37"/>
      <c r="G822" s="37"/>
    </row>
    <row r="823">
      <c r="F823" s="37"/>
      <c r="G823" s="37"/>
    </row>
    <row r="824">
      <c r="F824" s="37"/>
      <c r="G824" s="37"/>
    </row>
    <row r="825">
      <c r="F825" s="37"/>
      <c r="G825" s="37"/>
    </row>
    <row r="826">
      <c r="F826" s="37"/>
      <c r="G826" s="37"/>
    </row>
    <row r="827">
      <c r="F827" s="37"/>
      <c r="G827" s="37"/>
    </row>
    <row r="828">
      <c r="F828" s="37"/>
      <c r="G828" s="37"/>
    </row>
    <row r="829">
      <c r="F829" s="37"/>
      <c r="G829" s="37"/>
    </row>
    <row r="830">
      <c r="F830" s="37"/>
      <c r="G830" s="37"/>
    </row>
    <row r="831">
      <c r="F831" s="37"/>
      <c r="G831" s="37"/>
    </row>
    <row r="832">
      <c r="F832" s="37"/>
      <c r="G832" s="37"/>
    </row>
    <row r="833">
      <c r="F833" s="37"/>
      <c r="G833" s="37"/>
    </row>
    <row r="834">
      <c r="F834" s="37"/>
      <c r="G834" s="37"/>
    </row>
    <row r="835">
      <c r="F835" s="37"/>
      <c r="G835" s="37"/>
    </row>
    <row r="836">
      <c r="F836" s="37"/>
      <c r="G836" s="37"/>
    </row>
    <row r="837">
      <c r="F837" s="37"/>
      <c r="G837" s="37"/>
    </row>
    <row r="838">
      <c r="F838" s="37"/>
      <c r="G838" s="37"/>
    </row>
    <row r="839">
      <c r="F839" s="37"/>
      <c r="G839" s="37"/>
    </row>
    <row r="840">
      <c r="F840" s="37"/>
      <c r="G840" s="37"/>
    </row>
    <row r="841">
      <c r="F841" s="37"/>
      <c r="G841" s="37"/>
    </row>
    <row r="842">
      <c r="F842" s="37"/>
      <c r="G842" s="37"/>
    </row>
    <row r="843">
      <c r="F843" s="37"/>
      <c r="G843" s="37"/>
    </row>
    <row r="844">
      <c r="F844" s="37"/>
      <c r="G844" s="37"/>
    </row>
    <row r="845">
      <c r="F845" s="37"/>
      <c r="G845" s="37"/>
    </row>
    <row r="846">
      <c r="F846" s="37"/>
      <c r="G846" s="37"/>
    </row>
    <row r="847">
      <c r="F847" s="37"/>
      <c r="G847" s="37"/>
    </row>
    <row r="848">
      <c r="F848" s="37"/>
      <c r="G848" s="37"/>
    </row>
    <row r="849">
      <c r="F849" s="37"/>
      <c r="G849" s="37"/>
    </row>
    <row r="850">
      <c r="F850" s="37"/>
      <c r="G850" s="37"/>
    </row>
    <row r="851">
      <c r="F851" s="37"/>
      <c r="G851" s="37"/>
    </row>
    <row r="852">
      <c r="F852" s="37"/>
      <c r="G852" s="37"/>
    </row>
    <row r="853">
      <c r="F853" s="37"/>
      <c r="G853" s="37"/>
    </row>
    <row r="854">
      <c r="F854" s="37"/>
      <c r="G854" s="37"/>
    </row>
    <row r="855">
      <c r="F855" s="37"/>
      <c r="G855" s="37"/>
    </row>
    <row r="856">
      <c r="F856" s="37"/>
      <c r="G856" s="37"/>
    </row>
    <row r="857">
      <c r="F857" s="37"/>
      <c r="G857" s="37"/>
    </row>
    <row r="858">
      <c r="F858" s="37"/>
      <c r="G858" s="37"/>
    </row>
    <row r="859">
      <c r="F859" s="37"/>
      <c r="G859" s="37"/>
    </row>
    <row r="860">
      <c r="F860" s="37"/>
      <c r="G860" s="37"/>
    </row>
    <row r="861">
      <c r="F861" s="37"/>
      <c r="G861" s="37"/>
    </row>
    <row r="862">
      <c r="F862" s="37"/>
      <c r="G862" s="37"/>
    </row>
    <row r="863">
      <c r="F863" s="37"/>
      <c r="G863" s="37"/>
    </row>
    <row r="864">
      <c r="F864" s="37"/>
      <c r="G864" s="37"/>
    </row>
    <row r="865">
      <c r="F865" s="37"/>
      <c r="G865" s="37"/>
    </row>
    <row r="866">
      <c r="F866" s="37"/>
      <c r="G866" s="37"/>
    </row>
    <row r="867">
      <c r="F867" s="37"/>
      <c r="G867" s="37"/>
    </row>
    <row r="868">
      <c r="F868" s="37"/>
      <c r="G868" s="37"/>
    </row>
    <row r="869">
      <c r="F869" s="37"/>
      <c r="G869" s="37"/>
    </row>
    <row r="870">
      <c r="F870" s="37"/>
      <c r="G870" s="37"/>
    </row>
    <row r="871">
      <c r="F871" s="37"/>
      <c r="G871" s="37"/>
    </row>
    <row r="872">
      <c r="F872" s="37"/>
      <c r="G872" s="37"/>
    </row>
    <row r="873">
      <c r="F873" s="37"/>
      <c r="G873" s="37"/>
    </row>
    <row r="874">
      <c r="F874" s="37"/>
      <c r="G874" s="37"/>
    </row>
    <row r="875">
      <c r="F875" s="37"/>
      <c r="G875" s="37"/>
    </row>
    <row r="876">
      <c r="F876" s="37"/>
      <c r="G876" s="37"/>
    </row>
    <row r="877">
      <c r="F877" s="37"/>
      <c r="G877" s="37"/>
    </row>
    <row r="878">
      <c r="F878" s="37"/>
      <c r="G878" s="37"/>
    </row>
    <row r="879">
      <c r="F879" s="37"/>
      <c r="G879" s="37"/>
    </row>
    <row r="880">
      <c r="F880" s="37"/>
      <c r="G880" s="37"/>
    </row>
    <row r="881">
      <c r="F881" s="37"/>
      <c r="G881" s="37"/>
    </row>
    <row r="882">
      <c r="F882" s="37"/>
      <c r="G882" s="37"/>
    </row>
    <row r="883">
      <c r="F883" s="37"/>
      <c r="G883" s="37"/>
    </row>
    <row r="884">
      <c r="F884" s="37"/>
      <c r="G884" s="37"/>
    </row>
    <row r="885">
      <c r="F885" s="37"/>
      <c r="G885" s="37"/>
    </row>
    <row r="886">
      <c r="F886" s="37"/>
      <c r="G886" s="37"/>
    </row>
    <row r="887">
      <c r="F887" s="37"/>
      <c r="G887" s="37"/>
    </row>
    <row r="888">
      <c r="F888" s="37"/>
      <c r="G888" s="37"/>
    </row>
    <row r="889">
      <c r="F889" s="37"/>
      <c r="G889" s="37"/>
    </row>
    <row r="890">
      <c r="F890" s="37"/>
      <c r="G890" s="37"/>
    </row>
    <row r="891">
      <c r="F891" s="37"/>
      <c r="G891" s="37"/>
    </row>
    <row r="892">
      <c r="F892" s="37"/>
      <c r="G892" s="37"/>
    </row>
    <row r="893">
      <c r="F893" s="37"/>
      <c r="G893" s="37"/>
    </row>
    <row r="894">
      <c r="F894" s="37"/>
      <c r="G894" s="37"/>
    </row>
    <row r="895">
      <c r="F895" s="37"/>
      <c r="G895" s="37"/>
    </row>
    <row r="896">
      <c r="F896" s="37"/>
      <c r="G896" s="37"/>
    </row>
    <row r="897">
      <c r="F897" s="37"/>
      <c r="G897" s="37"/>
    </row>
    <row r="898">
      <c r="F898" s="37"/>
      <c r="G898" s="37"/>
    </row>
    <row r="899">
      <c r="F899" s="37"/>
      <c r="G899" s="37"/>
    </row>
    <row r="900">
      <c r="F900" s="37"/>
      <c r="G900" s="37"/>
    </row>
    <row r="901">
      <c r="F901" s="37"/>
      <c r="G901" s="37"/>
    </row>
    <row r="902">
      <c r="F902" s="37"/>
      <c r="G902" s="37"/>
    </row>
    <row r="903">
      <c r="F903" s="37"/>
      <c r="G903" s="37"/>
    </row>
    <row r="904">
      <c r="F904" s="37"/>
      <c r="G904" s="37"/>
    </row>
    <row r="905">
      <c r="F905" s="37"/>
      <c r="G905" s="37"/>
    </row>
    <row r="906">
      <c r="F906" s="37"/>
      <c r="G906" s="37"/>
    </row>
    <row r="907">
      <c r="F907" s="37"/>
      <c r="G907" s="37"/>
    </row>
    <row r="908">
      <c r="F908" s="37"/>
      <c r="G908" s="37"/>
    </row>
    <row r="909">
      <c r="F909" s="37"/>
      <c r="G909" s="37"/>
    </row>
    <row r="910">
      <c r="F910" s="37"/>
      <c r="G910" s="37"/>
    </row>
    <row r="911">
      <c r="F911" s="37"/>
      <c r="G911" s="37"/>
    </row>
    <row r="912">
      <c r="F912" s="37"/>
      <c r="G912" s="37"/>
    </row>
    <row r="913">
      <c r="F913" s="37"/>
      <c r="G913" s="37"/>
    </row>
    <row r="914">
      <c r="F914" s="37"/>
      <c r="G914" s="37"/>
    </row>
    <row r="915">
      <c r="F915" s="37"/>
      <c r="G915" s="37"/>
    </row>
    <row r="916">
      <c r="F916" s="37"/>
      <c r="G916" s="37"/>
    </row>
    <row r="917">
      <c r="F917" s="37"/>
      <c r="G917" s="37"/>
    </row>
    <row r="918">
      <c r="F918" s="37"/>
      <c r="G918" s="37"/>
    </row>
    <row r="919">
      <c r="F919" s="37"/>
      <c r="G919" s="37"/>
    </row>
    <row r="920">
      <c r="F920" s="37"/>
      <c r="G920" s="37"/>
    </row>
    <row r="921">
      <c r="F921" s="37"/>
      <c r="G921" s="37"/>
    </row>
    <row r="922">
      <c r="F922" s="37"/>
      <c r="G922" s="37"/>
    </row>
    <row r="923">
      <c r="F923" s="37"/>
      <c r="G923" s="37"/>
    </row>
    <row r="924">
      <c r="F924" s="37"/>
      <c r="G924" s="37"/>
    </row>
    <row r="925">
      <c r="F925" s="37"/>
      <c r="G925" s="37"/>
    </row>
    <row r="926">
      <c r="F926" s="37"/>
      <c r="G926" s="37"/>
    </row>
    <row r="927">
      <c r="F927" s="37"/>
      <c r="G927" s="37"/>
    </row>
    <row r="928">
      <c r="F928" s="37"/>
      <c r="G928" s="37"/>
    </row>
    <row r="929">
      <c r="F929" s="37"/>
      <c r="G929" s="37"/>
    </row>
    <row r="930">
      <c r="F930" s="37"/>
      <c r="G930" s="37"/>
    </row>
    <row r="931">
      <c r="F931" s="37"/>
      <c r="G931" s="37"/>
    </row>
    <row r="932">
      <c r="F932" s="37"/>
      <c r="G932" s="37"/>
    </row>
    <row r="933">
      <c r="F933" s="37"/>
      <c r="G933" s="37"/>
    </row>
    <row r="934">
      <c r="F934" s="37"/>
      <c r="G934" s="37"/>
    </row>
    <row r="935">
      <c r="F935" s="37"/>
      <c r="G935" s="37"/>
    </row>
    <row r="936">
      <c r="F936" s="37"/>
      <c r="G936" s="37"/>
    </row>
    <row r="937">
      <c r="F937" s="37"/>
      <c r="G937" s="37"/>
    </row>
    <row r="938">
      <c r="F938" s="37"/>
      <c r="G938" s="37"/>
    </row>
    <row r="939">
      <c r="F939" s="37"/>
      <c r="G939" s="37"/>
    </row>
    <row r="940">
      <c r="F940" s="37"/>
      <c r="G940" s="37"/>
    </row>
    <row r="941">
      <c r="F941" s="37"/>
      <c r="G941" s="37"/>
    </row>
    <row r="942">
      <c r="F942" s="37"/>
      <c r="G942" s="37"/>
    </row>
    <row r="943">
      <c r="F943" s="37"/>
      <c r="G943" s="37"/>
    </row>
    <row r="944">
      <c r="F944" s="37"/>
      <c r="G944" s="37"/>
    </row>
    <row r="945">
      <c r="F945" s="37"/>
      <c r="G945" s="37"/>
    </row>
    <row r="946">
      <c r="F946" s="37"/>
      <c r="G946" s="37"/>
    </row>
    <row r="947">
      <c r="F947" s="37"/>
      <c r="G947" s="37"/>
    </row>
    <row r="948">
      <c r="F948" s="37"/>
      <c r="G948" s="37"/>
    </row>
    <row r="949">
      <c r="F949" s="37"/>
      <c r="G949" s="37"/>
    </row>
    <row r="950">
      <c r="F950" s="37"/>
      <c r="G950" s="37"/>
    </row>
    <row r="951">
      <c r="F951" s="37"/>
      <c r="G951" s="37"/>
    </row>
    <row r="952">
      <c r="F952" s="37"/>
      <c r="G952" s="37"/>
    </row>
    <row r="953">
      <c r="F953" s="37"/>
      <c r="G953" s="37"/>
    </row>
    <row r="954">
      <c r="F954" s="37"/>
      <c r="G954" s="37"/>
    </row>
    <row r="955">
      <c r="F955" s="37"/>
      <c r="G955" s="37"/>
    </row>
    <row r="956">
      <c r="F956" s="37"/>
      <c r="G956" s="37"/>
    </row>
    <row r="957">
      <c r="F957" s="37"/>
      <c r="G957" s="37"/>
    </row>
    <row r="958">
      <c r="F958" s="37"/>
      <c r="G958" s="37"/>
    </row>
    <row r="959">
      <c r="F959" s="37"/>
      <c r="G959" s="37"/>
    </row>
    <row r="960">
      <c r="F960" s="37"/>
      <c r="G960" s="37"/>
    </row>
    <row r="961">
      <c r="F961" s="37"/>
      <c r="G961" s="37"/>
    </row>
    <row r="962">
      <c r="F962" s="37"/>
      <c r="G962" s="37"/>
    </row>
    <row r="963">
      <c r="F963" s="37"/>
      <c r="G963" s="37"/>
    </row>
    <row r="964">
      <c r="F964" s="37"/>
      <c r="G964" s="37"/>
    </row>
    <row r="965">
      <c r="F965" s="37"/>
      <c r="G965" s="37"/>
    </row>
    <row r="966">
      <c r="F966" s="37"/>
      <c r="G966" s="37"/>
    </row>
    <row r="967">
      <c r="F967" s="37"/>
      <c r="G967" s="37"/>
    </row>
    <row r="968">
      <c r="F968" s="37"/>
      <c r="G968" s="37"/>
    </row>
    <row r="969">
      <c r="F969" s="37"/>
      <c r="G969" s="37"/>
    </row>
    <row r="970">
      <c r="F970" s="37"/>
      <c r="G970" s="37"/>
    </row>
    <row r="971">
      <c r="F971" s="37"/>
      <c r="G971" s="37"/>
    </row>
    <row r="972">
      <c r="F972" s="37"/>
      <c r="G972" s="37"/>
    </row>
    <row r="973">
      <c r="F973" s="37"/>
      <c r="G973" s="37"/>
    </row>
    <row r="974">
      <c r="F974" s="37"/>
      <c r="G974" s="37"/>
    </row>
    <row r="975">
      <c r="F975" s="37"/>
      <c r="G975" s="37"/>
    </row>
    <row r="976">
      <c r="F976" s="37"/>
      <c r="G976" s="37"/>
    </row>
    <row r="977">
      <c r="F977" s="37"/>
      <c r="G977" s="37"/>
    </row>
    <row r="978">
      <c r="F978" s="37"/>
      <c r="G978" s="37"/>
    </row>
    <row r="979">
      <c r="F979" s="37"/>
      <c r="G979" s="37"/>
    </row>
    <row r="980">
      <c r="F980" s="37"/>
      <c r="G980" s="37"/>
    </row>
    <row r="981">
      <c r="F981" s="37"/>
      <c r="G981" s="37"/>
    </row>
    <row r="982">
      <c r="F982" s="37"/>
      <c r="G982" s="37"/>
    </row>
    <row r="983">
      <c r="F983" s="37"/>
      <c r="G983" s="37"/>
    </row>
    <row r="984">
      <c r="F984" s="37"/>
      <c r="G984" s="37"/>
    </row>
    <row r="985">
      <c r="F985" s="37"/>
      <c r="G985" s="37"/>
    </row>
    <row r="986">
      <c r="F986" s="37"/>
      <c r="G986" s="37"/>
    </row>
    <row r="987">
      <c r="F987" s="37"/>
      <c r="G987" s="37"/>
    </row>
    <row r="988">
      <c r="F988" s="37"/>
      <c r="G988" s="37"/>
    </row>
    <row r="989">
      <c r="F989" s="37"/>
      <c r="G989" s="37"/>
    </row>
    <row r="990">
      <c r="F990" s="37"/>
      <c r="G990" s="37"/>
    </row>
    <row r="991">
      <c r="F991" s="37"/>
      <c r="G991" s="37"/>
    </row>
    <row r="992">
      <c r="F992" s="37"/>
      <c r="G992" s="37"/>
    </row>
    <row r="993">
      <c r="F993" s="37"/>
      <c r="G993" s="37"/>
    </row>
    <row r="994">
      <c r="F994" s="37"/>
      <c r="G994" s="37"/>
    </row>
    <row r="995">
      <c r="F995" s="37"/>
      <c r="G995" s="37"/>
    </row>
    <row r="996">
      <c r="F996" s="37"/>
      <c r="G996" s="37"/>
    </row>
    <row r="997">
      <c r="F997" s="37"/>
      <c r="G997" s="37"/>
    </row>
    <row r="998">
      <c r="F998" s="37"/>
      <c r="G998" s="37"/>
    </row>
    <row r="999">
      <c r="F999" s="37"/>
      <c r="G999" s="37"/>
    </row>
    <row r="1000">
      <c r="F1000" s="37"/>
      <c r="G1000" s="37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hidden="1" min="4" max="4" width="14.63"/>
    <col customWidth="1" hidden="1" min="5" max="5" width="7.0"/>
    <col customWidth="1" hidden="1" min="6" max="6" width="16.5"/>
    <col customWidth="1" hidden="1" min="7" max="7" width="8.88"/>
    <col customWidth="1" min="8" max="8" width="11.88"/>
    <col customWidth="1" min="9" max="9" width="43.25"/>
  </cols>
  <sheetData>
    <row r="1" ht="17.25" customHeight="1">
      <c r="A1" s="38" t="s">
        <v>88</v>
      </c>
      <c r="B1" s="38" t="s">
        <v>0</v>
      </c>
      <c r="C1" s="38" t="s">
        <v>1</v>
      </c>
      <c r="D1" s="39" t="s">
        <v>2</v>
      </c>
      <c r="E1" s="39" t="s">
        <v>3</v>
      </c>
      <c r="F1" s="39" t="s">
        <v>4</v>
      </c>
      <c r="G1" s="38" t="s">
        <v>5</v>
      </c>
      <c r="H1" s="38" t="s">
        <v>6</v>
      </c>
      <c r="I1" s="38" t="s">
        <v>7</v>
      </c>
    </row>
    <row r="2" ht="17.25" customHeight="1">
      <c r="A2" s="40">
        <v>1.0</v>
      </c>
      <c r="B2" s="40">
        <v>60282.0</v>
      </c>
      <c r="C2" s="40">
        <v>1.0</v>
      </c>
      <c r="D2" s="38">
        <f t="shared" ref="D2:D68" si="1">C2*1</f>
        <v>1</v>
      </c>
      <c r="E2" s="38">
        <v>1.0</v>
      </c>
      <c r="F2" s="38">
        <f t="shared" ref="F2:F68" si="2">D2/E2</f>
        <v>1</v>
      </c>
      <c r="H2" s="39" t="s">
        <v>60</v>
      </c>
      <c r="I2" s="41" t="s">
        <v>61</v>
      </c>
    </row>
    <row r="3" ht="17.25" customHeight="1">
      <c r="A3" s="40">
        <v>2.0</v>
      </c>
      <c r="B3" s="40">
        <v>42132.0</v>
      </c>
      <c r="C3" s="40">
        <v>8.0</v>
      </c>
      <c r="D3" s="38">
        <f t="shared" si="1"/>
        <v>8</v>
      </c>
      <c r="E3" s="38">
        <v>8.0</v>
      </c>
      <c r="F3" s="38">
        <f t="shared" si="2"/>
        <v>1</v>
      </c>
      <c r="H3" s="39" t="s">
        <v>46</v>
      </c>
      <c r="I3" s="41" t="s">
        <v>48</v>
      </c>
    </row>
    <row r="4" ht="17.25" customHeight="1">
      <c r="A4" s="40">
        <v>3.0</v>
      </c>
      <c r="B4" s="40">
        <v>42116.0</v>
      </c>
      <c r="C4" s="40">
        <v>10.0</v>
      </c>
      <c r="D4" s="38">
        <f t="shared" si="1"/>
        <v>10</v>
      </c>
      <c r="E4" s="38">
        <v>10.0</v>
      </c>
      <c r="F4" s="38">
        <f t="shared" si="2"/>
        <v>1</v>
      </c>
      <c r="H4" s="39" t="s">
        <v>46</v>
      </c>
      <c r="I4" s="41" t="s">
        <v>47</v>
      </c>
    </row>
    <row r="5" ht="17.25" customHeight="1">
      <c r="A5" s="40">
        <v>4.0</v>
      </c>
      <c r="B5" s="40">
        <v>10275.0</v>
      </c>
      <c r="C5" s="40">
        <v>1.0</v>
      </c>
      <c r="D5" s="38">
        <f t="shared" si="1"/>
        <v>1</v>
      </c>
      <c r="E5" s="38">
        <v>1.0</v>
      </c>
      <c r="F5" s="38">
        <f t="shared" si="2"/>
        <v>1</v>
      </c>
      <c r="H5" s="39" t="s">
        <v>8</v>
      </c>
      <c r="I5" s="41" t="s">
        <v>9</v>
      </c>
    </row>
    <row r="6" ht="17.25" customHeight="1">
      <c r="A6" s="40">
        <v>5.0</v>
      </c>
      <c r="B6" s="40">
        <v>31108.0</v>
      </c>
      <c r="C6" s="40">
        <v>1.0</v>
      </c>
      <c r="D6" s="38">
        <f t="shared" si="1"/>
        <v>1</v>
      </c>
      <c r="E6" s="38">
        <v>1.0</v>
      </c>
      <c r="F6" s="38">
        <f t="shared" si="2"/>
        <v>1</v>
      </c>
      <c r="H6" s="39" t="s">
        <v>21</v>
      </c>
      <c r="I6" s="41" t="s">
        <v>22</v>
      </c>
    </row>
    <row r="7" ht="17.25" customHeight="1">
      <c r="A7" s="40">
        <v>6.0</v>
      </c>
      <c r="B7" s="40">
        <v>76383.0</v>
      </c>
      <c r="C7" s="40">
        <v>1.0</v>
      </c>
      <c r="D7" s="38">
        <f t="shared" si="1"/>
        <v>1</v>
      </c>
      <c r="E7" s="38">
        <v>1.0</v>
      </c>
      <c r="F7" s="38">
        <f t="shared" si="2"/>
        <v>1</v>
      </c>
      <c r="H7" s="39" t="s">
        <v>85</v>
      </c>
      <c r="I7" s="41" t="s">
        <v>87</v>
      </c>
    </row>
    <row r="8" ht="17.25" customHeight="1">
      <c r="A8" s="40">
        <v>7.0</v>
      </c>
      <c r="B8" s="40">
        <v>71753.0</v>
      </c>
      <c r="C8" s="40">
        <v>1.0</v>
      </c>
      <c r="D8" s="38">
        <f t="shared" si="1"/>
        <v>1</v>
      </c>
      <c r="E8" s="38">
        <v>1.0</v>
      </c>
      <c r="F8" s="38">
        <f t="shared" si="2"/>
        <v>1</v>
      </c>
      <c r="H8" s="39" t="s">
        <v>76</v>
      </c>
      <c r="I8" s="41" t="s">
        <v>79</v>
      </c>
    </row>
    <row r="9" ht="17.25" customHeight="1">
      <c r="A9" s="40">
        <v>8.0</v>
      </c>
      <c r="B9" s="40">
        <v>31126.0</v>
      </c>
      <c r="C9" s="40">
        <v>1.0</v>
      </c>
      <c r="D9" s="38">
        <f t="shared" si="1"/>
        <v>1</v>
      </c>
      <c r="E9" s="38">
        <v>1.0</v>
      </c>
      <c r="F9" s="38">
        <f t="shared" si="2"/>
        <v>1</v>
      </c>
      <c r="H9" s="39" t="s">
        <v>21</v>
      </c>
      <c r="I9" s="41" t="s">
        <v>27</v>
      </c>
    </row>
    <row r="10" ht="17.25" customHeight="1">
      <c r="A10" s="40">
        <v>9.0</v>
      </c>
      <c r="B10" s="40">
        <v>76382.0</v>
      </c>
      <c r="C10" s="40">
        <v>1.0</v>
      </c>
      <c r="D10" s="38">
        <f t="shared" si="1"/>
        <v>1</v>
      </c>
      <c r="E10" s="38">
        <v>1.0</v>
      </c>
      <c r="F10" s="38">
        <f t="shared" si="2"/>
        <v>1</v>
      </c>
      <c r="H10" s="39" t="s">
        <v>85</v>
      </c>
      <c r="I10" s="41" t="s">
        <v>86</v>
      </c>
    </row>
    <row r="11" ht="17.25" customHeight="1">
      <c r="A11" s="40">
        <v>10.0</v>
      </c>
      <c r="B11" s="40">
        <v>75324.0</v>
      </c>
      <c r="C11" s="40">
        <v>1.0</v>
      </c>
      <c r="D11" s="38">
        <f t="shared" si="1"/>
        <v>1</v>
      </c>
      <c r="E11" s="38">
        <v>1.0</v>
      </c>
      <c r="F11" s="38">
        <f t="shared" si="2"/>
        <v>1</v>
      </c>
      <c r="H11" s="39" t="s">
        <v>80</v>
      </c>
      <c r="I11" s="41" t="s">
        <v>84</v>
      </c>
    </row>
    <row r="12" ht="17.25" customHeight="1">
      <c r="A12" s="40">
        <v>11.0</v>
      </c>
      <c r="B12" s="40">
        <v>31120.0</v>
      </c>
      <c r="C12" s="40">
        <v>1.0</v>
      </c>
      <c r="D12" s="38">
        <f t="shared" si="1"/>
        <v>1</v>
      </c>
      <c r="E12" s="38">
        <v>1.0</v>
      </c>
      <c r="F12" s="38">
        <f t="shared" si="2"/>
        <v>1</v>
      </c>
      <c r="H12" s="39" t="s">
        <v>21</v>
      </c>
      <c r="I12" s="41" t="s">
        <v>24</v>
      </c>
    </row>
    <row r="13" ht="17.25" customHeight="1">
      <c r="A13" s="40">
        <v>12.0</v>
      </c>
      <c r="B13" s="40">
        <v>42133.0</v>
      </c>
      <c r="C13" s="40">
        <v>8.0</v>
      </c>
      <c r="D13" s="38">
        <f t="shared" si="1"/>
        <v>8</v>
      </c>
      <c r="E13" s="38">
        <v>8.0</v>
      </c>
      <c r="F13" s="38">
        <f t="shared" si="2"/>
        <v>1</v>
      </c>
      <c r="H13" s="39" t="s">
        <v>46</v>
      </c>
      <c r="I13" s="42" t="s">
        <v>49</v>
      </c>
    </row>
    <row r="14" ht="17.25" customHeight="1">
      <c r="A14" s="40">
        <v>13.0</v>
      </c>
      <c r="B14" s="40">
        <v>42135.0</v>
      </c>
      <c r="C14" s="40">
        <v>1.0</v>
      </c>
      <c r="D14" s="38">
        <f t="shared" si="1"/>
        <v>1</v>
      </c>
      <c r="E14" s="38">
        <v>1.0</v>
      </c>
      <c r="F14" s="38">
        <f t="shared" si="2"/>
        <v>1</v>
      </c>
      <c r="H14" s="39" t="s">
        <v>46</v>
      </c>
      <c r="I14" s="41" t="s">
        <v>51</v>
      </c>
    </row>
    <row r="15" ht="17.25" customHeight="1">
      <c r="A15" s="40">
        <v>14.0</v>
      </c>
      <c r="B15" s="40">
        <v>43104.0</v>
      </c>
      <c r="C15" s="40">
        <v>1.0</v>
      </c>
      <c r="D15" s="38">
        <f t="shared" si="1"/>
        <v>1</v>
      </c>
      <c r="E15" s="38">
        <v>1.0</v>
      </c>
      <c r="F15" s="38">
        <f t="shared" si="2"/>
        <v>1</v>
      </c>
      <c r="H15" s="39" t="s">
        <v>52</v>
      </c>
      <c r="I15" s="41" t="s">
        <v>55</v>
      </c>
    </row>
    <row r="16" ht="17.25" customHeight="1">
      <c r="A16" s="40">
        <v>15.0</v>
      </c>
      <c r="B16" s="40">
        <v>31123.0</v>
      </c>
      <c r="C16" s="40">
        <v>1.0</v>
      </c>
      <c r="D16" s="38">
        <f t="shared" si="1"/>
        <v>1</v>
      </c>
      <c r="E16" s="38">
        <v>1.0</v>
      </c>
      <c r="F16" s="38">
        <f t="shared" si="2"/>
        <v>1</v>
      </c>
      <c r="H16" s="39" t="s">
        <v>21</v>
      </c>
      <c r="I16" s="41" t="s">
        <v>25</v>
      </c>
    </row>
    <row r="17" ht="17.25" customHeight="1">
      <c r="A17" s="40">
        <v>16.0</v>
      </c>
      <c r="B17" s="40">
        <v>31116.0</v>
      </c>
      <c r="C17" s="40">
        <v>1.0</v>
      </c>
      <c r="D17" s="38">
        <f t="shared" si="1"/>
        <v>1</v>
      </c>
      <c r="E17" s="38">
        <v>1.0</v>
      </c>
      <c r="F17" s="38">
        <f t="shared" si="2"/>
        <v>1</v>
      </c>
      <c r="H17" s="39" t="s">
        <v>21</v>
      </c>
      <c r="I17" s="41" t="s">
        <v>23</v>
      </c>
    </row>
    <row r="18" ht="17.25" customHeight="1">
      <c r="A18" s="40">
        <v>17.0</v>
      </c>
      <c r="B18" s="40">
        <v>31128.0</v>
      </c>
      <c r="C18" s="40">
        <v>4.0</v>
      </c>
      <c r="D18" s="38">
        <f t="shared" si="1"/>
        <v>4</v>
      </c>
      <c r="E18" s="38">
        <v>4.0</v>
      </c>
      <c r="F18" s="38">
        <f t="shared" si="2"/>
        <v>1</v>
      </c>
      <c r="H18" s="39" t="s">
        <v>21</v>
      </c>
      <c r="I18" s="41" t="s">
        <v>29</v>
      </c>
    </row>
    <row r="19" ht="17.25" customHeight="1">
      <c r="A19" s="40">
        <v>18.0</v>
      </c>
      <c r="B19" s="40">
        <v>31125.0</v>
      </c>
      <c r="C19" s="40">
        <v>1.0</v>
      </c>
      <c r="D19" s="38">
        <f t="shared" si="1"/>
        <v>1</v>
      </c>
      <c r="E19" s="38">
        <v>1.0</v>
      </c>
      <c r="F19" s="38">
        <f t="shared" si="2"/>
        <v>1</v>
      </c>
      <c r="H19" s="39" t="s">
        <v>21</v>
      </c>
      <c r="I19" s="41" t="s">
        <v>26</v>
      </c>
    </row>
    <row r="20" ht="17.25" customHeight="1">
      <c r="A20" s="40">
        <v>19.0</v>
      </c>
      <c r="B20" s="40">
        <v>41935.0</v>
      </c>
      <c r="C20" s="40">
        <v>2.0</v>
      </c>
      <c r="D20" s="38">
        <f t="shared" si="1"/>
        <v>2</v>
      </c>
      <c r="E20" s="38">
        <v>2.0</v>
      </c>
      <c r="F20" s="38">
        <f t="shared" si="2"/>
        <v>1</v>
      </c>
      <c r="H20" s="39" t="s">
        <v>41</v>
      </c>
      <c r="I20" s="41" t="s">
        <v>43</v>
      </c>
    </row>
    <row r="21" ht="17.25" customHeight="1">
      <c r="A21" s="40">
        <v>20.0</v>
      </c>
      <c r="B21" s="40">
        <v>60314.0</v>
      </c>
      <c r="C21" s="40">
        <v>1.0</v>
      </c>
      <c r="D21" s="38">
        <f t="shared" si="1"/>
        <v>1</v>
      </c>
      <c r="E21" s="38">
        <v>1.0</v>
      </c>
      <c r="F21" s="38">
        <f t="shared" si="2"/>
        <v>1</v>
      </c>
      <c r="H21" s="39" t="s">
        <v>60</v>
      </c>
      <c r="I21" s="41" t="s">
        <v>67</v>
      </c>
    </row>
    <row r="22" ht="17.25" customHeight="1">
      <c r="A22" s="40">
        <v>21.0</v>
      </c>
      <c r="B22" s="40">
        <v>41951.0</v>
      </c>
      <c r="C22" s="40">
        <v>1.0</v>
      </c>
      <c r="D22" s="38">
        <f t="shared" si="1"/>
        <v>1</v>
      </c>
      <c r="E22" s="38">
        <v>1.0</v>
      </c>
      <c r="F22" s="38">
        <f t="shared" si="2"/>
        <v>1</v>
      </c>
      <c r="H22" s="39" t="s">
        <v>41</v>
      </c>
      <c r="I22" s="41" t="s">
        <v>45</v>
      </c>
    </row>
    <row r="23" ht="17.25" customHeight="1">
      <c r="A23" s="40">
        <v>22.0</v>
      </c>
      <c r="B23" s="40">
        <v>43105.0</v>
      </c>
      <c r="C23" s="40">
        <v>1.0</v>
      </c>
      <c r="D23" s="38">
        <f t="shared" si="1"/>
        <v>1</v>
      </c>
      <c r="E23" s="38">
        <v>1.0</v>
      </c>
      <c r="F23" s="38">
        <f t="shared" si="2"/>
        <v>1</v>
      </c>
      <c r="H23" s="39" t="s">
        <v>52</v>
      </c>
      <c r="I23" s="41" t="s">
        <v>56</v>
      </c>
    </row>
    <row r="24" ht="17.25" customHeight="1">
      <c r="A24" s="40">
        <v>23.0</v>
      </c>
      <c r="B24" s="40">
        <v>43103.0</v>
      </c>
      <c r="C24" s="40">
        <v>1.0</v>
      </c>
      <c r="D24" s="38">
        <f t="shared" si="1"/>
        <v>1</v>
      </c>
      <c r="E24" s="38">
        <v>1.0</v>
      </c>
      <c r="F24" s="38">
        <f t="shared" si="2"/>
        <v>1</v>
      </c>
      <c r="H24" s="39" t="s">
        <v>52</v>
      </c>
      <c r="I24" s="41" t="s">
        <v>54</v>
      </c>
    </row>
    <row r="25" ht="17.25" customHeight="1">
      <c r="A25" s="40">
        <v>24.0</v>
      </c>
      <c r="B25" s="40">
        <v>60283.0</v>
      </c>
      <c r="C25" s="40">
        <v>1.0</v>
      </c>
      <c r="D25" s="38">
        <f t="shared" si="1"/>
        <v>1</v>
      </c>
      <c r="E25" s="38">
        <v>1.0</v>
      </c>
      <c r="F25" s="38">
        <f t="shared" si="2"/>
        <v>1</v>
      </c>
      <c r="H25" s="39" t="s">
        <v>60</v>
      </c>
      <c r="I25" s="41" t="s">
        <v>62</v>
      </c>
    </row>
    <row r="26" ht="17.25" customHeight="1">
      <c r="A26" s="40">
        <v>25.0</v>
      </c>
      <c r="B26" s="40">
        <v>42134.0</v>
      </c>
      <c r="C26" s="40">
        <v>1.0</v>
      </c>
      <c r="D26" s="38">
        <f t="shared" si="1"/>
        <v>1</v>
      </c>
      <c r="E26" s="38">
        <v>1.0</v>
      </c>
      <c r="F26" s="38">
        <f t="shared" si="2"/>
        <v>1</v>
      </c>
      <c r="H26" s="39" t="s">
        <v>46</v>
      </c>
      <c r="I26" s="41" t="s">
        <v>50</v>
      </c>
    </row>
    <row r="27" ht="17.25" customHeight="1">
      <c r="A27" s="40">
        <v>26.0</v>
      </c>
      <c r="B27" s="40">
        <v>41697.0</v>
      </c>
      <c r="C27" s="40">
        <v>4.0</v>
      </c>
      <c r="D27" s="38">
        <f t="shared" si="1"/>
        <v>4</v>
      </c>
      <c r="E27" s="38">
        <v>4.0</v>
      </c>
      <c r="F27" s="38">
        <f t="shared" si="2"/>
        <v>1</v>
      </c>
      <c r="H27" s="39" t="s">
        <v>32</v>
      </c>
      <c r="I27" s="41" t="s">
        <v>38</v>
      </c>
    </row>
    <row r="28" ht="17.25" customHeight="1">
      <c r="A28" s="40">
        <v>27.0</v>
      </c>
      <c r="B28" s="40">
        <v>75298.0</v>
      </c>
      <c r="C28" s="40">
        <v>1.0</v>
      </c>
      <c r="D28" s="38">
        <f t="shared" si="1"/>
        <v>1</v>
      </c>
      <c r="E28" s="38">
        <v>1.0</v>
      </c>
      <c r="F28" s="38">
        <f t="shared" si="2"/>
        <v>1</v>
      </c>
      <c r="H28" s="39" t="s">
        <v>80</v>
      </c>
      <c r="I28" s="41" t="s">
        <v>82</v>
      </c>
    </row>
    <row r="29" ht="17.25" customHeight="1">
      <c r="A29" s="40">
        <v>28.0</v>
      </c>
      <c r="B29" s="40">
        <v>70690.0</v>
      </c>
      <c r="C29" s="40">
        <v>7.0</v>
      </c>
      <c r="D29" s="38">
        <f t="shared" si="1"/>
        <v>7</v>
      </c>
      <c r="E29" s="38">
        <v>7.0</v>
      </c>
      <c r="F29" s="38">
        <f t="shared" si="2"/>
        <v>1</v>
      </c>
      <c r="H29" s="39" t="s">
        <v>76</v>
      </c>
      <c r="I29" s="41" t="s">
        <v>78</v>
      </c>
    </row>
    <row r="30" ht="17.25" customHeight="1">
      <c r="A30" s="40">
        <v>29.0</v>
      </c>
      <c r="B30" s="40">
        <v>70689.0</v>
      </c>
      <c r="C30" s="40">
        <v>9.0</v>
      </c>
      <c r="D30" s="38">
        <f t="shared" si="1"/>
        <v>9</v>
      </c>
      <c r="E30" s="38">
        <v>9.0</v>
      </c>
      <c r="F30" s="38">
        <f t="shared" si="2"/>
        <v>1</v>
      </c>
      <c r="H30" s="39" t="s">
        <v>76</v>
      </c>
      <c r="I30" s="41" t="s">
        <v>77</v>
      </c>
    </row>
    <row r="31" ht="17.25" customHeight="1">
      <c r="A31" s="40">
        <v>30.0</v>
      </c>
      <c r="B31" s="40">
        <v>60326.0</v>
      </c>
      <c r="C31" s="40">
        <v>1.0</v>
      </c>
      <c r="D31" s="38">
        <f t="shared" si="1"/>
        <v>1</v>
      </c>
      <c r="E31" s="38">
        <v>1.0</v>
      </c>
      <c r="F31" s="38">
        <f t="shared" si="2"/>
        <v>1</v>
      </c>
      <c r="H31" s="39" t="s">
        <v>60</v>
      </c>
      <c r="I31" s="41" t="s">
        <v>73</v>
      </c>
    </row>
    <row r="32" ht="17.25" customHeight="1">
      <c r="A32" s="40">
        <v>31.0</v>
      </c>
      <c r="B32" s="40">
        <v>60328.0</v>
      </c>
      <c r="C32" s="40">
        <v>1.0</v>
      </c>
      <c r="D32" s="38">
        <f t="shared" si="1"/>
        <v>1</v>
      </c>
      <c r="E32" s="38">
        <v>1.0</v>
      </c>
      <c r="F32" s="38">
        <f t="shared" si="2"/>
        <v>1</v>
      </c>
      <c r="H32" s="39" t="s">
        <v>60</v>
      </c>
      <c r="I32" s="41" t="s">
        <v>75</v>
      </c>
    </row>
    <row r="33" ht="17.25" customHeight="1">
      <c r="A33" s="40">
        <v>32.0</v>
      </c>
      <c r="B33" s="40">
        <v>60319.0</v>
      </c>
      <c r="C33" s="40">
        <v>1.0</v>
      </c>
      <c r="D33" s="38">
        <f t="shared" si="1"/>
        <v>1</v>
      </c>
      <c r="E33" s="38">
        <v>1.0</v>
      </c>
      <c r="F33" s="38">
        <f t="shared" si="2"/>
        <v>1</v>
      </c>
      <c r="H33" s="39" t="s">
        <v>60</v>
      </c>
      <c r="I33" s="41" t="s">
        <v>69</v>
      </c>
    </row>
    <row r="34" ht="17.25" customHeight="1">
      <c r="A34" s="40">
        <v>33.0</v>
      </c>
      <c r="B34" s="40">
        <v>60310.0</v>
      </c>
      <c r="C34" s="40">
        <v>10.0</v>
      </c>
      <c r="D34" s="38">
        <f t="shared" si="1"/>
        <v>10</v>
      </c>
      <c r="E34" s="38">
        <v>10.0</v>
      </c>
      <c r="F34" s="38">
        <f t="shared" si="2"/>
        <v>1</v>
      </c>
      <c r="H34" s="39" t="s">
        <v>60</v>
      </c>
      <c r="I34" s="41" t="s">
        <v>65</v>
      </c>
    </row>
    <row r="35" ht="17.25" customHeight="1">
      <c r="A35" s="40">
        <v>34.0</v>
      </c>
      <c r="B35" s="40">
        <v>60295.0</v>
      </c>
      <c r="C35" s="40">
        <v>1.0</v>
      </c>
      <c r="D35" s="38">
        <f t="shared" si="1"/>
        <v>1</v>
      </c>
      <c r="E35" s="38">
        <v>1.0</v>
      </c>
      <c r="F35" s="38">
        <f t="shared" si="2"/>
        <v>1</v>
      </c>
      <c r="H35" s="39" t="s">
        <v>60</v>
      </c>
      <c r="I35" s="41" t="s">
        <v>63</v>
      </c>
    </row>
    <row r="36" ht="17.25" customHeight="1">
      <c r="A36" s="40">
        <v>35.0</v>
      </c>
      <c r="B36" s="40">
        <v>11014.0</v>
      </c>
      <c r="C36" s="40">
        <v>1.0</v>
      </c>
      <c r="D36" s="38">
        <f t="shared" si="1"/>
        <v>1</v>
      </c>
      <c r="E36" s="38">
        <v>1.0</v>
      </c>
      <c r="F36" s="38">
        <f t="shared" si="2"/>
        <v>1</v>
      </c>
      <c r="H36" s="39" t="s">
        <v>13</v>
      </c>
      <c r="I36" s="41" t="s">
        <v>15</v>
      </c>
    </row>
    <row r="37" ht="17.25" customHeight="1">
      <c r="A37" s="40">
        <v>36.0</v>
      </c>
      <c r="B37" s="40">
        <v>41707.0</v>
      </c>
      <c r="C37" s="40">
        <v>1.0</v>
      </c>
      <c r="D37" s="38">
        <f t="shared" si="1"/>
        <v>1</v>
      </c>
      <c r="E37" s="38">
        <v>1.0</v>
      </c>
      <c r="F37" s="38">
        <f t="shared" si="2"/>
        <v>1</v>
      </c>
      <c r="H37" s="39" t="s">
        <v>32</v>
      </c>
      <c r="I37" s="41" t="s">
        <v>40</v>
      </c>
    </row>
    <row r="38" ht="17.25" customHeight="1">
      <c r="A38" s="40">
        <v>37.0</v>
      </c>
      <c r="B38" s="40">
        <v>11016.0</v>
      </c>
      <c r="C38" s="40">
        <v>1.0</v>
      </c>
      <c r="D38" s="38">
        <f t="shared" si="1"/>
        <v>1</v>
      </c>
      <c r="E38" s="38">
        <v>1.0</v>
      </c>
      <c r="F38" s="38">
        <f t="shared" si="2"/>
        <v>1</v>
      </c>
      <c r="H38" s="39" t="s">
        <v>13</v>
      </c>
      <c r="I38" s="41" t="s">
        <v>17</v>
      </c>
    </row>
    <row r="39" ht="17.25" customHeight="1">
      <c r="A39" s="40">
        <v>38.0</v>
      </c>
      <c r="B39" s="40">
        <v>11017.0</v>
      </c>
      <c r="C39" s="40">
        <v>4.0</v>
      </c>
      <c r="D39" s="38">
        <f t="shared" si="1"/>
        <v>4</v>
      </c>
      <c r="E39" s="38">
        <v>4.0</v>
      </c>
      <c r="F39" s="38">
        <f t="shared" si="2"/>
        <v>1</v>
      </c>
      <c r="H39" s="39" t="s">
        <v>13</v>
      </c>
      <c r="I39" s="41" t="s">
        <v>18</v>
      </c>
    </row>
    <row r="40" ht="17.25" customHeight="1">
      <c r="A40" s="40">
        <v>39.0</v>
      </c>
      <c r="B40" s="40">
        <v>11018.0</v>
      </c>
      <c r="C40" s="40">
        <v>1.0</v>
      </c>
      <c r="D40" s="38">
        <f t="shared" si="1"/>
        <v>1</v>
      </c>
      <c r="E40" s="38">
        <v>1.0</v>
      </c>
      <c r="F40" s="38">
        <f t="shared" si="2"/>
        <v>1</v>
      </c>
      <c r="H40" s="39" t="s">
        <v>13</v>
      </c>
      <c r="I40" s="41" t="s">
        <v>19</v>
      </c>
    </row>
    <row r="41" ht="17.25" customHeight="1">
      <c r="A41" s="40">
        <v>40.0</v>
      </c>
      <c r="B41" s="40">
        <v>11019.0</v>
      </c>
      <c r="C41" s="40">
        <v>1.0</v>
      </c>
      <c r="D41" s="38">
        <f t="shared" si="1"/>
        <v>1</v>
      </c>
      <c r="E41" s="38">
        <v>1.0</v>
      </c>
      <c r="F41" s="38">
        <f t="shared" si="2"/>
        <v>1</v>
      </c>
      <c r="H41" s="39" t="s">
        <v>13</v>
      </c>
      <c r="I41" s="41" t="s">
        <v>20</v>
      </c>
    </row>
    <row r="42" ht="17.25" customHeight="1">
      <c r="A42" s="40">
        <v>41.0</v>
      </c>
      <c r="B42" s="40">
        <v>41679.0</v>
      </c>
      <c r="C42" s="40">
        <v>1.0</v>
      </c>
      <c r="D42" s="38">
        <f t="shared" si="1"/>
        <v>1</v>
      </c>
      <c r="E42" s="38">
        <v>1.0</v>
      </c>
      <c r="F42" s="38">
        <f t="shared" si="2"/>
        <v>1</v>
      </c>
      <c r="H42" s="39" t="s">
        <v>32</v>
      </c>
      <c r="I42" s="41" t="s">
        <v>33</v>
      </c>
    </row>
    <row r="43" ht="17.25" customHeight="1">
      <c r="A43" s="40">
        <v>42.0</v>
      </c>
      <c r="B43" s="40">
        <v>43102.0</v>
      </c>
      <c r="C43" s="40">
        <v>1.0</v>
      </c>
      <c r="D43" s="38">
        <f t="shared" si="1"/>
        <v>1</v>
      </c>
      <c r="E43" s="38">
        <v>1.0</v>
      </c>
      <c r="F43" s="38">
        <f t="shared" si="2"/>
        <v>1</v>
      </c>
      <c r="H43" s="39" t="s">
        <v>52</v>
      </c>
      <c r="I43" s="41" t="s">
        <v>53</v>
      </c>
    </row>
    <row r="44" ht="17.25" customHeight="1">
      <c r="A44" s="40">
        <v>43.0</v>
      </c>
      <c r="B44" s="40">
        <v>11015.0</v>
      </c>
      <c r="C44" s="40">
        <v>1.0</v>
      </c>
      <c r="D44" s="38">
        <f t="shared" si="1"/>
        <v>1</v>
      </c>
      <c r="E44" s="38">
        <v>1.0</v>
      </c>
      <c r="F44" s="38">
        <f t="shared" si="2"/>
        <v>1</v>
      </c>
      <c r="H44" s="39" t="s">
        <v>13</v>
      </c>
      <c r="I44" s="41" t="s">
        <v>16</v>
      </c>
    </row>
    <row r="45" ht="17.25" customHeight="1">
      <c r="A45" s="40">
        <v>44.0</v>
      </c>
      <c r="B45" s="40">
        <v>11015.0</v>
      </c>
      <c r="C45" s="40">
        <v>1.0</v>
      </c>
      <c r="D45" s="38">
        <f t="shared" si="1"/>
        <v>1</v>
      </c>
      <c r="E45" s="38">
        <v>1.0</v>
      </c>
      <c r="F45" s="38">
        <f t="shared" si="2"/>
        <v>1</v>
      </c>
      <c r="H45" s="39" t="s">
        <v>13</v>
      </c>
      <c r="I45" s="41" t="s">
        <v>16</v>
      </c>
    </row>
    <row r="46" ht="17.25" customHeight="1">
      <c r="A46" s="40">
        <v>45.0</v>
      </c>
      <c r="B46" s="40">
        <v>60325.0</v>
      </c>
      <c r="C46" s="40">
        <v>1.0</v>
      </c>
      <c r="D46" s="38">
        <f t="shared" si="1"/>
        <v>1</v>
      </c>
      <c r="E46" s="38">
        <v>1.0</v>
      </c>
      <c r="F46" s="38">
        <f t="shared" si="2"/>
        <v>1</v>
      </c>
      <c r="H46" s="39" t="s">
        <v>60</v>
      </c>
      <c r="I46" s="41" t="s">
        <v>72</v>
      </c>
    </row>
    <row r="47" ht="17.25" customHeight="1">
      <c r="A47" s="40">
        <v>46.0</v>
      </c>
      <c r="B47" s="40">
        <v>11013.0</v>
      </c>
      <c r="C47" s="40">
        <v>1.0</v>
      </c>
      <c r="D47" s="38">
        <f t="shared" si="1"/>
        <v>1</v>
      </c>
      <c r="E47" s="38">
        <v>1.0</v>
      </c>
      <c r="F47" s="38">
        <f t="shared" si="2"/>
        <v>1</v>
      </c>
      <c r="H47" s="39" t="s">
        <v>13</v>
      </c>
      <c r="I47" s="41" t="s">
        <v>14</v>
      </c>
    </row>
    <row r="48" ht="17.25" customHeight="1">
      <c r="A48" s="40">
        <v>47.0</v>
      </c>
      <c r="B48" s="40">
        <v>41166.0</v>
      </c>
      <c r="C48" s="40">
        <v>1.0</v>
      </c>
      <c r="D48" s="38">
        <f t="shared" si="1"/>
        <v>1</v>
      </c>
      <c r="E48" s="38">
        <v>1.0</v>
      </c>
      <c r="F48" s="38">
        <f t="shared" si="2"/>
        <v>1</v>
      </c>
      <c r="H48" s="39" t="s">
        <v>30</v>
      </c>
      <c r="I48" s="41" t="s">
        <v>31</v>
      </c>
    </row>
    <row r="49" ht="17.25" customHeight="1">
      <c r="A49" s="40">
        <v>48.0</v>
      </c>
      <c r="B49" s="40">
        <v>41682.0</v>
      </c>
      <c r="C49" s="40">
        <v>1.0</v>
      </c>
      <c r="D49" s="38">
        <f t="shared" si="1"/>
        <v>1</v>
      </c>
      <c r="E49" s="38">
        <v>1.0</v>
      </c>
      <c r="F49" s="38">
        <f t="shared" si="2"/>
        <v>1</v>
      </c>
      <c r="H49" s="39" t="s">
        <v>32</v>
      </c>
      <c r="I49" s="41" t="s">
        <v>34</v>
      </c>
    </row>
    <row r="50" ht="17.25" customHeight="1">
      <c r="A50" s="40">
        <v>49.0</v>
      </c>
      <c r="B50" s="40">
        <v>41688.0</v>
      </c>
      <c r="C50" s="40">
        <v>1.0</v>
      </c>
      <c r="D50" s="38">
        <f t="shared" si="1"/>
        <v>1</v>
      </c>
      <c r="E50" s="38">
        <v>1.0</v>
      </c>
      <c r="F50" s="38">
        <f t="shared" si="2"/>
        <v>1</v>
      </c>
      <c r="H50" s="39" t="s">
        <v>32</v>
      </c>
      <c r="I50" s="41" t="s">
        <v>35</v>
      </c>
    </row>
    <row r="51" ht="17.25" customHeight="1">
      <c r="A51" s="40">
        <v>50.0</v>
      </c>
      <c r="B51" s="40">
        <v>41694.0</v>
      </c>
      <c r="C51" s="40">
        <v>4.0</v>
      </c>
      <c r="D51" s="38">
        <f t="shared" si="1"/>
        <v>4</v>
      </c>
      <c r="E51" s="38">
        <v>4.0</v>
      </c>
      <c r="F51" s="38">
        <f t="shared" si="2"/>
        <v>1</v>
      </c>
      <c r="H51" s="39" t="s">
        <v>32</v>
      </c>
      <c r="I51" s="41" t="s">
        <v>36</v>
      </c>
    </row>
    <row r="52" ht="17.25" customHeight="1">
      <c r="A52" s="40">
        <v>51.0</v>
      </c>
      <c r="B52" s="40">
        <v>60309.0</v>
      </c>
      <c r="C52" s="40">
        <v>10.0</v>
      </c>
      <c r="D52" s="38">
        <f t="shared" si="1"/>
        <v>10</v>
      </c>
      <c r="E52" s="38">
        <v>10.0</v>
      </c>
      <c r="F52" s="38">
        <f t="shared" si="2"/>
        <v>1</v>
      </c>
      <c r="H52" s="39" t="s">
        <v>60</v>
      </c>
      <c r="I52" s="41" t="s">
        <v>64</v>
      </c>
    </row>
    <row r="53" ht="17.25" customHeight="1">
      <c r="A53" s="40">
        <v>52.0</v>
      </c>
      <c r="B53" s="40">
        <v>60311.0</v>
      </c>
      <c r="C53" s="40">
        <v>10.0</v>
      </c>
      <c r="D53" s="38">
        <f t="shared" si="1"/>
        <v>10</v>
      </c>
      <c r="E53" s="38">
        <v>10.0</v>
      </c>
      <c r="F53" s="38">
        <f t="shared" si="2"/>
        <v>1</v>
      </c>
      <c r="H53" s="39" t="s">
        <v>60</v>
      </c>
      <c r="I53" s="41" t="s">
        <v>66</v>
      </c>
    </row>
    <row r="54" ht="17.25" customHeight="1">
      <c r="A54" s="40">
        <v>53.0</v>
      </c>
      <c r="B54" s="40">
        <v>41926.0</v>
      </c>
      <c r="C54" s="40">
        <v>2.0</v>
      </c>
      <c r="D54" s="38">
        <f t="shared" si="1"/>
        <v>2</v>
      </c>
      <c r="E54" s="38">
        <v>2.0</v>
      </c>
      <c r="F54" s="38">
        <f t="shared" si="2"/>
        <v>1</v>
      </c>
      <c r="H54" s="39" t="s">
        <v>41</v>
      </c>
      <c r="I54" s="41" t="s">
        <v>42</v>
      </c>
    </row>
    <row r="55" ht="17.25" customHeight="1">
      <c r="A55" s="40">
        <v>54.0</v>
      </c>
      <c r="B55" s="40">
        <v>31127.0</v>
      </c>
      <c r="C55" s="40">
        <v>1.0</v>
      </c>
      <c r="D55" s="38">
        <f t="shared" si="1"/>
        <v>1</v>
      </c>
      <c r="E55" s="38">
        <v>1.0</v>
      </c>
      <c r="F55" s="38">
        <f t="shared" si="2"/>
        <v>1</v>
      </c>
      <c r="H55" s="39" t="s">
        <v>21</v>
      </c>
      <c r="I55" s="41" t="s">
        <v>28</v>
      </c>
    </row>
    <row r="56" ht="17.25" customHeight="1">
      <c r="A56" s="40">
        <v>55.0</v>
      </c>
      <c r="B56" s="40">
        <v>43209.0</v>
      </c>
      <c r="C56" s="40">
        <v>1.0</v>
      </c>
      <c r="D56" s="38">
        <f t="shared" si="1"/>
        <v>1</v>
      </c>
      <c r="E56" s="38">
        <v>1.0</v>
      </c>
      <c r="F56" s="38">
        <f t="shared" si="2"/>
        <v>1</v>
      </c>
      <c r="H56" s="39" t="s">
        <v>57</v>
      </c>
      <c r="I56" s="41" t="s">
        <v>59</v>
      </c>
    </row>
    <row r="57" ht="17.25" customHeight="1">
      <c r="A57" s="40">
        <v>56.0</v>
      </c>
      <c r="B57" s="40">
        <v>75297.0</v>
      </c>
      <c r="C57" s="40">
        <v>1.0</v>
      </c>
      <c r="D57" s="38">
        <f t="shared" si="1"/>
        <v>1</v>
      </c>
      <c r="E57" s="38">
        <v>1.0</v>
      </c>
      <c r="F57" s="38">
        <f t="shared" si="2"/>
        <v>1</v>
      </c>
      <c r="H57" s="39" t="s">
        <v>80</v>
      </c>
      <c r="I57" s="41" t="s">
        <v>81</v>
      </c>
    </row>
    <row r="58" ht="17.25" customHeight="1">
      <c r="A58" s="40">
        <v>57.0</v>
      </c>
      <c r="B58" s="40">
        <v>60327.0</v>
      </c>
      <c r="C58" s="40">
        <v>1.0</v>
      </c>
      <c r="D58" s="38">
        <f t="shared" si="1"/>
        <v>1</v>
      </c>
      <c r="E58" s="38">
        <v>1.0</v>
      </c>
      <c r="F58" s="38">
        <f t="shared" si="2"/>
        <v>1</v>
      </c>
      <c r="H58" s="39" t="s">
        <v>60</v>
      </c>
      <c r="I58" s="41" t="s">
        <v>74</v>
      </c>
    </row>
    <row r="59" ht="17.25" customHeight="1">
      <c r="A59" s="40">
        <v>58.0</v>
      </c>
      <c r="B59" s="40">
        <v>60323.0</v>
      </c>
      <c r="C59" s="40">
        <v>8.0</v>
      </c>
      <c r="D59" s="38">
        <f t="shared" si="1"/>
        <v>8</v>
      </c>
      <c r="E59" s="38">
        <v>8.0</v>
      </c>
      <c r="F59" s="38">
        <f t="shared" si="2"/>
        <v>1</v>
      </c>
      <c r="H59" s="39" t="s">
        <v>60</v>
      </c>
      <c r="I59" s="41" t="s">
        <v>71</v>
      </c>
    </row>
    <row r="60" ht="17.25" customHeight="1">
      <c r="A60" s="40">
        <v>59.0</v>
      </c>
      <c r="B60" s="40">
        <v>60322.0</v>
      </c>
      <c r="C60" s="40">
        <v>8.0</v>
      </c>
      <c r="D60" s="38">
        <f t="shared" si="1"/>
        <v>8</v>
      </c>
      <c r="E60" s="38">
        <v>8.0</v>
      </c>
      <c r="F60" s="38">
        <f t="shared" si="2"/>
        <v>1</v>
      </c>
      <c r="H60" s="39" t="s">
        <v>60</v>
      </c>
      <c r="I60" s="41" t="s">
        <v>70</v>
      </c>
    </row>
    <row r="61" ht="17.25" customHeight="1">
      <c r="A61" s="40">
        <v>60.0</v>
      </c>
      <c r="B61" s="40">
        <v>75320.0</v>
      </c>
      <c r="C61" s="40">
        <v>1.0</v>
      </c>
      <c r="D61" s="38">
        <f t="shared" si="1"/>
        <v>1</v>
      </c>
      <c r="E61" s="38">
        <v>1.0</v>
      </c>
      <c r="F61" s="38">
        <f t="shared" si="2"/>
        <v>1</v>
      </c>
      <c r="H61" s="39" t="s">
        <v>80</v>
      </c>
      <c r="I61" s="41" t="s">
        <v>83</v>
      </c>
    </row>
    <row r="62" ht="17.25" customHeight="1">
      <c r="A62" s="40">
        <v>61.0</v>
      </c>
      <c r="B62" s="40">
        <v>41948.0</v>
      </c>
      <c r="C62" s="40">
        <v>1.0</v>
      </c>
      <c r="D62" s="38">
        <f t="shared" si="1"/>
        <v>1</v>
      </c>
      <c r="E62" s="38">
        <v>1.0</v>
      </c>
      <c r="F62" s="38">
        <f t="shared" si="2"/>
        <v>1</v>
      </c>
      <c r="H62" s="39" t="s">
        <v>41</v>
      </c>
      <c r="I62" s="41" t="s">
        <v>44</v>
      </c>
    </row>
    <row r="63" ht="17.25" customHeight="1">
      <c r="A63" s="40">
        <v>62.0</v>
      </c>
      <c r="B63" s="40">
        <v>10978.0</v>
      </c>
      <c r="C63" s="40">
        <v>1.0</v>
      </c>
      <c r="D63" s="38">
        <f t="shared" si="1"/>
        <v>1</v>
      </c>
      <c r="E63" s="38">
        <v>1.0</v>
      </c>
      <c r="F63" s="38">
        <f t="shared" si="2"/>
        <v>1</v>
      </c>
      <c r="H63" s="39" t="s">
        <v>10</v>
      </c>
      <c r="I63" s="41" t="s">
        <v>12</v>
      </c>
    </row>
    <row r="64" ht="17.25" customHeight="1">
      <c r="A64" s="40">
        <v>63.0</v>
      </c>
      <c r="B64" s="40">
        <v>10966.0</v>
      </c>
      <c r="C64" s="40">
        <v>1.0</v>
      </c>
      <c r="D64" s="38">
        <f t="shared" si="1"/>
        <v>1</v>
      </c>
      <c r="E64" s="38">
        <v>1.0</v>
      </c>
      <c r="F64" s="38">
        <f t="shared" si="2"/>
        <v>1</v>
      </c>
      <c r="H64" s="39" t="s">
        <v>10</v>
      </c>
      <c r="I64" s="41" t="s">
        <v>11</v>
      </c>
    </row>
    <row r="65" ht="17.25" customHeight="1">
      <c r="A65" s="40">
        <v>64.0</v>
      </c>
      <c r="B65" s="40">
        <v>41695.0</v>
      </c>
      <c r="C65" s="40">
        <v>1.0</v>
      </c>
      <c r="D65" s="38">
        <f t="shared" si="1"/>
        <v>1</v>
      </c>
      <c r="E65" s="38">
        <v>1.0</v>
      </c>
      <c r="F65" s="38">
        <f t="shared" si="2"/>
        <v>1</v>
      </c>
      <c r="H65" s="39" t="s">
        <v>32</v>
      </c>
      <c r="I65" s="41" t="s">
        <v>37</v>
      </c>
    </row>
    <row r="66" ht="17.25" customHeight="1">
      <c r="A66" s="40">
        <v>65.0</v>
      </c>
      <c r="B66" s="40">
        <v>41698.0</v>
      </c>
      <c r="C66" s="40">
        <v>1.0</v>
      </c>
      <c r="D66" s="38">
        <f t="shared" si="1"/>
        <v>1</v>
      </c>
      <c r="E66" s="38">
        <v>1.0</v>
      </c>
      <c r="F66" s="38">
        <f t="shared" si="2"/>
        <v>1</v>
      </c>
      <c r="H66" s="39" t="s">
        <v>32</v>
      </c>
      <c r="I66" s="41" t="s">
        <v>39</v>
      </c>
    </row>
    <row r="67" ht="17.25" customHeight="1">
      <c r="A67" s="40">
        <v>66.0</v>
      </c>
      <c r="B67" s="40">
        <v>43193.0</v>
      </c>
      <c r="C67" s="40">
        <v>1.0</v>
      </c>
      <c r="D67" s="38">
        <f t="shared" si="1"/>
        <v>1</v>
      </c>
      <c r="E67" s="38">
        <v>1.0</v>
      </c>
      <c r="F67" s="38">
        <f t="shared" si="2"/>
        <v>1</v>
      </c>
      <c r="H67" s="39" t="s">
        <v>57</v>
      </c>
      <c r="I67" s="41" t="s">
        <v>58</v>
      </c>
    </row>
    <row r="68" ht="17.25" customHeight="1">
      <c r="A68" s="40">
        <v>67.0</v>
      </c>
      <c r="B68" s="40">
        <v>60318.0</v>
      </c>
      <c r="C68" s="40">
        <v>8.0</v>
      </c>
      <c r="D68" s="38">
        <f t="shared" si="1"/>
        <v>8</v>
      </c>
      <c r="E68" s="38">
        <v>8.0</v>
      </c>
      <c r="F68" s="38">
        <f t="shared" si="2"/>
        <v>1</v>
      </c>
      <c r="H68" s="39" t="s">
        <v>60</v>
      </c>
      <c r="I68" s="41" t="s">
        <v>68</v>
      </c>
    </row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31120.0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21</v>
      </c>
      <c r="I2" s="5" t="s">
        <v>24</v>
      </c>
    </row>
    <row r="3" ht="17.25" customHeight="1">
      <c r="A3" s="7">
        <v>2.0</v>
      </c>
      <c r="B3" s="3">
        <v>31108.0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21</v>
      </c>
      <c r="I3" s="5" t="s">
        <v>22</v>
      </c>
    </row>
    <row r="4" ht="17.25" customHeight="1">
      <c r="A4" s="7">
        <v>3.0</v>
      </c>
      <c r="B4" s="3">
        <v>31116.0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21</v>
      </c>
      <c r="I4" s="5" t="s">
        <v>23</v>
      </c>
    </row>
    <row r="5" ht="17.25" customHeight="1">
      <c r="A5" s="7">
        <v>4.0</v>
      </c>
      <c r="B5" s="6">
        <v>31125.0</v>
      </c>
      <c r="C5" s="6">
        <v>1.0</v>
      </c>
      <c r="D5">
        <f t="shared" si="1"/>
        <v>1</v>
      </c>
      <c r="E5" s="1">
        <v>1.0</v>
      </c>
      <c r="F5">
        <f t="shared" si="2"/>
        <v>1</v>
      </c>
      <c r="H5" s="4" t="s">
        <v>21</v>
      </c>
      <c r="I5" s="5" t="s">
        <v>26</v>
      </c>
    </row>
    <row r="6" ht="17.25" customHeight="1">
      <c r="A6" s="7">
        <v>5.0</v>
      </c>
      <c r="B6" s="6">
        <v>31128.0</v>
      </c>
      <c r="C6" s="6">
        <v>4.0</v>
      </c>
      <c r="D6">
        <f t="shared" si="1"/>
        <v>4</v>
      </c>
      <c r="E6" s="1">
        <v>4.0</v>
      </c>
      <c r="F6">
        <f t="shared" si="2"/>
        <v>1</v>
      </c>
      <c r="H6" s="4" t="s">
        <v>21</v>
      </c>
      <c r="I6" s="5" t="s">
        <v>29</v>
      </c>
    </row>
    <row r="7" ht="17.25" customHeight="1">
      <c r="A7" s="7">
        <v>6.0</v>
      </c>
      <c r="B7" s="6">
        <v>31127.0</v>
      </c>
      <c r="C7" s="6">
        <v>1.0</v>
      </c>
      <c r="D7">
        <f t="shared" si="1"/>
        <v>1</v>
      </c>
      <c r="E7" s="1">
        <v>1.0</v>
      </c>
      <c r="F7">
        <f t="shared" si="2"/>
        <v>1</v>
      </c>
      <c r="H7" s="4" t="s">
        <v>21</v>
      </c>
      <c r="I7" s="5" t="s">
        <v>28</v>
      </c>
    </row>
    <row r="8" ht="17.25" customHeight="1">
      <c r="A8" s="7">
        <v>7.0</v>
      </c>
      <c r="B8" s="3">
        <v>31126.0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21</v>
      </c>
      <c r="I8" s="5" t="s">
        <v>27</v>
      </c>
    </row>
    <row r="9" ht="17.25" customHeight="1">
      <c r="A9" s="7">
        <v>8.0</v>
      </c>
      <c r="B9" s="3">
        <v>31123.0</v>
      </c>
      <c r="C9" s="3">
        <v>1.0</v>
      </c>
      <c r="D9">
        <f t="shared" si="1"/>
        <v>1</v>
      </c>
      <c r="E9" s="1">
        <v>1.0</v>
      </c>
      <c r="F9">
        <f t="shared" si="2"/>
        <v>1</v>
      </c>
      <c r="H9" s="4" t="s">
        <v>21</v>
      </c>
      <c r="I9" s="5" t="s">
        <v>25</v>
      </c>
    </row>
    <row r="10" ht="17.25" customHeight="1">
      <c r="A10" s="7">
        <v>9.0</v>
      </c>
      <c r="B10" s="3">
        <v>60283.0</v>
      </c>
      <c r="C10" s="3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60</v>
      </c>
      <c r="I10" s="5" t="s">
        <v>62</v>
      </c>
    </row>
    <row r="11" ht="17.25" customHeight="1">
      <c r="A11" s="7">
        <v>10.0</v>
      </c>
      <c r="B11" s="3">
        <v>42134.0</v>
      </c>
      <c r="C11" s="3">
        <v>1.0</v>
      </c>
      <c r="D11">
        <f t="shared" si="1"/>
        <v>1</v>
      </c>
      <c r="E11" s="1">
        <v>1.0</v>
      </c>
      <c r="F11">
        <f t="shared" si="2"/>
        <v>1</v>
      </c>
      <c r="H11" s="4" t="s">
        <v>46</v>
      </c>
      <c r="I11" s="5" t="s">
        <v>50</v>
      </c>
    </row>
    <row r="12" ht="17.25" customHeight="1">
      <c r="A12" s="7">
        <v>11.0</v>
      </c>
      <c r="B12" s="6">
        <v>42135.0</v>
      </c>
      <c r="C12" s="6">
        <v>1.0</v>
      </c>
      <c r="D12">
        <f t="shared" si="1"/>
        <v>1</v>
      </c>
      <c r="E12" s="1">
        <v>1.0</v>
      </c>
      <c r="F12">
        <f t="shared" si="2"/>
        <v>1</v>
      </c>
      <c r="H12" s="4" t="s">
        <v>46</v>
      </c>
      <c r="I12" s="5" t="s">
        <v>51</v>
      </c>
    </row>
    <row r="13" ht="17.25" customHeight="1">
      <c r="A13" s="7">
        <v>12.0</v>
      </c>
      <c r="B13" s="6">
        <v>41948.0</v>
      </c>
      <c r="C13" s="6">
        <v>1.0</v>
      </c>
      <c r="D13">
        <f t="shared" si="1"/>
        <v>1</v>
      </c>
      <c r="E13" s="1">
        <v>1.0</v>
      </c>
      <c r="F13">
        <f t="shared" si="2"/>
        <v>1</v>
      </c>
      <c r="H13" s="4" t="s">
        <v>41</v>
      </c>
      <c r="I13" s="5" t="s">
        <v>44</v>
      </c>
    </row>
    <row r="14" ht="17.25" customHeight="1">
      <c r="A14" s="7">
        <v>14.0</v>
      </c>
      <c r="B14" s="3">
        <v>41951.0</v>
      </c>
      <c r="C14" s="3">
        <v>1.0</v>
      </c>
      <c r="D14">
        <f t="shared" si="1"/>
        <v>1</v>
      </c>
      <c r="E14" s="1">
        <v>1.0</v>
      </c>
      <c r="F14">
        <f t="shared" si="2"/>
        <v>1</v>
      </c>
      <c r="H14" s="4" t="s">
        <v>41</v>
      </c>
      <c r="I14" s="5" t="s">
        <v>45</v>
      </c>
    </row>
    <row r="15" ht="17.25" customHeight="1">
      <c r="A15" s="7">
        <v>13.0</v>
      </c>
      <c r="B15" s="3">
        <v>70689.0</v>
      </c>
      <c r="C15" s="3">
        <v>9.0</v>
      </c>
      <c r="D15">
        <f t="shared" si="1"/>
        <v>9</v>
      </c>
      <c r="E15" s="1">
        <v>9.0</v>
      </c>
      <c r="F15">
        <f t="shared" si="2"/>
        <v>1</v>
      </c>
      <c r="H15" s="4" t="s">
        <v>76</v>
      </c>
      <c r="I15" s="5" t="s">
        <v>77</v>
      </c>
    </row>
    <row r="16" ht="17.25" customHeight="1">
      <c r="A16" s="7">
        <v>15.0</v>
      </c>
      <c r="B16" s="3">
        <v>70690.0</v>
      </c>
      <c r="C16" s="3">
        <v>7.0</v>
      </c>
      <c r="D16">
        <f t="shared" si="1"/>
        <v>7</v>
      </c>
      <c r="E16" s="1">
        <v>7.0</v>
      </c>
      <c r="F16">
        <f t="shared" si="2"/>
        <v>1</v>
      </c>
      <c r="H16" s="4" t="s">
        <v>76</v>
      </c>
      <c r="I16" s="5" t="s">
        <v>78</v>
      </c>
    </row>
    <row r="17" ht="17.25" customHeight="1">
      <c r="A17" s="7">
        <v>16.0</v>
      </c>
      <c r="B17" s="3">
        <v>71753.0</v>
      </c>
      <c r="C17" s="3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76</v>
      </c>
      <c r="I17" s="5" t="s">
        <v>79</v>
      </c>
    </row>
    <row r="18" ht="17.25" customHeight="1">
      <c r="A18" s="7">
        <v>17.0</v>
      </c>
      <c r="B18" s="3">
        <v>75324.0</v>
      </c>
      <c r="C18" s="3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80</v>
      </c>
      <c r="I18" s="5" t="s">
        <v>84</v>
      </c>
    </row>
    <row r="19" ht="17.25" customHeight="1">
      <c r="A19" s="7">
        <v>18.0</v>
      </c>
      <c r="B19" s="3">
        <v>76382.0</v>
      </c>
      <c r="C19" s="3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85</v>
      </c>
      <c r="I19" s="5" t="s">
        <v>86</v>
      </c>
    </row>
    <row r="20" ht="17.25" customHeight="1">
      <c r="A20" s="7">
        <v>19.0</v>
      </c>
      <c r="B20" s="3">
        <v>75320.0</v>
      </c>
      <c r="C20" s="3">
        <v>1.0</v>
      </c>
      <c r="D20">
        <f t="shared" si="1"/>
        <v>1</v>
      </c>
      <c r="E20" s="1">
        <v>1.0</v>
      </c>
      <c r="F20">
        <f t="shared" si="2"/>
        <v>1</v>
      </c>
      <c r="H20" s="4" t="s">
        <v>80</v>
      </c>
      <c r="I20" s="5" t="s">
        <v>83</v>
      </c>
    </row>
    <row r="21" ht="17.25" customHeight="1">
      <c r="A21" s="7">
        <v>20.0</v>
      </c>
      <c r="B21" s="3">
        <v>75297.0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80</v>
      </c>
      <c r="I21" s="5" t="s">
        <v>81</v>
      </c>
    </row>
    <row r="22" ht="17.25" customHeight="1">
      <c r="A22" s="7">
        <v>21.0</v>
      </c>
      <c r="B22" s="3">
        <v>10275.0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8</v>
      </c>
      <c r="I22" s="5" t="s">
        <v>9</v>
      </c>
    </row>
    <row r="23" ht="17.25" customHeight="1">
      <c r="A23" s="7">
        <v>22.0</v>
      </c>
      <c r="B23" s="3">
        <v>41926.0</v>
      </c>
      <c r="C23" s="3">
        <v>2.0</v>
      </c>
      <c r="D23">
        <f t="shared" si="1"/>
        <v>2</v>
      </c>
      <c r="E23" s="1">
        <v>2.0</v>
      </c>
      <c r="F23">
        <f t="shared" si="2"/>
        <v>1</v>
      </c>
      <c r="H23" s="4" t="s">
        <v>41</v>
      </c>
      <c r="I23" s="5" t="s">
        <v>42</v>
      </c>
    </row>
    <row r="24" ht="17.25" customHeight="1">
      <c r="A24" s="7">
        <v>23.0</v>
      </c>
      <c r="B24" s="3">
        <v>41935.0</v>
      </c>
      <c r="C24" s="3">
        <v>2.0</v>
      </c>
      <c r="D24">
        <f t="shared" si="1"/>
        <v>2</v>
      </c>
      <c r="E24" s="1">
        <v>2.0</v>
      </c>
      <c r="F24">
        <f t="shared" si="2"/>
        <v>1</v>
      </c>
      <c r="H24" s="4" t="s">
        <v>41</v>
      </c>
      <c r="I24" s="5" t="s">
        <v>43</v>
      </c>
    </row>
    <row r="25" ht="17.25" customHeight="1">
      <c r="A25" s="7">
        <v>24.0</v>
      </c>
      <c r="B25" s="6">
        <v>42116.0</v>
      </c>
      <c r="C25" s="6">
        <v>10.0</v>
      </c>
      <c r="D25">
        <f t="shared" si="1"/>
        <v>10</v>
      </c>
      <c r="E25" s="1">
        <v>10.0</v>
      </c>
      <c r="F25">
        <f t="shared" si="2"/>
        <v>1</v>
      </c>
      <c r="H25" s="4" t="s">
        <v>46</v>
      </c>
      <c r="I25" s="5" t="s">
        <v>47</v>
      </c>
    </row>
    <row r="26" ht="17.25" customHeight="1">
      <c r="A26" s="7">
        <v>25.0</v>
      </c>
      <c r="B26" s="3">
        <v>42132.0</v>
      </c>
      <c r="C26" s="3">
        <v>8.0</v>
      </c>
      <c r="D26">
        <f t="shared" si="1"/>
        <v>8</v>
      </c>
      <c r="E26" s="1">
        <v>8.0</v>
      </c>
      <c r="F26">
        <f t="shared" si="2"/>
        <v>1</v>
      </c>
      <c r="H26" s="4" t="s">
        <v>46</v>
      </c>
      <c r="I26" s="5" t="s">
        <v>48</v>
      </c>
    </row>
    <row r="27" ht="17.25" customHeight="1">
      <c r="A27" s="7">
        <v>26.0</v>
      </c>
      <c r="B27" s="3">
        <v>42133.0</v>
      </c>
      <c r="C27" s="3">
        <v>8.0</v>
      </c>
      <c r="D27">
        <f t="shared" si="1"/>
        <v>8</v>
      </c>
      <c r="E27" s="1">
        <v>8.0</v>
      </c>
      <c r="F27">
        <f t="shared" si="2"/>
        <v>1</v>
      </c>
      <c r="H27" s="4" t="s">
        <v>46</v>
      </c>
      <c r="I27" s="5" t="s">
        <v>49</v>
      </c>
    </row>
    <row r="28" ht="17.25" customHeight="1">
      <c r="A28" s="7">
        <v>27.0</v>
      </c>
      <c r="B28" s="6">
        <v>43102.0</v>
      </c>
      <c r="C28" s="6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52</v>
      </c>
      <c r="I28" s="5" t="s">
        <v>53</v>
      </c>
    </row>
    <row r="29" ht="17.25" customHeight="1">
      <c r="A29" s="7">
        <v>28.0</v>
      </c>
      <c r="B29" s="6">
        <v>43103.0</v>
      </c>
      <c r="C29" s="6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52</v>
      </c>
      <c r="I29" s="5" t="s">
        <v>54</v>
      </c>
    </row>
    <row r="30" ht="17.25" customHeight="1">
      <c r="A30" s="7">
        <v>29.0</v>
      </c>
      <c r="B30" s="3">
        <v>43104.0</v>
      </c>
      <c r="C30" s="3">
        <v>1.0</v>
      </c>
      <c r="D30">
        <f t="shared" si="1"/>
        <v>1</v>
      </c>
      <c r="E30" s="1">
        <v>1.0</v>
      </c>
      <c r="F30">
        <f t="shared" si="2"/>
        <v>1</v>
      </c>
      <c r="H30" s="4" t="s">
        <v>52</v>
      </c>
      <c r="I30" s="5" t="s">
        <v>55</v>
      </c>
    </row>
    <row r="31" ht="17.25" customHeight="1">
      <c r="A31" s="7">
        <v>30.0</v>
      </c>
      <c r="B31" s="6">
        <v>43105.0</v>
      </c>
      <c r="C31" s="6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52</v>
      </c>
      <c r="I31" s="5" t="s">
        <v>56</v>
      </c>
    </row>
    <row r="32" ht="17.25" customHeight="1">
      <c r="A32" s="7">
        <v>31.0</v>
      </c>
      <c r="B32" s="6">
        <v>60310.0</v>
      </c>
      <c r="C32" s="3">
        <v>10.0</v>
      </c>
      <c r="D32">
        <f t="shared" si="1"/>
        <v>10</v>
      </c>
      <c r="E32" s="1">
        <v>10.0</v>
      </c>
      <c r="F32">
        <f t="shared" si="2"/>
        <v>1</v>
      </c>
      <c r="H32" s="4" t="s">
        <v>60</v>
      </c>
      <c r="I32" s="5" t="s">
        <v>65</v>
      </c>
    </row>
    <row r="33" ht="17.25" customHeight="1">
      <c r="A33" s="7">
        <v>32.0</v>
      </c>
      <c r="B33" s="3">
        <v>60314.0</v>
      </c>
      <c r="C33" s="3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60</v>
      </c>
      <c r="I33" s="5" t="s">
        <v>67</v>
      </c>
    </row>
    <row r="34" ht="17.25" customHeight="1">
      <c r="A34" s="7">
        <v>33.0</v>
      </c>
      <c r="B34" s="3">
        <v>60325.0</v>
      </c>
      <c r="C34" s="3">
        <v>1.0</v>
      </c>
      <c r="D34">
        <f t="shared" si="1"/>
        <v>1</v>
      </c>
      <c r="E34" s="1">
        <v>1.0</v>
      </c>
      <c r="F34">
        <f t="shared" si="2"/>
        <v>1</v>
      </c>
      <c r="H34" s="4" t="s">
        <v>60</v>
      </c>
      <c r="I34" s="5" t="s">
        <v>72</v>
      </c>
    </row>
    <row r="35" ht="17.25" customHeight="1">
      <c r="A35" s="7">
        <v>34.0</v>
      </c>
      <c r="B35" s="3">
        <v>60326.0</v>
      </c>
      <c r="C35" s="3">
        <v>1.0</v>
      </c>
      <c r="D35">
        <f t="shared" si="1"/>
        <v>1</v>
      </c>
      <c r="E35" s="1">
        <v>1.0</v>
      </c>
      <c r="F35">
        <f t="shared" si="2"/>
        <v>1</v>
      </c>
      <c r="H35" s="4" t="s">
        <v>60</v>
      </c>
      <c r="I35" s="5" t="s">
        <v>73</v>
      </c>
    </row>
    <row r="36" ht="17.25" customHeight="1">
      <c r="A36" s="7">
        <v>35.0</v>
      </c>
      <c r="B36" s="3">
        <v>60327.0</v>
      </c>
      <c r="C36" s="3">
        <v>1.0</v>
      </c>
      <c r="D36">
        <f t="shared" si="1"/>
        <v>1</v>
      </c>
      <c r="E36" s="1">
        <v>1.0</v>
      </c>
      <c r="F36">
        <f t="shared" si="2"/>
        <v>1</v>
      </c>
      <c r="H36" s="4" t="s">
        <v>60</v>
      </c>
      <c r="I36" s="5" t="s">
        <v>74</v>
      </c>
    </row>
    <row r="37" ht="17.25" customHeight="1">
      <c r="A37" s="7">
        <v>36.0</v>
      </c>
      <c r="B37" s="3">
        <v>60328.0</v>
      </c>
      <c r="C37" s="3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60</v>
      </c>
      <c r="I37" s="5" t="s">
        <v>75</v>
      </c>
    </row>
    <row r="38" ht="17.25" customHeight="1">
      <c r="A38" s="7">
        <v>37.0</v>
      </c>
      <c r="B38" s="3">
        <v>60323.0</v>
      </c>
      <c r="C38" s="3">
        <v>8.0</v>
      </c>
      <c r="D38">
        <f t="shared" si="1"/>
        <v>8</v>
      </c>
      <c r="E38" s="1">
        <v>8.0</v>
      </c>
      <c r="F38">
        <f t="shared" si="2"/>
        <v>1</v>
      </c>
      <c r="H38" s="4" t="s">
        <v>60</v>
      </c>
      <c r="I38" s="5" t="s">
        <v>71</v>
      </c>
    </row>
    <row r="39" ht="17.25" customHeight="1">
      <c r="A39" s="7">
        <v>38.0</v>
      </c>
      <c r="B39" s="3">
        <v>60322.0</v>
      </c>
      <c r="C39" s="3">
        <v>8.0</v>
      </c>
      <c r="D39">
        <f t="shared" si="1"/>
        <v>8</v>
      </c>
      <c r="E39" s="1">
        <v>8.0</v>
      </c>
      <c r="F39">
        <f t="shared" si="2"/>
        <v>1</v>
      </c>
      <c r="H39" s="4" t="s">
        <v>60</v>
      </c>
      <c r="I39" s="5" t="s">
        <v>70</v>
      </c>
    </row>
    <row r="40" ht="17.25" customHeight="1">
      <c r="A40" s="7">
        <v>39.0</v>
      </c>
      <c r="B40" s="3">
        <v>60319.0</v>
      </c>
      <c r="C40" s="3">
        <v>1.0</v>
      </c>
      <c r="D40">
        <f t="shared" si="1"/>
        <v>1</v>
      </c>
      <c r="E40" s="1">
        <v>1.0</v>
      </c>
      <c r="F40">
        <f t="shared" si="2"/>
        <v>1</v>
      </c>
      <c r="H40" s="4" t="s">
        <v>60</v>
      </c>
      <c r="I40" s="5" t="s">
        <v>69</v>
      </c>
    </row>
    <row r="41" ht="17.25" customHeight="1">
      <c r="A41" s="7">
        <v>40.0</v>
      </c>
      <c r="B41" s="3">
        <v>60318.0</v>
      </c>
      <c r="C41" s="3">
        <v>8.0</v>
      </c>
      <c r="D41">
        <f t="shared" si="1"/>
        <v>8</v>
      </c>
      <c r="E41" s="1">
        <v>8.0</v>
      </c>
      <c r="F41">
        <f t="shared" si="2"/>
        <v>1</v>
      </c>
      <c r="H41" s="4" t="s">
        <v>60</v>
      </c>
      <c r="I41" s="5" t="s">
        <v>68</v>
      </c>
    </row>
    <row r="42" ht="17.25" customHeight="1">
      <c r="A42" s="7">
        <v>41.0</v>
      </c>
      <c r="B42" s="3">
        <v>60311.0</v>
      </c>
      <c r="C42" s="3">
        <v>10.0</v>
      </c>
      <c r="D42">
        <f t="shared" si="1"/>
        <v>10</v>
      </c>
      <c r="E42" s="1">
        <v>10.0</v>
      </c>
      <c r="F42">
        <f t="shared" si="2"/>
        <v>1</v>
      </c>
      <c r="H42" s="4" t="s">
        <v>60</v>
      </c>
      <c r="I42" s="5" t="s">
        <v>66</v>
      </c>
    </row>
    <row r="43" ht="17.25" customHeight="1">
      <c r="A43" s="7">
        <v>42.0</v>
      </c>
      <c r="B43" s="6">
        <v>60309.0</v>
      </c>
      <c r="C43" s="6">
        <v>10.0</v>
      </c>
      <c r="D43">
        <f t="shared" si="1"/>
        <v>10</v>
      </c>
      <c r="E43" s="1">
        <v>10.0</v>
      </c>
      <c r="F43">
        <f t="shared" si="2"/>
        <v>1</v>
      </c>
      <c r="H43" s="4" t="s">
        <v>60</v>
      </c>
      <c r="I43" s="5" t="s">
        <v>64</v>
      </c>
    </row>
    <row r="44" ht="17.25" customHeight="1">
      <c r="A44" s="7">
        <v>43.0</v>
      </c>
      <c r="B44" s="3">
        <v>60295.0</v>
      </c>
      <c r="C44" s="3">
        <v>1.0</v>
      </c>
      <c r="D44">
        <f t="shared" si="1"/>
        <v>1</v>
      </c>
      <c r="E44" s="1">
        <v>1.0</v>
      </c>
      <c r="F44">
        <f t="shared" si="2"/>
        <v>1</v>
      </c>
      <c r="H44" s="4" t="s">
        <v>60</v>
      </c>
      <c r="I44" s="5" t="s">
        <v>63</v>
      </c>
    </row>
    <row r="45" ht="17.25" customHeight="1">
      <c r="A45" s="7">
        <v>44.0</v>
      </c>
      <c r="B45" s="6">
        <v>60282.0</v>
      </c>
      <c r="C45" s="6">
        <v>1.0</v>
      </c>
      <c r="D45">
        <f t="shared" si="1"/>
        <v>1</v>
      </c>
      <c r="E45" s="1">
        <v>1.0</v>
      </c>
      <c r="F45">
        <f t="shared" si="2"/>
        <v>1</v>
      </c>
      <c r="H45" s="4" t="s">
        <v>60</v>
      </c>
      <c r="I45" s="5" t="s">
        <v>61</v>
      </c>
    </row>
    <row r="46" ht="17.25" customHeight="1">
      <c r="A46" s="7">
        <v>45.0</v>
      </c>
      <c r="B46" s="3">
        <v>75298.0</v>
      </c>
      <c r="C46" s="3">
        <v>1.0</v>
      </c>
      <c r="D46">
        <f t="shared" si="1"/>
        <v>1</v>
      </c>
      <c r="E46" s="1">
        <v>1.0</v>
      </c>
      <c r="F46">
        <f t="shared" si="2"/>
        <v>1</v>
      </c>
      <c r="H46" s="4" t="s">
        <v>80</v>
      </c>
      <c r="I46" s="5" t="s">
        <v>82</v>
      </c>
    </row>
    <row r="47" ht="17.25" customHeight="1">
      <c r="A47" s="7">
        <v>46.0</v>
      </c>
      <c r="B47" s="3">
        <v>76383.0</v>
      </c>
      <c r="C47" s="3">
        <v>1.0</v>
      </c>
      <c r="D47">
        <f t="shared" si="1"/>
        <v>1</v>
      </c>
      <c r="E47" s="1">
        <v>1.0</v>
      </c>
      <c r="F47">
        <f t="shared" si="2"/>
        <v>1</v>
      </c>
      <c r="H47" s="4" t="s">
        <v>85</v>
      </c>
      <c r="I47" s="5" t="s">
        <v>87</v>
      </c>
    </row>
    <row r="48" ht="17.25" customHeight="1">
      <c r="A48" s="7">
        <v>47.0</v>
      </c>
      <c r="B48" s="3">
        <v>43193.0</v>
      </c>
      <c r="C48" s="3">
        <v>1.0</v>
      </c>
      <c r="D48">
        <f t="shared" si="1"/>
        <v>1</v>
      </c>
      <c r="E48" s="1">
        <v>1.0</v>
      </c>
      <c r="F48">
        <f t="shared" si="2"/>
        <v>1</v>
      </c>
      <c r="H48" s="4" t="s">
        <v>57</v>
      </c>
      <c r="I48" s="5" t="s">
        <v>58</v>
      </c>
    </row>
    <row r="49" ht="17.25" customHeight="1">
      <c r="A49" s="7">
        <v>48.0</v>
      </c>
      <c r="B49" s="3">
        <v>43209.0</v>
      </c>
      <c r="C49" s="3">
        <v>1.0</v>
      </c>
      <c r="D49">
        <f t="shared" si="1"/>
        <v>1</v>
      </c>
      <c r="E49" s="1">
        <v>1.0</v>
      </c>
      <c r="F49">
        <f t="shared" si="2"/>
        <v>1</v>
      </c>
      <c r="H49" s="4" t="s">
        <v>57</v>
      </c>
      <c r="I49" s="5" t="s">
        <v>59</v>
      </c>
    </row>
    <row r="50" ht="17.25" customHeight="1">
      <c r="A50" s="7">
        <v>49.0</v>
      </c>
      <c r="B50" s="3">
        <v>11013.0</v>
      </c>
      <c r="C50" s="3">
        <v>1.0</v>
      </c>
      <c r="D50">
        <f t="shared" si="1"/>
        <v>1</v>
      </c>
      <c r="E50" s="1">
        <v>1.0</v>
      </c>
      <c r="F50">
        <f t="shared" si="2"/>
        <v>1</v>
      </c>
      <c r="H50" s="4" t="s">
        <v>13</v>
      </c>
      <c r="I50" s="5" t="s">
        <v>14</v>
      </c>
    </row>
    <row r="51" ht="17.25" customHeight="1">
      <c r="A51" s="7">
        <v>50.0</v>
      </c>
      <c r="B51" s="3">
        <v>11014.0</v>
      </c>
      <c r="C51" s="3">
        <v>1.0</v>
      </c>
      <c r="D51">
        <f t="shared" si="1"/>
        <v>1</v>
      </c>
      <c r="E51" s="1">
        <v>1.0</v>
      </c>
      <c r="F51">
        <f t="shared" si="2"/>
        <v>1</v>
      </c>
      <c r="H51" s="4" t="s">
        <v>13</v>
      </c>
      <c r="I51" s="5" t="s">
        <v>15</v>
      </c>
    </row>
    <row r="52" ht="17.25" customHeight="1">
      <c r="A52" s="7">
        <v>51.0</v>
      </c>
      <c r="B52" s="3">
        <v>11015.0</v>
      </c>
      <c r="C52" s="3">
        <v>1.0</v>
      </c>
      <c r="D52">
        <f t="shared" si="1"/>
        <v>1</v>
      </c>
      <c r="E52" s="1">
        <v>1.0</v>
      </c>
      <c r="F52">
        <f t="shared" si="2"/>
        <v>1</v>
      </c>
      <c r="H52" s="4" t="s">
        <v>13</v>
      </c>
      <c r="I52" s="5" t="s">
        <v>16</v>
      </c>
    </row>
    <row r="53" ht="17.25" customHeight="1">
      <c r="A53" s="7">
        <v>52.0</v>
      </c>
      <c r="B53" s="3">
        <v>11015.0</v>
      </c>
      <c r="C53" s="3">
        <v>1.0</v>
      </c>
      <c r="D53">
        <f t="shared" si="1"/>
        <v>1</v>
      </c>
      <c r="E53" s="1">
        <v>1.0</v>
      </c>
      <c r="F53">
        <f t="shared" si="2"/>
        <v>1</v>
      </c>
      <c r="H53" s="4" t="s">
        <v>13</v>
      </c>
      <c r="I53" s="5" t="s">
        <v>16</v>
      </c>
    </row>
    <row r="54" ht="17.25" customHeight="1">
      <c r="A54" s="7">
        <v>53.0</v>
      </c>
      <c r="B54" s="3">
        <v>11016.0</v>
      </c>
      <c r="C54" s="3">
        <v>1.0</v>
      </c>
      <c r="D54">
        <f t="shared" si="1"/>
        <v>1</v>
      </c>
      <c r="E54" s="1">
        <v>1.0</v>
      </c>
      <c r="F54">
        <f t="shared" si="2"/>
        <v>1</v>
      </c>
      <c r="H54" s="4" t="s">
        <v>13</v>
      </c>
      <c r="I54" s="5" t="s">
        <v>17</v>
      </c>
    </row>
    <row r="55" ht="17.25" customHeight="1">
      <c r="A55" s="7">
        <v>54.0</v>
      </c>
      <c r="B55" s="3">
        <v>11017.0</v>
      </c>
      <c r="C55" s="3">
        <v>4.0</v>
      </c>
      <c r="D55">
        <f t="shared" si="1"/>
        <v>4</v>
      </c>
      <c r="E55" s="1">
        <v>4.0</v>
      </c>
      <c r="F55">
        <f t="shared" si="2"/>
        <v>1</v>
      </c>
      <c r="H55" s="4" t="s">
        <v>13</v>
      </c>
      <c r="I55" s="5" t="s">
        <v>18</v>
      </c>
    </row>
    <row r="56" ht="17.25" customHeight="1">
      <c r="A56" s="7">
        <v>55.0</v>
      </c>
      <c r="B56" s="6">
        <v>11018.0</v>
      </c>
      <c r="C56" s="6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13</v>
      </c>
      <c r="I56" s="5" t="s">
        <v>19</v>
      </c>
    </row>
    <row r="57" ht="17.25" customHeight="1">
      <c r="A57" s="7">
        <v>56.0</v>
      </c>
      <c r="B57" s="3">
        <v>11019.0</v>
      </c>
      <c r="C57" s="3">
        <v>1.0</v>
      </c>
      <c r="D57">
        <f t="shared" si="1"/>
        <v>1</v>
      </c>
      <c r="E57" s="1">
        <v>1.0</v>
      </c>
      <c r="F57">
        <f t="shared" si="2"/>
        <v>1</v>
      </c>
      <c r="H57" s="4" t="s">
        <v>13</v>
      </c>
      <c r="I57" s="5" t="s">
        <v>20</v>
      </c>
    </row>
    <row r="58" ht="17.25" customHeight="1">
      <c r="A58" s="7">
        <v>57.0</v>
      </c>
      <c r="B58" s="3">
        <v>41707.0</v>
      </c>
      <c r="C58" s="3">
        <v>1.0</v>
      </c>
      <c r="D58">
        <f t="shared" si="1"/>
        <v>1</v>
      </c>
      <c r="E58" s="1">
        <v>1.0</v>
      </c>
      <c r="F58">
        <f t="shared" si="2"/>
        <v>1</v>
      </c>
      <c r="H58" s="4" t="s">
        <v>32</v>
      </c>
      <c r="I58" s="5" t="s">
        <v>40</v>
      </c>
    </row>
    <row r="59" ht="17.25" customHeight="1">
      <c r="A59" s="7">
        <v>58.0</v>
      </c>
      <c r="B59" s="3">
        <v>41698.0</v>
      </c>
      <c r="C59" s="3">
        <v>1.0</v>
      </c>
      <c r="D59">
        <f t="shared" si="1"/>
        <v>1</v>
      </c>
      <c r="E59" s="1">
        <v>1.0</v>
      </c>
      <c r="F59">
        <f t="shared" si="2"/>
        <v>1</v>
      </c>
      <c r="H59" s="4" t="s">
        <v>32</v>
      </c>
      <c r="I59" s="5" t="s">
        <v>39</v>
      </c>
    </row>
    <row r="60" ht="17.25" customHeight="1">
      <c r="A60" s="7">
        <v>59.0</v>
      </c>
      <c r="B60" s="3">
        <v>41697.0</v>
      </c>
      <c r="C60" s="3">
        <v>4.0</v>
      </c>
      <c r="D60">
        <f t="shared" si="1"/>
        <v>4</v>
      </c>
      <c r="E60" s="1">
        <v>4.0</v>
      </c>
      <c r="F60">
        <f t="shared" si="2"/>
        <v>1</v>
      </c>
      <c r="H60" s="4" t="s">
        <v>32</v>
      </c>
      <c r="I60" s="5" t="s">
        <v>38</v>
      </c>
    </row>
    <row r="61" ht="17.25" customHeight="1">
      <c r="A61" s="7">
        <v>60.0</v>
      </c>
      <c r="B61" s="3">
        <v>41695.0</v>
      </c>
      <c r="C61" s="3">
        <v>1.0</v>
      </c>
      <c r="D61">
        <f t="shared" si="1"/>
        <v>1</v>
      </c>
      <c r="E61" s="1">
        <v>1.0</v>
      </c>
      <c r="F61">
        <f t="shared" si="2"/>
        <v>1</v>
      </c>
      <c r="H61" s="4" t="s">
        <v>32</v>
      </c>
      <c r="I61" s="5" t="s">
        <v>37</v>
      </c>
    </row>
    <row r="62" ht="17.25" customHeight="1">
      <c r="A62" s="7">
        <v>61.0</v>
      </c>
      <c r="B62" s="3">
        <v>41694.0</v>
      </c>
      <c r="C62" s="3">
        <v>4.0</v>
      </c>
      <c r="D62">
        <f t="shared" si="1"/>
        <v>4</v>
      </c>
      <c r="E62" s="1">
        <v>4.0</v>
      </c>
      <c r="F62">
        <f t="shared" si="2"/>
        <v>1</v>
      </c>
      <c r="H62" s="4" t="s">
        <v>32</v>
      </c>
      <c r="I62" s="5" t="s">
        <v>36</v>
      </c>
    </row>
    <row r="63" ht="17.25" customHeight="1">
      <c r="A63" s="7">
        <v>62.0</v>
      </c>
      <c r="B63" s="3">
        <v>41688.0</v>
      </c>
      <c r="C63" s="3">
        <v>1.0</v>
      </c>
      <c r="D63">
        <f t="shared" si="1"/>
        <v>1</v>
      </c>
      <c r="E63" s="1">
        <v>1.0</v>
      </c>
      <c r="F63">
        <f t="shared" si="2"/>
        <v>1</v>
      </c>
      <c r="H63" s="4" t="s">
        <v>32</v>
      </c>
      <c r="I63" s="5" t="s">
        <v>35</v>
      </c>
    </row>
    <row r="64" ht="17.25" customHeight="1">
      <c r="A64" s="7">
        <v>63.0</v>
      </c>
      <c r="B64" s="3">
        <v>41682.0</v>
      </c>
      <c r="C64" s="3">
        <v>1.0</v>
      </c>
      <c r="D64">
        <f t="shared" si="1"/>
        <v>1</v>
      </c>
      <c r="E64" s="1">
        <v>1.0</v>
      </c>
      <c r="F64">
        <f t="shared" si="2"/>
        <v>1</v>
      </c>
      <c r="H64" s="4" t="s">
        <v>32</v>
      </c>
      <c r="I64" s="5" t="s">
        <v>34</v>
      </c>
    </row>
    <row r="65" ht="17.25" customHeight="1">
      <c r="A65" s="7">
        <v>64.0</v>
      </c>
      <c r="B65" s="3">
        <v>41679.0</v>
      </c>
      <c r="C65" s="3">
        <v>1.0</v>
      </c>
      <c r="D65">
        <f t="shared" si="1"/>
        <v>1</v>
      </c>
      <c r="E65" s="1">
        <v>1.0</v>
      </c>
      <c r="F65">
        <f t="shared" si="2"/>
        <v>1</v>
      </c>
      <c r="H65" s="4" t="s">
        <v>32</v>
      </c>
      <c r="I65" s="5" t="s">
        <v>33</v>
      </c>
    </row>
    <row r="66" ht="17.25" customHeight="1">
      <c r="A66" s="7">
        <v>65.0</v>
      </c>
      <c r="B66" s="6">
        <v>41166.0</v>
      </c>
      <c r="C66" s="6">
        <v>1.0</v>
      </c>
      <c r="D66">
        <f t="shared" si="1"/>
        <v>1</v>
      </c>
      <c r="E66" s="1">
        <v>1.0</v>
      </c>
      <c r="F66">
        <f t="shared" si="2"/>
        <v>1</v>
      </c>
      <c r="H66" s="4" t="s">
        <v>30</v>
      </c>
      <c r="I66" s="5" t="s">
        <v>31</v>
      </c>
    </row>
    <row r="67" ht="17.25" customHeight="1">
      <c r="A67" s="7">
        <v>66.0</v>
      </c>
      <c r="B67" s="3">
        <v>10966.0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10</v>
      </c>
      <c r="I67" s="5" t="s">
        <v>11</v>
      </c>
    </row>
    <row r="68" ht="17.25" customHeight="1">
      <c r="A68" s="7">
        <v>67.0</v>
      </c>
      <c r="B68" s="3">
        <v>10978.0</v>
      </c>
      <c r="C68" s="3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10</v>
      </c>
      <c r="I68" s="5" t="s">
        <v>12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31120.0</v>
      </c>
      <c r="C2" s="3">
        <v>1.0</v>
      </c>
      <c r="D2">
        <f>C2*Info!$B$3</f>
        <v>1</v>
      </c>
      <c r="E2" s="1">
        <v>1.0</v>
      </c>
      <c r="F2">
        <f t="shared" ref="F2:F68" si="1">D2/E2</f>
        <v>1</v>
      </c>
      <c r="H2" s="4" t="s">
        <v>21</v>
      </c>
      <c r="I2" s="5" t="s">
        <v>24</v>
      </c>
    </row>
    <row r="3" ht="17.25" customHeight="1">
      <c r="A3" s="7">
        <v>2.0</v>
      </c>
      <c r="B3" s="6">
        <v>31128.0</v>
      </c>
      <c r="C3" s="6">
        <v>4.0</v>
      </c>
      <c r="D3">
        <f>C3*Info!$B$3</f>
        <v>4</v>
      </c>
      <c r="E3" s="1">
        <v>4.0</v>
      </c>
      <c r="F3">
        <f t="shared" si="1"/>
        <v>1</v>
      </c>
      <c r="H3" s="4" t="s">
        <v>21</v>
      </c>
      <c r="I3" s="5" t="s">
        <v>29</v>
      </c>
    </row>
    <row r="4" ht="17.25" customHeight="1">
      <c r="A4" s="7">
        <v>3.0</v>
      </c>
      <c r="B4" s="3">
        <v>71753.0</v>
      </c>
      <c r="C4" s="3">
        <v>1.0</v>
      </c>
      <c r="D4">
        <f>C4*Info!$B$3</f>
        <v>1</v>
      </c>
      <c r="E4" s="1">
        <v>1.0</v>
      </c>
      <c r="F4">
        <f t="shared" si="1"/>
        <v>1</v>
      </c>
      <c r="H4" s="4" t="s">
        <v>76</v>
      </c>
      <c r="I4" s="5" t="s">
        <v>79</v>
      </c>
    </row>
    <row r="5" ht="17.25" customHeight="1">
      <c r="A5" s="7">
        <v>4.0</v>
      </c>
      <c r="B5" s="3">
        <v>10275.0</v>
      </c>
      <c r="C5" s="3">
        <v>1.0</v>
      </c>
      <c r="D5">
        <f>C5*Info!$B$3</f>
        <v>1</v>
      </c>
      <c r="E5" s="1">
        <v>1.0</v>
      </c>
      <c r="F5">
        <f t="shared" si="1"/>
        <v>1</v>
      </c>
      <c r="H5" s="4" t="s">
        <v>8</v>
      </c>
      <c r="I5" s="5" t="s">
        <v>9</v>
      </c>
    </row>
    <row r="6" ht="17.25" customHeight="1">
      <c r="A6" s="7">
        <v>5.0</v>
      </c>
      <c r="B6" s="3">
        <v>41926.0</v>
      </c>
      <c r="C6" s="3">
        <v>2.0</v>
      </c>
      <c r="D6">
        <f>C6*Info!$B$3</f>
        <v>2</v>
      </c>
      <c r="E6" s="1">
        <v>2.0</v>
      </c>
      <c r="F6">
        <f t="shared" si="1"/>
        <v>1</v>
      </c>
      <c r="H6" s="4" t="s">
        <v>41</v>
      </c>
      <c r="I6" s="5" t="s">
        <v>42</v>
      </c>
    </row>
    <row r="7" ht="17.25" customHeight="1">
      <c r="A7" s="7">
        <v>6.0</v>
      </c>
      <c r="B7" s="3">
        <v>42134.0</v>
      </c>
      <c r="C7" s="3">
        <v>1.0</v>
      </c>
      <c r="D7">
        <f>C7*Info!$B$3</f>
        <v>1</v>
      </c>
      <c r="E7" s="1">
        <v>1.0</v>
      </c>
      <c r="F7">
        <f t="shared" si="1"/>
        <v>1</v>
      </c>
      <c r="H7" s="4" t="s">
        <v>46</v>
      </c>
      <c r="I7" s="5" t="s">
        <v>50</v>
      </c>
    </row>
    <row r="8" ht="17.25" customHeight="1">
      <c r="A8" s="7">
        <v>7.0</v>
      </c>
      <c r="B8" s="3">
        <v>60295.0</v>
      </c>
      <c r="C8" s="3">
        <v>1.0</v>
      </c>
      <c r="D8">
        <f>C8*Info!$B$3</f>
        <v>1</v>
      </c>
      <c r="E8" s="1">
        <v>1.0</v>
      </c>
      <c r="F8">
        <f t="shared" si="1"/>
        <v>1</v>
      </c>
      <c r="H8" s="4" t="s">
        <v>60</v>
      </c>
      <c r="I8" s="5" t="s">
        <v>63</v>
      </c>
    </row>
    <row r="9" ht="17.25" customHeight="1">
      <c r="A9" s="7">
        <v>8.0</v>
      </c>
      <c r="B9" s="3">
        <v>60314.0</v>
      </c>
      <c r="C9" s="3">
        <v>1.0</v>
      </c>
      <c r="D9">
        <f>C9*Info!$B$3</f>
        <v>1</v>
      </c>
      <c r="E9" s="1">
        <v>1.0</v>
      </c>
      <c r="F9">
        <f t="shared" si="1"/>
        <v>1</v>
      </c>
      <c r="H9" s="4" t="s">
        <v>60</v>
      </c>
      <c r="I9" s="5" t="s">
        <v>67</v>
      </c>
    </row>
    <row r="10" ht="17.25" customHeight="1">
      <c r="A10" s="7">
        <v>9.0</v>
      </c>
      <c r="B10" s="3">
        <v>60319.0</v>
      </c>
      <c r="C10" s="3">
        <v>1.0</v>
      </c>
      <c r="D10">
        <f>C10*Info!$B$3</f>
        <v>1</v>
      </c>
      <c r="E10" s="1">
        <v>1.0</v>
      </c>
      <c r="F10">
        <f t="shared" si="1"/>
        <v>1</v>
      </c>
      <c r="H10" s="4" t="s">
        <v>60</v>
      </c>
      <c r="I10" s="5" t="s">
        <v>69</v>
      </c>
    </row>
    <row r="11" ht="17.25" customHeight="1">
      <c r="A11" s="7">
        <v>10.0</v>
      </c>
      <c r="B11" s="3">
        <v>60327.0</v>
      </c>
      <c r="C11" s="3">
        <v>1.0</v>
      </c>
      <c r="D11">
        <f>C11*Info!$B$3</f>
        <v>1</v>
      </c>
      <c r="E11" s="1">
        <v>1.0</v>
      </c>
      <c r="F11">
        <f t="shared" si="1"/>
        <v>1</v>
      </c>
      <c r="H11" s="4" t="s">
        <v>60</v>
      </c>
      <c r="I11" s="5" t="s">
        <v>74</v>
      </c>
    </row>
    <row r="12" ht="17.25" customHeight="1">
      <c r="A12" s="7">
        <v>11.0</v>
      </c>
      <c r="B12" s="6">
        <v>60282.0</v>
      </c>
      <c r="C12" s="6">
        <v>1.0</v>
      </c>
      <c r="D12">
        <f>C12*Info!$B$3</f>
        <v>1</v>
      </c>
      <c r="E12" s="1">
        <v>1.0</v>
      </c>
      <c r="F12">
        <f t="shared" si="1"/>
        <v>1</v>
      </c>
      <c r="H12" s="4" t="s">
        <v>60</v>
      </c>
      <c r="I12" s="5" t="s">
        <v>61</v>
      </c>
    </row>
    <row r="13" ht="17.25" customHeight="1">
      <c r="A13" s="7">
        <v>12.0</v>
      </c>
      <c r="B13" s="6">
        <v>42135.0</v>
      </c>
      <c r="C13" s="6">
        <v>1.0</v>
      </c>
      <c r="D13">
        <f>C13*Info!$B$3</f>
        <v>1</v>
      </c>
      <c r="E13" s="1">
        <v>1.0</v>
      </c>
      <c r="F13">
        <f t="shared" si="1"/>
        <v>1</v>
      </c>
      <c r="H13" s="4" t="s">
        <v>46</v>
      </c>
      <c r="I13" s="5" t="s">
        <v>51</v>
      </c>
    </row>
    <row r="14" ht="17.25" customHeight="1">
      <c r="A14" s="7">
        <v>13.0</v>
      </c>
      <c r="B14" s="3">
        <v>41935.0</v>
      </c>
      <c r="C14" s="3">
        <v>2.0</v>
      </c>
      <c r="D14">
        <f>C14*Info!$B$3</f>
        <v>2</v>
      </c>
      <c r="E14" s="1">
        <v>2.0</v>
      </c>
      <c r="F14">
        <f t="shared" si="1"/>
        <v>1</v>
      </c>
      <c r="H14" s="4" t="s">
        <v>41</v>
      </c>
      <c r="I14" s="5" t="s">
        <v>43</v>
      </c>
    </row>
    <row r="15" ht="17.25" customHeight="1">
      <c r="A15" s="7">
        <v>14.0</v>
      </c>
      <c r="B15" s="3">
        <v>31108.0</v>
      </c>
      <c r="C15" s="3">
        <v>1.0</v>
      </c>
      <c r="D15">
        <f>C15*Info!$B$3</f>
        <v>1</v>
      </c>
      <c r="E15" s="1">
        <v>1.0</v>
      </c>
      <c r="F15">
        <f t="shared" si="1"/>
        <v>1</v>
      </c>
      <c r="H15" s="4" t="s">
        <v>21</v>
      </c>
      <c r="I15" s="5" t="s">
        <v>22</v>
      </c>
    </row>
    <row r="16" ht="17.25" customHeight="1">
      <c r="A16" s="7">
        <v>15.0</v>
      </c>
      <c r="B16" s="3">
        <v>31116.0</v>
      </c>
      <c r="C16" s="3">
        <v>1.0</v>
      </c>
      <c r="D16">
        <f>C16*Info!$B$3</f>
        <v>1</v>
      </c>
      <c r="E16" s="1">
        <v>1.0</v>
      </c>
      <c r="F16">
        <f t="shared" si="1"/>
        <v>1</v>
      </c>
      <c r="H16" s="4" t="s">
        <v>21</v>
      </c>
      <c r="I16" s="5" t="s">
        <v>23</v>
      </c>
    </row>
    <row r="17" ht="17.25" customHeight="1">
      <c r="A17" s="7">
        <v>16.0</v>
      </c>
      <c r="B17" s="3">
        <v>60283.0</v>
      </c>
      <c r="C17" s="3">
        <v>1.0</v>
      </c>
      <c r="D17">
        <f>C17*Info!$B$3</f>
        <v>1</v>
      </c>
      <c r="E17" s="1">
        <v>1.0</v>
      </c>
      <c r="F17">
        <f t="shared" si="1"/>
        <v>1</v>
      </c>
      <c r="H17" s="4" t="s">
        <v>60</v>
      </c>
      <c r="I17" s="5" t="s">
        <v>62</v>
      </c>
    </row>
    <row r="18" ht="17.25" customHeight="1">
      <c r="A18" s="7">
        <v>17.0</v>
      </c>
      <c r="B18" s="6">
        <v>31127.0</v>
      </c>
      <c r="C18" s="6">
        <v>1.0</v>
      </c>
      <c r="D18">
        <f>C18*Info!$B$3</f>
        <v>1</v>
      </c>
      <c r="E18" s="1">
        <v>1.0</v>
      </c>
      <c r="F18">
        <f t="shared" si="1"/>
        <v>1</v>
      </c>
      <c r="H18" s="4" t="s">
        <v>21</v>
      </c>
      <c r="I18" s="5" t="s">
        <v>28</v>
      </c>
    </row>
    <row r="19" ht="17.25" customHeight="1">
      <c r="A19" s="7">
        <v>18.0</v>
      </c>
      <c r="B19" s="3">
        <v>31126.0</v>
      </c>
      <c r="C19" s="3">
        <v>1.0</v>
      </c>
      <c r="D19">
        <f>C19*Info!$B$3</f>
        <v>1</v>
      </c>
      <c r="E19" s="1">
        <v>1.0</v>
      </c>
      <c r="F19">
        <f t="shared" si="1"/>
        <v>1</v>
      </c>
      <c r="H19" s="4" t="s">
        <v>21</v>
      </c>
      <c r="I19" s="5" t="s">
        <v>27</v>
      </c>
    </row>
    <row r="20" ht="17.25" customHeight="1">
      <c r="A20" s="7">
        <v>19.0</v>
      </c>
      <c r="B20" s="3">
        <v>41688.0</v>
      </c>
      <c r="C20" s="3">
        <v>1.0</v>
      </c>
      <c r="D20">
        <f>C20*Info!$B$3</f>
        <v>1</v>
      </c>
      <c r="E20" s="1">
        <v>1.0</v>
      </c>
      <c r="F20">
        <f t="shared" si="1"/>
        <v>1</v>
      </c>
      <c r="H20" s="4" t="s">
        <v>32</v>
      </c>
      <c r="I20" s="5" t="s">
        <v>35</v>
      </c>
    </row>
    <row r="21" ht="17.25" customHeight="1">
      <c r="A21" s="7">
        <v>20.0</v>
      </c>
      <c r="B21" s="6">
        <v>43102.0</v>
      </c>
      <c r="C21" s="6">
        <v>1.0</v>
      </c>
      <c r="D21">
        <f>C21*Info!$B$3</f>
        <v>1</v>
      </c>
      <c r="E21" s="1">
        <v>1.0</v>
      </c>
      <c r="F21">
        <f t="shared" si="1"/>
        <v>1</v>
      </c>
      <c r="H21" s="4" t="s">
        <v>52</v>
      </c>
      <c r="I21" s="5" t="s">
        <v>53</v>
      </c>
    </row>
    <row r="22" ht="17.25" customHeight="1">
      <c r="A22" s="7">
        <v>21.0</v>
      </c>
      <c r="B22" s="6">
        <v>43103.0</v>
      </c>
      <c r="C22" s="6">
        <v>1.0</v>
      </c>
      <c r="D22">
        <f>C22*Info!$B$3</f>
        <v>1</v>
      </c>
      <c r="E22" s="1">
        <v>1.0</v>
      </c>
      <c r="F22">
        <f t="shared" si="1"/>
        <v>1</v>
      </c>
      <c r="H22" s="4" t="s">
        <v>52</v>
      </c>
      <c r="I22" s="5" t="s">
        <v>54</v>
      </c>
    </row>
    <row r="23" ht="17.25" customHeight="1">
      <c r="A23" s="7">
        <v>22.0</v>
      </c>
      <c r="B23" s="6">
        <v>43105.0</v>
      </c>
      <c r="C23" s="6">
        <v>1.0</v>
      </c>
      <c r="D23">
        <f>C23*Info!$B$3</f>
        <v>1</v>
      </c>
      <c r="E23" s="1">
        <v>1.0</v>
      </c>
      <c r="F23">
        <f t="shared" si="1"/>
        <v>1</v>
      </c>
      <c r="H23" s="4" t="s">
        <v>52</v>
      </c>
      <c r="I23" s="5" t="s">
        <v>56</v>
      </c>
    </row>
    <row r="24" ht="17.25" customHeight="1">
      <c r="A24" s="7">
        <v>23.0</v>
      </c>
      <c r="B24" s="3">
        <v>43104.0</v>
      </c>
      <c r="C24" s="3">
        <v>1.0</v>
      </c>
      <c r="D24">
        <f>C24*Info!$B$3</f>
        <v>1</v>
      </c>
      <c r="E24" s="1">
        <v>1.0</v>
      </c>
      <c r="F24">
        <f t="shared" si="1"/>
        <v>1</v>
      </c>
      <c r="H24" s="4" t="s">
        <v>52</v>
      </c>
      <c r="I24" s="5" t="s">
        <v>55</v>
      </c>
    </row>
    <row r="25" ht="17.25" customHeight="1">
      <c r="A25" s="7">
        <v>24.0</v>
      </c>
      <c r="B25" s="3">
        <v>41951.0</v>
      </c>
      <c r="C25" s="3">
        <v>1.0</v>
      </c>
      <c r="D25">
        <f>C25*Info!$B$3</f>
        <v>1</v>
      </c>
      <c r="E25" s="1">
        <v>1.0</v>
      </c>
      <c r="F25">
        <f t="shared" si="1"/>
        <v>1</v>
      </c>
      <c r="H25" s="4" t="s">
        <v>41</v>
      </c>
      <c r="I25" s="5" t="s">
        <v>45</v>
      </c>
    </row>
    <row r="26" ht="17.25" customHeight="1">
      <c r="A26" s="7">
        <v>25.0</v>
      </c>
      <c r="B26" s="6">
        <v>41948.0</v>
      </c>
      <c r="C26" s="6">
        <v>1.0</v>
      </c>
      <c r="D26">
        <f>C26*Info!$B$3</f>
        <v>1</v>
      </c>
      <c r="E26" s="1">
        <v>1.0</v>
      </c>
      <c r="F26">
        <f t="shared" si="1"/>
        <v>1</v>
      </c>
      <c r="H26" s="4" t="s">
        <v>41</v>
      </c>
      <c r="I26" s="5" t="s">
        <v>44</v>
      </c>
    </row>
    <row r="27" ht="17.25" customHeight="1">
      <c r="A27" s="7">
        <v>26.0</v>
      </c>
      <c r="B27" s="3">
        <v>41707.0</v>
      </c>
      <c r="C27" s="3">
        <v>1.0</v>
      </c>
      <c r="D27">
        <f>C27*Info!$B$3</f>
        <v>1</v>
      </c>
      <c r="E27" s="1">
        <v>1.0</v>
      </c>
      <c r="F27">
        <f t="shared" si="1"/>
        <v>1</v>
      </c>
      <c r="H27" s="4" t="s">
        <v>32</v>
      </c>
      <c r="I27" s="5" t="s">
        <v>40</v>
      </c>
    </row>
    <row r="28" ht="17.25" customHeight="1">
      <c r="A28" s="7">
        <v>27.0</v>
      </c>
      <c r="B28" s="3">
        <v>41698.0</v>
      </c>
      <c r="C28" s="3">
        <v>1.0</v>
      </c>
      <c r="D28">
        <f>C28*Info!$B$3</f>
        <v>1</v>
      </c>
      <c r="E28" s="1">
        <v>1.0</v>
      </c>
      <c r="F28">
        <f t="shared" si="1"/>
        <v>1</v>
      </c>
      <c r="H28" s="4" t="s">
        <v>32</v>
      </c>
      <c r="I28" s="5" t="s">
        <v>39</v>
      </c>
    </row>
    <row r="29" ht="17.25" customHeight="1">
      <c r="A29" s="7">
        <v>28.0</v>
      </c>
      <c r="B29" s="3">
        <v>41682.0</v>
      </c>
      <c r="C29" s="3">
        <v>1.0</v>
      </c>
      <c r="D29">
        <f>C29*Info!$B$3</f>
        <v>1</v>
      </c>
      <c r="E29" s="1">
        <v>1.0</v>
      </c>
      <c r="F29">
        <f t="shared" si="1"/>
        <v>1</v>
      </c>
      <c r="H29" s="4" t="s">
        <v>32</v>
      </c>
      <c r="I29" s="5" t="s">
        <v>34</v>
      </c>
    </row>
    <row r="30" ht="17.25" customHeight="1">
      <c r="A30" s="7">
        <v>29.0</v>
      </c>
      <c r="B30" s="3">
        <v>41695.0</v>
      </c>
      <c r="C30" s="3">
        <v>1.0</v>
      </c>
      <c r="D30">
        <f>C30*Info!$B$3</f>
        <v>1</v>
      </c>
      <c r="E30" s="1">
        <v>1.0</v>
      </c>
      <c r="F30">
        <f t="shared" si="1"/>
        <v>1</v>
      </c>
      <c r="H30" s="4" t="s">
        <v>32</v>
      </c>
      <c r="I30" s="5" t="s">
        <v>37</v>
      </c>
    </row>
    <row r="31" ht="17.25" customHeight="1">
      <c r="A31" s="7">
        <v>30.0</v>
      </c>
      <c r="B31" s="3">
        <v>41679.0</v>
      </c>
      <c r="C31" s="3">
        <v>1.0</v>
      </c>
      <c r="D31">
        <f>C31*Info!$B$3</f>
        <v>1</v>
      </c>
      <c r="E31" s="1">
        <v>1.0</v>
      </c>
      <c r="F31">
        <f t="shared" si="1"/>
        <v>1</v>
      </c>
      <c r="H31" s="4" t="s">
        <v>32</v>
      </c>
      <c r="I31" s="5" t="s">
        <v>33</v>
      </c>
    </row>
    <row r="32" ht="17.25" customHeight="1">
      <c r="A32" s="7">
        <v>31.0</v>
      </c>
      <c r="B32" s="3">
        <v>41697.0</v>
      </c>
      <c r="C32" s="3">
        <v>4.0</v>
      </c>
      <c r="D32">
        <f>C32*Info!$B$3</f>
        <v>4</v>
      </c>
      <c r="E32" s="1">
        <v>4.0</v>
      </c>
      <c r="F32">
        <f t="shared" si="1"/>
        <v>1</v>
      </c>
      <c r="H32" s="4" t="s">
        <v>32</v>
      </c>
      <c r="I32" s="5" t="s">
        <v>38</v>
      </c>
    </row>
    <row r="33" ht="17.25" customHeight="1">
      <c r="A33" s="7">
        <v>32.0</v>
      </c>
      <c r="B33" s="3">
        <v>43209.0</v>
      </c>
      <c r="C33" s="3">
        <v>1.0</v>
      </c>
      <c r="D33">
        <f>C33*Info!$B$3</f>
        <v>1</v>
      </c>
      <c r="E33" s="1">
        <v>1.0</v>
      </c>
      <c r="F33">
        <f t="shared" si="1"/>
        <v>1</v>
      </c>
      <c r="H33" s="4" t="s">
        <v>57</v>
      </c>
      <c r="I33" s="5" t="s">
        <v>59</v>
      </c>
    </row>
    <row r="34" ht="17.25" customHeight="1">
      <c r="A34" s="7">
        <v>33.0</v>
      </c>
      <c r="B34" s="6">
        <v>31125.0</v>
      </c>
      <c r="C34" s="6">
        <v>1.0</v>
      </c>
      <c r="D34">
        <f>C34*Info!$B$3</f>
        <v>1</v>
      </c>
      <c r="E34" s="1">
        <v>1.0</v>
      </c>
      <c r="F34">
        <f t="shared" si="1"/>
        <v>1</v>
      </c>
      <c r="H34" s="4" t="s">
        <v>21</v>
      </c>
      <c r="I34" s="5" t="s">
        <v>26</v>
      </c>
    </row>
    <row r="35" ht="17.25" customHeight="1">
      <c r="A35" s="7">
        <v>34.0</v>
      </c>
      <c r="B35" s="3">
        <v>31123.0</v>
      </c>
      <c r="C35" s="3">
        <v>1.0</v>
      </c>
      <c r="D35">
        <f>C35*Info!$B$3</f>
        <v>1</v>
      </c>
      <c r="E35" s="1">
        <v>1.0</v>
      </c>
      <c r="F35">
        <f t="shared" si="1"/>
        <v>1</v>
      </c>
      <c r="H35" s="4" t="s">
        <v>21</v>
      </c>
      <c r="I35" s="5" t="s">
        <v>25</v>
      </c>
    </row>
    <row r="36" ht="17.25" customHeight="1">
      <c r="A36" s="7">
        <v>35.0</v>
      </c>
      <c r="B36" s="3">
        <v>76383.0</v>
      </c>
      <c r="C36" s="3">
        <v>1.0</v>
      </c>
      <c r="D36">
        <f>C36*Info!$B$3</f>
        <v>1</v>
      </c>
      <c r="E36" s="1">
        <v>1.0</v>
      </c>
      <c r="F36">
        <f t="shared" si="1"/>
        <v>1</v>
      </c>
      <c r="H36" s="4" t="s">
        <v>85</v>
      </c>
      <c r="I36" s="5" t="s">
        <v>87</v>
      </c>
    </row>
    <row r="37" ht="17.25" customHeight="1">
      <c r="A37" s="7">
        <v>36.0</v>
      </c>
      <c r="B37" s="3">
        <v>76382.0</v>
      </c>
      <c r="C37" s="3">
        <v>1.0</v>
      </c>
      <c r="D37">
        <f>C37*Info!$B$3</f>
        <v>1</v>
      </c>
      <c r="E37" s="1">
        <v>1.0</v>
      </c>
      <c r="F37">
        <f t="shared" si="1"/>
        <v>1</v>
      </c>
      <c r="H37" s="4" t="s">
        <v>85</v>
      </c>
      <c r="I37" s="5" t="s">
        <v>86</v>
      </c>
    </row>
    <row r="38" ht="17.25" customHeight="1">
      <c r="A38" s="7">
        <v>37.0</v>
      </c>
      <c r="B38" s="3">
        <v>60325.0</v>
      </c>
      <c r="C38" s="3">
        <v>1.0</v>
      </c>
      <c r="D38">
        <f>C38*Info!$B$3</f>
        <v>1</v>
      </c>
      <c r="E38" s="1">
        <v>1.0</v>
      </c>
      <c r="F38">
        <f t="shared" si="1"/>
        <v>1</v>
      </c>
      <c r="H38" s="4" t="s">
        <v>60</v>
      </c>
      <c r="I38" s="5" t="s">
        <v>72</v>
      </c>
    </row>
    <row r="39" ht="17.25" customHeight="1">
      <c r="A39" s="7">
        <v>38.0</v>
      </c>
      <c r="B39" s="3">
        <v>60326.0</v>
      </c>
      <c r="C39" s="3">
        <v>1.0</v>
      </c>
      <c r="D39">
        <f>C39*Info!$B$3</f>
        <v>1</v>
      </c>
      <c r="E39" s="1">
        <v>1.0</v>
      </c>
      <c r="F39">
        <f t="shared" si="1"/>
        <v>1</v>
      </c>
      <c r="H39" s="4" t="s">
        <v>60</v>
      </c>
      <c r="I39" s="5" t="s">
        <v>73</v>
      </c>
    </row>
    <row r="40" ht="17.25" customHeight="1">
      <c r="A40" s="7">
        <v>39.0</v>
      </c>
      <c r="B40" s="3">
        <v>60328.0</v>
      </c>
      <c r="C40" s="3">
        <v>1.0</v>
      </c>
      <c r="D40">
        <f>C40*Info!$B$3</f>
        <v>1</v>
      </c>
      <c r="E40" s="1">
        <v>1.0</v>
      </c>
      <c r="F40">
        <f t="shared" si="1"/>
        <v>1</v>
      </c>
      <c r="H40" s="4" t="s">
        <v>60</v>
      </c>
      <c r="I40" s="5" t="s">
        <v>75</v>
      </c>
    </row>
    <row r="41" ht="17.25" customHeight="1">
      <c r="A41" s="7">
        <v>40.0</v>
      </c>
      <c r="B41" s="3">
        <v>10966.0</v>
      </c>
      <c r="C41" s="3">
        <v>1.0</v>
      </c>
      <c r="D41">
        <f>C41*Info!$B$3</f>
        <v>1</v>
      </c>
      <c r="E41" s="1">
        <v>1.0</v>
      </c>
      <c r="F41">
        <f t="shared" si="1"/>
        <v>1</v>
      </c>
      <c r="H41" s="4" t="s">
        <v>10</v>
      </c>
      <c r="I41" s="5" t="s">
        <v>11</v>
      </c>
    </row>
    <row r="42" ht="17.25" customHeight="1">
      <c r="A42" s="7">
        <v>41.0</v>
      </c>
      <c r="B42" s="3">
        <v>75298.0</v>
      </c>
      <c r="C42" s="3">
        <v>1.0</v>
      </c>
      <c r="D42">
        <f>C42*Info!$B$3</f>
        <v>1</v>
      </c>
      <c r="E42" s="1">
        <v>1.0</v>
      </c>
      <c r="F42">
        <f t="shared" si="1"/>
        <v>1</v>
      </c>
      <c r="H42" s="4" t="s">
        <v>80</v>
      </c>
      <c r="I42" s="5" t="s">
        <v>82</v>
      </c>
    </row>
    <row r="43" ht="17.25" customHeight="1">
      <c r="A43" s="7">
        <v>42.0</v>
      </c>
      <c r="B43" s="3">
        <v>43193.0</v>
      </c>
      <c r="C43" s="3">
        <v>1.0</v>
      </c>
      <c r="D43">
        <f>C43*Info!$B$3</f>
        <v>1</v>
      </c>
      <c r="E43" s="1">
        <v>1.0</v>
      </c>
      <c r="F43">
        <f t="shared" si="1"/>
        <v>1</v>
      </c>
      <c r="H43" s="4" t="s">
        <v>57</v>
      </c>
      <c r="I43" s="5" t="s">
        <v>58</v>
      </c>
    </row>
    <row r="44" ht="17.25" customHeight="1">
      <c r="A44" s="7">
        <v>43.0</v>
      </c>
      <c r="B44" s="6">
        <v>41166.0</v>
      </c>
      <c r="C44" s="6">
        <v>1.0</v>
      </c>
      <c r="D44">
        <f>C44*Info!$B$3</f>
        <v>1</v>
      </c>
      <c r="E44" s="1">
        <v>1.0</v>
      </c>
      <c r="F44">
        <f t="shared" si="1"/>
        <v>1</v>
      </c>
      <c r="H44" s="4" t="s">
        <v>30</v>
      </c>
      <c r="I44" s="5" t="s">
        <v>31</v>
      </c>
    </row>
    <row r="45" ht="17.25" customHeight="1">
      <c r="A45" s="7">
        <v>44.0</v>
      </c>
      <c r="B45" s="3">
        <v>41694.0</v>
      </c>
      <c r="C45" s="3">
        <v>4.0</v>
      </c>
      <c r="D45">
        <f>C45*Info!$B$3</f>
        <v>4</v>
      </c>
      <c r="E45" s="1">
        <v>4.0</v>
      </c>
      <c r="F45">
        <f t="shared" si="1"/>
        <v>1</v>
      </c>
      <c r="H45" s="4" t="s">
        <v>32</v>
      </c>
      <c r="I45" s="5" t="s">
        <v>36</v>
      </c>
    </row>
    <row r="46" ht="17.25" customHeight="1">
      <c r="A46" s="7">
        <v>45.0</v>
      </c>
      <c r="B46" s="3">
        <v>10978.0</v>
      </c>
      <c r="C46" s="3">
        <v>1.0</v>
      </c>
      <c r="D46">
        <f>C46*Info!$B$3</f>
        <v>1</v>
      </c>
      <c r="E46" s="1">
        <v>1.0</v>
      </c>
      <c r="F46">
        <f t="shared" si="1"/>
        <v>1</v>
      </c>
      <c r="H46" s="4" t="s">
        <v>10</v>
      </c>
      <c r="I46" s="5" t="s">
        <v>12</v>
      </c>
    </row>
    <row r="47" ht="17.25" customHeight="1">
      <c r="A47" s="7">
        <v>46.0</v>
      </c>
      <c r="B47" s="3">
        <v>11013.0</v>
      </c>
      <c r="C47" s="3">
        <v>1.0</v>
      </c>
      <c r="D47">
        <f>C47*Info!$B$3</f>
        <v>1</v>
      </c>
      <c r="E47" s="1">
        <v>1.0</v>
      </c>
      <c r="F47">
        <f t="shared" si="1"/>
        <v>1</v>
      </c>
      <c r="H47" s="4" t="s">
        <v>13</v>
      </c>
      <c r="I47" s="5" t="s">
        <v>14</v>
      </c>
    </row>
    <row r="48" ht="17.25" customHeight="1">
      <c r="A48" s="7">
        <v>47.0</v>
      </c>
      <c r="B48" s="3">
        <v>11014.0</v>
      </c>
      <c r="C48" s="3">
        <v>1.0</v>
      </c>
      <c r="D48">
        <f>C48*Info!$B$3</f>
        <v>1</v>
      </c>
      <c r="E48" s="1">
        <v>1.0</v>
      </c>
      <c r="F48">
        <f t="shared" si="1"/>
        <v>1</v>
      </c>
      <c r="H48" s="4" t="s">
        <v>13</v>
      </c>
      <c r="I48" s="5" t="s">
        <v>15</v>
      </c>
    </row>
    <row r="49" ht="17.25" customHeight="1">
      <c r="A49" s="7">
        <v>48.0</v>
      </c>
      <c r="B49" s="3">
        <v>11015.0</v>
      </c>
      <c r="C49" s="3">
        <v>1.0</v>
      </c>
      <c r="D49">
        <f>C49*Info!$B$3</f>
        <v>1</v>
      </c>
      <c r="E49" s="1">
        <v>1.0</v>
      </c>
      <c r="F49">
        <f t="shared" si="1"/>
        <v>1</v>
      </c>
      <c r="H49" s="4" t="s">
        <v>13</v>
      </c>
      <c r="I49" s="5" t="s">
        <v>16</v>
      </c>
    </row>
    <row r="50" ht="17.25" customHeight="1">
      <c r="A50" s="7">
        <v>49.0</v>
      </c>
      <c r="B50" s="3">
        <v>11015.0</v>
      </c>
      <c r="C50" s="3">
        <v>1.0</v>
      </c>
      <c r="D50">
        <f>C50*Info!$B$3</f>
        <v>1</v>
      </c>
      <c r="E50" s="1">
        <v>1.0</v>
      </c>
      <c r="F50">
        <f t="shared" si="1"/>
        <v>1</v>
      </c>
      <c r="H50" s="4" t="s">
        <v>13</v>
      </c>
      <c r="I50" s="5" t="s">
        <v>16</v>
      </c>
    </row>
    <row r="51" ht="17.25" customHeight="1">
      <c r="A51" s="7">
        <v>50.0</v>
      </c>
      <c r="B51" s="3">
        <v>60323.0</v>
      </c>
      <c r="C51" s="3">
        <v>8.0</v>
      </c>
      <c r="D51">
        <f>C51*Info!$B$3</f>
        <v>8</v>
      </c>
      <c r="E51" s="1">
        <v>8.0</v>
      </c>
      <c r="F51">
        <f t="shared" si="1"/>
        <v>1</v>
      </c>
      <c r="H51" s="4" t="s">
        <v>60</v>
      </c>
      <c r="I51" s="5" t="s">
        <v>71</v>
      </c>
    </row>
    <row r="52" ht="17.25" customHeight="1">
      <c r="A52" s="7">
        <v>51.0</v>
      </c>
      <c r="B52" s="3">
        <v>60322.0</v>
      </c>
      <c r="C52" s="3">
        <v>8.0</v>
      </c>
      <c r="D52">
        <f>C52*Info!$B$3</f>
        <v>8</v>
      </c>
      <c r="E52" s="1">
        <v>8.0</v>
      </c>
      <c r="F52">
        <f t="shared" si="1"/>
        <v>1</v>
      </c>
      <c r="H52" s="4" t="s">
        <v>60</v>
      </c>
      <c r="I52" s="5" t="s">
        <v>70</v>
      </c>
    </row>
    <row r="53" ht="17.25" customHeight="1">
      <c r="A53" s="7">
        <v>52.0</v>
      </c>
      <c r="B53" s="3">
        <v>60318.0</v>
      </c>
      <c r="C53" s="3">
        <v>8.0</v>
      </c>
      <c r="D53">
        <f>C53*Info!$B$3</f>
        <v>8</v>
      </c>
      <c r="E53" s="1">
        <v>8.0</v>
      </c>
      <c r="F53">
        <f t="shared" si="1"/>
        <v>1</v>
      </c>
      <c r="H53" s="4" t="s">
        <v>60</v>
      </c>
      <c r="I53" s="5" t="s">
        <v>68</v>
      </c>
    </row>
    <row r="54" ht="17.25" customHeight="1">
      <c r="A54" s="7">
        <v>53.0</v>
      </c>
      <c r="B54" s="6">
        <v>60309.0</v>
      </c>
      <c r="C54" s="6">
        <v>10.0</v>
      </c>
      <c r="D54">
        <f>C54*Info!$B$3</f>
        <v>10</v>
      </c>
      <c r="E54" s="1">
        <v>10.0</v>
      </c>
      <c r="F54">
        <f t="shared" si="1"/>
        <v>1</v>
      </c>
      <c r="H54" s="4" t="s">
        <v>60</v>
      </c>
      <c r="I54" s="5" t="s">
        <v>64</v>
      </c>
    </row>
    <row r="55" ht="17.25" customHeight="1">
      <c r="A55" s="7">
        <v>54.0</v>
      </c>
      <c r="B55" s="3">
        <v>70689.0</v>
      </c>
      <c r="C55" s="3">
        <v>9.0</v>
      </c>
      <c r="D55">
        <f>C55*Info!$B$3</f>
        <v>9</v>
      </c>
      <c r="E55" s="1">
        <v>9.0</v>
      </c>
      <c r="F55">
        <f t="shared" si="1"/>
        <v>1</v>
      </c>
      <c r="H55" s="4" t="s">
        <v>76</v>
      </c>
      <c r="I55" s="5" t="s">
        <v>77</v>
      </c>
    </row>
    <row r="56" ht="17.25" customHeight="1">
      <c r="A56" s="7">
        <v>55.0</v>
      </c>
      <c r="B56" s="6">
        <v>60310.0</v>
      </c>
      <c r="C56" s="3">
        <v>10.0</v>
      </c>
      <c r="D56">
        <f>C56*Info!$B$3</f>
        <v>10</v>
      </c>
      <c r="E56" s="1">
        <v>10.0</v>
      </c>
      <c r="F56">
        <f t="shared" si="1"/>
        <v>1</v>
      </c>
      <c r="H56" s="4" t="s">
        <v>60</v>
      </c>
      <c r="I56" s="5" t="s">
        <v>65</v>
      </c>
    </row>
    <row r="57" ht="17.25" customHeight="1">
      <c r="A57" s="7">
        <v>56.0</v>
      </c>
      <c r="B57" s="3">
        <v>60311.0</v>
      </c>
      <c r="C57" s="3">
        <v>10.0</v>
      </c>
      <c r="D57">
        <f>C57*Info!$B$3</f>
        <v>10</v>
      </c>
      <c r="E57" s="1">
        <v>10.0</v>
      </c>
      <c r="F57">
        <f t="shared" si="1"/>
        <v>1</v>
      </c>
      <c r="H57" s="4" t="s">
        <v>60</v>
      </c>
      <c r="I57" s="5" t="s">
        <v>66</v>
      </c>
    </row>
    <row r="58" ht="17.25" customHeight="1">
      <c r="A58" s="7">
        <v>57.0</v>
      </c>
      <c r="B58" s="3">
        <v>42132.0</v>
      </c>
      <c r="C58" s="3">
        <v>8.0</v>
      </c>
      <c r="D58">
        <f>C58*Info!$B$3</f>
        <v>8</v>
      </c>
      <c r="E58" s="1">
        <v>8.0</v>
      </c>
      <c r="F58">
        <f t="shared" si="1"/>
        <v>1</v>
      </c>
      <c r="H58" s="4" t="s">
        <v>46</v>
      </c>
      <c r="I58" s="5" t="s">
        <v>48</v>
      </c>
    </row>
    <row r="59" ht="17.25" customHeight="1">
      <c r="A59" s="7">
        <v>58.0</v>
      </c>
      <c r="B59" s="6">
        <v>42116.0</v>
      </c>
      <c r="C59" s="6">
        <v>10.0</v>
      </c>
      <c r="D59">
        <f>C59*Info!$B$3</f>
        <v>10</v>
      </c>
      <c r="E59" s="1">
        <v>10.0</v>
      </c>
      <c r="F59">
        <f t="shared" si="1"/>
        <v>1</v>
      </c>
      <c r="H59" s="4" t="s">
        <v>46</v>
      </c>
      <c r="I59" s="5" t="s">
        <v>47</v>
      </c>
    </row>
    <row r="60" ht="17.25" customHeight="1">
      <c r="A60" s="7">
        <v>59.0</v>
      </c>
      <c r="B60" s="3">
        <v>42133.0</v>
      </c>
      <c r="C60" s="3">
        <v>8.0</v>
      </c>
      <c r="D60">
        <f>C60*Info!$B$3</f>
        <v>8</v>
      </c>
      <c r="E60" s="1">
        <v>8.0</v>
      </c>
      <c r="F60">
        <f t="shared" si="1"/>
        <v>1</v>
      </c>
      <c r="H60" s="4" t="s">
        <v>46</v>
      </c>
      <c r="I60" s="5" t="s">
        <v>49</v>
      </c>
    </row>
    <row r="61" ht="17.25" customHeight="1">
      <c r="A61" s="7">
        <v>60.0</v>
      </c>
      <c r="B61" s="3">
        <v>75297.0</v>
      </c>
      <c r="C61" s="3">
        <v>1.0</v>
      </c>
      <c r="D61">
        <f>C61*Info!$B$3</f>
        <v>1</v>
      </c>
      <c r="E61" s="1">
        <v>1.0</v>
      </c>
      <c r="F61">
        <f t="shared" si="1"/>
        <v>1</v>
      </c>
      <c r="H61" s="4" t="s">
        <v>80</v>
      </c>
      <c r="I61" s="5" t="s">
        <v>81</v>
      </c>
    </row>
    <row r="62" ht="17.25" customHeight="1">
      <c r="A62" s="7">
        <v>61.0</v>
      </c>
      <c r="B62" s="3">
        <v>70690.0</v>
      </c>
      <c r="C62" s="3">
        <v>7.0</v>
      </c>
      <c r="D62">
        <f>C62*Info!$B$3</f>
        <v>7</v>
      </c>
      <c r="E62" s="1">
        <v>7.0</v>
      </c>
      <c r="F62">
        <f t="shared" si="1"/>
        <v>1</v>
      </c>
      <c r="H62" s="4" t="s">
        <v>76</v>
      </c>
      <c r="I62" s="5" t="s">
        <v>78</v>
      </c>
    </row>
    <row r="63" ht="17.25" customHeight="1">
      <c r="A63" s="7">
        <v>62.0</v>
      </c>
      <c r="B63" s="3">
        <v>11019.0</v>
      </c>
      <c r="C63" s="3">
        <v>1.0</v>
      </c>
      <c r="D63">
        <f>C63*Info!$B$3</f>
        <v>1</v>
      </c>
      <c r="E63" s="1">
        <v>1.0</v>
      </c>
      <c r="F63">
        <f t="shared" si="1"/>
        <v>1</v>
      </c>
      <c r="H63" s="4" t="s">
        <v>13</v>
      </c>
      <c r="I63" s="5" t="s">
        <v>20</v>
      </c>
    </row>
    <row r="64" ht="17.25" customHeight="1">
      <c r="A64" s="7">
        <v>63.0</v>
      </c>
      <c r="B64" s="6">
        <v>11018.0</v>
      </c>
      <c r="C64" s="6">
        <v>1.0</v>
      </c>
      <c r="D64">
        <f>C64*Info!$B$3</f>
        <v>1</v>
      </c>
      <c r="E64" s="1">
        <v>1.0</v>
      </c>
      <c r="F64">
        <f t="shared" si="1"/>
        <v>1</v>
      </c>
      <c r="H64" s="4" t="s">
        <v>13</v>
      </c>
      <c r="I64" s="5" t="s">
        <v>19</v>
      </c>
    </row>
    <row r="65" ht="17.25" customHeight="1">
      <c r="A65" s="7">
        <v>64.0</v>
      </c>
      <c r="B65" s="3">
        <v>11017.0</v>
      </c>
      <c r="C65" s="3">
        <v>4.0</v>
      </c>
      <c r="D65">
        <f>C65*Info!$B$3</f>
        <v>4</v>
      </c>
      <c r="E65" s="1">
        <v>4.0</v>
      </c>
      <c r="F65">
        <f t="shared" si="1"/>
        <v>1</v>
      </c>
      <c r="H65" s="4" t="s">
        <v>13</v>
      </c>
      <c r="I65" s="5" t="s">
        <v>18</v>
      </c>
    </row>
    <row r="66" ht="17.25" customHeight="1">
      <c r="A66" s="7">
        <v>65.0</v>
      </c>
      <c r="B66" s="3">
        <v>11016.0</v>
      </c>
      <c r="C66" s="3">
        <v>1.0</v>
      </c>
      <c r="D66">
        <f>C66*Info!$B$3</f>
        <v>1</v>
      </c>
      <c r="E66" s="1">
        <v>1.0</v>
      </c>
      <c r="F66">
        <f t="shared" si="1"/>
        <v>1</v>
      </c>
      <c r="H66" s="4" t="s">
        <v>13</v>
      </c>
      <c r="I66" s="5" t="s">
        <v>17</v>
      </c>
    </row>
    <row r="67" ht="17.25" customHeight="1">
      <c r="A67" s="7">
        <v>66.0</v>
      </c>
      <c r="B67" s="3">
        <v>75324.0</v>
      </c>
      <c r="C67" s="3">
        <v>1.0</v>
      </c>
      <c r="D67">
        <f>C67*Info!$B$3</f>
        <v>1</v>
      </c>
      <c r="E67" s="1">
        <v>1.0</v>
      </c>
      <c r="F67">
        <f t="shared" si="1"/>
        <v>1</v>
      </c>
      <c r="H67" s="4" t="s">
        <v>80</v>
      </c>
      <c r="I67" s="5" t="s">
        <v>84</v>
      </c>
    </row>
    <row r="68" ht="17.25" customHeight="1">
      <c r="A68" s="7">
        <v>67.0</v>
      </c>
      <c r="B68" s="3">
        <v>75320.0</v>
      </c>
      <c r="C68" s="3">
        <v>1.0</v>
      </c>
      <c r="D68">
        <f>C68*Info!$B$3</f>
        <v>1</v>
      </c>
      <c r="E68" s="1">
        <v>1.0</v>
      </c>
      <c r="F68">
        <f t="shared" si="1"/>
        <v>1</v>
      </c>
      <c r="H68" s="4" t="s">
        <v>80</v>
      </c>
      <c r="I68" s="5" t="s">
        <v>83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1">
        <v>1.0</v>
      </c>
      <c r="B2" s="3">
        <v>10966.0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10</v>
      </c>
      <c r="I2" s="5" t="s">
        <v>11</v>
      </c>
    </row>
    <row r="3" ht="17.25" customHeight="1">
      <c r="A3" s="1">
        <v>2.0</v>
      </c>
      <c r="B3" s="3">
        <v>10978.0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10</v>
      </c>
      <c r="I3" s="5" t="s">
        <v>12</v>
      </c>
    </row>
    <row r="4" ht="17.25" customHeight="1">
      <c r="A4" s="1">
        <v>3.0</v>
      </c>
      <c r="B4" s="3">
        <v>31120.0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21</v>
      </c>
      <c r="I4" s="5" t="s">
        <v>24</v>
      </c>
    </row>
    <row r="5" ht="17.25" customHeight="1">
      <c r="A5" s="1">
        <v>4.0</v>
      </c>
      <c r="B5" s="3">
        <v>31116.0</v>
      </c>
      <c r="C5" s="3">
        <v>1.0</v>
      </c>
      <c r="D5">
        <f t="shared" si="1"/>
        <v>1</v>
      </c>
      <c r="E5" s="1">
        <v>1.0</v>
      </c>
      <c r="F5">
        <f t="shared" si="2"/>
        <v>1</v>
      </c>
      <c r="H5" s="4" t="s">
        <v>21</v>
      </c>
      <c r="I5" s="5" t="s">
        <v>23</v>
      </c>
    </row>
    <row r="6" ht="17.25" customHeight="1">
      <c r="A6" s="1">
        <v>5.0</v>
      </c>
      <c r="B6" s="3">
        <v>10275.0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8</v>
      </c>
      <c r="I6" s="5" t="s">
        <v>9</v>
      </c>
    </row>
    <row r="7" ht="17.25" customHeight="1">
      <c r="A7" s="1">
        <v>6.0</v>
      </c>
      <c r="B7" s="3">
        <v>41926.0</v>
      </c>
      <c r="C7" s="3">
        <v>2.0</v>
      </c>
      <c r="D7">
        <f t="shared" si="1"/>
        <v>2</v>
      </c>
      <c r="E7" s="1">
        <v>2.0</v>
      </c>
      <c r="F7">
        <f t="shared" si="2"/>
        <v>1</v>
      </c>
      <c r="H7" s="4" t="s">
        <v>41</v>
      </c>
      <c r="I7" s="5" t="s">
        <v>42</v>
      </c>
    </row>
    <row r="8" ht="17.25" customHeight="1">
      <c r="A8" s="1">
        <v>7.0</v>
      </c>
      <c r="B8" s="3">
        <v>41935.0</v>
      </c>
      <c r="C8" s="3">
        <v>2.0</v>
      </c>
      <c r="D8">
        <f t="shared" si="1"/>
        <v>2</v>
      </c>
      <c r="E8" s="1">
        <v>2.0</v>
      </c>
      <c r="F8">
        <f t="shared" si="2"/>
        <v>1</v>
      </c>
      <c r="H8" s="4" t="s">
        <v>41</v>
      </c>
      <c r="I8" s="5" t="s">
        <v>43</v>
      </c>
    </row>
    <row r="9" ht="17.25" customHeight="1">
      <c r="A9" s="1">
        <v>8.0</v>
      </c>
      <c r="B9" s="6">
        <v>41948.0</v>
      </c>
      <c r="C9" s="6">
        <v>1.0</v>
      </c>
      <c r="D9">
        <f t="shared" si="1"/>
        <v>1</v>
      </c>
      <c r="E9" s="1">
        <v>1.0</v>
      </c>
      <c r="F9">
        <f t="shared" si="2"/>
        <v>1</v>
      </c>
      <c r="H9" s="4" t="s">
        <v>41</v>
      </c>
      <c r="I9" s="5" t="s">
        <v>44</v>
      </c>
    </row>
    <row r="10" ht="17.25" customHeight="1">
      <c r="A10" s="1">
        <v>9.0</v>
      </c>
      <c r="B10" s="3">
        <v>41951.0</v>
      </c>
      <c r="C10" s="3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41</v>
      </c>
      <c r="I10" s="5" t="s">
        <v>45</v>
      </c>
    </row>
    <row r="11" ht="17.25" customHeight="1">
      <c r="A11" s="1">
        <v>10.0</v>
      </c>
      <c r="B11" s="3">
        <v>42134.0</v>
      </c>
      <c r="C11" s="3">
        <v>1.0</v>
      </c>
      <c r="D11">
        <f t="shared" si="1"/>
        <v>1</v>
      </c>
      <c r="E11" s="1">
        <v>1.0</v>
      </c>
      <c r="F11">
        <f t="shared" si="2"/>
        <v>1</v>
      </c>
      <c r="H11" s="4" t="s">
        <v>46</v>
      </c>
      <c r="I11" s="5" t="s">
        <v>50</v>
      </c>
    </row>
    <row r="12" ht="17.25" customHeight="1">
      <c r="A12" s="1">
        <v>11.0</v>
      </c>
      <c r="B12" s="6">
        <v>42135.0</v>
      </c>
      <c r="C12" s="6">
        <v>1.0</v>
      </c>
      <c r="D12">
        <f t="shared" si="1"/>
        <v>1</v>
      </c>
      <c r="E12" s="1">
        <v>1.0</v>
      </c>
      <c r="F12">
        <f t="shared" si="2"/>
        <v>1</v>
      </c>
      <c r="H12" s="4" t="s">
        <v>46</v>
      </c>
      <c r="I12" s="5" t="s">
        <v>51</v>
      </c>
    </row>
    <row r="13" ht="17.25" customHeight="1">
      <c r="A13" s="1">
        <v>12.0</v>
      </c>
      <c r="B13" s="6">
        <v>43102.0</v>
      </c>
      <c r="C13" s="6">
        <v>1.0</v>
      </c>
      <c r="D13">
        <f t="shared" si="1"/>
        <v>1</v>
      </c>
      <c r="E13" s="1">
        <v>1.0</v>
      </c>
      <c r="F13">
        <f t="shared" si="2"/>
        <v>1</v>
      </c>
      <c r="H13" s="4" t="s">
        <v>52</v>
      </c>
      <c r="I13" s="5" t="s">
        <v>53</v>
      </c>
    </row>
    <row r="14" ht="17.25" customHeight="1">
      <c r="A14" s="1">
        <v>13.0</v>
      </c>
      <c r="B14" s="6">
        <v>43103.0</v>
      </c>
      <c r="C14" s="6">
        <v>1.0</v>
      </c>
      <c r="D14">
        <f t="shared" si="1"/>
        <v>1</v>
      </c>
      <c r="E14" s="1">
        <v>1.0</v>
      </c>
      <c r="F14">
        <f t="shared" si="2"/>
        <v>1</v>
      </c>
      <c r="H14" s="4" t="s">
        <v>52</v>
      </c>
      <c r="I14" s="5" t="s">
        <v>54</v>
      </c>
    </row>
    <row r="15" ht="17.25" customHeight="1">
      <c r="A15" s="1">
        <v>14.0</v>
      </c>
      <c r="B15" s="3">
        <v>43104.0</v>
      </c>
      <c r="C15" s="3">
        <v>1.0</v>
      </c>
      <c r="D15">
        <f t="shared" si="1"/>
        <v>1</v>
      </c>
      <c r="E15" s="1">
        <v>1.0</v>
      </c>
      <c r="F15">
        <f t="shared" si="2"/>
        <v>1</v>
      </c>
      <c r="H15" s="4" t="s">
        <v>52</v>
      </c>
      <c r="I15" s="5" t="s">
        <v>55</v>
      </c>
    </row>
    <row r="16" ht="17.25" customHeight="1">
      <c r="A16" s="1">
        <v>15.0</v>
      </c>
      <c r="B16" s="6">
        <v>43105.0</v>
      </c>
      <c r="C16" s="6">
        <v>1.0</v>
      </c>
      <c r="D16">
        <f t="shared" si="1"/>
        <v>1</v>
      </c>
      <c r="E16" s="1">
        <v>1.0</v>
      </c>
      <c r="F16">
        <f t="shared" si="2"/>
        <v>1</v>
      </c>
      <c r="H16" s="4" t="s">
        <v>52</v>
      </c>
      <c r="I16" s="5" t="s">
        <v>56</v>
      </c>
    </row>
    <row r="17" ht="17.25" customHeight="1">
      <c r="A17" s="1">
        <v>16.0</v>
      </c>
      <c r="B17" s="3">
        <v>43193.0</v>
      </c>
      <c r="C17" s="3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57</v>
      </c>
      <c r="I17" s="5" t="s">
        <v>58</v>
      </c>
    </row>
    <row r="18" ht="17.25" customHeight="1">
      <c r="A18" s="1">
        <v>17.0</v>
      </c>
      <c r="B18" s="3">
        <v>11013.0</v>
      </c>
      <c r="C18" s="3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13</v>
      </c>
      <c r="I18" s="5" t="s">
        <v>14</v>
      </c>
    </row>
    <row r="19" ht="17.25" customHeight="1">
      <c r="A19" s="1">
        <v>18.0</v>
      </c>
      <c r="B19" s="3">
        <v>11014.0</v>
      </c>
      <c r="C19" s="3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13</v>
      </c>
      <c r="I19" s="5" t="s">
        <v>15</v>
      </c>
    </row>
    <row r="20" ht="17.25" customHeight="1">
      <c r="A20" s="1">
        <v>19.0</v>
      </c>
      <c r="B20" s="3">
        <v>11015.0</v>
      </c>
      <c r="C20" s="3">
        <v>1.0</v>
      </c>
      <c r="D20">
        <f t="shared" si="1"/>
        <v>1</v>
      </c>
      <c r="E20" s="1">
        <v>1.0</v>
      </c>
      <c r="F20">
        <f t="shared" si="2"/>
        <v>1</v>
      </c>
      <c r="H20" s="4" t="s">
        <v>13</v>
      </c>
      <c r="I20" s="5" t="s">
        <v>16</v>
      </c>
    </row>
    <row r="21" ht="17.25" customHeight="1">
      <c r="A21" s="1">
        <v>20.0</v>
      </c>
      <c r="B21" s="3">
        <v>11015.0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13</v>
      </c>
      <c r="I21" s="5" t="s">
        <v>16</v>
      </c>
    </row>
    <row r="22" ht="17.25" customHeight="1">
      <c r="A22" s="1">
        <v>21.0</v>
      </c>
      <c r="B22" s="3">
        <v>11016.0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13</v>
      </c>
      <c r="I22" s="5" t="s">
        <v>17</v>
      </c>
    </row>
    <row r="23" ht="17.25" customHeight="1">
      <c r="A23" s="1">
        <v>22.0</v>
      </c>
      <c r="B23" s="3">
        <v>11017.0</v>
      </c>
      <c r="C23" s="3">
        <v>4.0</v>
      </c>
      <c r="D23">
        <f t="shared" si="1"/>
        <v>4</v>
      </c>
      <c r="E23" s="1">
        <v>4.0</v>
      </c>
      <c r="F23">
        <f t="shared" si="2"/>
        <v>1</v>
      </c>
      <c r="H23" s="4" t="s">
        <v>13</v>
      </c>
      <c r="I23" s="5" t="s">
        <v>18</v>
      </c>
    </row>
    <row r="24" ht="17.25" customHeight="1">
      <c r="A24" s="1">
        <v>23.0</v>
      </c>
      <c r="B24" s="6">
        <v>11018.0</v>
      </c>
      <c r="C24" s="6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13</v>
      </c>
      <c r="I24" s="5" t="s">
        <v>19</v>
      </c>
    </row>
    <row r="25" ht="17.25" customHeight="1">
      <c r="A25" s="1">
        <v>24.0</v>
      </c>
      <c r="B25" s="3">
        <v>11019.0</v>
      </c>
      <c r="C25" s="3">
        <v>1.0</v>
      </c>
      <c r="D25">
        <f t="shared" si="1"/>
        <v>1</v>
      </c>
      <c r="E25" s="1">
        <v>1.0</v>
      </c>
      <c r="F25">
        <f t="shared" si="2"/>
        <v>1</v>
      </c>
      <c r="H25" s="4" t="s">
        <v>13</v>
      </c>
      <c r="I25" s="5" t="s">
        <v>20</v>
      </c>
    </row>
    <row r="26" ht="17.25" customHeight="1">
      <c r="A26" s="1">
        <v>25.0</v>
      </c>
      <c r="B26" s="3">
        <v>31108.0</v>
      </c>
      <c r="C26" s="3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21</v>
      </c>
      <c r="I26" s="5" t="s">
        <v>22</v>
      </c>
    </row>
    <row r="27" ht="17.25" customHeight="1">
      <c r="A27" s="1">
        <v>26.0</v>
      </c>
      <c r="B27" s="3">
        <v>31123.0</v>
      </c>
      <c r="C27" s="3">
        <v>1.0</v>
      </c>
      <c r="D27">
        <f t="shared" si="1"/>
        <v>1</v>
      </c>
      <c r="E27" s="1">
        <v>1.0</v>
      </c>
      <c r="F27">
        <f t="shared" si="2"/>
        <v>1</v>
      </c>
      <c r="H27" s="4" t="s">
        <v>21</v>
      </c>
      <c r="I27" s="5" t="s">
        <v>25</v>
      </c>
    </row>
    <row r="28" ht="17.25" customHeight="1">
      <c r="A28" s="1">
        <v>27.0</v>
      </c>
      <c r="B28" s="6">
        <v>31125.0</v>
      </c>
      <c r="C28" s="6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21</v>
      </c>
      <c r="I28" s="5" t="s">
        <v>26</v>
      </c>
    </row>
    <row r="29" ht="17.25" customHeight="1">
      <c r="A29" s="1">
        <v>28.0</v>
      </c>
      <c r="B29" s="3">
        <v>31126.0</v>
      </c>
      <c r="C29" s="3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21</v>
      </c>
      <c r="I29" s="5" t="s">
        <v>27</v>
      </c>
    </row>
    <row r="30" ht="17.25" customHeight="1">
      <c r="A30" s="1">
        <v>29.0</v>
      </c>
      <c r="B30" s="6">
        <v>31127.0</v>
      </c>
      <c r="C30" s="6">
        <v>1.0</v>
      </c>
      <c r="D30">
        <f t="shared" si="1"/>
        <v>1</v>
      </c>
      <c r="E30" s="1">
        <v>1.0</v>
      </c>
      <c r="F30">
        <f t="shared" si="2"/>
        <v>1</v>
      </c>
      <c r="H30" s="4" t="s">
        <v>21</v>
      </c>
      <c r="I30" s="5" t="s">
        <v>28</v>
      </c>
    </row>
    <row r="31" ht="17.25" customHeight="1">
      <c r="A31" s="1">
        <v>30.0</v>
      </c>
      <c r="B31" s="6">
        <v>31128.0</v>
      </c>
      <c r="C31" s="6">
        <v>4.0</v>
      </c>
      <c r="D31">
        <f t="shared" si="1"/>
        <v>4</v>
      </c>
      <c r="E31" s="1">
        <v>4.0</v>
      </c>
      <c r="F31">
        <f t="shared" si="2"/>
        <v>1</v>
      </c>
      <c r="H31" s="4" t="s">
        <v>21</v>
      </c>
      <c r="I31" s="5" t="s">
        <v>29</v>
      </c>
    </row>
    <row r="32" ht="17.25" customHeight="1">
      <c r="A32" s="1">
        <v>31.0</v>
      </c>
      <c r="B32" s="6">
        <v>41166.0</v>
      </c>
      <c r="C32" s="6">
        <v>1.0</v>
      </c>
      <c r="D32">
        <f t="shared" si="1"/>
        <v>1</v>
      </c>
      <c r="E32" s="1">
        <v>1.0</v>
      </c>
      <c r="F32">
        <f t="shared" si="2"/>
        <v>1</v>
      </c>
      <c r="H32" s="4" t="s">
        <v>30</v>
      </c>
      <c r="I32" s="5" t="s">
        <v>31</v>
      </c>
    </row>
    <row r="33" ht="17.25" customHeight="1">
      <c r="A33" s="1">
        <v>32.0</v>
      </c>
      <c r="B33" s="3">
        <v>41679.0</v>
      </c>
      <c r="C33" s="3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32</v>
      </c>
      <c r="I33" s="5" t="s">
        <v>33</v>
      </c>
    </row>
    <row r="34" ht="17.25" customHeight="1">
      <c r="A34" s="1">
        <v>33.0</v>
      </c>
      <c r="B34" s="3">
        <v>41682.0</v>
      </c>
      <c r="C34" s="3">
        <v>1.0</v>
      </c>
      <c r="D34">
        <f t="shared" si="1"/>
        <v>1</v>
      </c>
      <c r="E34" s="1">
        <v>1.0</v>
      </c>
      <c r="F34">
        <f t="shared" si="2"/>
        <v>1</v>
      </c>
      <c r="H34" s="4" t="s">
        <v>32</v>
      </c>
      <c r="I34" s="5" t="s">
        <v>34</v>
      </c>
    </row>
    <row r="35" ht="17.25" customHeight="1">
      <c r="A35" s="1">
        <v>34.0</v>
      </c>
      <c r="B35" s="3">
        <v>41688.0</v>
      </c>
      <c r="C35" s="3">
        <v>1.0</v>
      </c>
      <c r="D35">
        <f t="shared" si="1"/>
        <v>1</v>
      </c>
      <c r="E35" s="1">
        <v>1.0</v>
      </c>
      <c r="F35">
        <f t="shared" si="2"/>
        <v>1</v>
      </c>
      <c r="H35" s="4" t="s">
        <v>32</v>
      </c>
      <c r="I35" s="5" t="s">
        <v>35</v>
      </c>
    </row>
    <row r="36" ht="17.25" customHeight="1">
      <c r="A36" s="1">
        <v>35.0</v>
      </c>
      <c r="B36" s="3">
        <v>41694.0</v>
      </c>
      <c r="C36" s="3">
        <v>4.0</v>
      </c>
      <c r="D36">
        <f t="shared" si="1"/>
        <v>4</v>
      </c>
      <c r="E36" s="1">
        <v>4.0</v>
      </c>
      <c r="F36">
        <f t="shared" si="2"/>
        <v>1</v>
      </c>
      <c r="H36" s="4" t="s">
        <v>32</v>
      </c>
      <c r="I36" s="5" t="s">
        <v>36</v>
      </c>
    </row>
    <row r="37" ht="17.25" customHeight="1">
      <c r="A37" s="1">
        <v>36.0</v>
      </c>
      <c r="B37" s="3">
        <v>41695.0</v>
      </c>
      <c r="C37" s="3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32</v>
      </c>
      <c r="I37" s="5" t="s">
        <v>37</v>
      </c>
    </row>
    <row r="38" ht="17.25" customHeight="1">
      <c r="A38" s="1">
        <v>37.0</v>
      </c>
      <c r="B38" s="3">
        <v>41697.0</v>
      </c>
      <c r="C38" s="3">
        <v>4.0</v>
      </c>
      <c r="D38">
        <f t="shared" si="1"/>
        <v>4</v>
      </c>
      <c r="E38" s="1">
        <v>4.0</v>
      </c>
      <c r="F38">
        <f t="shared" si="2"/>
        <v>1</v>
      </c>
      <c r="H38" s="4" t="s">
        <v>32</v>
      </c>
      <c r="I38" s="5" t="s">
        <v>38</v>
      </c>
    </row>
    <row r="39" ht="17.25" customHeight="1">
      <c r="A39" s="1">
        <v>38.0</v>
      </c>
      <c r="B39" s="3">
        <v>41698.0</v>
      </c>
      <c r="C39" s="3">
        <v>1.0</v>
      </c>
      <c r="D39">
        <f t="shared" si="1"/>
        <v>1</v>
      </c>
      <c r="E39" s="1">
        <v>1.0</v>
      </c>
      <c r="F39">
        <f t="shared" si="2"/>
        <v>1</v>
      </c>
      <c r="H39" s="4" t="s">
        <v>32</v>
      </c>
      <c r="I39" s="5" t="s">
        <v>39</v>
      </c>
    </row>
    <row r="40" ht="17.25" customHeight="1">
      <c r="A40" s="1">
        <v>39.0</v>
      </c>
      <c r="B40" s="3">
        <v>41707.0</v>
      </c>
      <c r="C40" s="3">
        <v>1.0</v>
      </c>
      <c r="D40">
        <f t="shared" si="1"/>
        <v>1</v>
      </c>
      <c r="E40" s="1">
        <v>1.0</v>
      </c>
      <c r="F40">
        <f t="shared" si="2"/>
        <v>1</v>
      </c>
      <c r="H40" s="4" t="s">
        <v>32</v>
      </c>
      <c r="I40" s="5" t="s">
        <v>40</v>
      </c>
    </row>
    <row r="41" ht="17.25" customHeight="1">
      <c r="A41" s="1">
        <v>40.0</v>
      </c>
      <c r="B41" s="6">
        <v>42116.0</v>
      </c>
      <c r="C41" s="6">
        <v>10.0</v>
      </c>
      <c r="D41">
        <f t="shared" si="1"/>
        <v>10</v>
      </c>
      <c r="E41" s="1">
        <v>10.0</v>
      </c>
      <c r="F41">
        <f t="shared" si="2"/>
        <v>1</v>
      </c>
      <c r="H41" s="4" t="s">
        <v>46</v>
      </c>
      <c r="I41" s="5" t="s">
        <v>47</v>
      </c>
    </row>
    <row r="42" ht="17.25" customHeight="1">
      <c r="A42" s="1">
        <v>41.0</v>
      </c>
      <c r="B42" s="3">
        <v>42132.0</v>
      </c>
      <c r="C42" s="3">
        <v>8.0</v>
      </c>
      <c r="D42">
        <f t="shared" si="1"/>
        <v>8</v>
      </c>
      <c r="E42" s="1">
        <v>8.0</v>
      </c>
      <c r="F42">
        <f t="shared" si="2"/>
        <v>1</v>
      </c>
      <c r="H42" s="4" t="s">
        <v>46</v>
      </c>
      <c r="I42" s="5" t="s">
        <v>48</v>
      </c>
    </row>
    <row r="43" ht="17.25" customHeight="1">
      <c r="A43" s="1">
        <v>42.0</v>
      </c>
      <c r="B43" s="3">
        <v>42133.0</v>
      </c>
      <c r="C43" s="3">
        <v>8.0</v>
      </c>
      <c r="D43">
        <f t="shared" si="1"/>
        <v>8</v>
      </c>
      <c r="E43" s="1">
        <v>8.0</v>
      </c>
      <c r="F43">
        <f t="shared" si="2"/>
        <v>1</v>
      </c>
      <c r="H43" s="4" t="s">
        <v>46</v>
      </c>
      <c r="I43" s="5" t="s">
        <v>49</v>
      </c>
    </row>
    <row r="44" ht="17.25" customHeight="1">
      <c r="A44" s="1">
        <v>43.0</v>
      </c>
      <c r="B44" s="3">
        <v>43209.0</v>
      </c>
      <c r="C44" s="3">
        <v>1.0</v>
      </c>
      <c r="D44">
        <f t="shared" si="1"/>
        <v>1</v>
      </c>
      <c r="E44" s="1">
        <v>1.0</v>
      </c>
      <c r="F44">
        <f t="shared" si="2"/>
        <v>1</v>
      </c>
      <c r="H44" s="4" t="s">
        <v>57</v>
      </c>
      <c r="I44" s="5" t="s">
        <v>59</v>
      </c>
    </row>
    <row r="45" ht="17.25" customHeight="1">
      <c r="A45" s="1">
        <v>44.0</v>
      </c>
      <c r="B45" s="6">
        <v>60282.0</v>
      </c>
      <c r="C45" s="6">
        <v>1.0</v>
      </c>
      <c r="D45">
        <f t="shared" si="1"/>
        <v>1</v>
      </c>
      <c r="E45" s="1">
        <v>1.0</v>
      </c>
      <c r="F45">
        <f t="shared" si="2"/>
        <v>1</v>
      </c>
      <c r="H45" s="4" t="s">
        <v>60</v>
      </c>
      <c r="I45" s="5" t="s">
        <v>61</v>
      </c>
    </row>
    <row r="46" ht="17.25" customHeight="1">
      <c r="A46" s="1">
        <v>45.0</v>
      </c>
      <c r="B46" s="3">
        <v>60283.0</v>
      </c>
      <c r="C46" s="3">
        <v>1.0</v>
      </c>
      <c r="D46">
        <f t="shared" si="1"/>
        <v>1</v>
      </c>
      <c r="E46" s="1">
        <v>1.0</v>
      </c>
      <c r="F46">
        <f t="shared" si="2"/>
        <v>1</v>
      </c>
      <c r="H46" s="4" t="s">
        <v>60</v>
      </c>
      <c r="I46" s="5" t="s">
        <v>62</v>
      </c>
    </row>
    <row r="47" ht="17.25" customHeight="1">
      <c r="A47" s="1">
        <v>46.0</v>
      </c>
      <c r="B47" s="3">
        <v>60295.0</v>
      </c>
      <c r="C47" s="3">
        <v>1.0</v>
      </c>
      <c r="D47">
        <f t="shared" si="1"/>
        <v>1</v>
      </c>
      <c r="E47" s="1">
        <v>1.0</v>
      </c>
      <c r="F47">
        <f t="shared" si="2"/>
        <v>1</v>
      </c>
      <c r="H47" s="4" t="s">
        <v>60</v>
      </c>
      <c r="I47" s="5" t="s">
        <v>63</v>
      </c>
    </row>
    <row r="48" ht="17.25" customHeight="1">
      <c r="A48" s="1">
        <v>47.0</v>
      </c>
      <c r="B48" s="6">
        <v>60309.0</v>
      </c>
      <c r="C48" s="6">
        <v>10.0</v>
      </c>
      <c r="D48">
        <f t="shared" si="1"/>
        <v>10</v>
      </c>
      <c r="E48" s="1">
        <v>10.0</v>
      </c>
      <c r="F48">
        <f t="shared" si="2"/>
        <v>1</v>
      </c>
      <c r="H48" s="4" t="s">
        <v>60</v>
      </c>
      <c r="I48" s="5" t="s">
        <v>64</v>
      </c>
    </row>
    <row r="49" ht="17.25" customHeight="1">
      <c r="A49" s="1">
        <v>48.0</v>
      </c>
      <c r="B49" s="6">
        <v>60310.0</v>
      </c>
      <c r="C49" s="3">
        <v>10.0</v>
      </c>
      <c r="D49">
        <f t="shared" si="1"/>
        <v>10</v>
      </c>
      <c r="E49" s="1">
        <v>10.0</v>
      </c>
      <c r="F49">
        <f t="shared" si="2"/>
        <v>1</v>
      </c>
      <c r="H49" s="4" t="s">
        <v>60</v>
      </c>
      <c r="I49" s="5" t="s">
        <v>65</v>
      </c>
    </row>
    <row r="50" ht="17.25" customHeight="1">
      <c r="A50" s="1">
        <v>49.0</v>
      </c>
      <c r="B50" s="3">
        <v>60311.0</v>
      </c>
      <c r="C50" s="3">
        <v>10.0</v>
      </c>
      <c r="D50">
        <f t="shared" si="1"/>
        <v>10</v>
      </c>
      <c r="E50" s="1">
        <v>10.0</v>
      </c>
      <c r="F50">
        <f t="shared" si="2"/>
        <v>1</v>
      </c>
      <c r="H50" s="4" t="s">
        <v>60</v>
      </c>
      <c r="I50" s="5" t="s">
        <v>66</v>
      </c>
    </row>
    <row r="51" ht="17.25" customHeight="1">
      <c r="A51" s="1">
        <v>50.0</v>
      </c>
      <c r="B51" s="3">
        <v>60314.0</v>
      </c>
      <c r="C51" s="3">
        <v>1.0</v>
      </c>
      <c r="D51">
        <f t="shared" si="1"/>
        <v>1</v>
      </c>
      <c r="E51" s="1">
        <v>1.0</v>
      </c>
      <c r="F51">
        <f t="shared" si="2"/>
        <v>1</v>
      </c>
      <c r="H51" s="4" t="s">
        <v>60</v>
      </c>
      <c r="I51" s="5" t="s">
        <v>67</v>
      </c>
    </row>
    <row r="52" ht="17.25" customHeight="1">
      <c r="A52" s="1">
        <v>51.0</v>
      </c>
      <c r="B52" s="3">
        <v>60318.0</v>
      </c>
      <c r="C52" s="3">
        <v>8.0</v>
      </c>
      <c r="D52">
        <f t="shared" si="1"/>
        <v>8</v>
      </c>
      <c r="E52" s="1">
        <v>8.0</v>
      </c>
      <c r="F52">
        <f t="shared" si="2"/>
        <v>1</v>
      </c>
      <c r="H52" s="4" t="s">
        <v>60</v>
      </c>
      <c r="I52" s="5" t="s">
        <v>68</v>
      </c>
    </row>
    <row r="53" ht="17.25" customHeight="1">
      <c r="A53" s="1">
        <v>52.0</v>
      </c>
      <c r="B53" s="3">
        <v>60319.0</v>
      </c>
      <c r="C53" s="3">
        <v>1.0</v>
      </c>
      <c r="D53">
        <f t="shared" si="1"/>
        <v>1</v>
      </c>
      <c r="E53" s="1">
        <v>1.0</v>
      </c>
      <c r="F53">
        <f t="shared" si="2"/>
        <v>1</v>
      </c>
      <c r="H53" s="4" t="s">
        <v>60</v>
      </c>
      <c r="I53" s="5" t="s">
        <v>69</v>
      </c>
    </row>
    <row r="54" ht="17.25" customHeight="1">
      <c r="A54" s="1">
        <v>53.0</v>
      </c>
      <c r="B54" s="3">
        <v>60322.0</v>
      </c>
      <c r="C54" s="3">
        <v>8.0</v>
      </c>
      <c r="D54">
        <f t="shared" si="1"/>
        <v>8</v>
      </c>
      <c r="E54" s="1">
        <v>8.0</v>
      </c>
      <c r="F54">
        <f t="shared" si="2"/>
        <v>1</v>
      </c>
      <c r="H54" s="4" t="s">
        <v>60</v>
      </c>
      <c r="I54" s="5" t="s">
        <v>70</v>
      </c>
    </row>
    <row r="55" ht="17.25" customHeight="1">
      <c r="A55" s="1">
        <v>54.0</v>
      </c>
      <c r="B55" s="3">
        <v>60323.0</v>
      </c>
      <c r="C55" s="3">
        <v>8.0</v>
      </c>
      <c r="D55">
        <f t="shared" si="1"/>
        <v>8</v>
      </c>
      <c r="E55" s="1">
        <v>8.0</v>
      </c>
      <c r="F55">
        <f t="shared" si="2"/>
        <v>1</v>
      </c>
      <c r="H55" s="4" t="s">
        <v>60</v>
      </c>
      <c r="I55" s="5" t="s">
        <v>71</v>
      </c>
    </row>
    <row r="56" ht="17.25" customHeight="1">
      <c r="A56" s="1">
        <v>55.0</v>
      </c>
      <c r="B56" s="3">
        <v>60325.0</v>
      </c>
      <c r="C56" s="3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60</v>
      </c>
      <c r="I56" s="5" t="s">
        <v>72</v>
      </c>
    </row>
    <row r="57" ht="17.25" customHeight="1">
      <c r="A57" s="1">
        <v>56.0</v>
      </c>
      <c r="B57" s="3">
        <v>60326.0</v>
      </c>
      <c r="C57" s="3">
        <v>1.0</v>
      </c>
      <c r="D57">
        <f t="shared" si="1"/>
        <v>1</v>
      </c>
      <c r="E57" s="1">
        <v>1.0</v>
      </c>
      <c r="F57">
        <f t="shared" si="2"/>
        <v>1</v>
      </c>
      <c r="H57" s="4" t="s">
        <v>60</v>
      </c>
      <c r="I57" s="5" t="s">
        <v>73</v>
      </c>
    </row>
    <row r="58" ht="17.25" customHeight="1">
      <c r="A58" s="1">
        <v>57.0</v>
      </c>
      <c r="B58" s="3">
        <v>60327.0</v>
      </c>
      <c r="C58" s="3">
        <v>1.0</v>
      </c>
      <c r="D58">
        <f t="shared" si="1"/>
        <v>1</v>
      </c>
      <c r="E58" s="1">
        <v>1.0</v>
      </c>
      <c r="F58">
        <f t="shared" si="2"/>
        <v>1</v>
      </c>
      <c r="H58" s="4" t="s">
        <v>60</v>
      </c>
      <c r="I58" s="5" t="s">
        <v>74</v>
      </c>
    </row>
    <row r="59" ht="17.25" customHeight="1">
      <c r="A59" s="1">
        <v>58.0</v>
      </c>
      <c r="B59" s="3">
        <v>60328.0</v>
      </c>
      <c r="C59" s="3">
        <v>1.0</v>
      </c>
      <c r="D59">
        <f t="shared" si="1"/>
        <v>1</v>
      </c>
      <c r="E59" s="1">
        <v>1.0</v>
      </c>
      <c r="F59">
        <f t="shared" si="2"/>
        <v>1</v>
      </c>
      <c r="H59" s="4" t="s">
        <v>60</v>
      </c>
      <c r="I59" s="5" t="s">
        <v>75</v>
      </c>
    </row>
    <row r="60" ht="17.25" customHeight="1">
      <c r="A60" s="1">
        <v>59.0</v>
      </c>
      <c r="B60" s="3">
        <v>70689.0</v>
      </c>
      <c r="C60" s="3">
        <v>9.0</v>
      </c>
      <c r="D60">
        <f t="shared" si="1"/>
        <v>9</v>
      </c>
      <c r="E60" s="1">
        <v>9.0</v>
      </c>
      <c r="F60">
        <f t="shared" si="2"/>
        <v>1</v>
      </c>
      <c r="H60" s="4" t="s">
        <v>76</v>
      </c>
      <c r="I60" s="5" t="s">
        <v>77</v>
      </c>
    </row>
    <row r="61" ht="17.25" customHeight="1">
      <c r="A61" s="1">
        <v>60.0</v>
      </c>
      <c r="B61" s="3">
        <v>70690.0</v>
      </c>
      <c r="C61" s="3">
        <v>7.0</v>
      </c>
      <c r="D61">
        <f t="shared" si="1"/>
        <v>7</v>
      </c>
      <c r="E61" s="1">
        <v>7.0</v>
      </c>
      <c r="F61">
        <f t="shared" si="2"/>
        <v>1</v>
      </c>
      <c r="H61" s="4" t="s">
        <v>76</v>
      </c>
      <c r="I61" s="5" t="s">
        <v>78</v>
      </c>
    </row>
    <row r="62" ht="17.25" customHeight="1">
      <c r="A62" s="1">
        <v>61.0</v>
      </c>
      <c r="B62" s="3">
        <v>71753.0</v>
      </c>
      <c r="C62" s="3">
        <v>1.0</v>
      </c>
      <c r="D62">
        <f t="shared" si="1"/>
        <v>1</v>
      </c>
      <c r="E62" s="1">
        <v>1.0</v>
      </c>
      <c r="F62">
        <f t="shared" si="2"/>
        <v>1</v>
      </c>
      <c r="H62" s="4" t="s">
        <v>76</v>
      </c>
      <c r="I62" s="5" t="s">
        <v>79</v>
      </c>
    </row>
    <row r="63" ht="17.25" customHeight="1">
      <c r="A63" s="1">
        <v>62.0</v>
      </c>
      <c r="B63" s="3">
        <v>75297.0</v>
      </c>
      <c r="C63" s="3">
        <v>1.0</v>
      </c>
      <c r="D63">
        <f t="shared" si="1"/>
        <v>1</v>
      </c>
      <c r="E63" s="1">
        <v>1.0</v>
      </c>
      <c r="F63">
        <f t="shared" si="2"/>
        <v>1</v>
      </c>
      <c r="H63" s="4" t="s">
        <v>80</v>
      </c>
      <c r="I63" s="5" t="s">
        <v>81</v>
      </c>
    </row>
    <row r="64" ht="17.25" customHeight="1">
      <c r="A64" s="1">
        <v>63.0</v>
      </c>
      <c r="B64" s="3">
        <v>75298.0</v>
      </c>
      <c r="C64" s="3">
        <v>1.0</v>
      </c>
      <c r="D64">
        <f t="shared" si="1"/>
        <v>1</v>
      </c>
      <c r="E64" s="1">
        <v>1.0</v>
      </c>
      <c r="F64">
        <f t="shared" si="2"/>
        <v>1</v>
      </c>
      <c r="H64" s="4" t="s">
        <v>80</v>
      </c>
      <c r="I64" s="5" t="s">
        <v>82</v>
      </c>
    </row>
    <row r="65" ht="17.25" customHeight="1">
      <c r="A65" s="1">
        <v>64.0</v>
      </c>
      <c r="B65" s="3">
        <v>75320.0</v>
      </c>
      <c r="C65" s="3">
        <v>1.0</v>
      </c>
      <c r="D65">
        <f t="shared" si="1"/>
        <v>1</v>
      </c>
      <c r="E65" s="1">
        <v>1.0</v>
      </c>
      <c r="F65">
        <f t="shared" si="2"/>
        <v>1</v>
      </c>
      <c r="H65" s="4" t="s">
        <v>80</v>
      </c>
      <c r="I65" s="5" t="s">
        <v>83</v>
      </c>
    </row>
    <row r="66" ht="17.25" customHeight="1">
      <c r="A66" s="1">
        <v>65.0</v>
      </c>
      <c r="B66" s="3">
        <v>75324.0</v>
      </c>
      <c r="C66" s="3">
        <v>1.0</v>
      </c>
      <c r="D66">
        <f t="shared" si="1"/>
        <v>1</v>
      </c>
      <c r="E66" s="1">
        <v>1.0</v>
      </c>
      <c r="F66">
        <f t="shared" si="2"/>
        <v>1</v>
      </c>
      <c r="H66" s="4" t="s">
        <v>80</v>
      </c>
      <c r="I66" s="5" t="s">
        <v>84</v>
      </c>
    </row>
    <row r="67" ht="17.25" customHeight="1">
      <c r="A67" s="1">
        <v>66.0</v>
      </c>
      <c r="B67" s="3">
        <v>76382.0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85</v>
      </c>
      <c r="I67" s="5" t="s">
        <v>86</v>
      </c>
    </row>
    <row r="68" ht="17.25" customHeight="1">
      <c r="A68" s="1">
        <v>67.0</v>
      </c>
      <c r="B68" s="3">
        <v>76383.0</v>
      </c>
      <c r="C68" s="3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85</v>
      </c>
      <c r="I68" s="5" t="s">
        <v>87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31120.0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21</v>
      </c>
      <c r="I2" s="5" t="s">
        <v>24</v>
      </c>
    </row>
    <row r="3" ht="17.25" customHeight="1">
      <c r="A3" s="7">
        <v>2.0</v>
      </c>
      <c r="B3" s="3">
        <v>71753.0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76</v>
      </c>
      <c r="I3" s="5" t="s">
        <v>79</v>
      </c>
    </row>
    <row r="4" ht="17.25" customHeight="1">
      <c r="A4" s="7">
        <v>3.0</v>
      </c>
      <c r="B4" s="3">
        <v>42134.0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46</v>
      </c>
      <c r="I4" s="5" t="s">
        <v>50</v>
      </c>
    </row>
    <row r="5" ht="17.25" customHeight="1">
      <c r="A5" s="7">
        <v>4.0</v>
      </c>
      <c r="B5" s="6">
        <v>42135.0</v>
      </c>
      <c r="C5" s="6">
        <v>1.0</v>
      </c>
      <c r="D5">
        <f t="shared" si="1"/>
        <v>1</v>
      </c>
      <c r="E5" s="1">
        <v>1.0</v>
      </c>
      <c r="F5">
        <f t="shared" si="2"/>
        <v>1</v>
      </c>
      <c r="H5" s="4" t="s">
        <v>46</v>
      </c>
      <c r="I5" s="5" t="s">
        <v>51</v>
      </c>
    </row>
    <row r="6" ht="17.25" customHeight="1">
      <c r="A6" s="7">
        <v>5.0</v>
      </c>
      <c r="B6" s="3">
        <v>10275.0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8</v>
      </c>
      <c r="I6" s="5" t="s">
        <v>9</v>
      </c>
    </row>
    <row r="7" ht="17.25" customHeight="1">
      <c r="A7" s="7">
        <v>6.0</v>
      </c>
      <c r="B7" s="6">
        <v>31128.0</v>
      </c>
      <c r="C7" s="6">
        <v>4.0</v>
      </c>
      <c r="D7">
        <f t="shared" si="1"/>
        <v>4</v>
      </c>
      <c r="E7" s="1">
        <v>4.0</v>
      </c>
      <c r="F7">
        <f t="shared" si="2"/>
        <v>1</v>
      </c>
      <c r="H7" s="4" t="s">
        <v>21</v>
      </c>
      <c r="I7" s="5" t="s">
        <v>29</v>
      </c>
    </row>
    <row r="8" ht="17.25" customHeight="1">
      <c r="A8" s="7">
        <v>7.0</v>
      </c>
      <c r="B8" s="6">
        <v>31125.0</v>
      </c>
      <c r="C8" s="6">
        <v>1.0</v>
      </c>
      <c r="D8">
        <f t="shared" si="1"/>
        <v>1</v>
      </c>
      <c r="E8" s="1">
        <v>1.0</v>
      </c>
      <c r="F8">
        <f t="shared" si="2"/>
        <v>1</v>
      </c>
      <c r="H8" s="4" t="s">
        <v>21</v>
      </c>
      <c r="I8" s="5" t="s">
        <v>26</v>
      </c>
    </row>
    <row r="9" ht="17.25" customHeight="1">
      <c r="A9" s="7">
        <v>8.0</v>
      </c>
      <c r="B9" s="3">
        <v>41682.0</v>
      </c>
      <c r="C9" s="3">
        <v>1.0</v>
      </c>
      <c r="D9">
        <f t="shared" si="1"/>
        <v>1</v>
      </c>
      <c r="E9" s="1">
        <v>1.0</v>
      </c>
      <c r="F9">
        <f t="shared" si="2"/>
        <v>1</v>
      </c>
      <c r="H9" s="4" t="s">
        <v>32</v>
      </c>
      <c r="I9" s="5" t="s">
        <v>34</v>
      </c>
    </row>
    <row r="10" ht="17.25" customHeight="1">
      <c r="A10" s="7">
        <v>9.0</v>
      </c>
      <c r="B10" s="3">
        <v>41688.0</v>
      </c>
      <c r="C10" s="3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32</v>
      </c>
      <c r="I10" s="5" t="s">
        <v>35</v>
      </c>
    </row>
    <row r="11" ht="17.25" customHeight="1">
      <c r="A11" s="7">
        <v>10.0</v>
      </c>
      <c r="B11" s="3">
        <v>41935.0</v>
      </c>
      <c r="C11" s="3">
        <v>2.0</v>
      </c>
      <c r="D11">
        <f t="shared" si="1"/>
        <v>2</v>
      </c>
      <c r="E11" s="1">
        <v>2.0</v>
      </c>
      <c r="F11">
        <f t="shared" si="2"/>
        <v>1</v>
      </c>
      <c r="H11" s="4" t="s">
        <v>41</v>
      </c>
      <c r="I11" s="5" t="s">
        <v>43</v>
      </c>
    </row>
    <row r="12" ht="17.25" customHeight="1">
      <c r="A12" s="7">
        <v>11.0</v>
      </c>
      <c r="B12" s="3">
        <v>41926.0</v>
      </c>
      <c r="C12" s="3">
        <v>2.0</v>
      </c>
      <c r="D12">
        <f t="shared" si="1"/>
        <v>2</v>
      </c>
      <c r="E12" s="1">
        <v>2.0</v>
      </c>
      <c r="F12">
        <f t="shared" si="2"/>
        <v>1</v>
      </c>
      <c r="H12" s="4" t="s">
        <v>41</v>
      </c>
      <c r="I12" s="5" t="s">
        <v>42</v>
      </c>
    </row>
    <row r="13" ht="17.25" customHeight="1">
      <c r="A13" s="7">
        <v>12.0</v>
      </c>
      <c r="B13" s="3">
        <v>41951.0</v>
      </c>
      <c r="C13" s="3">
        <v>1.0</v>
      </c>
      <c r="D13">
        <f t="shared" si="1"/>
        <v>1</v>
      </c>
      <c r="E13" s="1">
        <v>1.0</v>
      </c>
      <c r="F13">
        <f t="shared" si="2"/>
        <v>1</v>
      </c>
      <c r="H13" s="4" t="s">
        <v>41</v>
      </c>
      <c r="I13" s="5" t="s">
        <v>45</v>
      </c>
    </row>
    <row r="14" ht="17.25" customHeight="1">
      <c r="A14" s="7">
        <v>13.0</v>
      </c>
      <c r="B14" s="6">
        <v>41948.0</v>
      </c>
      <c r="C14" s="6">
        <v>1.0</v>
      </c>
      <c r="D14">
        <f t="shared" si="1"/>
        <v>1</v>
      </c>
      <c r="E14" s="1">
        <v>1.0</v>
      </c>
      <c r="F14">
        <f t="shared" si="2"/>
        <v>1</v>
      </c>
      <c r="H14" s="4" t="s">
        <v>41</v>
      </c>
      <c r="I14" s="5" t="s">
        <v>44</v>
      </c>
    </row>
    <row r="15" ht="17.25" customHeight="1">
      <c r="A15" s="7">
        <v>14.0</v>
      </c>
      <c r="B15" s="3">
        <v>60295.0</v>
      </c>
      <c r="C15" s="3">
        <v>1.0</v>
      </c>
      <c r="D15">
        <f t="shared" si="1"/>
        <v>1</v>
      </c>
      <c r="E15" s="1">
        <v>1.0</v>
      </c>
      <c r="F15">
        <f t="shared" si="2"/>
        <v>1</v>
      </c>
      <c r="H15" s="4" t="s">
        <v>60</v>
      </c>
      <c r="I15" s="5" t="s">
        <v>63</v>
      </c>
    </row>
    <row r="16" ht="17.25" customHeight="1">
      <c r="A16" s="7">
        <v>15.0</v>
      </c>
      <c r="B16" s="3">
        <v>31108.0</v>
      </c>
      <c r="C16" s="3">
        <v>1.0</v>
      </c>
      <c r="D16">
        <f t="shared" si="1"/>
        <v>1</v>
      </c>
      <c r="E16" s="1">
        <v>1.0</v>
      </c>
      <c r="F16">
        <f t="shared" si="2"/>
        <v>1</v>
      </c>
      <c r="H16" s="4" t="s">
        <v>21</v>
      </c>
      <c r="I16" s="5" t="s">
        <v>22</v>
      </c>
    </row>
    <row r="17" ht="17.25" customHeight="1">
      <c r="A17" s="7">
        <v>16.0</v>
      </c>
      <c r="B17" s="3">
        <v>31116.0</v>
      </c>
      <c r="C17" s="3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21</v>
      </c>
      <c r="I17" s="5" t="s">
        <v>23</v>
      </c>
    </row>
    <row r="18" ht="17.25" customHeight="1">
      <c r="A18" s="7">
        <v>17.0</v>
      </c>
      <c r="B18" s="6">
        <v>31127.0</v>
      </c>
      <c r="C18" s="6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21</v>
      </c>
      <c r="I18" s="5" t="s">
        <v>28</v>
      </c>
    </row>
    <row r="19" ht="17.25" customHeight="1">
      <c r="A19" s="7">
        <v>18.0</v>
      </c>
      <c r="B19" s="3">
        <v>75298.0</v>
      </c>
      <c r="C19" s="3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80</v>
      </c>
      <c r="I19" s="5" t="s">
        <v>82</v>
      </c>
    </row>
    <row r="20" ht="17.25" customHeight="1">
      <c r="A20" s="7">
        <v>19.0</v>
      </c>
      <c r="B20" s="3">
        <v>75324.0</v>
      </c>
      <c r="C20" s="3">
        <v>1.0</v>
      </c>
      <c r="D20">
        <f t="shared" si="1"/>
        <v>1</v>
      </c>
      <c r="E20" s="1">
        <v>1.0</v>
      </c>
      <c r="F20">
        <f t="shared" si="2"/>
        <v>1</v>
      </c>
      <c r="H20" s="4" t="s">
        <v>80</v>
      </c>
      <c r="I20" s="5" t="s">
        <v>84</v>
      </c>
    </row>
    <row r="21" ht="17.25" customHeight="1">
      <c r="A21" s="7">
        <v>20.0</v>
      </c>
      <c r="B21" s="3">
        <v>76382.0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85</v>
      </c>
      <c r="I21" s="5" t="s">
        <v>86</v>
      </c>
    </row>
    <row r="22" ht="17.25" customHeight="1">
      <c r="A22" s="7">
        <v>21.0</v>
      </c>
      <c r="B22" s="3">
        <v>76383.0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85</v>
      </c>
      <c r="I22" s="5" t="s">
        <v>87</v>
      </c>
    </row>
    <row r="23" ht="17.25" customHeight="1">
      <c r="A23" s="7">
        <v>22.0</v>
      </c>
      <c r="B23" s="3">
        <v>75320.0</v>
      </c>
      <c r="C23" s="3">
        <v>1.0</v>
      </c>
      <c r="D23">
        <f t="shared" si="1"/>
        <v>1</v>
      </c>
      <c r="E23" s="1">
        <v>1.0</v>
      </c>
      <c r="F23">
        <f t="shared" si="2"/>
        <v>1</v>
      </c>
      <c r="H23" s="4" t="s">
        <v>80</v>
      </c>
      <c r="I23" s="5" t="s">
        <v>83</v>
      </c>
    </row>
    <row r="24" ht="17.25" customHeight="1">
      <c r="A24" s="7">
        <v>23.0</v>
      </c>
      <c r="B24" s="3">
        <v>60328.0</v>
      </c>
      <c r="C24" s="3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60</v>
      </c>
      <c r="I24" s="5" t="s">
        <v>75</v>
      </c>
    </row>
    <row r="25" ht="17.25" customHeight="1">
      <c r="A25" s="7">
        <v>24.0</v>
      </c>
      <c r="B25" s="3">
        <v>60326.0</v>
      </c>
      <c r="C25" s="3">
        <v>1.0</v>
      </c>
      <c r="D25">
        <f t="shared" si="1"/>
        <v>1</v>
      </c>
      <c r="E25" s="1">
        <v>1.0</v>
      </c>
      <c r="F25">
        <f t="shared" si="2"/>
        <v>1</v>
      </c>
      <c r="H25" s="4" t="s">
        <v>60</v>
      </c>
      <c r="I25" s="5" t="s">
        <v>73</v>
      </c>
    </row>
    <row r="26" ht="17.25" customHeight="1">
      <c r="A26" s="7">
        <v>25.0</v>
      </c>
      <c r="B26" s="3">
        <v>60327.0</v>
      </c>
      <c r="C26" s="3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60</v>
      </c>
      <c r="I26" s="5" t="s">
        <v>74</v>
      </c>
    </row>
    <row r="27" ht="17.25" customHeight="1">
      <c r="A27" s="7">
        <v>26.0</v>
      </c>
      <c r="B27" s="3">
        <v>11013.0</v>
      </c>
      <c r="C27" s="3">
        <v>1.0</v>
      </c>
      <c r="D27">
        <f t="shared" si="1"/>
        <v>1</v>
      </c>
      <c r="E27" s="1">
        <v>1.0</v>
      </c>
      <c r="F27">
        <f t="shared" si="2"/>
        <v>1</v>
      </c>
      <c r="H27" s="4" t="s">
        <v>13</v>
      </c>
      <c r="I27" s="5" t="s">
        <v>14</v>
      </c>
    </row>
    <row r="28" ht="17.25" customHeight="1">
      <c r="A28" s="7">
        <v>27.0</v>
      </c>
      <c r="B28" s="3">
        <v>11014.0</v>
      </c>
      <c r="C28" s="3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13</v>
      </c>
      <c r="I28" s="5" t="s">
        <v>15</v>
      </c>
    </row>
    <row r="29" ht="17.25" customHeight="1">
      <c r="A29" s="7">
        <v>28.0</v>
      </c>
      <c r="B29" s="3">
        <v>11015.0</v>
      </c>
      <c r="C29" s="3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13</v>
      </c>
      <c r="I29" s="5" t="s">
        <v>16</v>
      </c>
    </row>
    <row r="30" ht="17.25" customHeight="1">
      <c r="A30" s="7">
        <v>29.0</v>
      </c>
      <c r="B30" s="3">
        <v>11015.0</v>
      </c>
      <c r="C30" s="3">
        <v>1.0</v>
      </c>
      <c r="D30">
        <f t="shared" si="1"/>
        <v>1</v>
      </c>
      <c r="E30" s="1">
        <v>1.0</v>
      </c>
      <c r="F30">
        <f t="shared" si="2"/>
        <v>1</v>
      </c>
      <c r="H30" s="4" t="s">
        <v>13</v>
      </c>
      <c r="I30" s="5" t="s">
        <v>16</v>
      </c>
    </row>
    <row r="31" ht="17.25" customHeight="1">
      <c r="A31" s="7">
        <v>30.0</v>
      </c>
      <c r="B31" s="3">
        <v>11016.0</v>
      </c>
      <c r="C31" s="3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13</v>
      </c>
      <c r="I31" s="5" t="s">
        <v>17</v>
      </c>
    </row>
    <row r="32" ht="17.25" customHeight="1">
      <c r="A32" s="7">
        <v>31.0</v>
      </c>
      <c r="B32" s="3">
        <v>11017.0</v>
      </c>
      <c r="C32" s="3">
        <v>4.0</v>
      </c>
      <c r="D32">
        <f t="shared" si="1"/>
        <v>4</v>
      </c>
      <c r="E32" s="1">
        <v>4.0</v>
      </c>
      <c r="F32">
        <f t="shared" si="2"/>
        <v>1</v>
      </c>
      <c r="H32" s="4" t="s">
        <v>13</v>
      </c>
      <c r="I32" s="5" t="s">
        <v>18</v>
      </c>
    </row>
    <row r="33" ht="17.25" customHeight="1">
      <c r="A33" s="7">
        <v>32.0</v>
      </c>
      <c r="B33" s="6">
        <v>11018.0</v>
      </c>
      <c r="C33" s="6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13</v>
      </c>
      <c r="I33" s="5" t="s">
        <v>19</v>
      </c>
    </row>
    <row r="34" ht="17.25" customHeight="1">
      <c r="A34" s="7">
        <v>33.0</v>
      </c>
      <c r="B34" s="3">
        <v>11019.0</v>
      </c>
      <c r="C34" s="3">
        <v>1.0</v>
      </c>
      <c r="D34">
        <f t="shared" si="1"/>
        <v>1</v>
      </c>
      <c r="E34" s="1">
        <v>1.0</v>
      </c>
      <c r="F34">
        <f t="shared" si="2"/>
        <v>1</v>
      </c>
      <c r="H34" s="4" t="s">
        <v>13</v>
      </c>
      <c r="I34" s="5" t="s">
        <v>20</v>
      </c>
    </row>
    <row r="35" ht="17.25" customHeight="1">
      <c r="A35" s="7">
        <v>34.0</v>
      </c>
      <c r="B35" s="3">
        <v>31123.0</v>
      </c>
      <c r="C35" s="3">
        <v>1.0</v>
      </c>
      <c r="D35">
        <f t="shared" si="1"/>
        <v>1</v>
      </c>
      <c r="E35" s="1">
        <v>1.0</v>
      </c>
      <c r="F35">
        <f t="shared" si="2"/>
        <v>1</v>
      </c>
      <c r="H35" s="4" t="s">
        <v>21</v>
      </c>
      <c r="I35" s="5" t="s">
        <v>25</v>
      </c>
    </row>
    <row r="36" ht="17.25" customHeight="1">
      <c r="A36" s="7">
        <v>35.0</v>
      </c>
      <c r="B36" s="3">
        <v>31126.0</v>
      </c>
      <c r="C36" s="3">
        <v>1.0</v>
      </c>
      <c r="D36">
        <f t="shared" si="1"/>
        <v>1</v>
      </c>
      <c r="E36" s="1">
        <v>1.0</v>
      </c>
      <c r="F36">
        <f t="shared" si="2"/>
        <v>1</v>
      </c>
      <c r="H36" s="4" t="s">
        <v>21</v>
      </c>
      <c r="I36" s="5" t="s">
        <v>27</v>
      </c>
    </row>
    <row r="37" ht="17.25" customHeight="1">
      <c r="A37" s="7">
        <v>36.0</v>
      </c>
      <c r="B37" s="6">
        <v>41166.0</v>
      </c>
      <c r="C37" s="6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30</v>
      </c>
      <c r="I37" s="5" t="s">
        <v>31</v>
      </c>
    </row>
    <row r="38" ht="17.25" customHeight="1">
      <c r="A38" s="7">
        <v>37.0</v>
      </c>
      <c r="B38" s="3">
        <v>41679.0</v>
      </c>
      <c r="C38" s="3">
        <v>1.0</v>
      </c>
      <c r="D38">
        <f t="shared" si="1"/>
        <v>1</v>
      </c>
      <c r="E38" s="1">
        <v>1.0</v>
      </c>
      <c r="F38">
        <f t="shared" si="2"/>
        <v>1</v>
      </c>
      <c r="H38" s="4" t="s">
        <v>32</v>
      </c>
      <c r="I38" s="5" t="s">
        <v>33</v>
      </c>
    </row>
    <row r="39" ht="17.25" customHeight="1">
      <c r="A39" s="7">
        <v>38.0</v>
      </c>
      <c r="B39" s="3">
        <v>41694.0</v>
      </c>
      <c r="C39" s="3">
        <v>4.0</v>
      </c>
      <c r="D39">
        <f t="shared" si="1"/>
        <v>4</v>
      </c>
      <c r="E39" s="1">
        <v>4.0</v>
      </c>
      <c r="F39">
        <f t="shared" si="2"/>
        <v>1</v>
      </c>
      <c r="H39" s="4" t="s">
        <v>32</v>
      </c>
      <c r="I39" s="5" t="s">
        <v>36</v>
      </c>
    </row>
    <row r="40" ht="17.25" customHeight="1">
      <c r="A40" s="7">
        <v>39.0</v>
      </c>
      <c r="B40" s="3">
        <v>41695.0</v>
      </c>
      <c r="C40" s="3">
        <v>1.0</v>
      </c>
      <c r="D40">
        <f t="shared" si="1"/>
        <v>1</v>
      </c>
      <c r="E40" s="1">
        <v>1.0</v>
      </c>
      <c r="F40">
        <f t="shared" si="2"/>
        <v>1</v>
      </c>
      <c r="H40" s="4" t="s">
        <v>32</v>
      </c>
      <c r="I40" s="5" t="s">
        <v>37</v>
      </c>
    </row>
    <row r="41" ht="17.25" customHeight="1">
      <c r="A41" s="7">
        <v>40.0</v>
      </c>
      <c r="B41" s="3">
        <v>41697.0</v>
      </c>
      <c r="C41" s="3">
        <v>4.0</v>
      </c>
      <c r="D41">
        <f t="shared" si="1"/>
        <v>4</v>
      </c>
      <c r="E41" s="1">
        <v>4.0</v>
      </c>
      <c r="F41">
        <f t="shared" si="2"/>
        <v>1</v>
      </c>
      <c r="H41" s="4" t="s">
        <v>32</v>
      </c>
      <c r="I41" s="5" t="s">
        <v>38</v>
      </c>
    </row>
    <row r="42" ht="17.25" customHeight="1">
      <c r="A42" s="7">
        <v>41.0</v>
      </c>
      <c r="B42" s="3">
        <v>41698.0</v>
      </c>
      <c r="C42" s="3">
        <v>1.0</v>
      </c>
      <c r="D42">
        <f t="shared" si="1"/>
        <v>1</v>
      </c>
      <c r="E42" s="1">
        <v>1.0</v>
      </c>
      <c r="F42">
        <f t="shared" si="2"/>
        <v>1</v>
      </c>
      <c r="H42" s="4" t="s">
        <v>32</v>
      </c>
      <c r="I42" s="5" t="s">
        <v>39</v>
      </c>
    </row>
    <row r="43" ht="17.25" customHeight="1">
      <c r="A43" s="7">
        <v>42.0</v>
      </c>
      <c r="B43" s="3">
        <v>41707.0</v>
      </c>
      <c r="C43" s="3">
        <v>1.0</v>
      </c>
      <c r="D43">
        <f t="shared" si="1"/>
        <v>1</v>
      </c>
      <c r="E43" s="1">
        <v>1.0</v>
      </c>
      <c r="F43">
        <f t="shared" si="2"/>
        <v>1</v>
      </c>
      <c r="H43" s="4" t="s">
        <v>32</v>
      </c>
      <c r="I43" s="5" t="s">
        <v>40</v>
      </c>
    </row>
    <row r="44" ht="17.25" customHeight="1">
      <c r="A44" s="7">
        <v>43.0</v>
      </c>
      <c r="B44" s="6">
        <v>42116.0</v>
      </c>
      <c r="C44" s="6">
        <v>10.0</v>
      </c>
      <c r="D44">
        <f t="shared" si="1"/>
        <v>10</v>
      </c>
      <c r="E44" s="1">
        <v>10.0</v>
      </c>
      <c r="F44">
        <f t="shared" si="2"/>
        <v>1</v>
      </c>
      <c r="H44" s="4" t="s">
        <v>46</v>
      </c>
      <c r="I44" s="5" t="s">
        <v>47</v>
      </c>
    </row>
    <row r="45" ht="17.25" customHeight="1">
      <c r="A45" s="7">
        <v>44.0</v>
      </c>
      <c r="B45" s="3">
        <v>42132.0</v>
      </c>
      <c r="C45" s="3">
        <v>8.0</v>
      </c>
      <c r="D45">
        <f t="shared" si="1"/>
        <v>8</v>
      </c>
      <c r="E45" s="1">
        <v>8.0</v>
      </c>
      <c r="F45">
        <f t="shared" si="2"/>
        <v>1</v>
      </c>
      <c r="H45" s="4" t="s">
        <v>46</v>
      </c>
      <c r="I45" s="5" t="s">
        <v>48</v>
      </c>
    </row>
    <row r="46" ht="17.25" customHeight="1">
      <c r="A46" s="7">
        <v>45.0</v>
      </c>
      <c r="B46" s="3">
        <v>42133.0</v>
      </c>
      <c r="C46" s="3">
        <v>8.0</v>
      </c>
      <c r="D46">
        <f t="shared" si="1"/>
        <v>8</v>
      </c>
      <c r="E46" s="1">
        <v>8.0</v>
      </c>
      <c r="F46">
        <f t="shared" si="2"/>
        <v>1</v>
      </c>
      <c r="H46" s="4" t="s">
        <v>46</v>
      </c>
      <c r="I46" s="5" t="s">
        <v>49</v>
      </c>
    </row>
    <row r="47" ht="17.25" customHeight="1">
      <c r="A47" s="7">
        <v>46.0</v>
      </c>
      <c r="B47" s="6">
        <v>43102.0</v>
      </c>
      <c r="C47" s="6">
        <v>1.0</v>
      </c>
      <c r="D47">
        <f t="shared" si="1"/>
        <v>1</v>
      </c>
      <c r="E47" s="1">
        <v>1.0</v>
      </c>
      <c r="F47">
        <f t="shared" si="2"/>
        <v>1</v>
      </c>
      <c r="H47" s="4" t="s">
        <v>52</v>
      </c>
      <c r="I47" s="5" t="s">
        <v>53</v>
      </c>
    </row>
    <row r="48" ht="17.25" customHeight="1">
      <c r="A48" s="7">
        <v>47.0</v>
      </c>
      <c r="B48" s="6">
        <v>43103.0</v>
      </c>
      <c r="C48" s="6">
        <v>1.0</v>
      </c>
      <c r="D48">
        <f t="shared" si="1"/>
        <v>1</v>
      </c>
      <c r="E48" s="1">
        <v>1.0</v>
      </c>
      <c r="F48">
        <f t="shared" si="2"/>
        <v>1</v>
      </c>
      <c r="H48" s="4" t="s">
        <v>52</v>
      </c>
      <c r="I48" s="5" t="s">
        <v>54</v>
      </c>
    </row>
    <row r="49" ht="17.25" customHeight="1">
      <c r="A49" s="7">
        <v>48.0</v>
      </c>
      <c r="B49" s="3">
        <v>43104.0</v>
      </c>
      <c r="C49" s="3">
        <v>1.0</v>
      </c>
      <c r="D49">
        <f t="shared" si="1"/>
        <v>1</v>
      </c>
      <c r="E49" s="1">
        <v>1.0</v>
      </c>
      <c r="F49">
        <f t="shared" si="2"/>
        <v>1</v>
      </c>
      <c r="H49" s="4" t="s">
        <v>52</v>
      </c>
      <c r="I49" s="5" t="s">
        <v>55</v>
      </c>
    </row>
    <row r="50" ht="17.25" customHeight="1">
      <c r="A50" s="7">
        <v>49.0</v>
      </c>
      <c r="B50" s="6">
        <v>43105.0</v>
      </c>
      <c r="C50" s="6">
        <v>1.0</v>
      </c>
      <c r="D50">
        <f t="shared" si="1"/>
        <v>1</v>
      </c>
      <c r="E50" s="1">
        <v>1.0</v>
      </c>
      <c r="F50">
        <f t="shared" si="2"/>
        <v>1</v>
      </c>
      <c r="H50" s="4" t="s">
        <v>52</v>
      </c>
      <c r="I50" s="5" t="s">
        <v>56</v>
      </c>
    </row>
    <row r="51" ht="17.25" customHeight="1">
      <c r="A51" s="7">
        <v>50.0</v>
      </c>
      <c r="B51" s="6">
        <v>60282.0</v>
      </c>
      <c r="C51" s="6">
        <v>1.0</v>
      </c>
      <c r="D51">
        <f t="shared" si="1"/>
        <v>1</v>
      </c>
      <c r="E51" s="1">
        <v>1.0</v>
      </c>
      <c r="F51">
        <f t="shared" si="2"/>
        <v>1</v>
      </c>
      <c r="H51" s="4" t="s">
        <v>60</v>
      </c>
      <c r="I51" s="5" t="s">
        <v>61</v>
      </c>
    </row>
    <row r="52" ht="17.25" customHeight="1">
      <c r="A52" s="7">
        <v>51.0</v>
      </c>
      <c r="B52" s="3">
        <v>60283.0</v>
      </c>
      <c r="C52" s="3">
        <v>1.0</v>
      </c>
      <c r="D52">
        <f t="shared" si="1"/>
        <v>1</v>
      </c>
      <c r="E52" s="1">
        <v>1.0</v>
      </c>
      <c r="F52">
        <f t="shared" si="2"/>
        <v>1</v>
      </c>
      <c r="H52" s="4" t="s">
        <v>60</v>
      </c>
      <c r="I52" s="5" t="s">
        <v>62</v>
      </c>
    </row>
    <row r="53" ht="17.25" customHeight="1">
      <c r="A53" s="7">
        <v>52.0</v>
      </c>
      <c r="B53" s="3">
        <v>60322.0</v>
      </c>
      <c r="C53" s="3">
        <v>8.0</v>
      </c>
      <c r="D53">
        <f t="shared" si="1"/>
        <v>8</v>
      </c>
      <c r="E53" s="1">
        <v>8.0</v>
      </c>
      <c r="F53">
        <f t="shared" si="2"/>
        <v>1</v>
      </c>
      <c r="H53" s="4" t="s">
        <v>60</v>
      </c>
      <c r="I53" s="5" t="s">
        <v>70</v>
      </c>
    </row>
    <row r="54" ht="17.25" customHeight="1">
      <c r="A54" s="7">
        <v>53.0</v>
      </c>
      <c r="B54" s="3">
        <v>60323.0</v>
      </c>
      <c r="C54" s="3">
        <v>8.0</v>
      </c>
      <c r="D54">
        <f t="shared" si="1"/>
        <v>8</v>
      </c>
      <c r="E54" s="1">
        <v>8.0</v>
      </c>
      <c r="F54">
        <f t="shared" si="2"/>
        <v>1</v>
      </c>
      <c r="H54" s="4" t="s">
        <v>60</v>
      </c>
      <c r="I54" s="5" t="s">
        <v>71</v>
      </c>
    </row>
    <row r="55" ht="17.25" customHeight="1">
      <c r="A55" s="7">
        <v>54.0</v>
      </c>
      <c r="B55" s="3">
        <v>60325.0</v>
      </c>
      <c r="C55" s="3">
        <v>1.0</v>
      </c>
      <c r="D55">
        <f t="shared" si="1"/>
        <v>1</v>
      </c>
      <c r="E55" s="1">
        <v>1.0</v>
      </c>
      <c r="F55">
        <f t="shared" si="2"/>
        <v>1</v>
      </c>
      <c r="H55" s="4" t="s">
        <v>60</v>
      </c>
      <c r="I55" s="5" t="s">
        <v>72</v>
      </c>
    </row>
    <row r="56" ht="17.25" customHeight="1">
      <c r="A56" s="7">
        <v>55.0</v>
      </c>
      <c r="B56" s="3">
        <v>43193.0</v>
      </c>
      <c r="C56" s="3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57</v>
      </c>
      <c r="I56" s="5" t="s">
        <v>58</v>
      </c>
    </row>
    <row r="57" ht="17.25" customHeight="1">
      <c r="A57" s="7">
        <v>56.0</v>
      </c>
      <c r="B57" s="3">
        <v>43209.0</v>
      </c>
      <c r="C57" s="3">
        <v>1.0</v>
      </c>
      <c r="D57">
        <f t="shared" si="1"/>
        <v>1</v>
      </c>
      <c r="E57" s="1">
        <v>1.0</v>
      </c>
      <c r="F57">
        <f t="shared" si="2"/>
        <v>1</v>
      </c>
      <c r="H57" s="4" t="s">
        <v>57</v>
      </c>
      <c r="I57" s="5" t="s">
        <v>59</v>
      </c>
    </row>
    <row r="58" ht="17.25" customHeight="1">
      <c r="A58" s="7">
        <v>57.0</v>
      </c>
      <c r="B58" s="6">
        <v>60309.0</v>
      </c>
      <c r="C58" s="6">
        <v>10.0</v>
      </c>
      <c r="D58">
        <f t="shared" si="1"/>
        <v>10</v>
      </c>
      <c r="E58" s="1">
        <v>10.0</v>
      </c>
      <c r="F58">
        <f t="shared" si="2"/>
        <v>1</v>
      </c>
      <c r="H58" s="4" t="s">
        <v>60</v>
      </c>
      <c r="I58" s="5" t="s">
        <v>64</v>
      </c>
    </row>
    <row r="59" ht="17.25" customHeight="1">
      <c r="A59" s="7">
        <v>58.0</v>
      </c>
      <c r="B59" s="6">
        <v>60310.0</v>
      </c>
      <c r="C59" s="3">
        <v>10.0</v>
      </c>
      <c r="D59">
        <f t="shared" si="1"/>
        <v>10</v>
      </c>
      <c r="E59" s="1">
        <v>10.0</v>
      </c>
      <c r="F59">
        <f t="shared" si="2"/>
        <v>1</v>
      </c>
      <c r="H59" s="4" t="s">
        <v>60</v>
      </c>
      <c r="I59" s="5" t="s">
        <v>65</v>
      </c>
    </row>
    <row r="60" ht="17.25" customHeight="1">
      <c r="A60" s="7">
        <v>59.0</v>
      </c>
      <c r="B60" s="3">
        <v>60311.0</v>
      </c>
      <c r="C60" s="3">
        <v>10.0</v>
      </c>
      <c r="D60">
        <f t="shared" si="1"/>
        <v>10</v>
      </c>
      <c r="E60" s="1">
        <v>10.0</v>
      </c>
      <c r="F60">
        <f t="shared" si="2"/>
        <v>1</v>
      </c>
      <c r="H60" s="4" t="s">
        <v>60</v>
      </c>
      <c r="I60" s="5" t="s">
        <v>66</v>
      </c>
    </row>
    <row r="61" ht="17.25" customHeight="1">
      <c r="A61" s="7">
        <v>60.0</v>
      </c>
      <c r="B61" s="3">
        <v>60314.0</v>
      </c>
      <c r="C61" s="3">
        <v>1.0</v>
      </c>
      <c r="D61">
        <f t="shared" si="1"/>
        <v>1</v>
      </c>
      <c r="E61" s="1">
        <v>1.0</v>
      </c>
      <c r="F61">
        <f t="shared" si="2"/>
        <v>1</v>
      </c>
      <c r="H61" s="4" t="s">
        <v>60</v>
      </c>
      <c r="I61" s="5" t="s">
        <v>67</v>
      </c>
    </row>
    <row r="62" ht="17.25" customHeight="1">
      <c r="A62" s="7">
        <v>61.0</v>
      </c>
      <c r="B62" s="3">
        <v>60318.0</v>
      </c>
      <c r="C62" s="3">
        <v>8.0</v>
      </c>
      <c r="D62">
        <f t="shared" si="1"/>
        <v>8</v>
      </c>
      <c r="E62" s="1">
        <v>8.0</v>
      </c>
      <c r="F62">
        <f t="shared" si="2"/>
        <v>1</v>
      </c>
      <c r="H62" s="4" t="s">
        <v>60</v>
      </c>
      <c r="I62" s="5" t="s">
        <v>68</v>
      </c>
    </row>
    <row r="63" ht="17.25" customHeight="1">
      <c r="A63" s="7">
        <v>62.0</v>
      </c>
      <c r="B63" s="3">
        <v>60319.0</v>
      </c>
      <c r="C63" s="3">
        <v>1.0</v>
      </c>
      <c r="D63">
        <f t="shared" si="1"/>
        <v>1</v>
      </c>
      <c r="E63" s="1">
        <v>1.0</v>
      </c>
      <c r="F63">
        <f t="shared" si="2"/>
        <v>1</v>
      </c>
      <c r="H63" s="4" t="s">
        <v>60</v>
      </c>
      <c r="I63" s="5" t="s">
        <v>69</v>
      </c>
    </row>
    <row r="64" ht="17.25" customHeight="1">
      <c r="A64" s="7">
        <v>63.0</v>
      </c>
      <c r="B64" s="3">
        <v>70689.0</v>
      </c>
      <c r="C64" s="3">
        <v>9.0</v>
      </c>
      <c r="D64">
        <f t="shared" si="1"/>
        <v>9</v>
      </c>
      <c r="E64" s="1">
        <v>9.0</v>
      </c>
      <c r="F64">
        <f t="shared" si="2"/>
        <v>1</v>
      </c>
      <c r="H64" s="4" t="s">
        <v>76</v>
      </c>
      <c r="I64" s="5" t="s">
        <v>77</v>
      </c>
    </row>
    <row r="65" ht="17.25" customHeight="1">
      <c r="A65" s="7">
        <v>64.0</v>
      </c>
      <c r="B65" s="3">
        <v>70690.0</v>
      </c>
      <c r="C65" s="3">
        <v>7.0</v>
      </c>
      <c r="D65">
        <f t="shared" si="1"/>
        <v>7</v>
      </c>
      <c r="E65" s="1">
        <v>7.0</v>
      </c>
      <c r="F65">
        <f t="shared" si="2"/>
        <v>1</v>
      </c>
      <c r="H65" s="4" t="s">
        <v>76</v>
      </c>
      <c r="I65" s="5" t="s">
        <v>78</v>
      </c>
    </row>
    <row r="66" ht="17.25" customHeight="1">
      <c r="A66" s="7">
        <v>65.0</v>
      </c>
      <c r="B66" s="3">
        <v>75297.0</v>
      </c>
      <c r="C66" s="3">
        <v>1.0</v>
      </c>
      <c r="D66">
        <f t="shared" si="1"/>
        <v>1</v>
      </c>
      <c r="E66" s="1">
        <v>1.0</v>
      </c>
      <c r="F66">
        <f t="shared" si="2"/>
        <v>1</v>
      </c>
      <c r="H66" s="4" t="s">
        <v>80</v>
      </c>
      <c r="I66" s="5" t="s">
        <v>81</v>
      </c>
    </row>
    <row r="67" ht="17.25" customHeight="1">
      <c r="A67" s="7">
        <v>66.0</v>
      </c>
      <c r="B67" s="3">
        <v>10978.0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10</v>
      </c>
      <c r="I67" s="5" t="s">
        <v>12</v>
      </c>
    </row>
    <row r="68" ht="17.25" customHeight="1">
      <c r="A68" s="7">
        <v>67.0</v>
      </c>
      <c r="B68" s="3">
        <v>10966.0</v>
      </c>
      <c r="C68" s="3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10</v>
      </c>
      <c r="I68" s="5" t="s">
        <v>11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8">
        <v>1.0</v>
      </c>
      <c r="B2" s="3">
        <v>31120.0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21</v>
      </c>
      <c r="I2" s="5" t="s">
        <v>24</v>
      </c>
    </row>
    <row r="3" ht="17.25" customHeight="1">
      <c r="A3" s="8">
        <v>2.0</v>
      </c>
      <c r="B3" s="3">
        <v>75324.0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80</v>
      </c>
      <c r="I3" s="5" t="s">
        <v>84</v>
      </c>
    </row>
    <row r="4" ht="17.25" customHeight="1">
      <c r="A4" s="8">
        <v>3.0</v>
      </c>
      <c r="B4" s="3">
        <v>75298.0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80</v>
      </c>
      <c r="I4" s="5" t="s">
        <v>82</v>
      </c>
    </row>
    <row r="5" ht="17.25" customHeight="1">
      <c r="A5" s="8">
        <v>4.0</v>
      </c>
      <c r="B5" s="3">
        <v>75320.0</v>
      </c>
      <c r="C5" s="3">
        <v>1.0</v>
      </c>
      <c r="D5">
        <f t="shared" si="1"/>
        <v>1</v>
      </c>
      <c r="E5" s="1">
        <v>1.0</v>
      </c>
      <c r="F5">
        <f t="shared" si="2"/>
        <v>1</v>
      </c>
      <c r="H5" s="4" t="s">
        <v>80</v>
      </c>
      <c r="I5" s="5" t="s">
        <v>83</v>
      </c>
    </row>
    <row r="6" ht="17.25" customHeight="1">
      <c r="A6" s="8">
        <v>5.0</v>
      </c>
      <c r="B6" s="3">
        <v>43104.0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52</v>
      </c>
      <c r="I6" s="5" t="s">
        <v>55</v>
      </c>
    </row>
    <row r="7" ht="17.25" customHeight="1">
      <c r="A7" s="8">
        <v>6.0</v>
      </c>
      <c r="B7" s="3">
        <v>42134.0</v>
      </c>
      <c r="C7" s="3">
        <v>1.0</v>
      </c>
      <c r="D7">
        <f t="shared" si="1"/>
        <v>1</v>
      </c>
      <c r="E7" s="1">
        <v>1.0</v>
      </c>
      <c r="F7">
        <f t="shared" si="2"/>
        <v>1</v>
      </c>
      <c r="H7" s="4" t="s">
        <v>46</v>
      </c>
      <c r="I7" s="5" t="s">
        <v>50</v>
      </c>
    </row>
    <row r="8" ht="17.25" customHeight="1">
      <c r="A8" s="8">
        <v>7.0</v>
      </c>
      <c r="B8" s="6">
        <v>31128.0</v>
      </c>
      <c r="C8" s="6">
        <v>4.0</v>
      </c>
      <c r="D8">
        <f t="shared" si="1"/>
        <v>4</v>
      </c>
      <c r="E8" s="1">
        <v>4.0</v>
      </c>
      <c r="F8">
        <f t="shared" si="2"/>
        <v>1</v>
      </c>
      <c r="H8" s="4" t="s">
        <v>21</v>
      </c>
      <c r="I8" s="5" t="s">
        <v>29</v>
      </c>
    </row>
    <row r="9" ht="17.25" customHeight="1">
      <c r="A9" s="8">
        <v>8.0</v>
      </c>
      <c r="B9" s="6">
        <v>42135.0</v>
      </c>
      <c r="C9" s="6">
        <v>1.0</v>
      </c>
      <c r="D9">
        <f t="shared" si="1"/>
        <v>1</v>
      </c>
      <c r="E9" s="1">
        <v>1.0</v>
      </c>
      <c r="F9">
        <f t="shared" si="2"/>
        <v>1</v>
      </c>
      <c r="H9" s="4" t="s">
        <v>46</v>
      </c>
      <c r="I9" s="5" t="s">
        <v>51</v>
      </c>
    </row>
    <row r="10" ht="17.25" customHeight="1">
      <c r="A10" s="8">
        <v>9.0</v>
      </c>
      <c r="B10" s="3">
        <v>76383.0</v>
      </c>
      <c r="C10" s="3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85</v>
      </c>
      <c r="I10" s="5" t="s">
        <v>87</v>
      </c>
    </row>
    <row r="11" ht="17.25" customHeight="1">
      <c r="A11" s="8">
        <v>10.0</v>
      </c>
      <c r="B11" s="3">
        <v>76382.0</v>
      </c>
      <c r="C11" s="3">
        <v>1.0</v>
      </c>
      <c r="D11">
        <f t="shared" si="1"/>
        <v>1</v>
      </c>
      <c r="E11" s="1">
        <v>1.0</v>
      </c>
      <c r="F11">
        <f t="shared" si="2"/>
        <v>1</v>
      </c>
      <c r="H11" s="4" t="s">
        <v>85</v>
      </c>
      <c r="I11" s="5" t="s">
        <v>86</v>
      </c>
    </row>
    <row r="12" ht="17.25" customHeight="1">
      <c r="A12" s="8">
        <v>11.0</v>
      </c>
      <c r="B12" s="6">
        <v>43105.0</v>
      </c>
      <c r="C12" s="6">
        <v>1.0</v>
      </c>
      <c r="D12">
        <f t="shared" si="1"/>
        <v>1</v>
      </c>
      <c r="E12" s="1">
        <v>1.0</v>
      </c>
      <c r="F12">
        <f t="shared" si="2"/>
        <v>1</v>
      </c>
      <c r="H12" s="4" t="s">
        <v>52</v>
      </c>
      <c r="I12" s="5" t="s">
        <v>56</v>
      </c>
    </row>
    <row r="13" ht="17.25" customHeight="1">
      <c r="A13" s="8">
        <v>12.0</v>
      </c>
      <c r="B13" s="3">
        <v>31108.0</v>
      </c>
      <c r="C13" s="3">
        <v>1.0</v>
      </c>
      <c r="D13">
        <f t="shared" si="1"/>
        <v>1</v>
      </c>
      <c r="E13" s="1">
        <v>1.0</v>
      </c>
      <c r="F13">
        <f t="shared" si="2"/>
        <v>1</v>
      </c>
      <c r="H13" s="4" t="s">
        <v>21</v>
      </c>
      <c r="I13" s="5" t="s">
        <v>22</v>
      </c>
    </row>
    <row r="14" ht="17.25" customHeight="1">
      <c r="A14" s="8">
        <v>13.0</v>
      </c>
      <c r="B14" s="3">
        <v>31116.0</v>
      </c>
      <c r="C14" s="3">
        <v>1.0</v>
      </c>
      <c r="D14">
        <f t="shared" si="1"/>
        <v>1</v>
      </c>
      <c r="E14" s="1">
        <v>1.0</v>
      </c>
      <c r="F14">
        <f t="shared" si="2"/>
        <v>1</v>
      </c>
      <c r="H14" s="4" t="s">
        <v>21</v>
      </c>
      <c r="I14" s="5" t="s">
        <v>23</v>
      </c>
    </row>
    <row r="15" ht="17.25" customHeight="1">
      <c r="A15" s="8">
        <v>14.0</v>
      </c>
      <c r="B15" s="3">
        <v>31123.0</v>
      </c>
      <c r="C15" s="3">
        <v>1.0</v>
      </c>
      <c r="D15">
        <f t="shared" si="1"/>
        <v>1</v>
      </c>
      <c r="E15" s="1">
        <v>1.0</v>
      </c>
      <c r="F15">
        <f t="shared" si="2"/>
        <v>1</v>
      </c>
      <c r="H15" s="4" t="s">
        <v>21</v>
      </c>
      <c r="I15" s="5" t="s">
        <v>25</v>
      </c>
    </row>
    <row r="16" ht="17.25" customHeight="1">
      <c r="A16" s="8">
        <v>15.0</v>
      </c>
      <c r="B16" s="6">
        <v>31125.0</v>
      </c>
      <c r="C16" s="6">
        <v>1.0</v>
      </c>
      <c r="D16">
        <f t="shared" si="1"/>
        <v>1</v>
      </c>
      <c r="E16" s="1">
        <v>1.0</v>
      </c>
      <c r="F16">
        <f t="shared" si="2"/>
        <v>1</v>
      </c>
      <c r="H16" s="4" t="s">
        <v>21</v>
      </c>
      <c r="I16" s="5" t="s">
        <v>26</v>
      </c>
    </row>
    <row r="17" ht="17.25" customHeight="1">
      <c r="A17" s="8">
        <v>16.0</v>
      </c>
      <c r="B17" s="3">
        <v>31126.0</v>
      </c>
      <c r="C17" s="3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21</v>
      </c>
      <c r="I17" s="5" t="s">
        <v>27</v>
      </c>
    </row>
    <row r="18" ht="17.25" customHeight="1">
      <c r="A18" s="8">
        <v>17.0</v>
      </c>
      <c r="B18" s="6">
        <v>31127.0</v>
      </c>
      <c r="C18" s="6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21</v>
      </c>
      <c r="I18" s="5" t="s">
        <v>28</v>
      </c>
    </row>
    <row r="19" ht="17.25" customHeight="1">
      <c r="A19" s="8">
        <v>18.0</v>
      </c>
      <c r="B19" s="3">
        <v>10275.0</v>
      </c>
      <c r="C19" s="3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8</v>
      </c>
      <c r="I19" s="5" t="s">
        <v>9</v>
      </c>
    </row>
    <row r="20" ht="17.25" customHeight="1">
      <c r="A20" s="8">
        <v>19.0</v>
      </c>
      <c r="B20" s="3">
        <v>10966.0</v>
      </c>
      <c r="C20" s="3">
        <v>1.0</v>
      </c>
      <c r="D20">
        <f t="shared" si="1"/>
        <v>1</v>
      </c>
      <c r="E20" s="1">
        <v>1.0</v>
      </c>
      <c r="F20">
        <f t="shared" si="2"/>
        <v>1</v>
      </c>
      <c r="H20" s="4" t="s">
        <v>10</v>
      </c>
      <c r="I20" s="5" t="s">
        <v>11</v>
      </c>
    </row>
    <row r="21" ht="17.25" customHeight="1">
      <c r="A21" s="8">
        <v>20.0</v>
      </c>
      <c r="B21" s="3">
        <v>10978.0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10</v>
      </c>
      <c r="I21" s="5" t="s">
        <v>12</v>
      </c>
    </row>
    <row r="22" ht="17.25" customHeight="1">
      <c r="A22" s="8">
        <v>21.0</v>
      </c>
      <c r="B22" s="3">
        <v>11013.0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13</v>
      </c>
      <c r="I22" s="5" t="s">
        <v>14</v>
      </c>
    </row>
    <row r="23" ht="17.25" customHeight="1">
      <c r="A23" s="8">
        <v>22.0</v>
      </c>
      <c r="B23" s="3">
        <v>11014.0</v>
      </c>
      <c r="C23" s="3">
        <v>1.0</v>
      </c>
      <c r="D23">
        <f t="shared" si="1"/>
        <v>1</v>
      </c>
      <c r="E23" s="1">
        <v>1.0</v>
      </c>
      <c r="F23">
        <f t="shared" si="2"/>
        <v>1</v>
      </c>
      <c r="H23" s="4" t="s">
        <v>13</v>
      </c>
      <c r="I23" s="5" t="s">
        <v>15</v>
      </c>
    </row>
    <row r="24" ht="17.25" customHeight="1">
      <c r="A24" s="8">
        <v>23.0</v>
      </c>
      <c r="B24" s="3">
        <v>11015.0</v>
      </c>
      <c r="C24" s="3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13</v>
      </c>
      <c r="I24" s="5" t="s">
        <v>16</v>
      </c>
    </row>
    <row r="25" ht="17.25" customHeight="1">
      <c r="A25" s="8">
        <v>24.0</v>
      </c>
      <c r="B25" s="3">
        <v>11015.0</v>
      </c>
      <c r="C25" s="3">
        <v>1.0</v>
      </c>
      <c r="D25">
        <f t="shared" si="1"/>
        <v>1</v>
      </c>
      <c r="E25" s="1">
        <v>1.0</v>
      </c>
      <c r="F25">
        <f t="shared" si="2"/>
        <v>1</v>
      </c>
      <c r="H25" s="4" t="s">
        <v>13</v>
      </c>
      <c r="I25" s="5" t="s">
        <v>16</v>
      </c>
    </row>
    <row r="26" ht="17.25" customHeight="1">
      <c r="A26" s="8">
        <v>25.0</v>
      </c>
      <c r="B26" s="3">
        <v>11016.0</v>
      </c>
      <c r="C26" s="3">
        <v>1.0</v>
      </c>
      <c r="D26">
        <f t="shared" si="1"/>
        <v>1</v>
      </c>
      <c r="E26" s="1">
        <v>1.0</v>
      </c>
      <c r="F26">
        <f t="shared" si="2"/>
        <v>1</v>
      </c>
      <c r="H26" s="4" t="s">
        <v>13</v>
      </c>
      <c r="I26" s="5" t="s">
        <v>17</v>
      </c>
    </row>
    <row r="27" ht="17.25" customHeight="1">
      <c r="A27" s="8">
        <v>26.0</v>
      </c>
      <c r="B27" s="3">
        <v>11017.0</v>
      </c>
      <c r="C27" s="3">
        <v>4.0</v>
      </c>
      <c r="D27">
        <f t="shared" si="1"/>
        <v>4</v>
      </c>
      <c r="E27" s="1">
        <v>4.0</v>
      </c>
      <c r="F27">
        <f t="shared" si="2"/>
        <v>1</v>
      </c>
      <c r="H27" s="4" t="s">
        <v>13</v>
      </c>
      <c r="I27" s="5" t="s">
        <v>18</v>
      </c>
    </row>
    <row r="28" ht="17.25" customHeight="1">
      <c r="A28" s="8">
        <v>27.0</v>
      </c>
      <c r="B28" s="6">
        <v>11018.0</v>
      </c>
      <c r="C28" s="6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13</v>
      </c>
      <c r="I28" s="5" t="s">
        <v>19</v>
      </c>
    </row>
    <row r="29" ht="17.25" customHeight="1">
      <c r="A29" s="8">
        <v>28.0</v>
      </c>
      <c r="B29" s="3">
        <v>11019.0</v>
      </c>
      <c r="C29" s="3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13</v>
      </c>
      <c r="I29" s="5" t="s">
        <v>20</v>
      </c>
    </row>
    <row r="30" ht="17.25" customHeight="1">
      <c r="A30" s="8">
        <v>29.0</v>
      </c>
      <c r="B30" s="3">
        <v>41679.0</v>
      </c>
      <c r="C30" s="3">
        <v>1.0</v>
      </c>
      <c r="D30">
        <f t="shared" si="1"/>
        <v>1</v>
      </c>
      <c r="E30" s="1">
        <v>1.0</v>
      </c>
      <c r="F30">
        <f t="shared" si="2"/>
        <v>1</v>
      </c>
      <c r="H30" s="4" t="s">
        <v>32</v>
      </c>
      <c r="I30" s="5" t="s">
        <v>33</v>
      </c>
    </row>
    <row r="31" ht="17.25" customHeight="1">
      <c r="A31" s="8">
        <v>30.0</v>
      </c>
      <c r="B31" s="6">
        <v>41166.0</v>
      </c>
      <c r="C31" s="6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30</v>
      </c>
      <c r="I31" s="5" t="s">
        <v>31</v>
      </c>
    </row>
    <row r="32" ht="17.25" customHeight="1">
      <c r="A32" s="8">
        <v>31.0</v>
      </c>
      <c r="B32" s="3">
        <v>41682.0</v>
      </c>
      <c r="C32" s="3">
        <v>1.0</v>
      </c>
      <c r="D32">
        <f t="shared" si="1"/>
        <v>1</v>
      </c>
      <c r="E32" s="1">
        <v>1.0</v>
      </c>
      <c r="F32">
        <f t="shared" si="2"/>
        <v>1</v>
      </c>
      <c r="H32" s="4" t="s">
        <v>32</v>
      </c>
      <c r="I32" s="5" t="s">
        <v>34</v>
      </c>
    </row>
    <row r="33" ht="17.25" customHeight="1">
      <c r="A33" s="8">
        <v>32.0</v>
      </c>
      <c r="B33" s="3">
        <v>41688.0</v>
      </c>
      <c r="C33" s="3">
        <v>1.0</v>
      </c>
      <c r="D33">
        <f t="shared" si="1"/>
        <v>1</v>
      </c>
      <c r="E33" s="1">
        <v>1.0</v>
      </c>
      <c r="F33">
        <f t="shared" si="2"/>
        <v>1</v>
      </c>
      <c r="H33" s="4" t="s">
        <v>32</v>
      </c>
      <c r="I33" s="5" t="s">
        <v>35</v>
      </c>
    </row>
    <row r="34" ht="17.25" customHeight="1">
      <c r="A34" s="8">
        <v>33.0</v>
      </c>
      <c r="B34" s="3">
        <v>41694.0</v>
      </c>
      <c r="C34" s="3">
        <v>4.0</v>
      </c>
      <c r="D34">
        <f t="shared" si="1"/>
        <v>4</v>
      </c>
      <c r="E34" s="1">
        <v>4.0</v>
      </c>
      <c r="F34">
        <f t="shared" si="2"/>
        <v>1</v>
      </c>
      <c r="H34" s="4" t="s">
        <v>32</v>
      </c>
      <c r="I34" s="5" t="s">
        <v>36</v>
      </c>
    </row>
    <row r="35" ht="17.25" customHeight="1">
      <c r="A35" s="8">
        <v>34.0</v>
      </c>
      <c r="B35" s="3">
        <v>41695.0</v>
      </c>
      <c r="C35" s="3">
        <v>1.0</v>
      </c>
      <c r="D35">
        <f t="shared" si="1"/>
        <v>1</v>
      </c>
      <c r="E35" s="1">
        <v>1.0</v>
      </c>
      <c r="F35">
        <f t="shared" si="2"/>
        <v>1</v>
      </c>
      <c r="H35" s="4" t="s">
        <v>32</v>
      </c>
      <c r="I35" s="5" t="s">
        <v>37</v>
      </c>
    </row>
    <row r="36" ht="17.25" customHeight="1">
      <c r="A36" s="8">
        <v>35.0</v>
      </c>
      <c r="B36" s="3">
        <v>41697.0</v>
      </c>
      <c r="C36" s="3">
        <v>4.0</v>
      </c>
      <c r="D36">
        <f t="shared" si="1"/>
        <v>4</v>
      </c>
      <c r="E36" s="1">
        <v>4.0</v>
      </c>
      <c r="F36">
        <f t="shared" si="2"/>
        <v>1</v>
      </c>
      <c r="H36" s="4" t="s">
        <v>32</v>
      </c>
      <c r="I36" s="5" t="s">
        <v>38</v>
      </c>
    </row>
    <row r="37" ht="17.25" customHeight="1">
      <c r="A37" s="8">
        <v>36.0</v>
      </c>
      <c r="B37" s="3">
        <v>41698.0</v>
      </c>
      <c r="C37" s="3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32</v>
      </c>
      <c r="I37" s="5" t="s">
        <v>39</v>
      </c>
    </row>
    <row r="38" ht="17.25" customHeight="1">
      <c r="A38" s="8">
        <v>37.0</v>
      </c>
      <c r="B38" s="3">
        <v>41707.0</v>
      </c>
      <c r="C38" s="3">
        <v>1.0</v>
      </c>
      <c r="D38">
        <f t="shared" si="1"/>
        <v>1</v>
      </c>
      <c r="E38" s="1">
        <v>1.0</v>
      </c>
      <c r="F38">
        <f t="shared" si="2"/>
        <v>1</v>
      </c>
      <c r="H38" s="4" t="s">
        <v>32</v>
      </c>
      <c r="I38" s="5" t="s">
        <v>40</v>
      </c>
    </row>
    <row r="39" ht="17.25" customHeight="1">
      <c r="A39" s="8">
        <v>38.0</v>
      </c>
      <c r="B39" s="3">
        <v>41926.0</v>
      </c>
      <c r="C39" s="3">
        <v>2.0</v>
      </c>
      <c r="D39">
        <f t="shared" si="1"/>
        <v>2</v>
      </c>
      <c r="E39" s="1">
        <v>2.0</v>
      </c>
      <c r="F39">
        <f t="shared" si="2"/>
        <v>1</v>
      </c>
      <c r="H39" s="4" t="s">
        <v>41</v>
      </c>
      <c r="I39" s="5" t="s">
        <v>42</v>
      </c>
    </row>
    <row r="40" ht="17.25" customHeight="1">
      <c r="A40" s="8">
        <v>39.0</v>
      </c>
      <c r="B40" s="3">
        <v>41935.0</v>
      </c>
      <c r="C40" s="3">
        <v>2.0</v>
      </c>
      <c r="D40">
        <f t="shared" si="1"/>
        <v>2</v>
      </c>
      <c r="E40" s="1">
        <v>2.0</v>
      </c>
      <c r="F40">
        <f t="shared" si="2"/>
        <v>1</v>
      </c>
      <c r="H40" s="4" t="s">
        <v>41</v>
      </c>
      <c r="I40" s="5" t="s">
        <v>43</v>
      </c>
    </row>
    <row r="41" ht="17.25" customHeight="1">
      <c r="A41" s="8">
        <v>40.0</v>
      </c>
      <c r="B41" s="6">
        <v>41948.0</v>
      </c>
      <c r="C41" s="6">
        <v>1.0</v>
      </c>
      <c r="D41">
        <f t="shared" si="1"/>
        <v>1</v>
      </c>
      <c r="E41" s="1">
        <v>1.0</v>
      </c>
      <c r="F41">
        <f t="shared" si="2"/>
        <v>1</v>
      </c>
      <c r="H41" s="4" t="s">
        <v>41</v>
      </c>
      <c r="I41" s="5" t="s">
        <v>44</v>
      </c>
    </row>
    <row r="42" ht="17.25" customHeight="1">
      <c r="A42" s="8">
        <v>41.0</v>
      </c>
      <c r="B42" s="3">
        <v>41951.0</v>
      </c>
      <c r="C42" s="3">
        <v>1.0</v>
      </c>
      <c r="D42">
        <f t="shared" si="1"/>
        <v>1</v>
      </c>
      <c r="E42" s="1">
        <v>1.0</v>
      </c>
      <c r="F42">
        <f t="shared" si="2"/>
        <v>1</v>
      </c>
      <c r="H42" s="4" t="s">
        <v>41</v>
      </c>
      <c r="I42" s="5" t="s">
        <v>45</v>
      </c>
    </row>
    <row r="43" ht="17.25" customHeight="1">
      <c r="A43" s="8">
        <v>42.0</v>
      </c>
      <c r="B43" s="6">
        <v>42116.0</v>
      </c>
      <c r="C43" s="6">
        <v>10.0</v>
      </c>
      <c r="D43">
        <f t="shared" si="1"/>
        <v>10</v>
      </c>
      <c r="E43" s="1">
        <v>10.0</v>
      </c>
      <c r="F43">
        <f t="shared" si="2"/>
        <v>1</v>
      </c>
      <c r="H43" s="4" t="s">
        <v>46</v>
      </c>
      <c r="I43" s="5" t="s">
        <v>47</v>
      </c>
    </row>
    <row r="44" ht="17.25" customHeight="1">
      <c r="A44" s="8">
        <v>43.0</v>
      </c>
      <c r="B44" s="3">
        <v>42132.0</v>
      </c>
      <c r="C44" s="3">
        <v>8.0</v>
      </c>
      <c r="D44">
        <f t="shared" si="1"/>
        <v>8</v>
      </c>
      <c r="E44" s="1">
        <v>8.0</v>
      </c>
      <c r="F44">
        <f t="shared" si="2"/>
        <v>1</v>
      </c>
      <c r="H44" s="4" t="s">
        <v>46</v>
      </c>
      <c r="I44" s="5" t="s">
        <v>48</v>
      </c>
    </row>
    <row r="45" ht="17.25" customHeight="1">
      <c r="A45" s="8">
        <v>44.0</v>
      </c>
      <c r="B45" s="3">
        <v>42133.0</v>
      </c>
      <c r="C45" s="3">
        <v>8.0</v>
      </c>
      <c r="D45">
        <f t="shared" si="1"/>
        <v>8</v>
      </c>
      <c r="E45" s="1">
        <v>8.0</v>
      </c>
      <c r="F45">
        <f t="shared" si="2"/>
        <v>1</v>
      </c>
      <c r="H45" s="4" t="s">
        <v>46</v>
      </c>
      <c r="I45" s="5" t="s">
        <v>49</v>
      </c>
    </row>
    <row r="46" ht="17.25" customHeight="1">
      <c r="A46" s="8">
        <v>45.0</v>
      </c>
      <c r="B46" s="6">
        <v>43102.0</v>
      </c>
      <c r="C46" s="6">
        <v>1.0</v>
      </c>
      <c r="D46">
        <f t="shared" si="1"/>
        <v>1</v>
      </c>
      <c r="E46" s="1">
        <v>1.0</v>
      </c>
      <c r="F46">
        <f t="shared" si="2"/>
        <v>1</v>
      </c>
      <c r="H46" s="4" t="s">
        <v>52</v>
      </c>
      <c r="I46" s="5" t="s">
        <v>53</v>
      </c>
    </row>
    <row r="47" ht="17.25" customHeight="1">
      <c r="A47" s="8">
        <v>46.0</v>
      </c>
      <c r="B47" s="6">
        <v>43103.0</v>
      </c>
      <c r="C47" s="6">
        <v>1.0</v>
      </c>
      <c r="D47">
        <f t="shared" si="1"/>
        <v>1</v>
      </c>
      <c r="E47" s="1">
        <v>1.0</v>
      </c>
      <c r="F47">
        <f t="shared" si="2"/>
        <v>1</v>
      </c>
      <c r="H47" s="4" t="s">
        <v>52</v>
      </c>
      <c r="I47" s="5" t="s">
        <v>54</v>
      </c>
    </row>
    <row r="48" ht="17.25" customHeight="1">
      <c r="A48" s="8">
        <v>47.0</v>
      </c>
      <c r="B48" s="3">
        <v>43193.0</v>
      </c>
      <c r="C48" s="3">
        <v>1.0</v>
      </c>
      <c r="D48">
        <f t="shared" si="1"/>
        <v>1</v>
      </c>
      <c r="E48" s="1">
        <v>1.0</v>
      </c>
      <c r="F48">
        <f t="shared" si="2"/>
        <v>1</v>
      </c>
      <c r="H48" s="4" t="s">
        <v>57</v>
      </c>
      <c r="I48" s="5" t="s">
        <v>58</v>
      </c>
    </row>
    <row r="49" ht="17.25" customHeight="1">
      <c r="A49" s="8">
        <v>48.0</v>
      </c>
      <c r="B49" s="3">
        <v>43209.0</v>
      </c>
      <c r="C49" s="3">
        <v>1.0</v>
      </c>
      <c r="D49">
        <f t="shared" si="1"/>
        <v>1</v>
      </c>
      <c r="E49" s="1">
        <v>1.0</v>
      </c>
      <c r="F49">
        <f t="shared" si="2"/>
        <v>1</v>
      </c>
      <c r="H49" s="4" t="s">
        <v>57</v>
      </c>
      <c r="I49" s="5" t="s">
        <v>59</v>
      </c>
    </row>
    <row r="50" ht="17.25" customHeight="1">
      <c r="A50" s="8">
        <v>49.0</v>
      </c>
      <c r="B50" s="6">
        <v>60282.0</v>
      </c>
      <c r="C50" s="6">
        <v>1.0</v>
      </c>
      <c r="D50">
        <f t="shared" si="1"/>
        <v>1</v>
      </c>
      <c r="E50" s="1">
        <v>1.0</v>
      </c>
      <c r="F50">
        <f t="shared" si="2"/>
        <v>1</v>
      </c>
      <c r="H50" s="4" t="s">
        <v>60</v>
      </c>
      <c r="I50" s="5" t="s">
        <v>61</v>
      </c>
    </row>
    <row r="51" ht="17.25" customHeight="1">
      <c r="A51" s="8">
        <v>50.0</v>
      </c>
      <c r="B51" s="3">
        <v>60283.0</v>
      </c>
      <c r="C51" s="3">
        <v>1.0</v>
      </c>
      <c r="D51">
        <f t="shared" si="1"/>
        <v>1</v>
      </c>
      <c r="E51" s="1">
        <v>1.0</v>
      </c>
      <c r="F51">
        <f t="shared" si="2"/>
        <v>1</v>
      </c>
      <c r="H51" s="4" t="s">
        <v>60</v>
      </c>
      <c r="I51" s="5" t="s">
        <v>62</v>
      </c>
    </row>
    <row r="52" ht="17.25" customHeight="1">
      <c r="A52" s="8">
        <v>51.0</v>
      </c>
      <c r="B52" s="3">
        <v>60295.0</v>
      </c>
      <c r="C52" s="3">
        <v>1.0</v>
      </c>
      <c r="D52">
        <f t="shared" si="1"/>
        <v>1</v>
      </c>
      <c r="E52" s="1">
        <v>1.0</v>
      </c>
      <c r="F52">
        <f t="shared" si="2"/>
        <v>1</v>
      </c>
      <c r="H52" s="4" t="s">
        <v>60</v>
      </c>
      <c r="I52" s="5" t="s">
        <v>63</v>
      </c>
    </row>
    <row r="53" ht="17.25" customHeight="1">
      <c r="A53" s="8">
        <v>52.0</v>
      </c>
      <c r="B53" s="6">
        <v>60309.0</v>
      </c>
      <c r="C53" s="6">
        <v>10.0</v>
      </c>
      <c r="D53">
        <f t="shared" si="1"/>
        <v>10</v>
      </c>
      <c r="E53" s="1">
        <v>10.0</v>
      </c>
      <c r="F53">
        <f t="shared" si="2"/>
        <v>1</v>
      </c>
      <c r="H53" s="4" t="s">
        <v>60</v>
      </c>
      <c r="I53" s="5" t="s">
        <v>64</v>
      </c>
    </row>
    <row r="54" ht="17.25" customHeight="1">
      <c r="A54" s="8">
        <v>53.0</v>
      </c>
      <c r="B54" s="6">
        <v>60310.0</v>
      </c>
      <c r="C54" s="3">
        <v>10.0</v>
      </c>
      <c r="D54">
        <f t="shared" si="1"/>
        <v>10</v>
      </c>
      <c r="E54" s="1">
        <v>10.0</v>
      </c>
      <c r="F54">
        <f t="shared" si="2"/>
        <v>1</v>
      </c>
      <c r="H54" s="4" t="s">
        <v>60</v>
      </c>
      <c r="I54" s="5" t="s">
        <v>65</v>
      </c>
    </row>
    <row r="55" ht="17.25" customHeight="1">
      <c r="A55" s="8">
        <v>54.0</v>
      </c>
      <c r="B55" s="3">
        <v>60311.0</v>
      </c>
      <c r="C55" s="3">
        <v>10.0</v>
      </c>
      <c r="D55">
        <f t="shared" si="1"/>
        <v>10</v>
      </c>
      <c r="E55" s="1">
        <v>10.0</v>
      </c>
      <c r="F55">
        <f t="shared" si="2"/>
        <v>1</v>
      </c>
      <c r="H55" s="4" t="s">
        <v>60</v>
      </c>
      <c r="I55" s="5" t="s">
        <v>66</v>
      </c>
    </row>
    <row r="56" ht="17.25" customHeight="1">
      <c r="A56" s="8">
        <v>55.0</v>
      </c>
      <c r="B56" s="3">
        <v>60314.0</v>
      </c>
      <c r="C56" s="3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60</v>
      </c>
      <c r="I56" s="5" t="s">
        <v>67</v>
      </c>
    </row>
    <row r="57" ht="17.25" customHeight="1">
      <c r="A57" s="8">
        <v>56.0</v>
      </c>
      <c r="B57" s="3">
        <v>60318.0</v>
      </c>
      <c r="C57" s="3">
        <v>8.0</v>
      </c>
      <c r="D57">
        <f t="shared" si="1"/>
        <v>8</v>
      </c>
      <c r="E57" s="1">
        <v>8.0</v>
      </c>
      <c r="F57">
        <f t="shared" si="2"/>
        <v>1</v>
      </c>
      <c r="H57" s="4" t="s">
        <v>60</v>
      </c>
      <c r="I57" s="5" t="s">
        <v>68</v>
      </c>
    </row>
    <row r="58" ht="17.25" customHeight="1">
      <c r="A58" s="8">
        <v>57.0</v>
      </c>
      <c r="B58" s="3">
        <v>60319.0</v>
      </c>
      <c r="C58" s="3">
        <v>1.0</v>
      </c>
      <c r="D58">
        <f t="shared" si="1"/>
        <v>1</v>
      </c>
      <c r="E58" s="1">
        <v>1.0</v>
      </c>
      <c r="F58">
        <f t="shared" si="2"/>
        <v>1</v>
      </c>
      <c r="H58" s="4" t="s">
        <v>60</v>
      </c>
      <c r="I58" s="5" t="s">
        <v>69</v>
      </c>
    </row>
    <row r="59" ht="17.25" customHeight="1">
      <c r="A59" s="8">
        <v>58.0</v>
      </c>
      <c r="B59" s="3">
        <v>60322.0</v>
      </c>
      <c r="C59" s="3">
        <v>8.0</v>
      </c>
      <c r="D59">
        <f t="shared" si="1"/>
        <v>8</v>
      </c>
      <c r="E59" s="1">
        <v>8.0</v>
      </c>
      <c r="F59">
        <f t="shared" si="2"/>
        <v>1</v>
      </c>
      <c r="H59" s="4" t="s">
        <v>60</v>
      </c>
      <c r="I59" s="5" t="s">
        <v>70</v>
      </c>
    </row>
    <row r="60" ht="17.25" customHeight="1">
      <c r="A60" s="8">
        <v>59.0</v>
      </c>
      <c r="B60" s="3">
        <v>60323.0</v>
      </c>
      <c r="C60" s="3">
        <v>8.0</v>
      </c>
      <c r="D60">
        <f t="shared" si="1"/>
        <v>8</v>
      </c>
      <c r="E60" s="1">
        <v>8.0</v>
      </c>
      <c r="F60">
        <f t="shared" si="2"/>
        <v>1</v>
      </c>
      <c r="H60" s="4" t="s">
        <v>60</v>
      </c>
      <c r="I60" s="5" t="s">
        <v>71</v>
      </c>
    </row>
    <row r="61" ht="17.25" customHeight="1">
      <c r="A61" s="8">
        <v>60.0</v>
      </c>
      <c r="B61" s="3">
        <v>60325.0</v>
      </c>
      <c r="C61" s="3">
        <v>1.0</v>
      </c>
      <c r="D61">
        <f t="shared" si="1"/>
        <v>1</v>
      </c>
      <c r="E61" s="1">
        <v>1.0</v>
      </c>
      <c r="F61">
        <f t="shared" si="2"/>
        <v>1</v>
      </c>
      <c r="H61" s="4" t="s">
        <v>60</v>
      </c>
      <c r="I61" s="5" t="s">
        <v>72</v>
      </c>
    </row>
    <row r="62" ht="17.25" customHeight="1">
      <c r="A62" s="8">
        <v>61.0</v>
      </c>
      <c r="B62" s="3">
        <v>60326.0</v>
      </c>
      <c r="C62" s="3">
        <v>1.0</v>
      </c>
      <c r="D62">
        <f t="shared" si="1"/>
        <v>1</v>
      </c>
      <c r="E62" s="1">
        <v>1.0</v>
      </c>
      <c r="F62">
        <f t="shared" si="2"/>
        <v>1</v>
      </c>
      <c r="H62" s="4" t="s">
        <v>60</v>
      </c>
      <c r="I62" s="5" t="s">
        <v>73</v>
      </c>
    </row>
    <row r="63" ht="17.25" customHeight="1">
      <c r="A63" s="8">
        <v>62.0</v>
      </c>
      <c r="B63" s="3">
        <v>60327.0</v>
      </c>
      <c r="C63" s="3">
        <v>1.0</v>
      </c>
      <c r="D63">
        <f t="shared" si="1"/>
        <v>1</v>
      </c>
      <c r="E63" s="1">
        <v>1.0</v>
      </c>
      <c r="F63">
        <f t="shared" si="2"/>
        <v>1</v>
      </c>
      <c r="H63" s="4" t="s">
        <v>60</v>
      </c>
      <c r="I63" s="5" t="s">
        <v>74</v>
      </c>
    </row>
    <row r="64" ht="17.25" customHeight="1">
      <c r="A64" s="8">
        <v>63.0</v>
      </c>
      <c r="B64" s="3">
        <v>60328.0</v>
      </c>
      <c r="C64" s="3">
        <v>1.0</v>
      </c>
      <c r="D64">
        <f t="shared" si="1"/>
        <v>1</v>
      </c>
      <c r="E64" s="1">
        <v>1.0</v>
      </c>
      <c r="F64">
        <f t="shared" si="2"/>
        <v>1</v>
      </c>
      <c r="H64" s="4" t="s">
        <v>60</v>
      </c>
      <c r="I64" s="5" t="s">
        <v>75</v>
      </c>
    </row>
    <row r="65" ht="17.25" customHeight="1">
      <c r="A65" s="8">
        <v>64.0</v>
      </c>
      <c r="B65" s="3">
        <v>70689.0</v>
      </c>
      <c r="C65" s="3">
        <v>9.0</v>
      </c>
      <c r="D65">
        <f t="shared" si="1"/>
        <v>9</v>
      </c>
      <c r="E65" s="1">
        <v>9.0</v>
      </c>
      <c r="F65">
        <f t="shared" si="2"/>
        <v>1</v>
      </c>
      <c r="H65" s="4" t="s">
        <v>76</v>
      </c>
      <c r="I65" s="5" t="s">
        <v>77</v>
      </c>
    </row>
    <row r="66" ht="17.25" customHeight="1">
      <c r="A66" s="8">
        <v>65.0</v>
      </c>
      <c r="B66" s="3">
        <v>70690.0</v>
      </c>
      <c r="C66" s="3">
        <v>7.0</v>
      </c>
      <c r="D66">
        <f t="shared" si="1"/>
        <v>7</v>
      </c>
      <c r="E66" s="1">
        <v>7.0</v>
      </c>
      <c r="F66">
        <f t="shared" si="2"/>
        <v>1</v>
      </c>
      <c r="H66" s="4" t="s">
        <v>76</v>
      </c>
      <c r="I66" s="5" t="s">
        <v>78</v>
      </c>
    </row>
    <row r="67" ht="17.25" customHeight="1">
      <c r="A67" s="8">
        <v>66.0</v>
      </c>
      <c r="B67" s="3">
        <v>71753.0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76</v>
      </c>
      <c r="I67" s="5" t="s">
        <v>79</v>
      </c>
    </row>
    <row r="68" ht="17.25" customHeight="1">
      <c r="A68" s="8">
        <v>67.0</v>
      </c>
      <c r="B68" s="3">
        <v>75297.0</v>
      </c>
      <c r="C68" s="3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80</v>
      </c>
      <c r="I68" s="5" t="s">
        <v>81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7">
        <v>1.0</v>
      </c>
      <c r="B2" s="3">
        <v>71753.0</v>
      </c>
      <c r="C2" s="3">
        <v>1.0</v>
      </c>
      <c r="D2">
        <f t="shared" ref="D2:D68" si="1">C2*1</f>
        <v>1</v>
      </c>
      <c r="E2" s="1">
        <v>1.0</v>
      </c>
      <c r="F2">
        <f t="shared" ref="F2:F68" si="2">D2/E2</f>
        <v>1</v>
      </c>
      <c r="H2" s="4" t="s">
        <v>76</v>
      </c>
      <c r="I2" s="5" t="s">
        <v>79</v>
      </c>
    </row>
    <row r="3" ht="17.25" customHeight="1">
      <c r="A3" s="7">
        <v>2.0</v>
      </c>
      <c r="B3" s="3">
        <v>10275.0</v>
      </c>
      <c r="C3" s="3">
        <v>1.0</v>
      </c>
      <c r="D3">
        <f t="shared" si="1"/>
        <v>1</v>
      </c>
      <c r="E3" s="1">
        <v>1.0</v>
      </c>
      <c r="F3">
        <f t="shared" si="2"/>
        <v>1</v>
      </c>
      <c r="H3" s="4" t="s">
        <v>8</v>
      </c>
      <c r="I3" s="5" t="s">
        <v>9</v>
      </c>
    </row>
    <row r="4" ht="17.25" customHeight="1">
      <c r="A4" s="7">
        <v>3.0</v>
      </c>
      <c r="B4" s="3">
        <v>60295.0</v>
      </c>
      <c r="C4" s="3">
        <v>1.0</v>
      </c>
      <c r="D4">
        <f t="shared" si="1"/>
        <v>1</v>
      </c>
      <c r="E4" s="1">
        <v>1.0</v>
      </c>
      <c r="F4">
        <f t="shared" si="2"/>
        <v>1</v>
      </c>
      <c r="H4" s="4" t="s">
        <v>60</v>
      </c>
      <c r="I4" s="5" t="s">
        <v>63</v>
      </c>
    </row>
    <row r="5" ht="17.25" customHeight="1">
      <c r="A5" s="7">
        <v>4.0</v>
      </c>
      <c r="B5" s="3">
        <v>10966.0</v>
      </c>
      <c r="C5" s="3">
        <v>1.0</v>
      </c>
      <c r="D5">
        <f t="shared" si="1"/>
        <v>1</v>
      </c>
      <c r="E5" s="1">
        <v>1.0</v>
      </c>
      <c r="F5">
        <f t="shared" si="2"/>
        <v>1</v>
      </c>
      <c r="H5" s="4" t="s">
        <v>10</v>
      </c>
      <c r="I5" s="5" t="s">
        <v>11</v>
      </c>
    </row>
    <row r="6" ht="17.25" customHeight="1">
      <c r="A6" s="7">
        <v>5.0</v>
      </c>
      <c r="B6" s="3">
        <v>43193.0</v>
      </c>
      <c r="C6" s="3">
        <v>1.0</v>
      </c>
      <c r="D6">
        <f t="shared" si="1"/>
        <v>1</v>
      </c>
      <c r="E6" s="1">
        <v>1.0</v>
      </c>
      <c r="F6">
        <f t="shared" si="2"/>
        <v>1</v>
      </c>
      <c r="H6" s="4" t="s">
        <v>57</v>
      </c>
      <c r="I6" s="5" t="s">
        <v>58</v>
      </c>
    </row>
    <row r="7" ht="17.25" customHeight="1">
      <c r="A7" s="7">
        <v>6.0</v>
      </c>
      <c r="B7" s="3">
        <v>31120.0</v>
      </c>
      <c r="C7" s="3">
        <v>1.0</v>
      </c>
      <c r="D7">
        <f t="shared" si="1"/>
        <v>1</v>
      </c>
      <c r="E7" s="1">
        <v>1.0</v>
      </c>
      <c r="F7">
        <f t="shared" si="2"/>
        <v>1</v>
      </c>
      <c r="H7" s="4" t="s">
        <v>21</v>
      </c>
      <c r="I7" s="5" t="s">
        <v>24</v>
      </c>
    </row>
    <row r="8" ht="17.25" customHeight="1">
      <c r="A8" s="7">
        <v>7.0</v>
      </c>
      <c r="B8" s="3">
        <v>42134.0</v>
      </c>
      <c r="C8" s="3">
        <v>1.0</v>
      </c>
      <c r="D8">
        <f t="shared" si="1"/>
        <v>1</v>
      </c>
      <c r="E8" s="1">
        <v>1.0</v>
      </c>
      <c r="F8">
        <f t="shared" si="2"/>
        <v>1</v>
      </c>
      <c r="H8" s="4" t="s">
        <v>46</v>
      </c>
      <c r="I8" s="5" t="s">
        <v>50</v>
      </c>
    </row>
    <row r="9" ht="17.25" customHeight="1">
      <c r="A9" s="7">
        <v>8.0</v>
      </c>
      <c r="B9" s="6">
        <v>42135.0</v>
      </c>
      <c r="C9" s="6">
        <v>1.0</v>
      </c>
      <c r="D9">
        <f t="shared" si="1"/>
        <v>1</v>
      </c>
      <c r="E9" s="1">
        <v>1.0</v>
      </c>
      <c r="F9">
        <f t="shared" si="2"/>
        <v>1</v>
      </c>
      <c r="H9" s="4" t="s">
        <v>46</v>
      </c>
      <c r="I9" s="5" t="s">
        <v>51</v>
      </c>
    </row>
    <row r="10" ht="17.25" customHeight="1">
      <c r="A10" s="7">
        <v>9.0</v>
      </c>
      <c r="B10" s="3">
        <v>31126.0</v>
      </c>
      <c r="C10" s="3">
        <v>1.0</v>
      </c>
      <c r="D10">
        <f t="shared" si="1"/>
        <v>1</v>
      </c>
      <c r="E10" s="1">
        <v>1.0</v>
      </c>
      <c r="F10">
        <f t="shared" si="2"/>
        <v>1</v>
      </c>
      <c r="H10" s="4" t="s">
        <v>21</v>
      </c>
      <c r="I10" s="5" t="s">
        <v>27</v>
      </c>
    </row>
    <row r="11" ht="17.25" customHeight="1">
      <c r="A11" s="7">
        <v>10.0</v>
      </c>
      <c r="B11" s="3">
        <v>31108.0</v>
      </c>
      <c r="C11" s="3">
        <v>1.0</v>
      </c>
      <c r="D11">
        <f t="shared" si="1"/>
        <v>1</v>
      </c>
      <c r="E11" s="1">
        <v>1.0</v>
      </c>
      <c r="F11">
        <f t="shared" si="2"/>
        <v>1</v>
      </c>
      <c r="H11" s="4" t="s">
        <v>21</v>
      </c>
      <c r="I11" s="5" t="s">
        <v>22</v>
      </c>
    </row>
    <row r="12" ht="17.25" customHeight="1">
      <c r="A12" s="7">
        <v>11.0</v>
      </c>
      <c r="B12" s="3">
        <v>31116.0</v>
      </c>
      <c r="C12" s="3">
        <v>1.0</v>
      </c>
      <c r="D12">
        <f t="shared" si="1"/>
        <v>1</v>
      </c>
      <c r="E12" s="1">
        <v>1.0</v>
      </c>
      <c r="F12">
        <f t="shared" si="2"/>
        <v>1</v>
      </c>
      <c r="H12" s="4" t="s">
        <v>21</v>
      </c>
      <c r="I12" s="5" t="s">
        <v>23</v>
      </c>
    </row>
    <row r="13" ht="17.25" customHeight="1">
      <c r="A13" s="7">
        <v>12.0</v>
      </c>
      <c r="B13" s="3">
        <v>41688.0</v>
      </c>
      <c r="C13" s="3">
        <v>1.0</v>
      </c>
      <c r="D13">
        <f t="shared" si="1"/>
        <v>1</v>
      </c>
      <c r="E13" s="1">
        <v>1.0</v>
      </c>
      <c r="F13">
        <f t="shared" si="2"/>
        <v>1</v>
      </c>
      <c r="H13" s="4" t="s">
        <v>32</v>
      </c>
      <c r="I13" s="5" t="s">
        <v>35</v>
      </c>
    </row>
    <row r="14" ht="17.25" customHeight="1">
      <c r="A14" s="7">
        <v>13.0</v>
      </c>
      <c r="B14" s="3">
        <v>41707.0</v>
      </c>
      <c r="C14" s="3">
        <v>1.0</v>
      </c>
      <c r="D14">
        <f t="shared" si="1"/>
        <v>1</v>
      </c>
      <c r="E14" s="1">
        <v>1.0</v>
      </c>
      <c r="F14">
        <f t="shared" si="2"/>
        <v>1</v>
      </c>
      <c r="H14" s="4" t="s">
        <v>32</v>
      </c>
      <c r="I14" s="5" t="s">
        <v>40</v>
      </c>
    </row>
    <row r="15" ht="17.25" customHeight="1">
      <c r="A15" s="7">
        <v>14.0</v>
      </c>
      <c r="B15" s="6">
        <v>31125.0</v>
      </c>
      <c r="C15" s="6">
        <v>1.0</v>
      </c>
      <c r="D15">
        <f t="shared" si="1"/>
        <v>1</v>
      </c>
      <c r="E15" s="1">
        <v>1.0</v>
      </c>
      <c r="F15">
        <f t="shared" si="2"/>
        <v>1</v>
      </c>
      <c r="H15" s="4" t="s">
        <v>21</v>
      </c>
      <c r="I15" s="5" t="s">
        <v>26</v>
      </c>
    </row>
    <row r="16" ht="17.25" customHeight="1">
      <c r="A16" s="7">
        <v>15.0</v>
      </c>
      <c r="B16" s="3">
        <v>31123.0</v>
      </c>
      <c r="C16" s="3">
        <v>1.0</v>
      </c>
      <c r="D16">
        <f t="shared" si="1"/>
        <v>1</v>
      </c>
      <c r="E16" s="1">
        <v>1.0</v>
      </c>
      <c r="F16">
        <f t="shared" si="2"/>
        <v>1</v>
      </c>
      <c r="H16" s="4" t="s">
        <v>21</v>
      </c>
      <c r="I16" s="5" t="s">
        <v>25</v>
      </c>
    </row>
    <row r="17" ht="17.25" customHeight="1">
      <c r="A17" s="7">
        <v>16.0</v>
      </c>
      <c r="B17" s="3">
        <v>76383.0</v>
      </c>
      <c r="C17" s="3">
        <v>1.0</v>
      </c>
      <c r="D17">
        <f t="shared" si="1"/>
        <v>1</v>
      </c>
      <c r="E17" s="1">
        <v>1.0</v>
      </c>
      <c r="F17">
        <f t="shared" si="2"/>
        <v>1</v>
      </c>
      <c r="H17" s="4" t="s">
        <v>85</v>
      </c>
      <c r="I17" s="5" t="s">
        <v>87</v>
      </c>
    </row>
    <row r="18" ht="17.25" customHeight="1">
      <c r="A18" s="7">
        <v>17.0</v>
      </c>
      <c r="B18" s="3">
        <v>76382.0</v>
      </c>
      <c r="C18" s="3">
        <v>1.0</v>
      </c>
      <c r="D18">
        <f t="shared" si="1"/>
        <v>1</v>
      </c>
      <c r="E18" s="1">
        <v>1.0</v>
      </c>
      <c r="F18">
        <f t="shared" si="2"/>
        <v>1</v>
      </c>
      <c r="H18" s="4" t="s">
        <v>85</v>
      </c>
      <c r="I18" s="5" t="s">
        <v>86</v>
      </c>
    </row>
    <row r="19" ht="17.25" customHeight="1">
      <c r="A19" s="1">
        <v>18.0</v>
      </c>
      <c r="B19" s="3">
        <v>75298.0</v>
      </c>
      <c r="C19" s="3">
        <v>1.0</v>
      </c>
      <c r="D19">
        <f t="shared" si="1"/>
        <v>1</v>
      </c>
      <c r="E19" s="1">
        <v>1.0</v>
      </c>
      <c r="F19">
        <f t="shared" si="2"/>
        <v>1</v>
      </c>
      <c r="H19" s="4" t="s">
        <v>80</v>
      </c>
      <c r="I19" s="5" t="s">
        <v>82</v>
      </c>
    </row>
    <row r="20" ht="17.25" customHeight="1">
      <c r="A20" s="7">
        <v>19.0</v>
      </c>
      <c r="B20" s="3">
        <v>75320.0</v>
      </c>
      <c r="C20" s="3">
        <v>1.0</v>
      </c>
      <c r="D20">
        <f t="shared" si="1"/>
        <v>1</v>
      </c>
      <c r="E20" s="1">
        <v>1.0</v>
      </c>
      <c r="F20">
        <f t="shared" si="2"/>
        <v>1</v>
      </c>
      <c r="H20" s="4" t="s">
        <v>80</v>
      </c>
      <c r="I20" s="5" t="s">
        <v>83</v>
      </c>
    </row>
    <row r="21" ht="17.25" customHeight="1">
      <c r="A21" s="7">
        <v>20.0</v>
      </c>
      <c r="B21" s="3">
        <v>75324.0</v>
      </c>
      <c r="C21" s="3">
        <v>1.0</v>
      </c>
      <c r="D21">
        <f t="shared" si="1"/>
        <v>1</v>
      </c>
      <c r="E21" s="1">
        <v>1.0</v>
      </c>
      <c r="F21">
        <f t="shared" si="2"/>
        <v>1</v>
      </c>
      <c r="H21" s="4" t="s">
        <v>80</v>
      </c>
      <c r="I21" s="5" t="s">
        <v>84</v>
      </c>
    </row>
    <row r="22" ht="17.25" customHeight="1">
      <c r="A22" s="7">
        <v>21.0</v>
      </c>
      <c r="B22" s="3">
        <v>43209.0</v>
      </c>
      <c r="C22" s="3">
        <v>1.0</v>
      </c>
      <c r="D22">
        <f t="shared" si="1"/>
        <v>1</v>
      </c>
      <c r="E22" s="1">
        <v>1.0</v>
      </c>
      <c r="F22">
        <f t="shared" si="2"/>
        <v>1</v>
      </c>
      <c r="H22" s="4" t="s">
        <v>57</v>
      </c>
      <c r="I22" s="5" t="s">
        <v>59</v>
      </c>
    </row>
    <row r="23" ht="17.25" customHeight="1">
      <c r="A23" s="7">
        <v>22.0</v>
      </c>
      <c r="B23" s="6">
        <v>31127.0</v>
      </c>
      <c r="C23" s="6">
        <v>1.0</v>
      </c>
      <c r="D23">
        <f t="shared" si="1"/>
        <v>1</v>
      </c>
      <c r="E23" s="1">
        <v>1.0</v>
      </c>
      <c r="F23">
        <f t="shared" si="2"/>
        <v>1</v>
      </c>
      <c r="H23" s="4" t="s">
        <v>21</v>
      </c>
      <c r="I23" s="5" t="s">
        <v>28</v>
      </c>
    </row>
    <row r="24" ht="17.25" customHeight="1">
      <c r="A24" s="7">
        <v>23.0</v>
      </c>
      <c r="B24" s="3">
        <v>41682.0</v>
      </c>
      <c r="C24" s="3">
        <v>1.0</v>
      </c>
      <c r="D24">
        <f t="shared" si="1"/>
        <v>1</v>
      </c>
      <c r="E24" s="1">
        <v>1.0</v>
      </c>
      <c r="F24">
        <f t="shared" si="2"/>
        <v>1</v>
      </c>
      <c r="H24" s="4" t="s">
        <v>32</v>
      </c>
      <c r="I24" s="5" t="s">
        <v>34</v>
      </c>
    </row>
    <row r="25" ht="17.25" customHeight="1">
      <c r="A25" s="7">
        <v>24.0</v>
      </c>
      <c r="B25" s="3">
        <v>41679.0</v>
      </c>
      <c r="C25" s="3">
        <v>1.0</v>
      </c>
      <c r="D25">
        <f t="shared" si="1"/>
        <v>1</v>
      </c>
      <c r="E25" s="1">
        <v>1.0</v>
      </c>
      <c r="F25">
        <f t="shared" si="2"/>
        <v>1</v>
      </c>
      <c r="H25" s="4" t="s">
        <v>32</v>
      </c>
      <c r="I25" s="5" t="s">
        <v>33</v>
      </c>
    </row>
    <row r="26" ht="17.25" customHeight="1">
      <c r="A26" s="7">
        <v>25.0</v>
      </c>
      <c r="B26" s="6">
        <v>42116.0</v>
      </c>
      <c r="C26" s="6">
        <v>10.0</v>
      </c>
      <c r="D26">
        <f t="shared" si="1"/>
        <v>10</v>
      </c>
      <c r="E26" s="1">
        <v>10.0</v>
      </c>
      <c r="F26">
        <f t="shared" si="2"/>
        <v>1</v>
      </c>
      <c r="H26" s="4" t="s">
        <v>46</v>
      </c>
      <c r="I26" s="5" t="s">
        <v>47</v>
      </c>
    </row>
    <row r="27" ht="17.25" customHeight="1">
      <c r="A27" s="7">
        <v>26.0</v>
      </c>
      <c r="B27" s="3">
        <v>42132.0</v>
      </c>
      <c r="C27" s="3">
        <v>8.0</v>
      </c>
      <c r="D27">
        <f t="shared" si="1"/>
        <v>8</v>
      </c>
      <c r="E27" s="1">
        <v>8.0</v>
      </c>
      <c r="F27">
        <f t="shared" si="2"/>
        <v>1</v>
      </c>
      <c r="H27" s="4" t="s">
        <v>46</v>
      </c>
      <c r="I27" s="5" t="s">
        <v>48</v>
      </c>
    </row>
    <row r="28" ht="17.25" customHeight="1">
      <c r="A28" s="7">
        <v>27.0</v>
      </c>
      <c r="B28" s="3">
        <v>41698.0</v>
      </c>
      <c r="C28" s="3">
        <v>1.0</v>
      </c>
      <c r="D28">
        <f t="shared" si="1"/>
        <v>1</v>
      </c>
      <c r="E28" s="1">
        <v>1.0</v>
      </c>
      <c r="F28">
        <f t="shared" si="2"/>
        <v>1</v>
      </c>
      <c r="H28" s="4" t="s">
        <v>32</v>
      </c>
      <c r="I28" s="5" t="s">
        <v>39</v>
      </c>
    </row>
    <row r="29" ht="17.25" customHeight="1">
      <c r="A29" s="7">
        <v>28.0</v>
      </c>
      <c r="B29" s="3">
        <v>75297.0</v>
      </c>
      <c r="C29" s="3">
        <v>1.0</v>
      </c>
      <c r="D29">
        <f t="shared" si="1"/>
        <v>1</v>
      </c>
      <c r="E29" s="1">
        <v>1.0</v>
      </c>
      <c r="F29">
        <f t="shared" si="2"/>
        <v>1</v>
      </c>
      <c r="H29" s="4" t="s">
        <v>80</v>
      </c>
      <c r="I29" s="5" t="s">
        <v>81</v>
      </c>
    </row>
    <row r="30" ht="17.25" customHeight="1">
      <c r="A30" s="7">
        <v>29.0</v>
      </c>
      <c r="B30" s="6">
        <v>31128.0</v>
      </c>
      <c r="C30" s="6">
        <v>4.0</v>
      </c>
      <c r="D30">
        <f t="shared" si="1"/>
        <v>4</v>
      </c>
      <c r="E30" s="1">
        <v>4.0</v>
      </c>
      <c r="F30">
        <f t="shared" si="2"/>
        <v>1</v>
      </c>
      <c r="H30" s="4" t="s">
        <v>21</v>
      </c>
      <c r="I30" s="5" t="s">
        <v>29</v>
      </c>
    </row>
    <row r="31" ht="17.25" customHeight="1">
      <c r="A31" s="7">
        <v>30.0</v>
      </c>
      <c r="B31" s="3">
        <v>41951.0</v>
      </c>
      <c r="C31" s="3">
        <v>1.0</v>
      </c>
      <c r="D31">
        <f t="shared" si="1"/>
        <v>1</v>
      </c>
      <c r="E31" s="1">
        <v>1.0</v>
      </c>
      <c r="F31">
        <f t="shared" si="2"/>
        <v>1</v>
      </c>
      <c r="H31" s="4" t="s">
        <v>41</v>
      </c>
      <c r="I31" s="5" t="s">
        <v>45</v>
      </c>
    </row>
    <row r="32" ht="17.25" customHeight="1">
      <c r="A32" s="7">
        <v>31.0</v>
      </c>
      <c r="B32" s="3">
        <v>11013.0</v>
      </c>
      <c r="C32" s="3">
        <v>1.0</v>
      </c>
      <c r="D32">
        <f t="shared" si="1"/>
        <v>1</v>
      </c>
      <c r="E32" s="1">
        <v>1.0</v>
      </c>
      <c r="F32">
        <f t="shared" si="2"/>
        <v>1</v>
      </c>
      <c r="H32" s="4" t="s">
        <v>13</v>
      </c>
      <c r="I32" s="5" t="s">
        <v>14</v>
      </c>
    </row>
    <row r="33" ht="17.25" customHeight="1">
      <c r="A33" s="7">
        <v>32.0</v>
      </c>
      <c r="B33" s="3">
        <v>41935.0</v>
      </c>
      <c r="C33" s="3">
        <v>2.0</v>
      </c>
      <c r="D33">
        <f t="shared" si="1"/>
        <v>2</v>
      </c>
      <c r="E33" s="1">
        <v>2.0</v>
      </c>
      <c r="F33">
        <f t="shared" si="2"/>
        <v>1</v>
      </c>
      <c r="H33" s="4" t="s">
        <v>41</v>
      </c>
      <c r="I33" s="5" t="s">
        <v>43</v>
      </c>
    </row>
    <row r="34" ht="17.25" customHeight="1">
      <c r="A34" s="7">
        <v>33.0</v>
      </c>
      <c r="B34" s="3">
        <v>41926.0</v>
      </c>
      <c r="C34" s="3">
        <v>2.0</v>
      </c>
      <c r="D34">
        <f t="shared" si="1"/>
        <v>2</v>
      </c>
      <c r="E34" s="1">
        <v>2.0</v>
      </c>
      <c r="F34">
        <f t="shared" si="2"/>
        <v>1</v>
      </c>
      <c r="H34" s="4" t="s">
        <v>41</v>
      </c>
      <c r="I34" s="5" t="s">
        <v>42</v>
      </c>
    </row>
    <row r="35" ht="17.25" customHeight="1">
      <c r="A35" s="7">
        <v>34.0</v>
      </c>
      <c r="B35" s="3">
        <v>60328.0</v>
      </c>
      <c r="C35" s="3">
        <v>1.0</v>
      </c>
      <c r="D35">
        <f t="shared" si="1"/>
        <v>1</v>
      </c>
      <c r="E35" s="1">
        <v>1.0</v>
      </c>
      <c r="F35">
        <f t="shared" si="2"/>
        <v>1</v>
      </c>
      <c r="H35" s="4" t="s">
        <v>60</v>
      </c>
      <c r="I35" s="5" t="s">
        <v>75</v>
      </c>
    </row>
    <row r="36" ht="17.25" customHeight="1">
      <c r="A36" s="7">
        <v>35.0</v>
      </c>
      <c r="B36" s="3">
        <v>60327.0</v>
      </c>
      <c r="C36" s="3">
        <v>1.0</v>
      </c>
      <c r="D36">
        <f t="shared" si="1"/>
        <v>1</v>
      </c>
      <c r="E36" s="1">
        <v>1.0</v>
      </c>
      <c r="F36">
        <f t="shared" si="2"/>
        <v>1</v>
      </c>
      <c r="H36" s="4" t="s">
        <v>60</v>
      </c>
      <c r="I36" s="5" t="s">
        <v>74</v>
      </c>
    </row>
    <row r="37" ht="17.25" customHeight="1">
      <c r="A37" s="7">
        <v>36.0</v>
      </c>
      <c r="B37" s="3">
        <v>60326.0</v>
      </c>
      <c r="C37" s="3">
        <v>1.0</v>
      </c>
      <c r="D37">
        <f t="shared" si="1"/>
        <v>1</v>
      </c>
      <c r="E37" s="1">
        <v>1.0</v>
      </c>
      <c r="F37">
        <f t="shared" si="2"/>
        <v>1</v>
      </c>
      <c r="H37" s="4" t="s">
        <v>60</v>
      </c>
      <c r="I37" s="5" t="s">
        <v>73</v>
      </c>
    </row>
    <row r="38" ht="17.25" customHeight="1">
      <c r="A38" s="7">
        <v>37.0</v>
      </c>
      <c r="B38" s="3">
        <v>60325.0</v>
      </c>
      <c r="C38" s="3">
        <v>1.0</v>
      </c>
      <c r="D38">
        <f t="shared" si="1"/>
        <v>1</v>
      </c>
      <c r="E38" s="1">
        <v>1.0</v>
      </c>
      <c r="F38">
        <f t="shared" si="2"/>
        <v>1</v>
      </c>
      <c r="H38" s="4" t="s">
        <v>60</v>
      </c>
      <c r="I38" s="5" t="s">
        <v>72</v>
      </c>
    </row>
    <row r="39" ht="17.25" customHeight="1">
      <c r="A39" s="7">
        <v>38.0</v>
      </c>
      <c r="B39" s="3">
        <v>60319.0</v>
      </c>
      <c r="C39" s="3">
        <v>1.0</v>
      </c>
      <c r="D39">
        <f t="shared" si="1"/>
        <v>1</v>
      </c>
      <c r="E39" s="1">
        <v>1.0</v>
      </c>
      <c r="F39">
        <f t="shared" si="2"/>
        <v>1</v>
      </c>
      <c r="H39" s="4" t="s">
        <v>60</v>
      </c>
      <c r="I39" s="5" t="s">
        <v>69</v>
      </c>
    </row>
    <row r="40" ht="17.25" customHeight="1">
      <c r="A40" s="7">
        <v>39.0</v>
      </c>
      <c r="B40" s="3">
        <v>60314.0</v>
      </c>
      <c r="C40" s="3">
        <v>1.0</v>
      </c>
      <c r="D40">
        <f t="shared" si="1"/>
        <v>1</v>
      </c>
      <c r="E40" s="1">
        <v>1.0</v>
      </c>
      <c r="F40">
        <f t="shared" si="2"/>
        <v>1</v>
      </c>
      <c r="H40" s="4" t="s">
        <v>60</v>
      </c>
      <c r="I40" s="5" t="s">
        <v>67</v>
      </c>
    </row>
    <row r="41" ht="17.25" customHeight="1">
      <c r="A41" s="7">
        <v>40.0</v>
      </c>
      <c r="B41" s="3">
        <v>60283.0</v>
      </c>
      <c r="C41" s="3">
        <v>1.0</v>
      </c>
      <c r="D41">
        <f t="shared" si="1"/>
        <v>1</v>
      </c>
      <c r="E41" s="1">
        <v>1.0</v>
      </c>
      <c r="F41">
        <f t="shared" si="2"/>
        <v>1</v>
      </c>
      <c r="H41" s="4" t="s">
        <v>60</v>
      </c>
      <c r="I41" s="5" t="s">
        <v>62</v>
      </c>
    </row>
    <row r="42" ht="17.25" customHeight="1">
      <c r="A42" s="7">
        <v>41.0</v>
      </c>
      <c r="B42" s="6">
        <v>60282.0</v>
      </c>
      <c r="C42" s="6">
        <v>1.0</v>
      </c>
      <c r="D42">
        <f t="shared" si="1"/>
        <v>1</v>
      </c>
      <c r="E42" s="1">
        <v>1.0</v>
      </c>
      <c r="F42">
        <f t="shared" si="2"/>
        <v>1</v>
      </c>
      <c r="H42" s="4" t="s">
        <v>60</v>
      </c>
      <c r="I42" s="5" t="s">
        <v>61</v>
      </c>
    </row>
    <row r="43" ht="17.25" customHeight="1">
      <c r="A43" s="7">
        <v>42.0</v>
      </c>
      <c r="B43" s="6">
        <v>41166.0</v>
      </c>
      <c r="C43" s="6">
        <v>1.0</v>
      </c>
      <c r="D43">
        <f t="shared" si="1"/>
        <v>1</v>
      </c>
      <c r="E43" s="1">
        <v>1.0</v>
      </c>
      <c r="F43">
        <f t="shared" si="2"/>
        <v>1</v>
      </c>
      <c r="H43" s="4" t="s">
        <v>30</v>
      </c>
      <c r="I43" s="5" t="s">
        <v>31</v>
      </c>
    </row>
    <row r="44" ht="17.25" customHeight="1">
      <c r="A44" s="7">
        <v>43.0</v>
      </c>
      <c r="B44" s="3">
        <v>41697.0</v>
      </c>
      <c r="C44" s="3">
        <v>4.0</v>
      </c>
      <c r="D44">
        <f t="shared" si="1"/>
        <v>4</v>
      </c>
      <c r="E44" s="1">
        <v>4.0</v>
      </c>
      <c r="F44">
        <f t="shared" si="2"/>
        <v>1</v>
      </c>
      <c r="H44" s="4" t="s">
        <v>32</v>
      </c>
      <c r="I44" s="5" t="s">
        <v>38</v>
      </c>
    </row>
    <row r="45" ht="17.25" customHeight="1">
      <c r="A45" s="7">
        <v>44.0</v>
      </c>
      <c r="B45" s="3">
        <v>41694.0</v>
      </c>
      <c r="C45" s="3">
        <v>4.0</v>
      </c>
      <c r="D45">
        <f t="shared" si="1"/>
        <v>4</v>
      </c>
      <c r="E45" s="1">
        <v>4.0</v>
      </c>
      <c r="F45">
        <f t="shared" si="2"/>
        <v>1</v>
      </c>
      <c r="H45" s="4" t="s">
        <v>32</v>
      </c>
      <c r="I45" s="5" t="s">
        <v>36</v>
      </c>
    </row>
    <row r="46" ht="17.25" customHeight="1">
      <c r="A46" s="7">
        <v>45.0</v>
      </c>
      <c r="B46" s="3">
        <v>41695.0</v>
      </c>
      <c r="C46" s="3">
        <v>1.0</v>
      </c>
      <c r="D46">
        <f t="shared" si="1"/>
        <v>1</v>
      </c>
      <c r="E46" s="1">
        <v>1.0</v>
      </c>
      <c r="F46">
        <f t="shared" si="2"/>
        <v>1</v>
      </c>
      <c r="H46" s="4" t="s">
        <v>32</v>
      </c>
      <c r="I46" s="5" t="s">
        <v>37</v>
      </c>
    </row>
    <row r="47" ht="17.25" customHeight="1">
      <c r="A47" s="7">
        <v>46.0</v>
      </c>
      <c r="B47" s="3">
        <v>60318.0</v>
      </c>
      <c r="C47" s="3">
        <v>8.0</v>
      </c>
      <c r="D47">
        <f t="shared" si="1"/>
        <v>8</v>
      </c>
      <c r="E47" s="1">
        <v>8.0</v>
      </c>
      <c r="F47">
        <f t="shared" si="2"/>
        <v>1</v>
      </c>
      <c r="H47" s="4" t="s">
        <v>60</v>
      </c>
      <c r="I47" s="5" t="s">
        <v>68</v>
      </c>
    </row>
    <row r="48" ht="17.25" customHeight="1">
      <c r="A48" s="7">
        <v>47.0</v>
      </c>
      <c r="B48" s="3">
        <v>42133.0</v>
      </c>
      <c r="C48" s="3">
        <v>8.0</v>
      </c>
      <c r="D48">
        <f t="shared" si="1"/>
        <v>8</v>
      </c>
      <c r="E48" s="1">
        <v>8.0</v>
      </c>
      <c r="F48">
        <f t="shared" si="2"/>
        <v>1</v>
      </c>
      <c r="H48" s="4" t="s">
        <v>46</v>
      </c>
      <c r="I48" s="5" t="s">
        <v>49</v>
      </c>
    </row>
    <row r="49" ht="17.25" customHeight="1">
      <c r="A49" s="7">
        <v>48.0</v>
      </c>
      <c r="B49" s="3">
        <v>70690.0</v>
      </c>
      <c r="C49" s="3">
        <v>7.0</v>
      </c>
      <c r="D49">
        <f t="shared" si="1"/>
        <v>7</v>
      </c>
      <c r="E49" s="1">
        <v>7.0</v>
      </c>
      <c r="F49">
        <f t="shared" si="2"/>
        <v>1</v>
      </c>
      <c r="H49" s="4" t="s">
        <v>76</v>
      </c>
      <c r="I49" s="5" t="s">
        <v>78</v>
      </c>
    </row>
    <row r="50" ht="17.25" customHeight="1">
      <c r="A50" s="7">
        <v>49.0</v>
      </c>
      <c r="B50" s="3">
        <v>70689.0</v>
      </c>
      <c r="C50" s="3">
        <v>9.0</v>
      </c>
      <c r="D50">
        <f t="shared" si="1"/>
        <v>9</v>
      </c>
      <c r="E50" s="1">
        <v>9.0</v>
      </c>
      <c r="F50">
        <f t="shared" si="2"/>
        <v>1</v>
      </c>
      <c r="H50" s="4" t="s">
        <v>76</v>
      </c>
      <c r="I50" s="5" t="s">
        <v>77</v>
      </c>
    </row>
    <row r="51" ht="17.25" customHeight="1">
      <c r="A51" s="7">
        <v>50.0</v>
      </c>
      <c r="B51" s="3">
        <v>60311.0</v>
      </c>
      <c r="C51" s="3">
        <v>10.0</v>
      </c>
      <c r="D51">
        <f t="shared" si="1"/>
        <v>10</v>
      </c>
      <c r="E51" s="1">
        <v>10.0</v>
      </c>
      <c r="F51">
        <f t="shared" si="2"/>
        <v>1</v>
      </c>
      <c r="H51" s="4" t="s">
        <v>60</v>
      </c>
      <c r="I51" s="5" t="s">
        <v>66</v>
      </c>
    </row>
    <row r="52" ht="17.25" customHeight="1">
      <c r="A52" s="7">
        <v>51.0</v>
      </c>
      <c r="B52" s="6">
        <v>60309.0</v>
      </c>
      <c r="C52" s="6">
        <v>10.0</v>
      </c>
      <c r="D52">
        <f t="shared" si="1"/>
        <v>10</v>
      </c>
      <c r="E52" s="1">
        <v>10.0</v>
      </c>
      <c r="F52">
        <f t="shared" si="2"/>
        <v>1</v>
      </c>
      <c r="H52" s="4" t="s">
        <v>60</v>
      </c>
      <c r="I52" s="5" t="s">
        <v>64</v>
      </c>
    </row>
    <row r="53" ht="17.25" customHeight="1">
      <c r="A53" s="7">
        <v>52.0</v>
      </c>
      <c r="B53" s="6">
        <v>60310.0</v>
      </c>
      <c r="C53" s="3">
        <v>10.0</v>
      </c>
      <c r="D53">
        <f t="shared" si="1"/>
        <v>10</v>
      </c>
      <c r="E53" s="1">
        <v>10.0</v>
      </c>
      <c r="F53">
        <f t="shared" si="2"/>
        <v>1</v>
      </c>
      <c r="H53" s="4" t="s">
        <v>60</v>
      </c>
      <c r="I53" s="5" t="s">
        <v>65</v>
      </c>
    </row>
    <row r="54" ht="17.25" customHeight="1">
      <c r="A54" s="7">
        <v>53.0</v>
      </c>
      <c r="B54" s="3">
        <v>60322.0</v>
      </c>
      <c r="C54" s="3">
        <v>8.0</v>
      </c>
      <c r="D54">
        <f t="shared" si="1"/>
        <v>8</v>
      </c>
      <c r="E54" s="1">
        <v>8.0</v>
      </c>
      <c r="F54">
        <f t="shared" si="2"/>
        <v>1</v>
      </c>
      <c r="H54" s="4" t="s">
        <v>60</v>
      </c>
      <c r="I54" s="5" t="s">
        <v>70</v>
      </c>
    </row>
    <row r="55" ht="17.25" customHeight="1">
      <c r="A55" s="7">
        <v>54.0</v>
      </c>
      <c r="B55" s="3">
        <v>60323.0</v>
      </c>
      <c r="C55" s="3">
        <v>8.0</v>
      </c>
      <c r="D55">
        <f t="shared" si="1"/>
        <v>8</v>
      </c>
      <c r="E55" s="1">
        <v>8.0</v>
      </c>
      <c r="F55">
        <f t="shared" si="2"/>
        <v>1</v>
      </c>
      <c r="H55" s="4" t="s">
        <v>60</v>
      </c>
      <c r="I55" s="5" t="s">
        <v>71</v>
      </c>
    </row>
    <row r="56" ht="17.25" customHeight="1">
      <c r="A56" s="7">
        <v>55.0</v>
      </c>
      <c r="B56" s="6">
        <v>41948.0</v>
      </c>
      <c r="C56" s="6">
        <v>1.0</v>
      </c>
      <c r="D56">
        <f t="shared" si="1"/>
        <v>1</v>
      </c>
      <c r="E56" s="1">
        <v>1.0</v>
      </c>
      <c r="F56">
        <f t="shared" si="2"/>
        <v>1</v>
      </c>
      <c r="H56" s="4" t="s">
        <v>41</v>
      </c>
      <c r="I56" s="5" t="s">
        <v>44</v>
      </c>
    </row>
    <row r="57" ht="17.25" customHeight="1">
      <c r="A57" s="7">
        <v>56.0</v>
      </c>
      <c r="B57" s="6">
        <v>11018.0</v>
      </c>
      <c r="C57" s="6">
        <v>1.0</v>
      </c>
      <c r="D57">
        <f t="shared" si="1"/>
        <v>1</v>
      </c>
      <c r="E57" s="1">
        <v>1.0</v>
      </c>
      <c r="F57">
        <f t="shared" si="2"/>
        <v>1</v>
      </c>
      <c r="H57" s="4" t="s">
        <v>13</v>
      </c>
      <c r="I57" s="5" t="s">
        <v>19</v>
      </c>
    </row>
    <row r="58" ht="17.25" customHeight="1">
      <c r="A58" s="7">
        <v>57.0</v>
      </c>
      <c r="B58" s="3">
        <v>11017.0</v>
      </c>
      <c r="C58" s="3">
        <v>4.0</v>
      </c>
      <c r="D58">
        <f t="shared" si="1"/>
        <v>4</v>
      </c>
      <c r="E58" s="1">
        <v>4.0</v>
      </c>
      <c r="F58">
        <f t="shared" si="2"/>
        <v>1</v>
      </c>
      <c r="H58" s="4" t="s">
        <v>13</v>
      </c>
      <c r="I58" s="5" t="s">
        <v>18</v>
      </c>
    </row>
    <row r="59" ht="17.25" customHeight="1">
      <c r="A59" s="7">
        <v>58.0</v>
      </c>
      <c r="B59" s="3">
        <v>11019.0</v>
      </c>
      <c r="C59" s="3">
        <v>1.0</v>
      </c>
      <c r="D59">
        <f t="shared" si="1"/>
        <v>1</v>
      </c>
      <c r="E59" s="1">
        <v>1.0</v>
      </c>
      <c r="F59">
        <f t="shared" si="2"/>
        <v>1</v>
      </c>
      <c r="H59" s="4" t="s">
        <v>13</v>
      </c>
      <c r="I59" s="5" t="s">
        <v>20</v>
      </c>
    </row>
    <row r="60" ht="17.25" customHeight="1">
      <c r="A60" s="7">
        <v>59.0</v>
      </c>
      <c r="B60" s="3">
        <v>11014.0</v>
      </c>
      <c r="C60" s="3">
        <v>1.0</v>
      </c>
      <c r="D60">
        <f t="shared" si="1"/>
        <v>1</v>
      </c>
      <c r="E60" s="1">
        <v>1.0</v>
      </c>
      <c r="F60">
        <f t="shared" si="2"/>
        <v>1</v>
      </c>
      <c r="H60" s="4" t="s">
        <v>13</v>
      </c>
      <c r="I60" s="5" t="s">
        <v>15</v>
      </c>
    </row>
    <row r="61" ht="17.25" customHeight="1">
      <c r="A61" s="7">
        <v>60.0</v>
      </c>
      <c r="B61" s="3">
        <v>11015.0</v>
      </c>
      <c r="C61" s="3">
        <v>1.0</v>
      </c>
      <c r="D61">
        <f t="shared" si="1"/>
        <v>1</v>
      </c>
      <c r="E61" s="1">
        <v>1.0</v>
      </c>
      <c r="F61">
        <f t="shared" si="2"/>
        <v>1</v>
      </c>
      <c r="H61" s="4" t="s">
        <v>13</v>
      </c>
      <c r="I61" s="5" t="s">
        <v>16</v>
      </c>
    </row>
    <row r="62" ht="17.25" customHeight="1">
      <c r="A62" s="7">
        <v>61.0</v>
      </c>
      <c r="B62" s="3">
        <v>11015.0</v>
      </c>
      <c r="C62" s="3">
        <v>1.0</v>
      </c>
      <c r="D62">
        <f t="shared" si="1"/>
        <v>1</v>
      </c>
      <c r="E62" s="1">
        <v>1.0</v>
      </c>
      <c r="F62">
        <f t="shared" si="2"/>
        <v>1</v>
      </c>
      <c r="H62" s="4" t="s">
        <v>13</v>
      </c>
      <c r="I62" s="5" t="s">
        <v>16</v>
      </c>
    </row>
    <row r="63" ht="17.25" customHeight="1">
      <c r="A63" s="7">
        <v>62.0</v>
      </c>
      <c r="B63" s="3">
        <v>11016.0</v>
      </c>
      <c r="C63" s="3">
        <v>1.0</v>
      </c>
      <c r="D63">
        <f t="shared" si="1"/>
        <v>1</v>
      </c>
      <c r="E63" s="1">
        <v>1.0</v>
      </c>
      <c r="F63">
        <f t="shared" si="2"/>
        <v>1</v>
      </c>
      <c r="H63" s="4" t="s">
        <v>13</v>
      </c>
      <c r="I63" s="5" t="s">
        <v>17</v>
      </c>
    </row>
    <row r="64" ht="17.25" customHeight="1">
      <c r="A64" s="7">
        <v>63.0</v>
      </c>
      <c r="B64" s="3">
        <v>10978.0</v>
      </c>
      <c r="C64" s="3">
        <v>1.0</v>
      </c>
      <c r="D64">
        <f t="shared" si="1"/>
        <v>1</v>
      </c>
      <c r="E64" s="1">
        <v>1.0</v>
      </c>
      <c r="F64">
        <f t="shared" si="2"/>
        <v>1</v>
      </c>
      <c r="H64" s="4" t="s">
        <v>10</v>
      </c>
      <c r="I64" s="5" t="s">
        <v>12</v>
      </c>
    </row>
    <row r="65" ht="17.25" customHeight="1">
      <c r="A65" s="7">
        <v>64.0</v>
      </c>
      <c r="B65" s="6">
        <v>43102.0</v>
      </c>
      <c r="C65" s="6">
        <v>1.0</v>
      </c>
      <c r="D65">
        <f t="shared" si="1"/>
        <v>1</v>
      </c>
      <c r="E65" s="1">
        <v>1.0</v>
      </c>
      <c r="F65">
        <f t="shared" si="2"/>
        <v>1</v>
      </c>
      <c r="H65" s="4" t="s">
        <v>52</v>
      </c>
      <c r="I65" s="5" t="s">
        <v>53</v>
      </c>
    </row>
    <row r="66" ht="17.25" customHeight="1">
      <c r="A66" s="7">
        <v>65.0</v>
      </c>
      <c r="B66" s="6">
        <v>43103.0</v>
      </c>
      <c r="C66" s="6">
        <v>1.0</v>
      </c>
      <c r="D66">
        <f t="shared" si="1"/>
        <v>1</v>
      </c>
      <c r="E66" s="1">
        <v>1.0</v>
      </c>
      <c r="F66">
        <f t="shared" si="2"/>
        <v>1</v>
      </c>
      <c r="H66" s="4" t="s">
        <v>52</v>
      </c>
      <c r="I66" s="5" t="s">
        <v>54</v>
      </c>
    </row>
    <row r="67" ht="17.25" customHeight="1">
      <c r="A67" s="7">
        <v>66.0</v>
      </c>
      <c r="B67" s="3">
        <v>43104.0</v>
      </c>
      <c r="C67" s="3">
        <v>1.0</v>
      </c>
      <c r="D67">
        <f t="shared" si="1"/>
        <v>1</v>
      </c>
      <c r="E67" s="1">
        <v>1.0</v>
      </c>
      <c r="F67">
        <f t="shared" si="2"/>
        <v>1</v>
      </c>
      <c r="H67" s="4" t="s">
        <v>52</v>
      </c>
      <c r="I67" s="5" t="s">
        <v>55</v>
      </c>
    </row>
    <row r="68" ht="17.25" customHeight="1">
      <c r="A68" s="7">
        <v>67.0</v>
      </c>
      <c r="B68" s="6">
        <v>43105.0</v>
      </c>
      <c r="C68" s="6">
        <v>1.0</v>
      </c>
      <c r="D68">
        <f t="shared" si="1"/>
        <v>1</v>
      </c>
      <c r="E68" s="1">
        <v>1.0</v>
      </c>
      <c r="F68">
        <f t="shared" si="2"/>
        <v>1</v>
      </c>
      <c r="H68" s="4" t="s">
        <v>52</v>
      </c>
      <c r="I68" s="5" t="s">
        <v>56</v>
      </c>
    </row>
  </sheetData>
  <autoFilter ref="$A$1:$J$68">
    <sortState ref="A1:J68">
      <sortCondition ref="A1:A68"/>
      <sortCondition ref="B1:B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