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" sheetId="1" r:id="rId4"/>
    <sheet state="visible" name="Black Six" sheetId="2" r:id="rId5"/>
    <sheet state="visible" name="Primus" sheetId="3" r:id="rId6"/>
    <sheet state="visible" name="Voxumo" sheetId="4" r:id="rId7"/>
    <sheet state="visible" name="MSEP" sheetId="5" r:id="rId8"/>
    <sheet state="visible" name="FuzzE" sheetId="6" r:id="rId9"/>
    <sheet state="visible" name="dviddy" sheetId="7" r:id="rId10"/>
    <sheet state="visible" name="awesomenessborn" sheetId="8" r:id="rId11"/>
    <sheet state="visible" name="woomyworld" sheetId="9" r:id="rId12"/>
    <sheet state="visible" name="ChocolateFrogs" sheetId="10" r:id="rId13"/>
    <sheet state="visible" name="Calcifer" sheetId="11" r:id="rId14"/>
    <sheet state="visible" name="maxhowell" sheetId="12" r:id="rId15"/>
    <sheet state="visible" name="Kanakalackin" sheetId="13" r:id="rId16"/>
    <sheet state="visible" name="Optimus Convoy" sheetId="14" r:id="rId17"/>
    <sheet state="visible" name="Bionic_" sheetId="15" r:id="rId18"/>
    <sheet state="visible" name="Lord Oblivion" sheetId="16" r:id="rId19"/>
    <sheet state="visible" name="Ta-metru_defender" sheetId="17" r:id="rId20"/>
    <sheet state="visible" name="PoorDisadvantaged" sheetId="18" r:id="rId21"/>
    <sheet state="visible" name="Margit" sheetId="19" r:id="rId22"/>
    <sheet state="visible" name="SilvakTheMocist" sheetId="20" r:id="rId23"/>
    <sheet state="visible" name="Princess Mittens" sheetId="21" r:id="rId24"/>
    <sheet state="visible" name="Sprinkle Otter" sheetId="22" r:id="rId25"/>
    <sheet state="visible" name="JrMasterModelBuilder" sheetId="23" r:id="rId26"/>
    <sheet state="visible" name="The Underscored Double" sheetId="24" r:id="rId27"/>
    <sheet state="visible" name="Renzari" sheetId="25" r:id="rId28"/>
    <sheet state="visible" name="Aiden.Builds" sheetId="26" r:id="rId29"/>
    <sheet state="visible" name="Ziontyro" sheetId="27" r:id="rId30"/>
    <sheet state="visible" name="danny316p" sheetId="28" r:id="rId31"/>
    <sheet state="visible" name="Info" sheetId="29" r:id="rId32"/>
    <sheet state="visible" name="Participants" sheetId="30" r:id="rId33"/>
    <sheet state="visible" name="Copy of buttloaf" sheetId="31" r:id="rId34"/>
    <sheet state="visible" name="Copy of alex_mocs" sheetId="32" r:id="rId35"/>
  </sheets>
  <definedNames>
    <definedName hidden="1" localSheetId="0" name="_xlnm._FilterDatabase">Inventory!$A$1:$H$68</definedName>
    <definedName hidden="1" localSheetId="1" name="_xlnm._FilterDatabase">'Black Six'!$A$1:$I$68</definedName>
    <definedName hidden="1" localSheetId="2" name="_xlnm._FilterDatabase">Primus!$A$1:$I$68</definedName>
    <definedName hidden="1" localSheetId="3" name="_xlnm._FilterDatabase">Voxumo!$A$1:$I$68</definedName>
    <definedName hidden="1" localSheetId="4" name="_xlnm._FilterDatabase">MSEP!$A$1:$I$68</definedName>
    <definedName hidden="1" localSheetId="5" name="_xlnm._FilterDatabase">FuzzE!$A$1:$I$68</definedName>
    <definedName hidden="1" localSheetId="6" name="_xlnm._FilterDatabase">dviddy!$A$1:$I$68</definedName>
    <definedName hidden="1" localSheetId="7" name="_xlnm._FilterDatabase">awesomenessborn!$A$1:$I$68</definedName>
    <definedName hidden="1" localSheetId="8" name="_xlnm._FilterDatabase">woomyworld!$A$1:$I$68</definedName>
    <definedName hidden="1" localSheetId="9" name="_xlnm._FilterDatabase">ChocolateFrogs!$A$1:$I$68</definedName>
    <definedName hidden="1" localSheetId="10" name="_xlnm._FilterDatabase">Calcifer!$A$1:$I$68</definedName>
    <definedName hidden="1" localSheetId="12" name="_xlnm._FilterDatabase">Kanakalackin!$A$1:$I$68</definedName>
    <definedName hidden="1" localSheetId="13" name="_xlnm._FilterDatabase">'Optimus Convoy'!$A$1:$I$68</definedName>
    <definedName hidden="1" localSheetId="14" name="_xlnm._FilterDatabase">Bionic_!$A$1:$I$68</definedName>
    <definedName hidden="1" localSheetId="15" name="_xlnm._FilterDatabase">'Lord Oblivion'!$A$1:$J$68</definedName>
    <definedName hidden="1" localSheetId="16" name="_xlnm._FilterDatabase">'Ta-metru_defender'!$A$1:$I$68</definedName>
    <definedName hidden="1" localSheetId="17" name="_xlnm._FilterDatabase">PoorDisadvantaged!$A$1:$I$68</definedName>
    <definedName hidden="1" localSheetId="18" name="_xlnm._FilterDatabase">Margit!$A$1:$I$68</definedName>
    <definedName hidden="1" localSheetId="19" name="_xlnm._FilterDatabase">SilvakTheMocist!$A$1:$I$68</definedName>
    <definedName hidden="1" localSheetId="20" name="_xlnm._FilterDatabase">'Princess Mittens'!$A$1:$I$68</definedName>
    <definedName hidden="1" localSheetId="21" name="_xlnm._FilterDatabase">'Sprinkle Otter'!$A$1:$I$68</definedName>
    <definedName hidden="1" localSheetId="22" name="_xlnm._FilterDatabase">JrMasterModelBuilder!$A$1:$I$68</definedName>
    <definedName hidden="1" localSheetId="23" name="_xlnm._FilterDatabase">'The Underscored Double'!$A$1:$I$68</definedName>
    <definedName hidden="1" localSheetId="24" name="_xlnm._FilterDatabase">Renzari!$A$1:$I$68</definedName>
    <definedName hidden="1" localSheetId="25" name="_xlnm._FilterDatabase">Aiden.Builds!$A$1:$I$68</definedName>
    <definedName hidden="1" localSheetId="26" name="_xlnm._FilterDatabase">Ziontyro!$A$1:$I$68</definedName>
    <definedName hidden="1" localSheetId="27" name="_xlnm._FilterDatabase">danny316p!$A$1:$I$68</definedName>
    <definedName hidden="1" localSheetId="30" name="_xlnm._FilterDatabase">'Copy of buttloaf'!$A$1:$I$68</definedName>
    <definedName hidden="1" localSheetId="31" name="_xlnm._FilterDatabase">'Copy of alex_mocs'!$A$1:$J$68</definedName>
    <definedName hidden="1" localSheetId="11" name="Z_C3F45768_0163_4F15_9E10_3CAC8570DEF3_.wvu.FilterData">maxhowell!$A$1:$J$68</definedName>
  </definedNames>
  <calcPr/>
  <customWorkbookViews>
    <customWorkbookView activeSheetId="0" maximized="1" windowHeight="0" windowWidth="0" guid="{C3F45768-0163-4F15-9E10-3CAC8570DEF3}" name="Filter 1"/>
  </customWorkbookViews>
</workbook>
</file>

<file path=xl/sharedStrings.xml><?xml version="1.0" encoding="utf-8"?>
<sst xmlns="http://schemas.openxmlformats.org/spreadsheetml/2006/main" count="4366" uniqueCount="165">
  <si>
    <t>Set Number</t>
  </si>
  <si>
    <t>Quantity</t>
  </si>
  <si>
    <t>Total Quantity</t>
  </si>
  <si>
    <t>Lots</t>
  </si>
  <si>
    <t>Quantity Per Lot</t>
  </si>
  <si>
    <t>Picked</t>
  </si>
  <si>
    <t>Category</t>
  </si>
  <si>
    <t>Set Name</t>
  </si>
  <si>
    <t>Creator Expert</t>
  </si>
  <si>
    <t>Elf Club House</t>
  </si>
  <si>
    <t>DUPLO</t>
  </si>
  <si>
    <t>Bath Time Fun: Floating Animal Island</t>
  </si>
  <si>
    <t>Creative Building Time</t>
  </si>
  <si>
    <t>Classic</t>
  </si>
  <si>
    <t>Creative Transparent Bricks</t>
  </si>
  <si>
    <t>Bricks and Wheels</t>
  </si>
  <si>
    <t>Around the World</t>
  </si>
  <si>
    <t>Creative Building Bricks</t>
  </si>
  <si>
    <t>Creative Monsters</t>
  </si>
  <si>
    <t>Creative Ocean Fun</t>
  </si>
  <si>
    <t>Bricks and Functions</t>
  </si>
  <si>
    <t>Creator 3-in-1</t>
  </si>
  <si>
    <t>Caravan Family Holiday</t>
  </si>
  <si>
    <t>Safari Wildlife Tree House</t>
  </si>
  <si>
    <t>Medieval Castle</t>
  </si>
  <si>
    <t>Off-road Buggy</t>
  </si>
  <si>
    <t>Fantasy Forest Creatures</t>
  </si>
  <si>
    <t>Supersonic-jet</t>
  </si>
  <si>
    <t>Street Racer</t>
  </si>
  <si>
    <t>Dolphin and Turtle</t>
  </si>
  <si>
    <t>Frozen</t>
  </si>
  <si>
    <t>Elsa's Wagon Adventure</t>
  </si>
  <si>
    <t>Friends</t>
  </si>
  <si>
    <t>Forest House</t>
  </si>
  <si>
    <t>Heartlake City School</t>
  </si>
  <si>
    <t>Magical Caravan</t>
  </si>
  <si>
    <t>Pet Clinic Ambulance</t>
  </si>
  <si>
    <t>Pet Clinic</t>
  </si>
  <si>
    <t>Turtle Protection Vehicle</t>
  </si>
  <si>
    <t>Pet Playground</t>
  </si>
  <si>
    <t>Tree-Planting Vehicle</t>
  </si>
  <si>
    <t>DOTS</t>
  </si>
  <si>
    <t>Creative Party Kit</t>
  </si>
  <si>
    <t>Lots of DOTS</t>
  </si>
  <si>
    <t>Cute Banana Pen Holder</t>
  </si>
  <si>
    <t>Message Board</t>
  </si>
  <si>
    <t>Technic</t>
  </si>
  <si>
    <t>Skid Steer Loader</t>
  </si>
  <si>
    <t>Motorcycle</t>
  </si>
  <si>
    <t>Telehandler</t>
  </si>
  <si>
    <t>Monster Jam Megalodon</t>
  </si>
  <si>
    <t>Monster Jam El Toro Loco</t>
  </si>
  <si>
    <t>VIDIYO</t>
  </si>
  <si>
    <t>Candy Mermaid BeatBox</t>
  </si>
  <si>
    <t>Punk Pirate BeatBox</t>
  </si>
  <si>
    <t>Alien DJ BeatBox</t>
  </si>
  <si>
    <t>Party Llama BeatBox</t>
  </si>
  <si>
    <t>Disney</t>
  </si>
  <si>
    <t>Ariel, Belle, Cinderella and Tiana's Storybook Adventures</t>
  </si>
  <si>
    <t>Elsa and the Nokk's Ice Stable</t>
  </si>
  <si>
    <t>City</t>
  </si>
  <si>
    <t>Fire Command Unit</t>
  </si>
  <si>
    <t>Holiday Camper Van</t>
  </si>
  <si>
    <t>Stunt Show Arena</t>
  </si>
  <si>
    <t>Selfie Stunt Bike</t>
  </si>
  <si>
    <t>Chicken Stunt Bike</t>
  </si>
  <si>
    <t>Fire Stunt Bike</t>
  </si>
  <si>
    <t>Ice Cream Truck Police Chase</t>
  </si>
  <si>
    <t>Fire Helicopter</t>
  </si>
  <si>
    <t>Fire Rescue &amp; Police Chase</t>
  </si>
  <si>
    <t>Race Car</t>
  </si>
  <si>
    <t>Stunt Plane</t>
  </si>
  <si>
    <t>Cement Mixer Truck</t>
  </si>
  <si>
    <t>Picnic in the park</t>
  </si>
  <si>
    <t>Horse Transporter</t>
  </si>
  <si>
    <t>Beach Lifeguard Station</t>
  </si>
  <si>
    <t>NINJAGO</t>
  </si>
  <si>
    <t>Lloyd's Spinjitzu Ninja Training</t>
  </si>
  <si>
    <t>Jay's Spinjitzu Ninja Training</t>
  </si>
  <si>
    <t>Fire Dragon Attack</t>
  </si>
  <si>
    <t>Star Wars</t>
  </si>
  <si>
    <t>Resistance X-Wing™</t>
  </si>
  <si>
    <t>AT-AT™ vs. Tauntaun™ Microfighters</t>
  </si>
  <si>
    <t>Snowtrooper Battle Pack</t>
  </si>
  <si>
    <t>Dark Trooper Attack</t>
  </si>
  <si>
    <t>Harry Potter</t>
  </si>
  <si>
    <t>Hogwarts™ Moment: Transfiguration Class</t>
  </si>
  <si>
    <t>Hogwarts™ Moment: Potions Class</t>
  </si>
  <si>
    <t>Preference</t>
  </si>
  <si>
    <t>Members Drafting:</t>
  </si>
  <si>
    <t>Draft Spots:</t>
  </si>
  <si>
    <t>Sets to Draft:</t>
  </si>
  <si>
    <t>Total Lots:</t>
  </si>
  <si>
    <t>Lots per Spot:</t>
  </si>
  <si>
    <t>Average Parts per Lot:</t>
  </si>
  <si>
    <t>Average Parts per Spot:</t>
  </si>
  <si>
    <t>Total:</t>
  </si>
  <si>
    <t>Cost:</t>
  </si>
  <si>
    <t>Net:</t>
  </si>
  <si>
    <t>Member Name</t>
  </si>
  <si>
    <t>ID</t>
  </si>
  <si>
    <t>Real Name</t>
  </si>
  <si>
    <t>Method</t>
  </si>
  <si>
    <t>Status</t>
  </si>
  <si>
    <t>Amount</t>
  </si>
  <si>
    <t>Cost</t>
  </si>
  <si>
    <t>Spots</t>
  </si>
  <si>
    <t>Total Parts</t>
  </si>
  <si>
    <t>Highest Pick</t>
  </si>
  <si>
    <t>Average Pick</t>
  </si>
  <si>
    <t>Lowest Pick</t>
  </si>
  <si>
    <t>Black Six</t>
  </si>
  <si>
    <t>Andrew Bulthaupt</t>
  </si>
  <si>
    <t>Primus</t>
  </si>
  <si>
    <t>Cam Germain</t>
  </si>
  <si>
    <t>Voxumo</t>
  </si>
  <si>
    <t>Steven Taylor</t>
  </si>
  <si>
    <t>MSEP</t>
  </si>
  <si>
    <t>Jon Wurst</t>
  </si>
  <si>
    <t>FuzzE</t>
  </si>
  <si>
    <t>Ryan Zacharias</t>
  </si>
  <si>
    <t>dviddy</t>
  </si>
  <si>
    <t>Patrick Biggs</t>
  </si>
  <si>
    <t>awesomenessborn</t>
  </si>
  <si>
    <t>Blake Lapadula</t>
  </si>
  <si>
    <t>woomyworld</t>
  </si>
  <si>
    <t>Nathan Don</t>
  </si>
  <si>
    <t>ChocolateFrogs</t>
  </si>
  <si>
    <t>Benjamin Paczak</t>
  </si>
  <si>
    <t>Calcifer</t>
  </si>
  <si>
    <t>David Goble</t>
  </si>
  <si>
    <t>maxhowell</t>
  </si>
  <si>
    <t>Max Howell</t>
  </si>
  <si>
    <t>Kanakalackin</t>
  </si>
  <si>
    <t>Chris Kanak</t>
  </si>
  <si>
    <t>Optimus Convoy</t>
  </si>
  <si>
    <t>Kevin Huxhold</t>
  </si>
  <si>
    <t>Bionic_</t>
  </si>
  <si>
    <t>Mason Cast</t>
  </si>
  <si>
    <t>Lord Oblivion</t>
  </si>
  <si>
    <t>Tony Alliu</t>
  </si>
  <si>
    <t>Ta-metru_defender</t>
  </si>
  <si>
    <t>Joshua Tong</t>
  </si>
  <si>
    <t>PoorDisadvantaged</t>
  </si>
  <si>
    <t>Andrew Evans</t>
  </si>
  <si>
    <t>Margit</t>
  </si>
  <si>
    <t>Margit Bermudez</t>
  </si>
  <si>
    <t>SilvakTheMocist</t>
  </si>
  <si>
    <t>Sullivan Rady</t>
  </si>
  <si>
    <t>Princess Mittens</t>
  </si>
  <si>
    <t>Sarah McAteer</t>
  </si>
  <si>
    <t>Sprinkle Otter</t>
  </si>
  <si>
    <t>Allan O'Mara</t>
  </si>
  <si>
    <t>JrMasterModelBuilder</t>
  </si>
  <si>
    <t>Alex O'Mara</t>
  </si>
  <si>
    <t>The Underscored Double</t>
  </si>
  <si>
    <t>Travis Johnson</t>
  </si>
  <si>
    <t>Renzari</t>
  </si>
  <si>
    <t>Matthew Lawlor</t>
  </si>
  <si>
    <t>Aiden.Builds</t>
  </si>
  <si>
    <t>Aiden Rexroad</t>
  </si>
  <si>
    <t>Ziontyro</t>
  </si>
  <si>
    <t>Benjamin Smith</t>
  </si>
  <si>
    <t>danny316p</t>
  </si>
  <si>
    <t>Daniel Pikora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</si>
</sst>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0"/>
    </xf>
    <xf borderId="0" fillId="2" fontId="1" numFmtId="0" xfId="0" applyFill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2" numFmtId="0" xfId="0" applyAlignment="1" applyFill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0" fontId="2" numFmtId="164" xfId="0" applyFont="1" applyNumberFormat="1"/>
    <xf borderId="0" fillId="0" fontId="2" numFmtId="0" xfId="0" applyFont="1"/>
    <xf borderId="0" fillId="4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lien-DJ-BeatBox-43104" TargetMode="External"/><Relationship Id="rId42" Type="http://schemas.openxmlformats.org/officeDocument/2006/relationships/hyperlink" Target="https://www.lego.com/en-us/product/Ariel-Belle-Cinderella-and-Tianas-Storybook-Adventures-43193" TargetMode="External"/><Relationship Id="rId41" Type="http://schemas.openxmlformats.org/officeDocument/2006/relationships/hyperlink" Target="https://www.lego.com/en-us/product/Party-Llama-BeatBox-43105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elsa-and-the-nokk-s-ice-stable-43209" TargetMode="External"/><Relationship Id="rId46" Type="http://schemas.openxmlformats.org/officeDocument/2006/relationships/hyperlink" Target="https://www.lego.com/en-us/product/Stunt-Show-Arena-60295" TargetMode="External"/><Relationship Id="rId45" Type="http://schemas.openxmlformats.org/officeDocument/2006/relationships/hyperlink" Target="https://www.lego.com/en-us/product/Holiday-Camper-Van-60283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bath-time-fun-floating-animal-island-10966" TargetMode="External"/><Relationship Id="rId3" Type="http://schemas.openxmlformats.org/officeDocument/2006/relationships/hyperlink" Target="https://www.lego.com/en-us/product/creative-building-time-10978" TargetMode="External"/><Relationship Id="rId4" Type="http://schemas.openxmlformats.org/officeDocument/2006/relationships/hyperlink" Target="https://www.lego.com/en-us/product/Creative-Transparent-Bricks-11013" TargetMode="External"/><Relationship Id="rId9" Type="http://schemas.openxmlformats.org/officeDocument/2006/relationships/hyperlink" Target="https://www.lego.com/en-us/product/creative-monsters-11017" TargetMode="External"/><Relationship Id="rId48" Type="http://schemas.openxmlformats.org/officeDocument/2006/relationships/hyperlink" Target="https://www.lego.com/en-us/product/Chicken-Stunt-Bike-60310" TargetMode="External"/><Relationship Id="rId47" Type="http://schemas.openxmlformats.org/officeDocument/2006/relationships/hyperlink" Target="https://www.lego.com/en-us/product/Selfie-Stunt-Bike-60309" TargetMode="External"/><Relationship Id="rId49" Type="http://schemas.openxmlformats.org/officeDocument/2006/relationships/hyperlink" Target="https://www.lego.com/en-us/product/Fire-Stunt-Bike-60311" TargetMode="External"/><Relationship Id="rId5" Type="http://schemas.openxmlformats.org/officeDocument/2006/relationships/hyperlink" Target="https://www.lego.com/en-us/product/Bricks-and-Wheels-11014" TargetMode="External"/><Relationship Id="rId6" Type="http://schemas.openxmlformats.org/officeDocument/2006/relationships/hyperlink" Target="https://www.lego.com/en-us/product/Around-the-World-11015" TargetMode="External"/><Relationship Id="rId7" Type="http://schemas.openxmlformats.org/officeDocument/2006/relationships/hyperlink" Target="https://www.lego.com/en-us/product/Around-the-World-11015" TargetMode="External"/><Relationship Id="rId8" Type="http://schemas.openxmlformats.org/officeDocument/2006/relationships/hyperlink" Target="https://www.lego.com/en-us/product/Creative-Building-Bricks-11016" TargetMode="External"/><Relationship Id="rId31" Type="http://schemas.openxmlformats.org/officeDocument/2006/relationships/hyperlink" Target="https://www.lego.com/en-us/product/cute-banana-pen-holder-41948" TargetMode="External"/><Relationship Id="rId30" Type="http://schemas.openxmlformats.org/officeDocument/2006/relationships/hyperlink" Target="https://www.lego.com/en-us/product/Lots-of-DOTS-41935" TargetMode="External"/><Relationship Id="rId33" Type="http://schemas.openxmlformats.org/officeDocument/2006/relationships/hyperlink" Target="https://www.lego.com/en-us/product/Skid-Steer-Loader-42116" TargetMode="External"/><Relationship Id="rId32" Type="http://schemas.openxmlformats.org/officeDocument/2006/relationships/hyperlink" Target="https://www.lego.com/en-us/product/message-board-41951" TargetMode="External"/><Relationship Id="rId35" Type="http://schemas.openxmlformats.org/officeDocument/2006/relationships/hyperlink" Target="https://www.lego.com/en-us/product/telehandler-42133" TargetMode="External"/><Relationship Id="rId34" Type="http://schemas.openxmlformats.org/officeDocument/2006/relationships/hyperlink" Target="https://www.lego.com/en-us/product/motorcycle-42132" TargetMode="External"/><Relationship Id="rId37" Type="http://schemas.openxmlformats.org/officeDocument/2006/relationships/hyperlink" Target="https://www.lego.com/en-us/product/monster-jam-el-toro-loco-42135" TargetMode="External"/><Relationship Id="rId36" Type="http://schemas.openxmlformats.org/officeDocument/2006/relationships/hyperlink" Target="https://www.lego.com/en-us/product/monster-jam-megalodon-42134" TargetMode="External"/><Relationship Id="rId39" Type="http://schemas.openxmlformats.org/officeDocument/2006/relationships/hyperlink" Target="https://www.lego.com/en-us/product/Punk-Pirate-BeatBox-43103" TargetMode="External"/><Relationship Id="rId38" Type="http://schemas.openxmlformats.org/officeDocument/2006/relationships/hyperlink" Target="https://www.lego.com/en-us/product/Candy-Mermaid-BeatBox-43102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Fire-Dragon-Attack-71753" TargetMode="External"/><Relationship Id="rId20" Type="http://schemas.openxmlformats.org/officeDocument/2006/relationships/hyperlink" Target="https://www.lego.com/en-us/product/Elsas-Wagon-Adventure-41166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Heartlake-City-School-41682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Forest-House-41679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pet-clinic-ambulance-41694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lego.com/en-us/product/Magical-Caravan-4168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jay-s-spinjitzu-ninja-training-70690" TargetMode="External"/><Relationship Id="rId26" Type="http://schemas.openxmlformats.org/officeDocument/2006/relationships/hyperlink" Target="https://www.lego.com/en-us/product/turtle-protection-vehicle-41697" TargetMode="External"/><Relationship Id="rId25" Type="http://schemas.openxmlformats.org/officeDocument/2006/relationships/hyperlink" Target="https://www.lego.com/en-us/product/pet-clinic-41695" TargetMode="External"/><Relationship Id="rId28" Type="http://schemas.openxmlformats.org/officeDocument/2006/relationships/hyperlink" Target="https://www.lego.com/en-us/product/tree-planting-vehicle-41707" TargetMode="External"/><Relationship Id="rId27" Type="http://schemas.openxmlformats.org/officeDocument/2006/relationships/hyperlink" Target="https://www.lego.com/en-us/product/pet-playground-41698" TargetMode="External"/><Relationship Id="rId29" Type="http://schemas.openxmlformats.org/officeDocument/2006/relationships/hyperlink" Target="https://www.lego.com/en-us/product/Creative-Party-Kit-41926" TargetMode="External"/><Relationship Id="rId51" Type="http://schemas.openxmlformats.org/officeDocument/2006/relationships/hyperlink" Target="https://www.lego.com/en-us/product/fire-helicopter-60318" TargetMode="External"/><Relationship Id="rId50" Type="http://schemas.openxmlformats.org/officeDocument/2006/relationships/hyperlink" Target="https://www.lego.com/en-us/product/ice-cream-truck-police-chase-60314" TargetMode="External"/><Relationship Id="rId53" Type="http://schemas.openxmlformats.org/officeDocument/2006/relationships/hyperlink" Target="https://www.lego.com/en-us/product/race-car-60322" TargetMode="External"/><Relationship Id="rId52" Type="http://schemas.openxmlformats.org/officeDocument/2006/relationships/hyperlink" Target="https://www.lego.com/en-us/product/fire-rescue-police-chase-60319" TargetMode="External"/><Relationship Id="rId11" Type="http://schemas.openxmlformats.org/officeDocument/2006/relationships/hyperlink" Target="https://www.lego.com/en-us/product/bricks-and-functions-11019" TargetMode="External"/><Relationship Id="rId55" Type="http://schemas.openxmlformats.org/officeDocument/2006/relationships/hyperlink" Target="https://www.lego.com/en-us/product/cement-mixer-truck-60325" TargetMode="External"/><Relationship Id="rId10" Type="http://schemas.openxmlformats.org/officeDocument/2006/relationships/hyperlink" Target="https://www.lego.com/en-us/product/creative-ocean-fun-11018" TargetMode="External"/><Relationship Id="rId54" Type="http://schemas.openxmlformats.org/officeDocument/2006/relationships/hyperlink" Target="https://www.lego.com/en-us/product/stunt-plane-60323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Caravan-Family-Holiday-31108" TargetMode="External"/><Relationship Id="rId56" Type="http://schemas.openxmlformats.org/officeDocument/2006/relationships/hyperlink" Target="https://www.lego.com/en-us/product/picnic-in-the-park-60326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lloyd-s-spinjitzu-ninja-training-70689" TargetMode="External"/><Relationship Id="rId14" Type="http://schemas.openxmlformats.org/officeDocument/2006/relationships/hyperlink" Target="https://www.lego.com/en-us/product/Medieval-Castle-31120" TargetMode="External"/><Relationship Id="rId58" Type="http://schemas.openxmlformats.org/officeDocument/2006/relationships/hyperlink" Target="https://www.lego.com/en-us/product/beach-lifeguard-station-60328" TargetMode="External"/><Relationship Id="rId17" Type="http://schemas.openxmlformats.org/officeDocument/2006/relationships/hyperlink" Target="https://www.lego.com/en-us/product/supersonic-jet-31126" TargetMode="External"/><Relationship Id="rId16" Type="http://schemas.openxmlformats.org/officeDocument/2006/relationships/hyperlink" Target="https://www.lego.com/en-us/product/fantasy-forest-creatures-31125" TargetMode="External"/><Relationship Id="rId19" Type="http://schemas.openxmlformats.org/officeDocument/2006/relationships/hyperlink" Target="https://www.lego.com/en-us/product/dolphin-and-turtle-31128" TargetMode="External"/><Relationship Id="rId18" Type="http://schemas.openxmlformats.org/officeDocument/2006/relationships/hyperlink" Target="https://www.lego.com/en-us/product/street-racer-31127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pet-playground-41698" TargetMode="External"/><Relationship Id="rId42" Type="http://schemas.openxmlformats.org/officeDocument/2006/relationships/hyperlink" Target="https://www.lego.com/en-us/product/Hogwarts-Moment-Transfiguration-Class-76382" TargetMode="External"/><Relationship Id="rId41" Type="http://schemas.openxmlformats.org/officeDocument/2006/relationships/hyperlink" Target="https://www.lego.com/en-us/product/message-board-41951" TargetMode="External"/><Relationship Id="rId44" Type="http://schemas.openxmlformats.org/officeDocument/2006/relationships/hyperlink" Target="https://www.lego.com/en-us/product/pet-clinic-41695" TargetMode="External"/><Relationship Id="rId43" Type="http://schemas.openxmlformats.org/officeDocument/2006/relationships/hyperlink" Target="https://www.lego.com/en-us/product/Forest-House-41679" TargetMode="External"/><Relationship Id="rId46" Type="http://schemas.openxmlformats.org/officeDocument/2006/relationships/hyperlink" Target="https://www.lego.com/en-us/product/Elsas-Wagon-Adventure-41166" TargetMode="External"/><Relationship Id="rId45" Type="http://schemas.openxmlformats.org/officeDocument/2006/relationships/hyperlink" Target="https://www.lego.com/en-us/product/elsa-and-the-nokk-s-ice-stable-43209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Fire-Dragon-Attack-71753" TargetMode="External"/><Relationship Id="rId3" Type="http://schemas.openxmlformats.org/officeDocument/2006/relationships/hyperlink" Target="https://www.lego.com/en-us/product/dark-trooper-attack-75324" TargetMode="External"/><Relationship Id="rId4" Type="http://schemas.openxmlformats.org/officeDocument/2006/relationships/hyperlink" Target="https://www.lego.com/en-us/product/ice-cream-truck-police-chase-60314" TargetMode="External"/><Relationship Id="rId9" Type="http://schemas.openxmlformats.org/officeDocument/2006/relationships/hyperlink" Target="https://www.lego.com/en-us/product/Lots-of-DOTS-41935" TargetMode="External"/><Relationship Id="rId48" Type="http://schemas.openxmlformats.org/officeDocument/2006/relationships/hyperlink" Target="https://www.lego.com/en-us/product/pet-clinic-ambulance-41694" TargetMode="External"/><Relationship Id="rId47" Type="http://schemas.openxmlformats.org/officeDocument/2006/relationships/hyperlink" Target="https://www.lego.com/en-us/product/monster-jam-megalodon-42134" TargetMode="External"/><Relationship Id="rId49" Type="http://schemas.openxmlformats.org/officeDocument/2006/relationships/hyperlink" Target="https://www.lego.com/en-us/product/Party-Llama-BeatBox-43105" TargetMode="External"/><Relationship Id="rId5" Type="http://schemas.openxmlformats.org/officeDocument/2006/relationships/hyperlink" Target="https://www.lego.com/en-us/product/Alien-DJ-BeatBox-43104" TargetMode="External"/><Relationship Id="rId6" Type="http://schemas.openxmlformats.org/officeDocument/2006/relationships/hyperlink" Target="https://www.lego.com/en-us/product/AT-AT-vs-Tauntaun-Microfighters-75298" TargetMode="External"/><Relationship Id="rId7" Type="http://schemas.openxmlformats.org/officeDocument/2006/relationships/hyperlink" Target="https://www.lego.com/en-us/product/bricks-and-functions-11019" TargetMode="External"/><Relationship Id="rId8" Type="http://schemas.openxmlformats.org/officeDocument/2006/relationships/hyperlink" Target="https://www.lego.com/en-us/product/Hogwarts-Moment-Potions-Class-76383" TargetMode="External"/><Relationship Id="rId31" Type="http://schemas.openxmlformats.org/officeDocument/2006/relationships/hyperlink" Target="https://www.lego.com/en-us/product/tree-planting-vehicle-41707" TargetMode="External"/><Relationship Id="rId30" Type="http://schemas.openxmlformats.org/officeDocument/2006/relationships/hyperlink" Target="https://www.lego.com/en-us/product/fantasy-forest-creatures-31125" TargetMode="External"/><Relationship Id="rId33" Type="http://schemas.openxmlformats.org/officeDocument/2006/relationships/hyperlink" Target="https://www.lego.com/en-us/product/street-racer-31127" TargetMode="External"/><Relationship Id="rId32" Type="http://schemas.openxmlformats.org/officeDocument/2006/relationships/hyperlink" Target="https://www.lego.com/en-us/product/Heartlake-City-School-41682" TargetMode="External"/><Relationship Id="rId35" Type="http://schemas.openxmlformats.org/officeDocument/2006/relationships/hyperlink" Target="https://www.lego.com/en-us/product/Creative-Party-Kit-41926" TargetMode="External"/><Relationship Id="rId34" Type="http://schemas.openxmlformats.org/officeDocument/2006/relationships/hyperlink" Target="https://www.lego.com/en-us/product/motorcycle-42132" TargetMode="External"/><Relationship Id="rId37" Type="http://schemas.openxmlformats.org/officeDocument/2006/relationships/hyperlink" Target="https://www.lego.com/en-us/product/cute-banana-pen-holder-41948" TargetMode="External"/><Relationship Id="rId36" Type="http://schemas.openxmlformats.org/officeDocument/2006/relationships/hyperlink" Target="https://www.lego.com/en-us/product/Resistance-X-Wing-75297" TargetMode="External"/><Relationship Id="rId39" Type="http://schemas.openxmlformats.org/officeDocument/2006/relationships/hyperlink" Target="https://www.lego.com/en-us/product/race-car-60322" TargetMode="External"/><Relationship Id="rId38" Type="http://schemas.openxmlformats.org/officeDocument/2006/relationships/hyperlink" Target="https://www.lego.com/en-us/product/dolphin-and-turtle-31128" TargetMode="External"/><Relationship Id="rId62" Type="http://schemas.openxmlformats.org/officeDocument/2006/relationships/hyperlink" Target="https://www.lego.com/en-us/product/Fire-Stunt-Bike-60311" TargetMode="External"/><Relationship Id="rId61" Type="http://schemas.openxmlformats.org/officeDocument/2006/relationships/hyperlink" Target="https://www.lego.com/en-us/product/fire-helicopter-60318" TargetMode="External"/><Relationship Id="rId20" Type="http://schemas.openxmlformats.org/officeDocument/2006/relationships/hyperlink" Target="https://www.lego.com/en-us/product/creative-ocean-fun-11018" TargetMode="External"/><Relationship Id="rId64" Type="http://schemas.openxmlformats.org/officeDocument/2006/relationships/hyperlink" Target="https://www.lego.com/en-us/product/creative-building-time-10978" TargetMode="External"/><Relationship Id="rId63" Type="http://schemas.openxmlformats.org/officeDocument/2006/relationships/hyperlink" Target="https://www.lego.com/en-us/product/Fire-Command-Unit-60282" TargetMode="External"/><Relationship Id="rId22" Type="http://schemas.openxmlformats.org/officeDocument/2006/relationships/hyperlink" Target="https://www.lego.com/en-us/product/Holiday-Camper-Van-60283" TargetMode="External"/><Relationship Id="rId66" Type="http://schemas.openxmlformats.org/officeDocument/2006/relationships/hyperlink" Target="https://www.lego.com/en-us/product/Selfie-Stunt-Bike-60309" TargetMode="External"/><Relationship Id="rId21" Type="http://schemas.openxmlformats.org/officeDocument/2006/relationships/hyperlink" Target="https://www.lego.com/en-us/product/Around-the-World-11015" TargetMode="External"/><Relationship Id="rId65" Type="http://schemas.openxmlformats.org/officeDocument/2006/relationships/hyperlink" Target="https://www.lego.com/en-us/product/bath-time-fun-floating-animal-island-10966" TargetMode="External"/><Relationship Id="rId24" Type="http://schemas.openxmlformats.org/officeDocument/2006/relationships/hyperlink" Target="https://www.lego.com/en-us/product/creative-monsters-11017" TargetMode="External"/><Relationship Id="rId68" Type="http://schemas.openxmlformats.org/officeDocument/2006/relationships/drawing" Target="../drawings/drawing10.xml"/><Relationship Id="rId23" Type="http://schemas.openxmlformats.org/officeDocument/2006/relationships/hyperlink" Target="https://www.lego.com/en-us/product/turtle-protection-vehicle-41697" TargetMode="External"/><Relationship Id="rId67" Type="http://schemas.openxmlformats.org/officeDocument/2006/relationships/hyperlink" Target="https://www.lego.com/en-us/product/Chicken-Stunt-Bike-60310" TargetMode="External"/><Relationship Id="rId60" Type="http://schemas.openxmlformats.org/officeDocument/2006/relationships/hyperlink" Target="https://www.lego.com/en-us/product/fire-rescue-police-chase-60319" TargetMode="External"/><Relationship Id="rId26" Type="http://schemas.openxmlformats.org/officeDocument/2006/relationships/hyperlink" Target="https://www.lego.com/en-us/product/Magical-Caravan-41688" TargetMode="External"/><Relationship Id="rId25" Type="http://schemas.openxmlformats.org/officeDocument/2006/relationships/hyperlink" Target="https://www.lego.com/en-us/product/off-road-buggy-31123" TargetMode="External"/><Relationship Id="rId28" Type="http://schemas.openxmlformats.org/officeDocument/2006/relationships/hyperlink" Target="https://www.lego.com/en-us/product/monster-jam-el-toro-loco-42135" TargetMode="External"/><Relationship Id="rId27" Type="http://schemas.openxmlformats.org/officeDocument/2006/relationships/hyperlink" Target="https://www.lego.com/en-us/product/Stunt-Show-Arena-60295" TargetMode="External"/><Relationship Id="rId29" Type="http://schemas.openxmlformats.org/officeDocument/2006/relationships/hyperlink" Target="https://www.lego.com/en-us/product/jay-s-spinjitzu-ninja-training-70690" TargetMode="External"/><Relationship Id="rId51" Type="http://schemas.openxmlformats.org/officeDocument/2006/relationships/hyperlink" Target="https://www.lego.com/en-us/product/elf-club-house-10275" TargetMode="External"/><Relationship Id="rId50" Type="http://schemas.openxmlformats.org/officeDocument/2006/relationships/hyperlink" Target="https://www.lego.com/en-us/product/Punk-Pirate-BeatBox-43103" TargetMode="External"/><Relationship Id="rId53" Type="http://schemas.openxmlformats.org/officeDocument/2006/relationships/hyperlink" Target="https://www.lego.com/en-us/product/Candy-Mermaid-BeatBox-43102" TargetMode="External"/><Relationship Id="rId52" Type="http://schemas.openxmlformats.org/officeDocument/2006/relationships/hyperlink" Target="https://www.lego.com/en-us/product/beach-lifeguard-station-60328" TargetMode="External"/><Relationship Id="rId11" Type="http://schemas.openxmlformats.org/officeDocument/2006/relationships/hyperlink" Target="https://www.lego.com/en-us/product/Caravan-Family-Holiday-31108" TargetMode="External"/><Relationship Id="rId55" Type="http://schemas.openxmlformats.org/officeDocument/2006/relationships/hyperlink" Target="https://www.lego.com/en-us/product/Skid-Steer-Loader-42116" TargetMode="External"/><Relationship Id="rId10" Type="http://schemas.openxmlformats.org/officeDocument/2006/relationships/hyperlink" Target="https://www.lego.com/en-us/product/supersonic-jet-31126" TargetMode="External"/><Relationship Id="rId54" Type="http://schemas.openxmlformats.org/officeDocument/2006/relationships/hyperlink" Target="https://www.lego.com/en-us/product/telehandler-42133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lloyd-s-spinjitzu-ninja-training-70689" TargetMode="External"/><Relationship Id="rId56" Type="http://schemas.openxmlformats.org/officeDocument/2006/relationships/hyperlink" Target="https://www.lego.com/en-us/product/stunt-plane-60323" TargetMode="External"/><Relationship Id="rId15" Type="http://schemas.openxmlformats.org/officeDocument/2006/relationships/hyperlink" Target="https://www.lego.com/en-us/product/snowtrooper-battle-pack-75320" TargetMode="External"/><Relationship Id="rId59" Type="http://schemas.openxmlformats.org/officeDocument/2006/relationships/hyperlink" Target="https://www.lego.com/en-us/product/cement-mixer-truck-60325" TargetMode="External"/><Relationship Id="rId14" Type="http://schemas.openxmlformats.org/officeDocument/2006/relationships/hyperlink" Target="https://www.lego.com/en-us/product/Ariel-Belle-Cinderella-and-Tianas-Storybook-Adventures-43193" TargetMode="External"/><Relationship Id="rId58" Type="http://schemas.openxmlformats.org/officeDocument/2006/relationships/hyperlink" Target="https://www.lego.com/en-us/product/picnic-in-the-park-60326" TargetMode="External"/><Relationship Id="rId17" Type="http://schemas.openxmlformats.org/officeDocument/2006/relationships/hyperlink" Target="https://www.lego.com/en-us/product/Around-the-World-11015" TargetMode="External"/><Relationship Id="rId16" Type="http://schemas.openxmlformats.org/officeDocument/2006/relationships/hyperlink" Target="https://www.lego.com/en-us/product/Creative-Building-Bricks-11016" TargetMode="External"/><Relationship Id="rId19" Type="http://schemas.openxmlformats.org/officeDocument/2006/relationships/hyperlink" Target="https://www.lego.com/en-us/product/Creative-Transparent-Bricks-11013" TargetMode="External"/><Relationship Id="rId18" Type="http://schemas.openxmlformats.org/officeDocument/2006/relationships/hyperlink" Target="https://www.lego.com/en-us/product/Bricks-and-Wheels-1101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ute-banana-pen-holder-41948" TargetMode="External"/><Relationship Id="rId42" Type="http://schemas.openxmlformats.org/officeDocument/2006/relationships/hyperlink" Target="https://www.lego.com/en-us/product/Candy-Mermaid-BeatBox-43102" TargetMode="External"/><Relationship Id="rId41" Type="http://schemas.openxmlformats.org/officeDocument/2006/relationships/hyperlink" Target="https://www.lego.com/en-us/product/message-board-41951" TargetMode="External"/><Relationship Id="rId44" Type="http://schemas.openxmlformats.org/officeDocument/2006/relationships/hyperlink" Target="https://www.lego.com/en-us/product/Alien-DJ-BeatBox-43104" TargetMode="External"/><Relationship Id="rId43" Type="http://schemas.openxmlformats.org/officeDocument/2006/relationships/hyperlink" Target="https://www.lego.com/en-us/product/Punk-Pirate-BeatBox-43103" TargetMode="External"/><Relationship Id="rId46" Type="http://schemas.openxmlformats.org/officeDocument/2006/relationships/hyperlink" Target="https://www.lego.com/en-us/product/Ariel-Belle-Cinderella-and-Tianas-Storybook-Adventures-43193" TargetMode="External"/><Relationship Id="rId45" Type="http://schemas.openxmlformats.org/officeDocument/2006/relationships/hyperlink" Target="https://www.lego.com/en-us/product/Party-Llama-BeatBox-43105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monster-jam-megalodon-42134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monster-jam-el-toro-loco-42135" TargetMode="External"/><Relationship Id="rId9" Type="http://schemas.openxmlformats.org/officeDocument/2006/relationships/hyperlink" Target="https://www.lego.com/en-us/product/Skid-Steer-Loader-42116" TargetMode="External"/><Relationship Id="rId48" Type="http://schemas.openxmlformats.org/officeDocument/2006/relationships/hyperlink" Target="https://www.lego.com/en-us/product/Fire-Command-Unit-60282" TargetMode="External"/><Relationship Id="rId47" Type="http://schemas.openxmlformats.org/officeDocument/2006/relationships/hyperlink" Target="https://www.lego.com/en-us/product/elsa-and-the-nokk-s-ice-stable-43209" TargetMode="External"/><Relationship Id="rId49" Type="http://schemas.openxmlformats.org/officeDocument/2006/relationships/hyperlink" Target="https://www.lego.com/en-us/product/Holiday-Camper-Van-60283" TargetMode="External"/><Relationship Id="rId5" Type="http://schemas.openxmlformats.org/officeDocument/2006/relationships/hyperlink" Target="https://www.lego.com/en-us/product/supersonic-jet-31126" TargetMode="External"/><Relationship Id="rId6" Type="http://schemas.openxmlformats.org/officeDocument/2006/relationships/hyperlink" Target="https://www.lego.com/en-us/product/street-racer-31127" TargetMode="External"/><Relationship Id="rId7" Type="http://schemas.openxmlformats.org/officeDocument/2006/relationships/hyperlink" Target="https://www.lego.com/en-us/product/Medieval-Castle-31120" TargetMode="External"/><Relationship Id="rId8" Type="http://schemas.openxmlformats.org/officeDocument/2006/relationships/hyperlink" Target="https://www.lego.com/en-us/product/motorcycle-42132" TargetMode="External"/><Relationship Id="rId31" Type="http://schemas.openxmlformats.org/officeDocument/2006/relationships/hyperlink" Target="https://www.lego.com/en-us/product/Heartlake-City-School-41682" TargetMode="External"/><Relationship Id="rId30" Type="http://schemas.openxmlformats.org/officeDocument/2006/relationships/hyperlink" Target="https://www.lego.com/en-us/product/Forest-House-41679" TargetMode="External"/><Relationship Id="rId33" Type="http://schemas.openxmlformats.org/officeDocument/2006/relationships/hyperlink" Target="https://www.lego.com/en-us/product/pet-clinic-ambulance-41694" TargetMode="External"/><Relationship Id="rId32" Type="http://schemas.openxmlformats.org/officeDocument/2006/relationships/hyperlink" Target="https://www.lego.com/en-us/product/Magical-Caravan-41688" TargetMode="External"/><Relationship Id="rId35" Type="http://schemas.openxmlformats.org/officeDocument/2006/relationships/hyperlink" Target="https://www.lego.com/en-us/product/turtle-protection-vehicle-41697" TargetMode="External"/><Relationship Id="rId34" Type="http://schemas.openxmlformats.org/officeDocument/2006/relationships/hyperlink" Target="https://www.lego.com/en-us/product/pet-clinic-41695" TargetMode="External"/><Relationship Id="rId37" Type="http://schemas.openxmlformats.org/officeDocument/2006/relationships/hyperlink" Target="https://www.lego.com/en-us/product/tree-planting-vehicle-41707" TargetMode="External"/><Relationship Id="rId36" Type="http://schemas.openxmlformats.org/officeDocument/2006/relationships/hyperlink" Target="https://www.lego.com/en-us/product/pet-playground-41698" TargetMode="External"/><Relationship Id="rId39" Type="http://schemas.openxmlformats.org/officeDocument/2006/relationships/hyperlink" Target="https://www.lego.com/en-us/product/Lots-of-DOTS-41935" TargetMode="External"/><Relationship Id="rId38" Type="http://schemas.openxmlformats.org/officeDocument/2006/relationships/hyperlink" Target="https://www.lego.com/en-us/product/Creative-Party-Kit-41926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jay-s-spinjitzu-ninja-training-70690" TargetMode="External"/><Relationship Id="rId20" Type="http://schemas.openxmlformats.org/officeDocument/2006/relationships/hyperlink" Target="https://www.lego.com/en-us/product/Around-the-World-11015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creative-monsters-11017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Creative-Building-Bricks-11016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bricks-and-functions-11019" TargetMode="External"/><Relationship Id="rId68" Type="http://schemas.openxmlformats.org/officeDocument/2006/relationships/drawing" Target="../drawings/drawing11.xml"/><Relationship Id="rId23" Type="http://schemas.openxmlformats.org/officeDocument/2006/relationships/hyperlink" Target="https://www.lego.com/en-us/product/creative-ocean-fun-1101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lloyd-s-spinjitzu-ninja-training-70689" TargetMode="External"/><Relationship Id="rId26" Type="http://schemas.openxmlformats.org/officeDocument/2006/relationships/hyperlink" Target="https://www.lego.com/en-us/product/Safari-Wildlife-Tree-House-31116" TargetMode="External"/><Relationship Id="rId25" Type="http://schemas.openxmlformats.org/officeDocument/2006/relationships/hyperlink" Target="https://www.lego.com/en-us/product/Caravan-Family-Holiday-31108" TargetMode="External"/><Relationship Id="rId28" Type="http://schemas.openxmlformats.org/officeDocument/2006/relationships/hyperlink" Target="https://www.lego.com/en-us/product/fantasy-forest-creatures-31125" TargetMode="External"/><Relationship Id="rId27" Type="http://schemas.openxmlformats.org/officeDocument/2006/relationships/hyperlink" Target="https://www.lego.com/en-us/product/off-road-buggy-31123" TargetMode="External"/><Relationship Id="rId29" Type="http://schemas.openxmlformats.org/officeDocument/2006/relationships/hyperlink" Target="https://www.lego.com/en-us/product/Elsas-Wagon-Adventure-41166" TargetMode="External"/><Relationship Id="rId51" Type="http://schemas.openxmlformats.org/officeDocument/2006/relationships/hyperlink" Target="https://www.lego.com/en-us/product/Chicken-Stunt-Bike-60310" TargetMode="External"/><Relationship Id="rId50" Type="http://schemas.openxmlformats.org/officeDocument/2006/relationships/hyperlink" Target="https://www.lego.com/en-us/product/Selfie-Stunt-Bike-60309" TargetMode="External"/><Relationship Id="rId53" Type="http://schemas.openxmlformats.org/officeDocument/2006/relationships/hyperlink" Target="https://www.lego.com/en-us/product/ice-cream-truck-police-chase-60314" TargetMode="External"/><Relationship Id="rId52" Type="http://schemas.openxmlformats.org/officeDocument/2006/relationships/hyperlink" Target="https://www.lego.com/en-us/product/Fire-Stunt-Bike-60311" TargetMode="External"/><Relationship Id="rId11" Type="http://schemas.openxmlformats.org/officeDocument/2006/relationships/hyperlink" Target="https://www.lego.com/en-us/product/race-car-60322" TargetMode="External"/><Relationship Id="rId55" Type="http://schemas.openxmlformats.org/officeDocument/2006/relationships/hyperlink" Target="https://www.lego.com/en-us/product/fire-rescue-police-chase-60319" TargetMode="External"/><Relationship Id="rId10" Type="http://schemas.openxmlformats.org/officeDocument/2006/relationships/hyperlink" Target="https://www.lego.com/en-us/product/telehandler-42133" TargetMode="External"/><Relationship Id="rId54" Type="http://schemas.openxmlformats.org/officeDocument/2006/relationships/hyperlink" Target="https://www.lego.com/en-us/product/fire-helicopter-60318" TargetMode="External"/><Relationship Id="rId13" Type="http://schemas.openxmlformats.org/officeDocument/2006/relationships/hyperlink" Target="https://www.lego.com/en-us/product/stunt-plane-60323" TargetMode="External"/><Relationship Id="rId57" Type="http://schemas.openxmlformats.org/officeDocument/2006/relationships/hyperlink" Target="https://www.lego.com/en-us/product/picnic-in-the-park-60326" TargetMode="External"/><Relationship Id="rId12" Type="http://schemas.openxmlformats.org/officeDocument/2006/relationships/hyperlink" Target="https://www.lego.com/en-us/product/dolphin-and-turtle-31128" TargetMode="External"/><Relationship Id="rId56" Type="http://schemas.openxmlformats.org/officeDocument/2006/relationships/hyperlink" Target="https://www.lego.com/en-us/product/cement-mixer-truck-60325" TargetMode="External"/><Relationship Id="rId15" Type="http://schemas.openxmlformats.org/officeDocument/2006/relationships/hyperlink" Target="https://www.lego.com/en-us/product/bath-time-fun-floating-animal-island-10966" TargetMode="External"/><Relationship Id="rId59" Type="http://schemas.openxmlformats.org/officeDocument/2006/relationships/hyperlink" Target="https://www.lego.com/en-us/product/beach-lifeguard-station-60328" TargetMode="External"/><Relationship Id="rId14" Type="http://schemas.openxmlformats.org/officeDocument/2006/relationships/hyperlink" Target="https://www.lego.com/en-us/product/Stunt-Show-Arena-60295" TargetMode="External"/><Relationship Id="rId58" Type="http://schemas.openxmlformats.org/officeDocument/2006/relationships/hyperlink" Target="https://www.lego.com/en-us/product/horse-transporter-60327" TargetMode="External"/><Relationship Id="rId17" Type="http://schemas.openxmlformats.org/officeDocument/2006/relationships/hyperlink" Target="https://www.lego.com/en-us/product/Creative-Transparent-Bricks-11013" TargetMode="External"/><Relationship Id="rId16" Type="http://schemas.openxmlformats.org/officeDocument/2006/relationships/hyperlink" Target="https://www.lego.com/en-us/product/creative-building-time-10978" TargetMode="External"/><Relationship Id="rId19" Type="http://schemas.openxmlformats.org/officeDocument/2006/relationships/hyperlink" Target="https://www.lego.com/en-us/product/Around-the-World-11015" TargetMode="External"/><Relationship Id="rId18" Type="http://schemas.openxmlformats.org/officeDocument/2006/relationships/hyperlink" Target="https://www.lego.com/en-us/product/Bricks-and-Wheels-11014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T-AT-vs-Tauntaun-Microfighters-75298" TargetMode="External"/><Relationship Id="rId42" Type="http://schemas.openxmlformats.org/officeDocument/2006/relationships/hyperlink" Target="https://www.lego.com/en-us/product/dark-trooper-attack-75324" TargetMode="External"/><Relationship Id="rId41" Type="http://schemas.openxmlformats.org/officeDocument/2006/relationships/hyperlink" Target="https://www.lego.com/en-us/product/snowtrooper-battle-pack-75320" TargetMode="External"/><Relationship Id="rId44" Type="http://schemas.openxmlformats.org/officeDocument/2006/relationships/hyperlink" Target="https://www.lego.com/en-us/product/creative-building-time-10978" TargetMode="External"/><Relationship Id="rId43" Type="http://schemas.openxmlformats.org/officeDocument/2006/relationships/hyperlink" Target="https://www.lego.com/en-us/product/bath-time-fun-floating-animal-island-10966" TargetMode="External"/><Relationship Id="rId46" Type="http://schemas.openxmlformats.org/officeDocument/2006/relationships/hyperlink" Target="https://www.lego.com/en-us/product/Forest-House-41679" TargetMode="External"/><Relationship Id="rId45" Type="http://schemas.openxmlformats.org/officeDocument/2006/relationships/hyperlink" Target="https://www.lego.com/en-us/product/Elsas-Wagon-Adventure-41166" TargetMode="External"/><Relationship Id="rId1" Type="http://schemas.openxmlformats.org/officeDocument/2006/relationships/hyperlink" Target="https://www.lego.com/en-us/product/Creative-Party-Kit-41926" TargetMode="External"/><Relationship Id="rId2" Type="http://schemas.openxmlformats.org/officeDocument/2006/relationships/hyperlink" Target="https://www.lego.com/en-us/product/Fire-Command-Unit-60282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Medieval-Castle-31120" TargetMode="External"/><Relationship Id="rId9" Type="http://schemas.openxmlformats.org/officeDocument/2006/relationships/hyperlink" Target="https://www.lego.com/en-us/product/Around-the-World-11015" TargetMode="External"/><Relationship Id="rId48" Type="http://schemas.openxmlformats.org/officeDocument/2006/relationships/hyperlink" Target="https://www.lego.com/en-us/product/pet-clinic-ambulance-41694" TargetMode="External"/><Relationship Id="rId47" Type="http://schemas.openxmlformats.org/officeDocument/2006/relationships/hyperlink" Target="https://www.lego.com/en-us/product/Heartlake-City-School-41682" TargetMode="External"/><Relationship Id="rId49" Type="http://schemas.openxmlformats.org/officeDocument/2006/relationships/hyperlink" Target="https://www.lego.com/en-us/product/pet-clinic-41695" TargetMode="External"/><Relationship Id="rId5" Type="http://schemas.openxmlformats.org/officeDocument/2006/relationships/hyperlink" Target="https://www.lego.com/en-us/product/Creative-Transparent-Bricks-11013" TargetMode="External"/><Relationship Id="rId6" Type="http://schemas.openxmlformats.org/officeDocument/2006/relationships/hyperlink" Target="https://www.lego.com/en-us/product/elf-club-house-10275" TargetMode="External"/><Relationship Id="rId7" Type="http://schemas.openxmlformats.org/officeDocument/2006/relationships/hyperlink" Target="https://www.lego.com/en-us/product/Bricks-and-Wheels-11014" TargetMode="External"/><Relationship Id="rId8" Type="http://schemas.openxmlformats.org/officeDocument/2006/relationships/hyperlink" Target="https://www.lego.com/en-us/product/Around-the-World-11015" TargetMode="External"/><Relationship Id="rId31" Type="http://schemas.openxmlformats.org/officeDocument/2006/relationships/hyperlink" Target="https://www.lego.com/en-us/product/Candy-Mermaid-BeatBox-43102" TargetMode="External"/><Relationship Id="rId30" Type="http://schemas.openxmlformats.org/officeDocument/2006/relationships/hyperlink" Target="https://www.lego.com/en-us/product/motorcycle-42132" TargetMode="External"/><Relationship Id="rId33" Type="http://schemas.openxmlformats.org/officeDocument/2006/relationships/hyperlink" Target="https://www.lego.com/en-us/product/Alien-DJ-BeatBox-43104" TargetMode="External"/><Relationship Id="rId32" Type="http://schemas.openxmlformats.org/officeDocument/2006/relationships/hyperlink" Target="https://www.lego.com/en-us/product/Punk-Pirate-BeatBox-43103" TargetMode="External"/><Relationship Id="rId35" Type="http://schemas.openxmlformats.org/officeDocument/2006/relationships/hyperlink" Target="https://www.lego.com/en-us/product/Ariel-Belle-Cinderella-and-Tianas-Storybook-Adventures-43193" TargetMode="External"/><Relationship Id="rId34" Type="http://schemas.openxmlformats.org/officeDocument/2006/relationships/hyperlink" Target="https://www.lego.com/en-us/product/Party-Llama-BeatBox-43105" TargetMode="External"/><Relationship Id="rId37" Type="http://schemas.openxmlformats.org/officeDocument/2006/relationships/hyperlink" Target="https://www.lego.com/en-us/product/Fire-Stunt-Bike-60311" TargetMode="External"/><Relationship Id="rId36" Type="http://schemas.openxmlformats.org/officeDocument/2006/relationships/hyperlink" Target="https://www.lego.com/en-us/product/Stunt-Show-Arena-60295" TargetMode="External"/><Relationship Id="rId39" Type="http://schemas.openxmlformats.org/officeDocument/2006/relationships/hyperlink" Target="https://www.lego.com/en-us/product/lloyd-s-spinjitzu-ninja-training-70689" TargetMode="External"/><Relationship Id="rId38" Type="http://schemas.openxmlformats.org/officeDocument/2006/relationships/hyperlink" Target="https://www.lego.com/en-us/product/cement-mixer-truck-60325" TargetMode="External"/><Relationship Id="rId62" Type="http://schemas.openxmlformats.org/officeDocument/2006/relationships/hyperlink" Target="https://www.lego.com/en-us/product/horse-transporter-60327" TargetMode="External"/><Relationship Id="rId61" Type="http://schemas.openxmlformats.org/officeDocument/2006/relationships/hyperlink" Target="https://www.lego.com/en-us/product/picnic-in-the-park-60326" TargetMode="External"/><Relationship Id="rId20" Type="http://schemas.openxmlformats.org/officeDocument/2006/relationships/hyperlink" Target="https://www.lego.com/en-us/product/supersonic-jet-31126" TargetMode="External"/><Relationship Id="rId64" Type="http://schemas.openxmlformats.org/officeDocument/2006/relationships/hyperlink" Target="https://www.lego.com/en-us/product/jay-s-spinjitzu-ninja-training-70690" TargetMode="External"/><Relationship Id="rId63" Type="http://schemas.openxmlformats.org/officeDocument/2006/relationships/hyperlink" Target="https://www.lego.com/en-us/product/beach-lifeguard-station-60328" TargetMode="External"/><Relationship Id="rId22" Type="http://schemas.openxmlformats.org/officeDocument/2006/relationships/hyperlink" Target="https://www.lego.com/en-us/product/dolphin-and-turtle-31128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street-racer-31127" TargetMode="External"/><Relationship Id="rId65" Type="http://schemas.openxmlformats.org/officeDocument/2006/relationships/hyperlink" Target="https://www.lego.com/en-us/product/Resistance-X-Wing-75297" TargetMode="External"/><Relationship Id="rId24" Type="http://schemas.openxmlformats.org/officeDocument/2006/relationships/hyperlink" Target="https://www.lego.com/en-us/product/turtle-protection-vehicle-41697" TargetMode="External"/><Relationship Id="rId68" Type="http://schemas.openxmlformats.org/officeDocument/2006/relationships/drawing" Target="../drawings/drawing12.xml"/><Relationship Id="rId23" Type="http://schemas.openxmlformats.org/officeDocument/2006/relationships/hyperlink" Target="https://www.lego.com/en-us/product/Magical-Caravan-4168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stunt-plane-60323" TargetMode="External"/><Relationship Id="rId26" Type="http://schemas.openxmlformats.org/officeDocument/2006/relationships/hyperlink" Target="https://www.lego.com/en-us/product/Lots-of-DOTS-41935" TargetMode="External"/><Relationship Id="rId25" Type="http://schemas.openxmlformats.org/officeDocument/2006/relationships/hyperlink" Target="https://www.lego.com/en-us/product/tree-planting-vehicle-41707" TargetMode="External"/><Relationship Id="rId28" Type="http://schemas.openxmlformats.org/officeDocument/2006/relationships/hyperlink" Target="https://www.lego.com/en-us/product/message-board-41951" TargetMode="External"/><Relationship Id="rId27" Type="http://schemas.openxmlformats.org/officeDocument/2006/relationships/hyperlink" Target="https://www.lego.com/en-us/product/cute-banana-pen-holder-41948" TargetMode="External"/><Relationship Id="rId29" Type="http://schemas.openxmlformats.org/officeDocument/2006/relationships/hyperlink" Target="https://www.lego.com/en-us/product/Skid-Steer-Loader-42116" TargetMode="External"/><Relationship Id="rId51" Type="http://schemas.openxmlformats.org/officeDocument/2006/relationships/hyperlink" Target="https://www.lego.com/en-us/product/telehandler-42133" TargetMode="External"/><Relationship Id="rId50" Type="http://schemas.openxmlformats.org/officeDocument/2006/relationships/hyperlink" Target="https://www.lego.com/en-us/product/pet-playground-41698" TargetMode="External"/><Relationship Id="rId53" Type="http://schemas.openxmlformats.org/officeDocument/2006/relationships/hyperlink" Target="https://www.lego.com/en-us/product/Holiday-Camper-Van-60283" TargetMode="External"/><Relationship Id="rId52" Type="http://schemas.openxmlformats.org/officeDocument/2006/relationships/hyperlink" Target="https://www.lego.com/en-us/product/elsa-and-the-nokk-s-ice-stable-43209" TargetMode="External"/><Relationship Id="rId11" Type="http://schemas.openxmlformats.org/officeDocument/2006/relationships/hyperlink" Target="https://www.lego.com/en-us/product/monster-jam-megalodon-42134" TargetMode="External"/><Relationship Id="rId55" Type="http://schemas.openxmlformats.org/officeDocument/2006/relationships/hyperlink" Target="https://www.lego.com/en-us/product/Chicken-Stunt-Bike-60310" TargetMode="External"/><Relationship Id="rId10" Type="http://schemas.openxmlformats.org/officeDocument/2006/relationships/hyperlink" Target="https://www.lego.com/en-us/product/Creative-Building-Bricks-11016" TargetMode="External"/><Relationship Id="rId54" Type="http://schemas.openxmlformats.org/officeDocument/2006/relationships/hyperlink" Target="https://www.lego.com/en-us/product/Selfie-Stunt-Bike-60309" TargetMode="External"/><Relationship Id="rId13" Type="http://schemas.openxmlformats.org/officeDocument/2006/relationships/hyperlink" Target="https://www.lego.com/en-us/product/creative-monsters-11017" TargetMode="External"/><Relationship Id="rId57" Type="http://schemas.openxmlformats.org/officeDocument/2006/relationships/hyperlink" Target="https://www.lego.com/en-us/product/fire-helicopter-60318" TargetMode="External"/><Relationship Id="rId12" Type="http://schemas.openxmlformats.org/officeDocument/2006/relationships/hyperlink" Target="https://www.lego.com/en-us/product/monster-jam-el-toro-loco-42135" TargetMode="External"/><Relationship Id="rId56" Type="http://schemas.openxmlformats.org/officeDocument/2006/relationships/hyperlink" Target="https://www.lego.com/en-us/product/ice-cream-truck-police-chase-60314" TargetMode="External"/><Relationship Id="rId15" Type="http://schemas.openxmlformats.org/officeDocument/2006/relationships/hyperlink" Target="https://www.lego.com/en-us/product/bricks-and-functions-11019" TargetMode="External"/><Relationship Id="rId59" Type="http://schemas.openxmlformats.org/officeDocument/2006/relationships/hyperlink" Target="https://www.lego.com/en-us/product/race-car-60322" TargetMode="External"/><Relationship Id="rId14" Type="http://schemas.openxmlformats.org/officeDocument/2006/relationships/hyperlink" Target="https://www.lego.com/en-us/product/creative-ocean-fun-11018" TargetMode="External"/><Relationship Id="rId58" Type="http://schemas.openxmlformats.org/officeDocument/2006/relationships/hyperlink" Target="https://www.lego.com/en-us/product/fire-rescue-police-chase-60319" TargetMode="External"/><Relationship Id="rId17" Type="http://schemas.openxmlformats.org/officeDocument/2006/relationships/hyperlink" Target="https://www.lego.com/en-us/product/Safari-Wildlife-Tree-House-31116" TargetMode="External"/><Relationship Id="rId16" Type="http://schemas.openxmlformats.org/officeDocument/2006/relationships/hyperlink" Target="https://www.lego.com/en-us/product/Caravan-Family-Holiday-31108" TargetMode="External"/><Relationship Id="rId19" Type="http://schemas.openxmlformats.org/officeDocument/2006/relationships/hyperlink" Target="https://www.lego.com/en-us/product/fantasy-forest-creatures-31125" TargetMode="External"/><Relationship Id="rId18" Type="http://schemas.openxmlformats.org/officeDocument/2006/relationships/hyperlink" Target="https://www.lego.com/en-us/product/off-road-buggy-31123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bricks-and-functions-11019" TargetMode="External"/><Relationship Id="rId42" Type="http://schemas.openxmlformats.org/officeDocument/2006/relationships/hyperlink" Target="https://www.lego.com/en-us/product/creative-monsters-11017" TargetMode="External"/><Relationship Id="rId41" Type="http://schemas.openxmlformats.org/officeDocument/2006/relationships/hyperlink" Target="https://www.lego.com/en-us/product/creative-ocean-fun-11018" TargetMode="External"/><Relationship Id="rId44" Type="http://schemas.openxmlformats.org/officeDocument/2006/relationships/hyperlink" Target="https://www.lego.com/en-us/product/Around-the-World-11015" TargetMode="External"/><Relationship Id="rId43" Type="http://schemas.openxmlformats.org/officeDocument/2006/relationships/hyperlink" Target="https://www.lego.com/en-us/product/Creative-Building-Bricks-11016" TargetMode="External"/><Relationship Id="rId46" Type="http://schemas.openxmlformats.org/officeDocument/2006/relationships/hyperlink" Target="https://www.lego.com/en-us/product/Bricks-and-Wheels-11014" TargetMode="External"/><Relationship Id="rId45" Type="http://schemas.openxmlformats.org/officeDocument/2006/relationships/hyperlink" Target="https://www.lego.com/en-us/product/Around-the-World-11015" TargetMode="External"/><Relationship Id="rId1" Type="http://schemas.openxmlformats.org/officeDocument/2006/relationships/hyperlink" Target="https://www.lego.com/en-us/product/Fire-Dragon-Attack-71753" TargetMode="External"/><Relationship Id="rId2" Type="http://schemas.openxmlformats.org/officeDocument/2006/relationships/hyperlink" Target="https://www.lego.com/en-us/product/monster-jam-megalodon-42134" TargetMode="External"/><Relationship Id="rId3" Type="http://schemas.openxmlformats.org/officeDocument/2006/relationships/hyperlink" Target="https://www.lego.com/en-us/product/monster-jam-el-toro-loco-42135" TargetMode="External"/><Relationship Id="rId4" Type="http://schemas.openxmlformats.org/officeDocument/2006/relationships/hyperlink" Target="https://www.lego.com/en-us/product/motorcycle-42132" TargetMode="External"/><Relationship Id="rId9" Type="http://schemas.openxmlformats.org/officeDocument/2006/relationships/hyperlink" Target="https://www.lego.com/en-us/product/Party-Llama-BeatBox-43105" TargetMode="External"/><Relationship Id="rId48" Type="http://schemas.openxmlformats.org/officeDocument/2006/relationships/hyperlink" Target="https://www.lego.com/en-us/product/creative-building-time-10978" TargetMode="External"/><Relationship Id="rId47" Type="http://schemas.openxmlformats.org/officeDocument/2006/relationships/hyperlink" Target="https://www.lego.com/en-us/product/Creative-Transparent-Bricks-11013" TargetMode="External"/><Relationship Id="rId49" Type="http://schemas.openxmlformats.org/officeDocument/2006/relationships/hyperlink" Target="https://www.lego.com/en-us/product/bath-time-fun-floating-animal-island-10966" TargetMode="External"/><Relationship Id="rId5" Type="http://schemas.openxmlformats.org/officeDocument/2006/relationships/hyperlink" Target="https://www.lego.com/en-us/product/telehandler-42133" TargetMode="External"/><Relationship Id="rId6" Type="http://schemas.openxmlformats.org/officeDocument/2006/relationships/hyperlink" Target="https://www.lego.com/en-us/product/Skid-Steer-Loader-42116" TargetMode="External"/><Relationship Id="rId7" Type="http://schemas.openxmlformats.org/officeDocument/2006/relationships/hyperlink" Target="https://www.lego.com/en-us/product/Alien-DJ-BeatBox-43104" TargetMode="External"/><Relationship Id="rId8" Type="http://schemas.openxmlformats.org/officeDocument/2006/relationships/hyperlink" Target="https://www.lego.com/en-us/product/Punk-Pirate-BeatBox-43103" TargetMode="External"/><Relationship Id="rId31" Type="http://schemas.openxmlformats.org/officeDocument/2006/relationships/hyperlink" Target="https://www.lego.com/en-us/product/Elsas-Wagon-Adventure-41166" TargetMode="External"/><Relationship Id="rId30" Type="http://schemas.openxmlformats.org/officeDocument/2006/relationships/hyperlink" Target="https://www.lego.com/en-us/product/Forest-House-41679" TargetMode="External"/><Relationship Id="rId33" Type="http://schemas.openxmlformats.org/officeDocument/2006/relationships/hyperlink" Target="https://www.lego.com/en-us/product/street-racer-31127" TargetMode="External"/><Relationship Id="rId32" Type="http://schemas.openxmlformats.org/officeDocument/2006/relationships/hyperlink" Target="https://www.lego.com/en-us/product/dolphin-and-turtle-31128" TargetMode="External"/><Relationship Id="rId35" Type="http://schemas.openxmlformats.org/officeDocument/2006/relationships/hyperlink" Target="https://www.lego.com/en-us/product/fantasy-forest-creatures-31125" TargetMode="External"/><Relationship Id="rId34" Type="http://schemas.openxmlformats.org/officeDocument/2006/relationships/hyperlink" Target="https://www.lego.com/en-us/product/supersonic-jet-31126" TargetMode="External"/><Relationship Id="rId37" Type="http://schemas.openxmlformats.org/officeDocument/2006/relationships/hyperlink" Target="https://www.lego.com/en-us/product/Medieval-Castle-31120" TargetMode="External"/><Relationship Id="rId36" Type="http://schemas.openxmlformats.org/officeDocument/2006/relationships/hyperlink" Target="https://www.lego.com/en-us/product/off-road-buggy-31123" TargetMode="External"/><Relationship Id="rId39" Type="http://schemas.openxmlformats.org/officeDocument/2006/relationships/hyperlink" Target="https://www.lego.com/en-us/product/Caravan-Family-Holiday-31108" TargetMode="External"/><Relationship Id="rId38" Type="http://schemas.openxmlformats.org/officeDocument/2006/relationships/hyperlink" Target="https://www.lego.com/en-us/product/Safari-Wildlife-Tree-House-31116" TargetMode="External"/><Relationship Id="rId62" Type="http://schemas.openxmlformats.org/officeDocument/2006/relationships/hyperlink" Target="https://www.lego.com/en-us/product/stunt-plane-60323" TargetMode="External"/><Relationship Id="rId61" Type="http://schemas.openxmlformats.org/officeDocument/2006/relationships/hyperlink" Target="https://www.lego.com/en-us/product/race-car-60322" TargetMode="External"/><Relationship Id="rId20" Type="http://schemas.openxmlformats.org/officeDocument/2006/relationships/hyperlink" Target="https://www.lego.com/en-us/product/Candy-Mermaid-BeatBox-43102" TargetMode="External"/><Relationship Id="rId64" Type="http://schemas.openxmlformats.org/officeDocument/2006/relationships/hyperlink" Target="https://www.lego.com/en-us/product/picnic-in-the-park-60326" TargetMode="External"/><Relationship Id="rId63" Type="http://schemas.openxmlformats.org/officeDocument/2006/relationships/hyperlink" Target="https://www.lego.com/en-us/product/cement-mixer-truck-60325" TargetMode="External"/><Relationship Id="rId22" Type="http://schemas.openxmlformats.org/officeDocument/2006/relationships/hyperlink" Target="https://www.lego.com/en-us/product/Creative-Party-Kit-41926" TargetMode="External"/><Relationship Id="rId66" Type="http://schemas.openxmlformats.org/officeDocument/2006/relationships/hyperlink" Target="https://www.lego.com/en-us/product/beach-lifeguard-station-60328" TargetMode="External"/><Relationship Id="rId21" Type="http://schemas.openxmlformats.org/officeDocument/2006/relationships/hyperlink" Target="https://www.lego.com/en-us/product/cute-banana-pen-holder-41948" TargetMode="External"/><Relationship Id="rId65" Type="http://schemas.openxmlformats.org/officeDocument/2006/relationships/hyperlink" Target="https://www.lego.com/en-us/product/horse-transporter-60327" TargetMode="External"/><Relationship Id="rId24" Type="http://schemas.openxmlformats.org/officeDocument/2006/relationships/hyperlink" Target="https://www.lego.com/en-us/product/pet-playground-41698" TargetMode="External"/><Relationship Id="rId68" Type="http://schemas.openxmlformats.org/officeDocument/2006/relationships/drawing" Target="../drawings/drawing13.xml"/><Relationship Id="rId23" Type="http://schemas.openxmlformats.org/officeDocument/2006/relationships/hyperlink" Target="https://www.lego.com/en-us/product/tree-planting-vehicle-41707" TargetMode="External"/><Relationship Id="rId67" Type="http://schemas.openxmlformats.org/officeDocument/2006/relationships/hyperlink" Target="https://www.lego.com/en-us/product/Resistance-X-Wing-75297" TargetMode="External"/><Relationship Id="rId60" Type="http://schemas.openxmlformats.org/officeDocument/2006/relationships/hyperlink" Target="https://www.lego.com/en-us/product/fire-rescue-police-chase-60319" TargetMode="External"/><Relationship Id="rId26" Type="http://schemas.openxmlformats.org/officeDocument/2006/relationships/hyperlink" Target="https://www.lego.com/en-us/product/pet-clinic-41695" TargetMode="External"/><Relationship Id="rId25" Type="http://schemas.openxmlformats.org/officeDocument/2006/relationships/hyperlink" Target="https://www.lego.com/en-us/product/turtle-protection-vehicle-41697" TargetMode="External"/><Relationship Id="rId28" Type="http://schemas.openxmlformats.org/officeDocument/2006/relationships/hyperlink" Target="https://www.lego.com/en-us/product/Magical-Caravan-41688" TargetMode="External"/><Relationship Id="rId27" Type="http://schemas.openxmlformats.org/officeDocument/2006/relationships/hyperlink" Target="https://www.lego.com/en-us/product/pet-clinic-ambulance-41694" TargetMode="External"/><Relationship Id="rId29" Type="http://schemas.openxmlformats.org/officeDocument/2006/relationships/hyperlink" Target="https://www.lego.com/en-us/product/Heartlake-City-School-41682" TargetMode="External"/><Relationship Id="rId51" Type="http://schemas.openxmlformats.org/officeDocument/2006/relationships/hyperlink" Target="https://www.lego.com/en-us/product/Ariel-Belle-Cinderella-and-Tianas-Storybook-Adventures-43193" TargetMode="External"/><Relationship Id="rId50" Type="http://schemas.openxmlformats.org/officeDocument/2006/relationships/hyperlink" Target="https://www.lego.com/en-us/product/elf-club-house-10275" TargetMode="External"/><Relationship Id="rId53" Type="http://schemas.openxmlformats.org/officeDocument/2006/relationships/hyperlink" Target="https://www.lego.com/en-us/product/Fire-Command-Unit-60282" TargetMode="External"/><Relationship Id="rId52" Type="http://schemas.openxmlformats.org/officeDocument/2006/relationships/hyperlink" Target="https://www.lego.com/en-us/product/elsa-and-the-nokk-s-ice-stable-43209" TargetMode="External"/><Relationship Id="rId11" Type="http://schemas.openxmlformats.org/officeDocument/2006/relationships/hyperlink" Target="https://www.lego.com/en-us/product/ice-cream-truck-police-chase-60314" TargetMode="External"/><Relationship Id="rId55" Type="http://schemas.openxmlformats.org/officeDocument/2006/relationships/hyperlink" Target="https://www.lego.com/en-us/product/Stunt-Show-Arena-60295" TargetMode="External"/><Relationship Id="rId10" Type="http://schemas.openxmlformats.org/officeDocument/2006/relationships/hyperlink" Target="https://www.lego.com/en-us/product/Lots-of-DOTS-41935" TargetMode="External"/><Relationship Id="rId54" Type="http://schemas.openxmlformats.org/officeDocument/2006/relationships/hyperlink" Target="https://www.lego.com/en-us/product/Holiday-Camper-Van-60283" TargetMode="External"/><Relationship Id="rId13" Type="http://schemas.openxmlformats.org/officeDocument/2006/relationships/hyperlink" Target="https://www.lego.com/en-us/product/jay-s-spinjitzu-ninja-training-70690" TargetMode="External"/><Relationship Id="rId57" Type="http://schemas.openxmlformats.org/officeDocument/2006/relationships/hyperlink" Target="https://www.lego.com/en-us/product/Chicken-Stunt-Bike-60310" TargetMode="External"/><Relationship Id="rId12" Type="http://schemas.openxmlformats.org/officeDocument/2006/relationships/hyperlink" Target="https://www.lego.com/en-us/product/lloyd-s-spinjitzu-ninja-training-70689" TargetMode="External"/><Relationship Id="rId56" Type="http://schemas.openxmlformats.org/officeDocument/2006/relationships/hyperlink" Target="https://www.lego.com/en-us/product/Selfie-Stunt-Bike-60309" TargetMode="External"/><Relationship Id="rId15" Type="http://schemas.openxmlformats.org/officeDocument/2006/relationships/hyperlink" Target="https://www.lego.com/en-us/product/AT-AT-vs-Tauntaun-Microfighters-75298" TargetMode="External"/><Relationship Id="rId59" Type="http://schemas.openxmlformats.org/officeDocument/2006/relationships/hyperlink" Target="https://www.lego.com/en-us/product/fire-helicopter-60318" TargetMode="External"/><Relationship Id="rId14" Type="http://schemas.openxmlformats.org/officeDocument/2006/relationships/hyperlink" Target="https://www.lego.com/en-us/product/snowtrooper-battle-pack-75320" TargetMode="External"/><Relationship Id="rId58" Type="http://schemas.openxmlformats.org/officeDocument/2006/relationships/hyperlink" Target="https://www.lego.com/en-us/product/Fire-Stunt-Bike-60311" TargetMode="External"/><Relationship Id="rId17" Type="http://schemas.openxmlformats.org/officeDocument/2006/relationships/hyperlink" Target="https://www.lego.com/en-us/product/Hogwarts-Moment-Potions-Class-76383" TargetMode="External"/><Relationship Id="rId16" Type="http://schemas.openxmlformats.org/officeDocument/2006/relationships/hyperlink" Target="https://www.lego.com/en-us/product/Hogwarts-Moment-Transfiguration-Class-76382" TargetMode="External"/><Relationship Id="rId19" Type="http://schemas.openxmlformats.org/officeDocument/2006/relationships/hyperlink" Target="https://www.lego.com/en-us/product/message-board-41951" TargetMode="External"/><Relationship Id="rId18" Type="http://schemas.openxmlformats.org/officeDocument/2006/relationships/hyperlink" Target="https://www.lego.com/en-us/product/dark-trooper-attack-75324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reative-Transparent-Bricks-11013" TargetMode="External"/><Relationship Id="rId42" Type="http://schemas.openxmlformats.org/officeDocument/2006/relationships/hyperlink" Target="https://www.lego.com/en-us/product/Around-the-World-11015" TargetMode="External"/><Relationship Id="rId41" Type="http://schemas.openxmlformats.org/officeDocument/2006/relationships/hyperlink" Target="https://www.lego.com/en-us/product/Bricks-and-Wheels-11014" TargetMode="External"/><Relationship Id="rId44" Type="http://schemas.openxmlformats.org/officeDocument/2006/relationships/hyperlink" Target="https://www.lego.com/en-us/product/Creative-Building-Bricks-11016" TargetMode="External"/><Relationship Id="rId43" Type="http://schemas.openxmlformats.org/officeDocument/2006/relationships/hyperlink" Target="https://www.lego.com/en-us/product/Around-the-World-11015" TargetMode="External"/><Relationship Id="rId46" Type="http://schemas.openxmlformats.org/officeDocument/2006/relationships/hyperlink" Target="https://www.lego.com/en-us/product/creative-ocean-fun-11018" TargetMode="External"/><Relationship Id="rId45" Type="http://schemas.openxmlformats.org/officeDocument/2006/relationships/hyperlink" Target="https://www.lego.com/en-us/product/creative-monsters-11017" TargetMode="External"/><Relationship Id="rId1" Type="http://schemas.openxmlformats.org/officeDocument/2006/relationships/hyperlink" Target="https://www.lego.com/en-us/product/creative-building-time-10978" TargetMode="External"/><Relationship Id="rId2" Type="http://schemas.openxmlformats.org/officeDocument/2006/relationships/hyperlink" Target="https://www.lego.com/en-us/product/bath-time-fun-floating-animal-island-10966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ice-cream-truck-police-chase-60314" TargetMode="External"/><Relationship Id="rId9" Type="http://schemas.openxmlformats.org/officeDocument/2006/relationships/hyperlink" Target="https://www.lego.com/en-us/product/Stunt-Show-Arena-60295" TargetMode="External"/><Relationship Id="rId48" Type="http://schemas.openxmlformats.org/officeDocument/2006/relationships/hyperlink" Target="https://www.lego.com/en-us/product/Forest-House-41679" TargetMode="External"/><Relationship Id="rId47" Type="http://schemas.openxmlformats.org/officeDocument/2006/relationships/hyperlink" Target="https://www.lego.com/en-us/product/bricks-and-functions-11019" TargetMode="External"/><Relationship Id="rId49" Type="http://schemas.openxmlformats.org/officeDocument/2006/relationships/hyperlink" Target="https://www.lego.com/en-us/product/pet-clinic-41695" TargetMode="External"/><Relationship Id="rId5" Type="http://schemas.openxmlformats.org/officeDocument/2006/relationships/hyperlink" Target="https://www.lego.com/en-us/product/Medieval-Castle-31120" TargetMode="External"/><Relationship Id="rId6" Type="http://schemas.openxmlformats.org/officeDocument/2006/relationships/hyperlink" Target="https://www.lego.com/en-us/product/elf-club-house-10275" TargetMode="External"/><Relationship Id="rId7" Type="http://schemas.openxmlformats.org/officeDocument/2006/relationships/hyperlink" Target="https://www.lego.com/en-us/product/monster-jam-megalodon-42134" TargetMode="External"/><Relationship Id="rId8" Type="http://schemas.openxmlformats.org/officeDocument/2006/relationships/hyperlink" Target="https://www.lego.com/en-us/product/monster-jam-el-toro-loco-42135" TargetMode="External"/><Relationship Id="rId31" Type="http://schemas.openxmlformats.org/officeDocument/2006/relationships/hyperlink" Target="https://www.lego.com/en-us/product/telehandler-42133" TargetMode="External"/><Relationship Id="rId30" Type="http://schemas.openxmlformats.org/officeDocument/2006/relationships/hyperlink" Target="https://www.lego.com/en-us/product/Lots-of-DOTS-41935" TargetMode="External"/><Relationship Id="rId33" Type="http://schemas.openxmlformats.org/officeDocument/2006/relationships/hyperlink" Target="https://www.lego.com/en-us/product/Skid-Steer-Loader-42116" TargetMode="External"/><Relationship Id="rId32" Type="http://schemas.openxmlformats.org/officeDocument/2006/relationships/hyperlink" Target="https://www.lego.com/en-us/product/motorcycle-42132" TargetMode="External"/><Relationship Id="rId35" Type="http://schemas.openxmlformats.org/officeDocument/2006/relationships/hyperlink" Target="https://www.lego.com/en-us/product/AT-AT-vs-Tauntaun-Microfighters-75298" TargetMode="External"/><Relationship Id="rId34" Type="http://schemas.openxmlformats.org/officeDocument/2006/relationships/hyperlink" Target="https://www.lego.com/en-us/product/Resistance-X-Wing-75297" TargetMode="External"/><Relationship Id="rId37" Type="http://schemas.openxmlformats.org/officeDocument/2006/relationships/hyperlink" Target="https://www.lego.com/en-us/product/dark-trooper-attack-75324" TargetMode="External"/><Relationship Id="rId36" Type="http://schemas.openxmlformats.org/officeDocument/2006/relationships/hyperlink" Target="https://www.lego.com/en-us/product/snowtrooper-battle-pack-75320" TargetMode="External"/><Relationship Id="rId39" Type="http://schemas.openxmlformats.org/officeDocument/2006/relationships/hyperlink" Target="https://www.lego.com/en-us/product/Caravan-Family-Holiday-31108" TargetMode="External"/><Relationship Id="rId38" Type="http://schemas.openxmlformats.org/officeDocument/2006/relationships/hyperlink" Target="https://www.lego.com/en-us/product/Safari-Wildlife-Tree-House-31116" TargetMode="External"/><Relationship Id="rId62" Type="http://schemas.openxmlformats.org/officeDocument/2006/relationships/hyperlink" Target="https://www.lego.com/en-us/product/cement-mixer-truck-60325" TargetMode="External"/><Relationship Id="rId61" Type="http://schemas.openxmlformats.org/officeDocument/2006/relationships/hyperlink" Target="https://www.lego.com/en-us/product/stunt-plane-60323" TargetMode="External"/><Relationship Id="rId20" Type="http://schemas.openxmlformats.org/officeDocument/2006/relationships/hyperlink" Target="https://www.lego.com/en-us/product/Ariel-Belle-Cinderella-and-Tianas-Storybook-Adventures-43193" TargetMode="External"/><Relationship Id="rId64" Type="http://schemas.openxmlformats.org/officeDocument/2006/relationships/hyperlink" Target="https://www.lego.com/en-us/product/horse-transporter-60327" TargetMode="External"/><Relationship Id="rId63" Type="http://schemas.openxmlformats.org/officeDocument/2006/relationships/hyperlink" Target="https://www.lego.com/en-us/product/picnic-in-the-park-60326" TargetMode="External"/><Relationship Id="rId22" Type="http://schemas.openxmlformats.org/officeDocument/2006/relationships/hyperlink" Target="https://www.lego.com/en-us/product/Hogwarts-Moment-Potions-Class-76383" TargetMode="External"/><Relationship Id="rId66" Type="http://schemas.openxmlformats.org/officeDocument/2006/relationships/hyperlink" Target="https://www.lego.com/en-us/product/Elsas-Wagon-Adventure-41166" TargetMode="External"/><Relationship Id="rId21" Type="http://schemas.openxmlformats.org/officeDocument/2006/relationships/hyperlink" Target="https://www.lego.com/en-us/product/Hogwarts-Moment-Transfiguration-Class-76382" TargetMode="External"/><Relationship Id="rId65" Type="http://schemas.openxmlformats.org/officeDocument/2006/relationships/hyperlink" Target="https://www.lego.com/en-us/product/beach-lifeguard-station-60328" TargetMode="External"/><Relationship Id="rId24" Type="http://schemas.openxmlformats.org/officeDocument/2006/relationships/hyperlink" Target="https://www.lego.com/en-us/product/street-racer-31127" TargetMode="External"/><Relationship Id="rId68" Type="http://schemas.openxmlformats.org/officeDocument/2006/relationships/drawing" Target="../drawings/drawing14.xml"/><Relationship Id="rId23" Type="http://schemas.openxmlformats.org/officeDocument/2006/relationships/hyperlink" Target="https://www.lego.com/en-us/product/off-road-buggy-31123" TargetMode="External"/><Relationship Id="rId67" Type="http://schemas.openxmlformats.org/officeDocument/2006/relationships/hyperlink" Target="https://www.lego.com/en-us/product/elsa-and-the-nokk-s-ice-stable-43209" TargetMode="External"/><Relationship Id="rId60" Type="http://schemas.openxmlformats.org/officeDocument/2006/relationships/hyperlink" Target="https://www.lego.com/en-us/product/race-car-60322" TargetMode="External"/><Relationship Id="rId26" Type="http://schemas.openxmlformats.org/officeDocument/2006/relationships/hyperlink" Target="https://www.lego.com/en-us/product/pet-clinic-ambulance-41694" TargetMode="External"/><Relationship Id="rId25" Type="http://schemas.openxmlformats.org/officeDocument/2006/relationships/hyperlink" Target="https://www.lego.com/en-us/product/Heartlake-City-School-41682" TargetMode="External"/><Relationship Id="rId28" Type="http://schemas.openxmlformats.org/officeDocument/2006/relationships/hyperlink" Target="https://www.lego.com/en-us/product/cute-banana-pen-holder-41948" TargetMode="External"/><Relationship Id="rId27" Type="http://schemas.openxmlformats.org/officeDocument/2006/relationships/hyperlink" Target="https://www.lego.com/en-us/product/message-board-41951" TargetMode="External"/><Relationship Id="rId29" Type="http://schemas.openxmlformats.org/officeDocument/2006/relationships/hyperlink" Target="https://www.lego.com/en-us/product/Creative-Party-Kit-41926" TargetMode="External"/><Relationship Id="rId51" Type="http://schemas.openxmlformats.org/officeDocument/2006/relationships/hyperlink" Target="https://www.lego.com/en-us/product/pet-playground-41698" TargetMode="External"/><Relationship Id="rId50" Type="http://schemas.openxmlformats.org/officeDocument/2006/relationships/hyperlink" Target="https://www.lego.com/en-us/product/turtle-protection-vehicle-41697" TargetMode="External"/><Relationship Id="rId53" Type="http://schemas.openxmlformats.org/officeDocument/2006/relationships/hyperlink" Target="https://www.lego.com/en-us/product/Fire-Command-Unit-60282" TargetMode="External"/><Relationship Id="rId52" Type="http://schemas.openxmlformats.org/officeDocument/2006/relationships/hyperlink" Target="https://www.lego.com/en-us/product/tree-planting-vehicle-41707" TargetMode="External"/><Relationship Id="rId11" Type="http://schemas.openxmlformats.org/officeDocument/2006/relationships/hyperlink" Target="https://www.lego.com/en-us/product/supersonic-jet-31126" TargetMode="External"/><Relationship Id="rId55" Type="http://schemas.openxmlformats.org/officeDocument/2006/relationships/hyperlink" Target="https://www.lego.com/en-us/product/Selfie-Stunt-Bike-60309" TargetMode="External"/><Relationship Id="rId10" Type="http://schemas.openxmlformats.org/officeDocument/2006/relationships/hyperlink" Target="https://www.lego.com/en-us/product/dolphin-and-turtle-31128" TargetMode="External"/><Relationship Id="rId54" Type="http://schemas.openxmlformats.org/officeDocument/2006/relationships/hyperlink" Target="https://www.lego.com/en-us/product/Holiday-Camper-Van-60283" TargetMode="External"/><Relationship Id="rId13" Type="http://schemas.openxmlformats.org/officeDocument/2006/relationships/hyperlink" Target="https://www.lego.com/en-us/product/fantasy-forest-creatures-31125" TargetMode="External"/><Relationship Id="rId57" Type="http://schemas.openxmlformats.org/officeDocument/2006/relationships/hyperlink" Target="https://www.lego.com/en-us/product/Fire-Stunt-Bike-60311" TargetMode="External"/><Relationship Id="rId12" Type="http://schemas.openxmlformats.org/officeDocument/2006/relationships/hyperlink" Target="https://www.lego.com/en-us/product/Magical-Caravan-41688" TargetMode="External"/><Relationship Id="rId56" Type="http://schemas.openxmlformats.org/officeDocument/2006/relationships/hyperlink" Target="https://www.lego.com/en-us/product/Chicken-Stunt-Bike-60310" TargetMode="External"/><Relationship Id="rId15" Type="http://schemas.openxmlformats.org/officeDocument/2006/relationships/hyperlink" Target="https://www.lego.com/en-us/product/Party-Llama-BeatBox-43105" TargetMode="External"/><Relationship Id="rId59" Type="http://schemas.openxmlformats.org/officeDocument/2006/relationships/hyperlink" Target="https://www.lego.com/en-us/product/fire-rescue-police-chase-60319" TargetMode="External"/><Relationship Id="rId14" Type="http://schemas.openxmlformats.org/officeDocument/2006/relationships/hyperlink" Target="https://www.lego.com/en-us/product/Alien-DJ-BeatBox-43104" TargetMode="External"/><Relationship Id="rId58" Type="http://schemas.openxmlformats.org/officeDocument/2006/relationships/hyperlink" Target="https://www.lego.com/en-us/product/fire-helicopter-60318" TargetMode="External"/><Relationship Id="rId17" Type="http://schemas.openxmlformats.org/officeDocument/2006/relationships/hyperlink" Target="https://www.lego.com/en-us/product/Candy-Mermaid-BeatBox-43102" TargetMode="External"/><Relationship Id="rId16" Type="http://schemas.openxmlformats.org/officeDocument/2006/relationships/hyperlink" Target="https://www.lego.com/en-us/product/Punk-Pirate-BeatBox-43103" TargetMode="External"/><Relationship Id="rId19" Type="http://schemas.openxmlformats.org/officeDocument/2006/relationships/hyperlink" Target="https://www.lego.com/en-us/product/lloyd-s-spinjitzu-ninja-training-70689" TargetMode="External"/><Relationship Id="rId18" Type="http://schemas.openxmlformats.org/officeDocument/2006/relationships/hyperlink" Target="https://www.lego.com/en-us/product/jay-s-spinjitzu-ninja-training-70690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round-the-World-11015" TargetMode="External"/><Relationship Id="rId42" Type="http://schemas.openxmlformats.org/officeDocument/2006/relationships/hyperlink" Target="https://www.lego.com/en-us/product/Creative-Transparent-Bricks-11013" TargetMode="External"/><Relationship Id="rId41" Type="http://schemas.openxmlformats.org/officeDocument/2006/relationships/hyperlink" Target="https://www.lego.com/en-us/product/Bricks-and-Wheels-11014" TargetMode="External"/><Relationship Id="rId44" Type="http://schemas.openxmlformats.org/officeDocument/2006/relationships/hyperlink" Target="https://www.lego.com/en-us/product/Creative-Party-Kit-41926" TargetMode="External"/><Relationship Id="rId43" Type="http://schemas.openxmlformats.org/officeDocument/2006/relationships/hyperlink" Target="https://www.lego.com/en-us/product/dolphin-and-turtle-31128" TargetMode="External"/><Relationship Id="rId46" Type="http://schemas.openxmlformats.org/officeDocument/2006/relationships/hyperlink" Target="https://www.lego.com/en-us/product/cute-banana-pen-holder-41948" TargetMode="External"/><Relationship Id="rId45" Type="http://schemas.openxmlformats.org/officeDocument/2006/relationships/hyperlink" Target="https://www.lego.com/en-us/product/Lots-of-DOTS-41935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monster-jam-megalodon-42134" TargetMode="External"/><Relationship Id="rId3" Type="http://schemas.openxmlformats.org/officeDocument/2006/relationships/hyperlink" Target="https://www.lego.com/en-us/product/monster-jam-el-toro-loco-42135" TargetMode="External"/><Relationship Id="rId4" Type="http://schemas.openxmlformats.org/officeDocument/2006/relationships/hyperlink" Target="https://www.lego.com/en-us/product/motorcycle-42132" TargetMode="External"/><Relationship Id="rId9" Type="http://schemas.openxmlformats.org/officeDocument/2006/relationships/hyperlink" Target="https://www.lego.com/en-us/product/street-racer-31127" TargetMode="External"/><Relationship Id="rId48" Type="http://schemas.openxmlformats.org/officeDocument/2006/relationships/hyperlink" Target="https://www.lego.com/en-us/product/message-board-41951" TargetMode="External"/><Relationship Id="rId47" Type="http://schemas.openxmlformats.org/officeDocument/2006/relationships/hyperlink" Target="https://www.lego.com/en-us/product/Elsas-Wagon-Adventure-41166" TargetMode="External"/><Relationship Id="rId49" Type="http://schemas.openxmlformats.org/officeDocument/2006/relationships/hyperlink" Target="https://www.lego.com/en-us/product/Forest-House-41679" TargetMode="External"/><Relationship Id="rId5" Type="http://schemas.openxmlformats.org/officeDocument/2006/relationships/hyperlink" Target="https://www.lego.com/en-us/product/Skid-Steer-Loader-42116" TargetMode="External"/><Relationship Id="rId6" Type="http://schemas.openxmlformats.org/officeDocument/2006/relationships/hyperlink" Target="https://www.lego.com/en-us/product/telehandler-42133" TargetMode="External"/><Relationship Id="rId7" Type="http://schemas.openxmlformats.org/officeDocument/2006/relationships/hyperlink" Target="https://www.lego.com/en-us/product/Fire-Dragon-Attack-71753" TargetMode="External"/><Relationship Id="rId8" Type="http://schemas.openxmlformats.org/officeDocument/2006/relationships/hyperlink" Target="https://www.lego.com/en-us/product/elf-club-house-10275" TargetMode="External"/><Relationship Id="rId31" Type="http://schemas.openxmlformats.org/officeDocument/2006/relationships/hyperlink" Target="https://www.lego.com/en-us/product/beach-lifeguard-station-60328" TargetMode="External"/><Relationship Id="rId30" Type="http://schemas.openxmlformats.org/officeDocument/2006/relationships/hyperlink" Target="https://www.lego.com/en-us/product/horse-transporter-60327" TargetMode="External"/><Relationship Id="rId33" Type="http://schemas.openxmlformats.org/officeDocument/2006/relationships/hyperlink" Target="https://www.lego.com/en-us/product/Resistance-X-Wing-75297" TargetMode="External"/><Relationship Id="rId32" Type="http://schemas.openxmlformats.org/officeDocument/2006/relationships/hyperlink" Target="https://www.lego.com/en-us/product/AT-AT-vs-Tauntaun-Microfighters-75298" TargetMode="External"/><Relationship Id="rId35" Type="http://schemas.openxmlformats.org/officeDocument/2006/relationships/hyperlink" Target="https://www.lego.com/en-us/product/bricks-and-functions-11019" TargetMode="External"/><Relationship Id="rId34" Type="http://schemas.openxmlformats.org/officeDocument/2006/relationships/hyperlink" Target="https://www.lego.com/en-us/product/fire-helicopter-60318" TargetMode="External"/><Relationship Id="rId37" Type="http://schemas.openxmlformats.org/officeDocument/2006/relationships/hyperlink" Target="https://www.lego.com/en-us/product/creative-monsters-11017" TargetMode="External"/><Relationship Id="rId36" Type="http://schemas.openxmlformats.org/officeDocument/2006/relationships/hyperlink" Target="https://www.lego.com/en-us/product/creative-ocean-fun-11018" TargetMode="External"/><Relationship Id="rId39" Type="http://schemas.openxmlformats.org/officeDocument/2006/relationships/hyperlink" Target="https://www.lego.com/en-us/product/Around-the-World-11015" TargetMode="External"/><Relationship Id="rId38" Type="http://schemas.openxmlformats.org/officeDocument/2006/relationships/hyperlink" Target="https://www.lego.com/en-us/product/Creative-Building-Bricks-11016" TargetMode="External"/><Relationship Id="rId62" Type="http://schemas.openxmlformats.org/officeDocument/2006/relationships/hyperlink" Target="https://www.lego.com/en-us/product/Selfie-Stunt-Bike-60309" TargetMode="External"/><Relationship Id="rId61" Type="http://schemas.openxmlformats.org/officeDocument/2006/relationships/hyperlink" Target="https://www.lego.com/en-us/product/jay-s-spinjitzu-ninja-training-70690" TargetMode="External"/><Relationship Id="rId20" Type="http://schemas.openxmlformats.org/officeDocument/2006/relationships/hyperlink" Target="https://www.lego.com/en-us/product/Stunt-Show-Arena-60295" TargetMode="External"/><Relationship Id="rId64" Type="http://schemas.openxmlformats.org/officeDocument/2006/relationships/hyperlink" Target="https://www.lego.com/en-us/product/Fire-Stunt-Bike-60311" TargetMode="External"/><Relationship Id="rId63" Type="http://schemas.openxmlformats.org/officeDocument/2006/relationships/hyperlink" Target="https://www.lego.com/en-us/product/Chicken-Stunt-Bike-60310" TargetMode="External"/><Relationship Id="rId22" Type="http://schemas.openxmlformats.org/officeDocument/2006/relationships/hyperlink" Target="https://www.lego.com/en-us/product/fire-rescue-police-chase-60319" TargetMode="External"/><Relationship Id="rId66" Type="http://schemas.openxmlformats.org/officeDocument/2006/relationships/hyperlink" Target="https://www.lego.com/en-us/product/bath-time-fun-floating-animal-island-10966" TargetMode="External"/><Relationship Id="rId21" Type="http://schemas.openxmlformats.org/officeDocument/2006/relationships/hyperlink" Target="https://www.lego.com/en-us/product/ice-cream-truck-police-chase-60314" TargetMode="External"/><Relationship Id="rId65" Type="http://schemas.openxmlformats.org/officeDocument/2006/relationships/hyperlink" Target="https://www.lego.com/en-us/product/creative-building-time-10978" TargetMode="External"/><Relationship Id="rId24" Type="http://schemas.openxmlformats.org/officeDocument/2006/relationships/hyperlink" Target="https://www.lego.com/en-us/product/stunt-plane-60323" TargetMode="External"/><Relationship Id="rId23" Type="http://schemas.openxmlformats.org/officeDocument/2006/relationships/hyperlink" Target="https://www.lego.com/en-us/product/race-car-60322" TargetMode="External"/><Relationship Id="rId67" Type="http://schemas.openxmlformats.org/officeDocument/2006/relationships/drawing" Target="../drawings/drawing15.xml"/><Relationship Id="rId60" Type="http://schemas.openxmlformats.org/officeDocument/2006/relationships/hyperlink" Target="https://www.lego.com/en-us/product/lloyd-s-spinjitzu-ninja-training-70689" TargetMode="External"/><Relationship Id="rId26" Type="http://schemas.openxmlformats.org/officeDocument/2006/relationships/hyperlink" Target="https://www.lego.com/en-us/product/snowtrooper-battle-pack-75320" TargetMode="External"/><Relationship Id="rId25" Type="http://schemas.openxmlformats.org/officeDocument/2006/relationships/hyperlink" Target="https://www.lego.com/en-us/product/dark-trooper-attack-75324" TargetMode="External"/><Relationship Id="rId28" Type="http://schemas.openxmlformats.org/officeDocument/2006/relationships/hyperlink" Target="https://www.lego.com/en-us/product/Hogwarts-Moment-Potions-Class-76383" TargetMode="External"/><Relationship Id="rId27" Type="http://schemas.openxmlformats.org/officeDocument/2006/relationships/hyperlink" Target="https://www.lego.com/en-us/product/Hogwarts-Moment-Transfiguration-Class-76382" TargetMode="External"/><Relationship Id="rId29" Type="http://schemas.openxmlformats.org/officeDocument/2006/relationships/hyperlink" Target="https://www.lego.com/en-us/product/picnic-in-the-park-60326" TargetMode="External"/><Relationship Id="rId51" Type="http://schemas.openxmlformats.org/officeDocument/2006/relationships/hyperlink" Target="https://www.lego.com/en-us/product/Magical-Caravan-41688" TargetMode="External"/><Relationship Id="rId50" Type="http://schemas.openxmlformats.org/officeDocument/2006/relationships/hyperlink" Target="https://www.lego.com/en-us/product/Heartlake-City-School-41682" TargetMode="External"/><Relationship Id="rId53" Type="http://schemas.openxmlformats.org/officeDocument/2006/relationships/hyperlink" Target="https://www.lego.com/en-us/product/pet-clinic-41695" TargetMode="External"/><Relationship Id="rId52" Type="http://schemas.openxmlformats.org/officeDocument/2006/relationships/hyperlink" Target="https://www.lego.com/en-us/product/pet-clinic-ambulance-41694" TargetMode="External"/><Relationship Id="rId11" Type="http://schemas.openxmlformats.org/officeDocument/2006/relationships/hyperlink" Target="https://www.lego.com/en-us/product/fantasy-forest-creatures-31125" TargetMode="External"/><Relationship Id="rId55" Type="http://schemas.openxmlformats.org/officeDocument/2006/relationships/hyperlink" Target="https://www.lego.com/en-us/product/pet-playground-41698" TargetMode="External"/><Relationship Id="rId10" Type="http://schemas.openxmlformats.org/officeDocument/2006/relationships/hyperlink" Target="https://www.lego.com/en-us/product/supersonic-jet-31126" TargetMode="External"/><Relationship Id="rId54" Type="http://schemas.openxmlformats.org/officeDocument/2006/relationships/hyperlink" Target="https://www.lego.com/en-us/product/turtle-protection-vehicle-41697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Ariel-Belle-Cinderella-and-Tianas-Storybook-Adventures-43193" TargetMode="External"/><Relationship Id="rId12" Type="http://schemas.openxmlformats.org/officeDocument/2006/relationships/hyperlink" Target="https://www.lego.com/en-us/product/off-road-buggy-31123" TargetMode="External"/><Relationship Id="rId56" Type="http://schemas.openxmlformats.org/officeDocument/2006/relationships/hyperlink" Target="https://www.lego.com/en-us/product/tree-planting-vehicle-41707" TargetMode="External"/><Relationship Id="rId15" Type="http://schemas.openxmlformats.org/officeDocument/2006/relationships/hyperlink" Target="https://www.lego.com/en-us/product/Alien-DJ-BeatBox-43104" TargetMode="External"/><Relationship Id="rId59" Type="http://schemas.openxmlformats.org/officeDocument/2006/relationships/hyperlink" Target="https://www.lego.com/en-us/product/cement-mixer-truck-60325" TargetMode="External"/><Relationship Id="rId14" Type="http://schemas.openxmlformats.org/officeDocument/2006/relationships/hyperlink" Target="https://www.lego.com/en-us/product/Caravan-Family-Holiday-31108" TargetMode="External"/><Relationship Id="rId58" Type="http://schemas.openxmlformats.org/officeDocument/2006/relationships/hyperlink" Target="https://www.lego.com/en-us/product/elsa-and-the-nokk-s-ice-stable-43209" TargetMode="External"/><Relationship Id="rId17" Type="http://schemas.openxmlformats.org/officeDocument/2006/relationships/hyperlink" Target="https://www.lego.com/en-us/product/Punk-Pirate-BeatBox-43103" TargetMode="External"/><Relationship Id="rId16" Type="http://schemas.openxmlformats.org/officeDocument/2006/relationships/hyperlink" Target="https://www.lego.com/en-us/product/Party-Llama-BeatBox-43105" TargetMode="External"/><Relationship Id="rId19" Type="http://schemas.openxmlformats.org/officeDocument/2006/relationships/hyperlink" Target="https://www.lego.com/en-us/product/Fire-Command-Unit-60282" TargetMode="External"/><Relationship Id="rId18" Type="http://schemas.openxmlformats.org/officeDocument/2006/relationships/hyperlink" Target="https://www.lego.com/en-us/product/Candy-Mermaid-BeatBox-43102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hicken-Stunt-Bike-60310" TargetMode="External"/><Relationship Id="rId42" Type="http://schemas.openxmlformats.org/officeDocument/2006/relationships/hyperlink" Target="https://www.lego.com/en-us/product/fire-helicopter-60318" TargetMode="External"/><Relationship Id="rId41" Type="http://schemas.openxmlformats.org/officeDocument/2006/relationships/hyperlink" Target="https://www.lego.com/en-us/product/Fire-Stunt-Bike-60311" TargetMode="External"/><Relationship Id="rId44" Type="http://schemas.openxmlformats.org/officeDocument/2006/relationships/hyperlink" Target="https://www.lego.com/en-us/product/race-car-60322" TargetMode="External"/><Relationship Id="rId43" Type="http://schemas.openxmlformats.org/officeDocument/2006/relationships/hyperlink" Target="https://www.lego.com/en-us/product/fire-rescue-police-chase-60319" TargetMode="External"/><Relationship Id="rId46" Type="http://schemas.openxmlformats.org/officeDocument/2006/relationships/hyperlink" Target="https://www.lego.com/en-us/product/cement-mixer-truck-60325" TargetMode="External"/><Relationship Id="rId45" Type="http://schemas.openxmlformats.org/officeDocument/2006/relationships/hyperlink" Target="https://www.lego.com/en-us/product/stunt-plane-60323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Fire-Dragon-Attack-71753" TargetMode="External"/><Relationship Id="rId3" Type="http://schemas.openxmlformats.org/officeDocument/2006/relationships/hyperlink" Target="https://www.lego.com/en-us/product/street-racer-31127" TargetMode="External"/><Relationship Id="rId4" Type="http://schemas.openxmlformats.org/officeDocument/2006/relationships/hyperlink" Target="https://www.lego.com/en-us/product/supersonic-jet-31126" TargetMode="External"/><Relationship Id="rId9" Type="http://schemas.openxmlformats.org/officeDocument/2006/relationships/hyperlink" Target="https://www.lego.com/en-us/product/Heartlake-City-School-41682" TargetMode="External"/><Relationship Id="rId48" Type="http://schemas.openxmlformats.org/officeDocument/2006/relationships/hyperlink" Target="https://www.lego.com/en-us/product/horse-transporter-60327" TargetMode="External"/><Relationship Id="rId47" Type="http://schemas.openxmlformats.org/officeDocument/2006/relationships/hyperlink" Target="https://www.lego.com/en-us/product/picnic-in-the-park-60326" TargetMode="External"/><Relationship Id="rId49" Type="http://schemas.openxmlformats.org/officeDocument/2006/relationships/hyperlink" Target="https://www.lego.com/en-us/product/beach-lifeguard-station-60328" TargetMode="External"/><Relationship Id="rId5" Type="http://schemas.openxmlformats.org/officeDocument/2006/relationships/hyperlink" Target="https://www.lego.com/en-us/product/monster-jam-megalodon-42134" TargetMode="External"/><Relationship Id="rId6" Type="http://schemas.openxmlformats.org/officeDocument/2006/relationships/hyperlink" Target="https://www.lego.com/en-us/product/monster-jam-el-toro-loco-42135" TargetMode="External"/><Relationship Id="rId7" Type="http://schemas.openxmlformats.org/officeDocument/2006/relationships/hyperlink" Target="https://www.lego.com/en-us/product/Stunt-Show-Arena-60295" TargetMode="External"/><Relationship Id="rId8" Type="http://schemas.openxmlformats.org/officeDocument/2006/relationships/hyperlink" Target="https://www.lego.com/en-us/product/ice-cream-truck-police-chase-60314" TargetMode="External"/><Relationship Id="rId31" Type="http://schemas.openxmlformats.org/officeDocument/2006/relationships/hyperlink" Target="https://www.lego.com/en-us/product/dolphin-and-turtle-31128" TargetMode="External"/><Relationship Id="rId30" Type="http://schemas.openxmlformats.org/officeDocument/2006/relationships/hyperlink" Target="https://www.lego.com/en-us/product/fantasy-forest-creatures-31125" TargetMode="External"/><Relationship Id="rId33" Type="http://schemas.openxmlformats.org/officeDocument/2006/relationships/hyperlink" Target="https://www.lego.com/en-us/product/Hogwarts-Moment-Potions-Class-76383" TargetMode="External"/><Relationship Id="rId32" Type="http://schemas.openxmlformats.org/officeDocument/2006/relationships/hyperlink" Target="https://www.lego.com/en-us/product/Hogwarts-Moment-Transfiguration-Class-76382" TargetMode="External"/><Relationship Id="rId35" Type="http://schemas.openxmlformats.org/officeDocument/2006/relationships/hyperlink" Target="https://www.lego.com/en-us/product/jay-s-spinjitzu-ninja-training-70690" TargetMode="External"/><Relationship Id="rId34" Type="http://schemas.openxmlformats.org/officeDocument/2006/relationships/hyperlink" Target="https://www.lego.com/en-us/product/lloyd-s-spinjitzu-ninja-training-70689" TargetMode="External"/><Relationship Id="rId37" Type="http://schemas.openxmlformats.org/officeDocument/2006/relationships/hyperlink" Target="https://www.lego.com/en-us/product/AT-AT-vs-Tauntaun-Microfighters-75298" TargetMode="External"/><Relationship Id="rId36" Type="http://schemas.openxmlformats.org/officeDocument/2006/relationships/hyperlink" Target="https://www.lego.com/en-us/product/Resistance-X-Wing-75297" TargetMode="External"/><Relationship Id="rId39" Type="http://schemas.openxmlformats.org/officeDocument/2006/relationships/hyperlink" Target="https://www.lego.com/en-us/product/Selfie-Stunt-Bike-60309" TargetMode="External"/><Relationship Id="rId38" Type="http://schemas.openxmlformats.org/officeDocument/2006/relationships/hyperlink" Target="https://www.lego.com/en-us/product/snowtrooper-battle-pack-75320" TargetMode="External"/><Relationship Id="rId62" Type="http://schemas.openxmlformats.org/officeDocument/2006/relationships/hyperlink" Target="https://www.lego.com/en-us/product/Candy-Mermaid-BeatBox-43102" TargetMode="External"/><Relationship Id="rId61" Type="http://schemas.openxmlformats.org/officeDocument/2006/relationships/hyperlink" Target="https://www.lego.com/en-us/product/Elsas-Wagon-Adventure-41166" TargetMode="External"/><Relationship Id="rId20" Type="http://schemas.openxmlformats.org/officeDocument/2006/relationships/hyperlink" Target="https://www.lego.com/en-us/product/Bricks-and-Wheels-11014" TargetMode="External"/><Relationship Id="rId64" Type="http://schemas.openxmlformats.org/officeDocument/2006/relationships/hyperlink" Target="https://www.lego.com/en-us/product/Alien-DJ-BeatBox-43104" TargetMode="External"/><Relationship Id="rId63" Type="http://schemas.openxmlformats.org/officeDocument/2006/relationships/hyperlink" Target="https://www.lego.com/en-us/product/Punk-Pirate-BeatBox-43103" TargetMode="External"/><Relationship Id="rId22" Type="http://schemas.openxmlformats.org/officeDocument/2006/relationships/hyperlink" Target="https://www.lego.com/en-us/product/Around-the-World-11015" TargetMode="External"/><Relationship Id="rId66" Type="http://schemas.openxmlformats.org/officeDocument/2006/relationships/hyperlink" Target="https://www.lego.com/en-us/product/Ariel-Belle-Cinderella-and-Tianas-Storybook-Adventures-43193" TargetMode="External"/><Relationship Id="rId21" Type="http://schemas.openxmlformats.org/officeDocument/2006/relationships/hyperlink" Target="https://www.lego.com/en-us/product/Around-the-World-11015" TargetMode="External"/><Relationship Id="rId65" Type="http://schemas.openxmlformats.org/officeDocument/2006/relationships/hyperlink" Target="https://www.lego.com/en-us/product/Party-Llama-BeatBox-43105" TargetMode="External"/><Relationship Id="rId24" Type="http://schemas.openxmlformats.org/officeDocument/2006/relationships/hyperlink" Target="https://www.lego.com/en-us/product/creative-monsters-11017" TargetMode="External"/><Relationship Id="rId68" Type="http://schemas.openxmlformats.org/officeDocument/2006/relationships/drawing" Target="../drawings/drawing16.xml"/><Relationship Id="rId23" Type="http://schemas.openxmlformats.org/officeDocument/2006/relationships/hyperlink" Target="https://www.lego.com/en-us/product/Creative-Building-Bricks-11016" TargetMode="External"/><Relationship Id="rId67" Type="http://schemas.openxmlformats.org/officeDocument/2006/relationships/hyperlink" Target="https://www.lego.com/en-us/product/elsa-and-the-nokk-s-ice-stable-43209" TargetMode="External"/><Relationship Id="rId60" Type="http://schemas.openxmlformats.org/officeDocument/2006/relationships/hyperlink" Target="https://www.lego.com/en-us/product/creative-building-time-10978" TargetMode="External"/><Relationship Id="rId26" Type="http://schemas.openxmlformats.org/officeDocument/2006/relationships/hyperlink" Target="https://www.lego.com/en-us/product/bricks-and-functions-11019" TargetMode="External"/><Relationship Id="rId25" Type="http://schemas.openxmlformats.org/officeDocument/2006/relationships/hyperlink" Target="https://www.lego.com/en-us/product/creative-ocean-fun-11018" TargetMode="External"/><Relationship Id="rId28" Type="http://schemas.openxmlformats.org/officeDocument/2006/relationships/hyperlink" Target="https://www.lego.com/en-us/product/Safari-Wildlife-Tree-House-31116" TargetMode="External"/><Relationship Id="rId27" Type="http://schemas.openxmlformats.org/officeDocument/2006/relationships/hyperlink" Target="https://www.lego.com/en-us/product/Caravan-Family-Holiday-31108" TargetMode="External"/><Relationship Id="rId29" Type="http://schemas.openxmlformats.org/officeDocument/2006/relationships/hyperlink" Target="https://www.lego.com/en-us/product/off-road-buggy-31123" TargetMode="External"/><Relationship Id="rId51" Type="http://schemas.openxmlformats.org/officeDocument/2006/relationships/hyperlink" Target="https://www.lego.com/en-us/product/telehandler-42133" TargetMode="External"/><Relationship Id="rId50" Type="http://schemas.openxmlformats.org/officeDocument/2006/relationships/hyperlink" Target="https://www.lego.com/en-us/product/Skid-Steer-Loader-42116" TargetMode="External"/><Relationship Id="rId53" Type="http://schemas.openxmlformats.org/officeDocument/2006/relationships/hyperlink" Target="https://www.lego.com/en-us/product/Magical-Caravan-41688" TargetMode="External"/><Relationship Id="rId52" Type="http://schemas.openxmlformats.org/officeDocument/2006/relationships/hyperlink" Target="https://www.lego.com/en-us/product/Forest-House-41679" TargetMode="External"/><Relationship Id="rId11" Type="http://schemas.openxmlformats.org/officeDocument/2006/relationships/hyperlink" Target="https://www.lego.com/en-us/product/Lots-of-DOTS-41935" TargetMode="External"/><Relationship Id="rId55" Type="http://schemas.openxmlformats.org/officeDocument/2006/relationships/hyperlink" Target="https://www.lego.com/en-us/product/pet-clinic-41695" TargetMode="External"/><Relationship Id="rId10" Type="http://schemas.openxmlformats.org/officeDocument/2006/relationships/hyperlink" Target="https://www.lego.com/en-us/product/Creative-Party-Kit-41926" TargetMode="External"/><Relationship Id="rId54" Type="http://schemas.openxmlformats.org/officeDocument/2006/relationships/hyperlink" Target="https://www.lego.com/en-us/product/pet-clinic-ambulance-41694" TargetMode="External"/><Relationship Id="rId13" Type="http://schemas.openxmlformats.org/officeDocument/2006/relationships/hyperlink" Target="https://www.lego.com/en-us/product/message-board-41951" TargetMode="External"/><Relationship Id="rId57" Type="http://schemas.openxmlformats.org/officeDocument/2006/relationships/hyperlink" Target="https://www.lego.com/en-us/product/pet-playground-41698" TargetMode="External"/><Relationship Id="rId12" Type="http://schemas.openxmlformats.org/officeDocument/2006/relationships/hyperlink" Target="https://www.lego.com/en-us/product/cute-banana-pen-holder-41948" TargetMode="External"/><Relationship Id="rId56" Type="http://schemas.openxmlformats.org/officeDocument/2006/relationships/hyperlink" Target="https://www.lego.com/en-us/product/turtle-protection-vehicle-41697" TargetMode="External"/><Relationship Id="rId15" Type="http://schemas.openxmlformats.org/officeDocument/2006/relationships/hyperlink" Target="https://www.lego.com/en-us/product/dark-trooper-attack-75324" TargetMode="External"/><Relationship Id="rId59" Type="http://schemas.openxmlformats.org/officeDocument/2006/relationships/hyperlink" Target="https://www.lego.com/en-us/product/bath-time-fun-floating-animal-island-10966" TargetMode="External"/><Relationship Id="rId14" Type="http://schemas.openxmlformats.org/officeDocument/2006/relationships/hyperlink" Target="https://www.lego.com/en-us/product/Fire-Command-Unit-60282" TargetMode="External"/><Relationship Id="rId58" Type="http://schemas.openxmlformats.org/officeDocument/2006/relationships/hyperlink" Target="https://www.lego.com/en-us/product/tree-planting-vehicle-41707" TargetMode="External"/><Relationship Id="rId17" Type="http://schemas.openxmlformats.org/officeDocument/2006/relationships/hyperlink" Target="https://www.lego.com/en-us/product/motorcycle-42132" TargetMode="External"/><Relationship Id="rId16" Type="http://schemas.openxmlformats.org/officeDocument/2006/relationships/hyperlink" Target="https://www.lego.com/en-us/product/Holiday-Camper-Van-60283" TargetMode="External"/><Relationship Id="rId19" Type="http://schemas.openxmlformats.org/officeDocument/2006/relationships/hyperlink" Target="https://www.lego.com/en-us/product/Creative-Transparent-Bricks-11013" TargetMode="External"/><Relationship Id="rId18" Type="http://schemas.openxmlformats.org/officeDocument/2006/relationships/hyperlink" Target="https://www.lego.com/en-us/product/elf-club-house-10275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Fire-Command-Unit-60282" TargetMode="External"/><Relationship Id="rId42" Type="http://schemas.openxmlformats.org/officeDocument/2006/relationships/hyperlink" Target="https://www.lego.com/en-us/product/Around-the-World-11015" TargetMode="External"/><Relationship Id="rId41" Type="http://schemas.openxmlformats.org/officeDocument/2006/relationships/hyperlink" Target="https://www.lego.com/en-us/product/horse-transporter-60327" TargetMode="External"/><Relationship Id="rId44" Type="http://schemas.openxmlformats.org/officeDocument/2006/relationships/hyperlink" Target="https://www.lego.com/en-us/product/Elsas-Wagon-Adventure-41166" TargetMode="External"/><Relationship Id="rId43" Type="http://schemas.openxmlformats.org/officeDocument/2006/relationships/hyperlink" Target="https://www.lego.com/en-us/product/monster-jam-megalodon-42134" TargetMode="External"/><Relationship Id="rId46" Type="http://schemas.openxmlformats.org/officeDocument/2006/relationships/hyperlink" Target="https://www.lego.com/en-us/product/Bricks-and-Wheels-11014" TargetMode="External"/><Relationship Id="rId45" Type="http://schemas.openxmlformats.org/officeDocument/2006/relationships/hyperlink" Target="https://www.lego.com/en-us/product/Around-the-World-11015" TargetMode="External"/><Relationship Id="rId1" Type="http://schemas.openxmlformats.org/officeDocument/2006/relationships/hyperlink" Target="https://www.lego.com/en-us/product/Heartlake-City-School-41682" TargetMode="External"/><Relationship Id="rId2" Type="http://schemas.openxmlformats.org/officeDocument/2006/relationships/hyperlink" Target="https://www.lego.com/en-us/product/Safari-Wildlife-Tree-House-31116" TargetMode="External"/><Relationship Id="rId3" Type="http://schemas.openxmlformats.org/officeDocument/2006/relationships/hyperlink" Target="https://www.lego.com/en-us/product/snowtrooper-battle-pack-75320" TargetMode="External"/><Relationship Id="rId4" Type="http://schemas.openxmlformats.org/officeDocument/2006/relationships/hyperlink" Target="https://www.lego.com/en-us/product/supersonic-jet-31126" TargetMode="External"/><Relationship Id="rId9" Type="http://schemas.openxmlformats.org/officeDocument/2006/relationships/hyperlink" Target="https://www.lego.com/en-us/product/Hogwarts-Moment-Transfiguration-Class-76382" TargetMode="External"/><Relationship Id="rId48" Type="http://schemas.openxmlformats.org/officeDocument/2006/relationships/hyperlink" Target="https://www.lego.com/en-us/product/monster-jam-el-toro-loco-42135" TargetMode="External"/><Relationship Id="rId47" Type="http://schemas.openxmlformats.org/officeDocument/2006/relationships/hyperlink" Target="https://www.lego.com/en-us/product/fire-helicopter-60318" TargetMode="External"/><Relationship Id="rId49" Type="http://schemas.openxmlformats.org/officeDocument/2006/relationships/hyperlink" Target="https://www.lego.com/en-us/product/race-car-60322" TargetMode="External"/><Relationship Id="rId5" Type="http://schemas.openxmlformats.org/officeDocument/2006/relationships/hyperlink" Target="https://www.lego.com/en-us/product/Fire-Dragon-Attack-71753" TargetMode="External"/><Relationship Id="rId6" Type="http://schemas.openxmlformats.org/officeDocument/2006/relationships/hyperlink" Target="https://www.lego.com/en-us/product/Forest-House-41679" TargetMode="External"/><Relationship Id="rId7" Type="http://schemas.openxmlformats.org/officeDocument/2006/relationships/hyperlink" Target="https://www.lego.com/en-us/product/Medieval-Castle-31120" TargetMode="External"/><Relationship Id="rId8" Type="http://schemas.openxmlformats.org/officeDocument/2006/relationships/hyperlink" Target="https://www.lego.com/en-us/product/beach-lifeguard-station-60328" TargetMode="External"/><Relationship Id="rId31" Type="http://schemas.openxmlformats.org/officeDocument/2006/relationships/hyperlink" Target="https://www.lego.com/en-us/product/Selfie-Stunt-Bike-60309" TargetMode="External"/><Relationship Id="rId30" Type="http://schemas.openxmlformats.org/officeDocument/2006/relationships/hyperlink" Target="https://www.lego.com/en-us/product/Creative-Transparent-Bricks-11013" TargetMode="External"/><Relationship Id="rId33" Type="http://schemas.openxmlformats.org/officeDocument/2006/relationships/hyperlink" Target="https://www.lego.com/en-us/product/picnic-in-the-park-60326" TargetMode="External"/><Relationship Id="rId32" Type="http://schemas.openxmlformats.org/officeDocument/2006/relationships/hyperlink" Target="https://www.lego.com/en-us/product/Stunt-Show-Arena-60295" TargetMode="External"/><Relationship Id="rId35" Type="http://schemas.openxmlformats.org/officeDocument/2006/relationships/hyperlink" Target="https://www.lego.com/en-us/product/cute-banana-pen-holder-41948" TargetMode="External"/><Relationship Id="rId34" Type="http://schemas.openxmlformats.org/officeDocument/2006/relationships/hyperlink" Target="https://www.lego.com/en-us/product/Resistance-X-Wing-75297" TargetMode="External"/><Relationship Id="rId37" Type="http://schemas.openxmlformats.org/officeDocument/2006/relationships/hyperlink" Target="https://www.lego.com/en-us/product/turtle-protection-vehicle-41697" TargetMode="External"/><Relationship Id="rId36" Type="http://schemas.openxmlformats.org/officeDocument/2006/relationships/hyperlink" Target="https://www.lego.com/en-us/product/Lots-of-DOTS-41935" TargetMode="External"/><Relationship Id="rId39" Type="http://schemas.openxmlformats.org/officeDocument/2006/relationships/hyperlink" Target="https://www.lego.com/en-us/product/fire-rescue-police-chase-60319" TargetMode="External"/><Relationship Id="rId38" Type="http://schemas.openxmlformats.org/officeDocument/2006/relationships/hyperlink" Target="https://www.lego.com/en-us/product/creative-monsters-11017" TargetMode="External"/><Relationship Id="rId62" Type="http://schemas.openxmlformats.org/officeDocument/2006/relationships/hyperlink" Target="https://www.lego.com/en-us/product/pet-playground-41698" TargetMode="External"/><Relationship Id="rId61" Type="http://schemas.openxmlformats.org/officeDocument/2006/relationships/hyperlink" Target="https://www.lego.com/en-us/product/telehandler-42133" TargetMode="External"/><Relationship Id="rId20" Type="http://schemas.openxmlformats.org/officeDocument/2006/relationships/hyperlink" Target="https://www.lego.com/en-us/product/Fire-Stunt-Bike-60311" TargetMode="External"/><Relationship Id="rId64" Type="http://schemas.openxmlformats.org/officeDocument/2006/relationships/hyperlink" Target="https://www.lego.com/en-us/product/pet-clinic-ambulance-41694" TargetMode="External"/><Relationship Id="rId63" Type="http://schemas.openxmlformats.org/officeDocument/2006/relationships/hyperlink" Target="https://www.lego.com/en-us/product/Skid-Steer-Loader-42116" TargetMode="External"/><Relationship Id="rId22" Type="http://schemas.openxmlformats.org/officeDocument/2006/relationships/hyperlink" Target="https://www.lego.com/en-us/product/Holiday-Camper-Van-60283" TargetMode="External"/><Relationship Id="rId66" Type="http://schemas.openxmlformats.org/officeDocument/2006/relationships/hyperlink" Target="https://www.lego.com/en-us/product/bath-time-fun-floating-animal-island-10966" TargetMode="External"/><Relationship Id="rId21" Type="http://schemas.openxmlformats.org/officeDocument/2006/relationships/hyperlink" Target="https://www.lego.com/en-us/product/motorcycle-42132" TargetMode="External"/><Relationship Id="rId65" Type="http://schemas.openxmlformats.org/officeDocument/2006/relationships/hyperlink" Target="https://www.lego.com/en-us/product/cement-mixer-truck-60325" TargetMode="External"/><Relationship Id="rId24" Type="http://schemas.openxmlformats.org/officeDocument/2006/relationships/hyperlink" Target="https://www.lego.com/en-us/product/Creative-Building-Bricks-11016" TargetMode="External"/><Relationship Id="rId68" Type="http://schemas.openxmlformats.org/officeDocument/2006/relationships/drawing" Target="../drawings/drawing17.xml"/><Relationship Id="rId23" Type="http://schemas.openxmlformats.org/officeDocument/2006/relationships/hyperlink" Target="https://www.lego.com/en-us/product/fantasy-forest-creatures-31125" TargetMode="External"/><Relationship Id="rId67" Type="http://schemas.openxmlformats.org/officeDocument/2006/relationships/hyperlink" Target="https://www.lego.com/en-us/product/creative-building-time-10978" TargetMode="External"/><Relationship Id="rId60" Type="http://schemas.openxmlformats.org/officeDocument/2006/relationships/hyperlink" Target="https://www.lego.com/en-us/product/Creative-Party-Kit-41926" TargetMode="External"/><Relationship Id="rId26" Type="http://schemas.openxmlformats.org/officeDocument/2006/relationships/hyperlink" Target="https://www.lego.com/en-us/product/Caravan-Family-Holiday-31108" TargetMode="External"/><Relationship Id="rId25" Type="http://schemas.openxmlformats.org/officeDocument/2006/relationships/hyperlink" Target="https://www.lego.com/en-us/product/creative-ocean-fun-11018" TargetMode="External"/><Relationship Id="rId28" Type="http://schemas.openxmlformats.org/officeDocument/2006/relationships/hyperlink" Target="https://www.lego.com/en-us/product/street-racer-31127" TargetMode="External"/><Relationship Id="rId27" Type="http://schemas.openxmlformats.org/officeDocument/2006/relationships/hyperlink" Target="https://www.lego.com/en-us/product/off-road-buggy-31123" TargetMode="External"/><Relationship Id="rId29" Type="http://schemas.openxmlformats.org/officeDocument/2006/relationships/hyperlink" Target="https://www.lego.com/en-us/product/dolphin-and-turtle-31128" TargetMode="External"/><Relationship Id="rId51" Type="http://schemas.openxmlformats.org/officeDocument/2006/relationships/hyperlink" Target="https://www.lego.com/en-us/product/bricks-and-functions-11019" TargetMode="External"/><Relationship Id="rId50" Type="http://schemas.openxmlformats.org/officeDocument/2006/relationships/hyperlink" Target="https://www.lego.com/en-us/product/stunt-plane-60323" TargetMode="External"/><Relationship Id="rId53" Type="http://schemas.openxmlformats.org/officeDocument/2006/relationships/hyperlink" Target="https://www.lego.com/en-us/product/Alien-DJ-BeatBox-43104" TargetMode="External"/><Relationship Id="rId52" Type="http://schemas.openxmlformats.org/officeDocument/2006/relationships/hyperlink" Target="https://www.lego.com/en-us/product/Party-Llama-BeatBox-43105" TargetMode="External"/><Relationship Id="rId11" Type="http://schemas.openxmlformats.org/officeDocument/2006/relationships/hyperlink" Target="https://www.lego.com/en-us/product/pet-clinic-41695" TargetMode="External"/><Relationship Id="rId55" Type="http://schemas.openxmlformats.org/officeDocument/2006/relationships/hyperlink" Target="https://www.lego.com/en-us/product/Candy-Mermaid-BeatBox-43102" TargetMode="External"/><Relationship Id="rId10" Type="http://schemas.openxmlformats.org/officeDocument/2006/relationships/hyperlink" Target="https://www.lego.com/en-us/product/Magical-Caravan-41688" TargetMode="External"/><Relationship Id="rId54" Type="http://schemas.openxmlformats.org/officeDocument/2006/relationships/hyperlink" Target="https://www.lego.com/en-us/product/Punk-Pirate-BeatBox-43103" TargetMode="External"/><Relationship Id="rId13" Type="http://schemas.openxmlformats.org/officeDocument/2006/relationships/hyperlink" Target="https://www.lego.com/en-us/product/tree-planting-vehicle-41707" TargetMode="External"/><Relationship Id="rId57" Type="http://schemas.openxmlformats.org/officeDocument/2006/relationships/hyperlink" Target="https://www.lego.com/en-us/product/Ariel-Belle-Cinderella-and-Tianas-Storybook-Adventures-43193" TargetMode="External"/><Relationship Id="rId12" Type="http://schemas.openxmlformats.org/officeDocument/2006/relationships/hyperlink" Target="https://www.lego.com/en-us/product/dark-trooper-attack-75324" TargetMode="External"/><Relationship Id="rId56" Type="http://schemas.openxmlformats.org/officeDocument/2006/relationships/hyperlink" Target="https://www.lego.com/en-us/product/elsa-and-the-nokk-s-ice-stable-43209" TargetMode="External"/><Relationship Id="rId15" Type="http://schemas.openxmlformats.org/officeDocument/2006/relationships/hyperlink" Target="https://www.lego.com/en-us/product/Chicken-Stunt-Bike-60310" TargetMode="External"/><Relationship Id="rId59" Type="http://schemas.openxmlformats.org/officeDocument/2006/relationships/hyperlink" Target="https://www.lego.com/en-us/product/jay-s-spinjitzu-ninja-training-70690" TargetMode="External"/><Relationship Id="rId14" Type="http://schemas.openxmlformats.org/officeDocument/2006/relationships/hyperlink" Target="https://www.lego.com/en-us/product/elf-club-house-10275" TargetMode="External"/><Relationship Id="rId58" Type="http://schemas.openxmlformats.org/officeDocument/2006/relationships/hyperlink" Target="https://www.lego.com/en-us/product/lloyd-s-spinjitzu-ninja-training-70689" TargetMode="External"/><Relationship Id="rId17" Type="http://schemas.openxmlformats.org/officeDocument/2006/relationships/hyperlink" Target="https://www.lego.com/en-us/product/Hogwarts-Moment-Potions-Class-76383" TargetMode="External"/><Relationship Id="rId16" Type="http://schemas.openxmlformats.org/officeDocument/2006/relationships/hyperlink" Target="https://www.lego.com/en-us/product/ice-cream-truck-police-chase-60314" TargetMode="External"/><Relationship Id="rId19" Type="http://schemas.openxmlformats.org/officeDocument/2006/relationships/hyperlink" Target="https://www.lego.com/en-us/product/message-board-41951" TargetMode="External"/><Relationship Id="rId18" Type="http://schemas.openxmlformats.org/officeDocument/2006/relationships/hyperlink" Target="https://www.lego.com/en-us/product/AT-AT-vs-Tauntaun-Microfighters-75298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hicken-Stunt-Bike-60310" TargetMode="External"/><Relationship Id="rId42" Type="http://schemas.openxmlformats.org/officeDocument/2006/relationships/hyperlink" Target="https://www.lego.com/en-us/product/ice-cream-truck-police-chase-60314" TargetMode="External"/><Relationship Id="rId41" Type="http://schemas.openxmlformats.org/officeDocument/2006/relationships/hyperlink" Target="https://www.lego.com/en-us/product/Fire-Stunt-Bike-60311" TargetMode="External"/><Relationship Id="rId44" Type="http://schemas.openxmlformats.org/officeDocument/2006/relationships/hyperlink" Target="https://www.lego.com/en-us/product/fire-rescue-police-chase-60319" TargetMode="External"/><Relationship Id="rId43" Type="http://schemas.openxmlformats.org/officeDocument/2006/relationships/hyperlink" Target="https://www.lego.com/en-us/product/fire-helicopter-60318" TargetMode="External"/><Relationship Id="rId46" Type="http://schemas.openxmlformats.org/officeDocument/2006/relationships/hyperlink" Target="https://www.lego.com/en-us/product/stunt-plane-60323" TargetMode="External"/><Relationship Id="rId45" Type="http://schemas.openxmlformats.org/officeDocument/2006/relationships/hyperlink" Target="https://www.lego.com/en-us/product/race-car-60322" TargetMode="External"/><Relationship Id="rId1" Type="http://schemas.openxmlformats.org/officeDocument/2006/relationships/hyperlink" Target="https://www.lego.com/en-us/product/lloyd-s-spinjitzu-ninja-training-70689" TargetMode="External"/><Relationship Id="rId2" Type="http://schemas.openxmlformats.org/officeDocument/2006/relationships/hyperlink" Target="https://www.lego.com/en-us/product/jay-s-spinjitzu-ninja-training-70690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Elsas-Wagon-Adventure-41166" TargetMode="External"/><Relationship Id="rId9" Type="http://schemas.openxmlformats.org/officeDocument/2006/relationships/hyperlink" Target="https://www.lego.com/en-us/product/pet-clinic-41695" TargetMode="External"/><Relationship Id="rId48" Type="http://schemas.openxmlformats.org/officeDocument/2006/relationships/hyperlink" Target="https://www.lego.com/en-us/product/picnic-in-the-park-60326" TargetMode="External"/><Relationship Id="rId47" Type="http://schemas.openxmlformats.org/officeDocument/2006/relationships/hyperlink" Target="https://www.lego.com/en-us/product/cement-mixer-truck-60325" TargetMode="External"/><Relationship Id="rId49" Type="http://schemas.openxmlformats.org/officeDocument/2006/relationships/hyperlink" Target="https://www.lego.com/en-us/product/horse-transporter-60327" TargetMode="External"/><Relationship Id="rId5" Type="http://schemas.openxmlformats.org/officeDocument/2006/relationships/hyperlink" Target="https://www.lego.com/en-us/product/Forest-House-41679" TargetMode="External"/><Relationship Id="rId6" Type="http://schemas.openxmlformats.org/officeDocument/2006/relationships/hyperlink" Target="https://www.lego.com/en-us/product/Heartlake-City-School-41682" TargetMode="External"/><Relationship Id="rId7" Type="http://schemas.openxmlformats.org/officeDocument/2006/relationships/hyperlink" Target="https://www.lego.com/en-us/product/Magical-Caravan-41688" TargetMode="External"/><Relationship Id="rId8" Type="http://schemas.openxmlformats.org/officeDocument/2006/relationships/hyperlink" Target="https://www.lego.com/en-us/product/pet-clinic-ambulance-41694" TargetMode="External"/><Relationship Id="rId31" Type="http://schemas.openxmlformats.org/officeDocument/2006/relationships/hyperlink" Target="https://www.lego.com/en-us/product/fantasy-forest-creatures-31125" TargetMode="External"/><Relationship Id="rId30" Type="http://schemas.openxmlformats.org/officeDocument/2006/relationships/hyperlink" Target="https://www.lego.com/en-us/product/off-road-buggy-31123" TargetMode="External"/><Relationship Id="rId33" Type="http://schemas.openxmlformats.org/officeDocument/2006/relationships/hyperlink" Target="https://www.lego.com/en-us/product/street-racer-31127" TargetMode="External"/><Relationship Id="rId32" Type="http://schemas.openxmlformats.org/officeDocument/2006/relationships/hyperlink" Target="https://www.lego.com/en-us/product/supersonic-jet-31126" TargetMode="External"/><Relationship Id="rId35" Type="http://schemas.openxmlformats.org/officeDocument/2006/relationships/hyperlink" Target="https://www.lego.com/en-us/product/elf-club-house-10275" TargetMode="External"/><Relationship Id="rId34" Type="http://schemas.openxmlformats.org/officeDocument/2006/relationships/hyperlink" Target="https://www.lego.com/en-us/product/dolphin-and-turtle-31128" TargetMode="External"/><Relationship Id="rId37" Type="http://schemas.openxmlformats.org/officeDocument/2006/relationships/hyperlink" Target="https://www.lego.com/en-us/product/Holiday-Camper-Van-60283" TargetMode="External"/><Relationship Id="rId36" Type="http://schemas.openxmlformats.org/officeDocument/2006/relationships/hyperlink" Target="https://www.lego.com/en-us/product/Fire-Command-Unit-60282" TargetMode="External"/><Relationship Id="rId39" Type="http://schemas.openxmlformats.org/officeDocument/2006/relationships/hyperlink" Target="https://www.lego.com/en-us/product/Selfie-Stunt-Bike-60309" TargetMode="External"/><Relationship Id="rId38" Type="http://schemas.openxmlformats.org/officeDocument/2006/relationships/hyperlink" Target="https://www.lego.com/en-us/product/Stunt-Show-Arena-60295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elsa-and-the-nokk-s-ice-stable-43209" TargetMode="External"/><Relationship Id="rId20" Type="http://schemas.openxmlformats.org/officeDocument/2006/relationships/hyperlink" Target="https://www.lego.com/en-us/product/Bricks-and-Wheels-11014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Around-the-World-11015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Around-the-World-11015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creative-monsters-11017" TargetMode="External"/><Relationship Id="rId68" Type="http://schemas.openxmlformats.org/officeDocument/2006/relationships/drawing" Target="../drawings/drawing18.xml"/><Relationship Id="rId23" Type="http://schemas.openxmlformats.org/officeDocument/2006/relationships/hyperlink" Target="https://www.lego.com/en-us/product/Creative-Building-Bricks-11016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Ariel-Belle-Cinderella-and-Tianas-Storybook-Adventures-43193" TargetMode="External"/><Relationship Id="rId26" Type="http://schemas.openxmlformats.org/officeDocument/2006/relationships/hyperlink" Target="https://www.lego.com/en-us/product/bricks-and-functions-11019" TargetMode="External"/><Relationship Id="rId25" Type="http://schemas.openxmlformats.org/officeDocument/2006/relationships/hyperlink" Target="https://www.lego.com/en-us/product/creative-ocean-fun-11018" TargetMode="External"/><Relationship Id="rId28" Type="http://schemas.openxmlformats.org/officeDocument/2006/relationships/hyperlink" Target="https://www.lego.com/en-us/product/Safari-Wildlife-Tree-House-31116" TargetMode="External"/><Relationship Id="rId27" Type="http://schemas.openxmlformats.org/officeDocument/2006/relationships/hyperlink" Target="https://www.lego.com/en-us/product/Caravan-Family-Holiday-31108" TargetMode="External"/><Relationship Id="rId29" Type="http://schemas.openxmlformats.org/officeDocument/2006/relationships/hyperlink" Target="https://www.lego.com/en-us/product/Medieval-Castle-31120" TargetMode="External"/><Relationship Id="rId51" Type="http://schemas.openxmlformats.org/officeDocument/2006/relationships/hyperlink" Target="https://www.lego.com/en-us/product/Skid-Steer-Loader-42116" TargetMode="External"/><Relationship Id="rId50" Type="http://schemas.openxmlformats.org/officeDocument/2006/relationships/hyperlink" Target="https://www.lego.com/en-us/product/beach-lifeguard-station-60328" TargetMode="External"/><Relationship Id="rId53" Type="http://schemas.openxmlformats.org/officeDocument/2006/relationships/hyperlink" Target="https://www.lego.com/en-us/product/telehandler-42133" TargetMode="External"/><Relationship Id="rId52" Type="http://schemas.openxmlformats.org/officeDocument/2006/relationships/hyperlink" Target="https://www.lego.com/en-us/product/motorcycle-42132" TargetMode="External"/><Relationship Id="rId11" Type="http://schemas.openxmlformats.org/officeDocument/2006/relationships/hyperlink" Target="https://www.lego.com/en-us/product/pet-playground-41698" TargetMode="External"/><Relationship Id="rId55" Type="http://schemas.openxmlformats.org/officeDocument/2006/relationships/hyperlink" Target="https://www.lego.com/en-us/product/monster-jam-el-toro-loco-42135" TargetMode="External"/><Relationship Id="rId10" Type="http://schemas.openxmlformats.org/officeDocument/2006/relationships/hyperlink" Target="https://www.lego.com/en-us/product/turtle-protection-vehicle-41697" TargetMode="External"/><Relationship Id="rId54" Type="http://schemas.openxmlformats.org/officeDocument/2006/relationships/hyperlink" Target="https://www.lego.com/en-us/product/monster-jam-megalodon-42134" TargetMode="External"/><Relationship Id="rId13" Type="http://schemas.openxmlformats.org/officeDocument/2006/relationships/hyperlink" Target="https://www.lego.com/en-us/product/Creative-Party-Kit-41926" TargetMode="External"/><Relationship Id="rId57" Type="http://schemas.openxmlformats.org/officeDocument/2006/relationships/hyperlink" Target="https://www.lego.com/en-us/product/Punk-Pirate-BeatBox-43103" TargetMode="External"/><Relationship Id="rId12" Type="http://schemas.openxmlformats.org/officeDocument/2006/relationships/hyperlink" Target="https://www.lego.com/en-us/product/tree-planting-vehicle-41707" TargetMode="External"/><Relationship Id="rId56" Type="http://schemas.openxmlformats.org/officeDocument/2006/relationships/hyperlink" Target="https://www.lego.com/en-us/product/Candy-Mermaid-BeatBox-43102" TargetMode="External"/><Relationship Id="rId15" Type="http://schemas.openxmlformats.org/officeDocument/2006/relationships/hyperlink" Target="https://www.lego.com/en-us/product/cute-banana-pen-holder-41948" TargetMode="External"/><Relationship Id="rId59" Type="http://schemas.openxmlformats.org/officeDocument/2006/relationships/hyperlink" Target="https://www.lego.com/en-us/product/Party-Llama-BeatBox-43105" TargetMode="External"/><Relationship Id="rId14" Type="http://schemas.openxmlformats.org/officeDocument/2006/relationships/hyperlink" Target="https://www.lego.com/en-us/product/Lots-of-DOTS-41935" TargetMode="External"/><Relationship Id="rId58" Type="http://schemas.openxmlformats.org/officeDocument/2006/relationships/hyperlink" Target="https://www.lego.com/en-us/product/Alien-DJ-BeatBox-43104" TargetMode="External"/><Relationship Id="rId17" Type="http://schemas.openxmlformats.org/officeDocument/2006/relationships/hyperlink" Target="https://www.lego.com/en-us/product/bath-time-fun-floating-animal-island-10966" TargetMode="External"/><Relationship Id="rId16" Type="http://schemas.openxmlformats.org/officeDocument/2006/relationships/hyperlink" Target="https://www.lego.com/en-us/product/message-board-41951" TargetMode="External"/><Relationship Id="rId19" Type="http://schemas.openxmlformats.org/officeDocument/2006/relationships/hyperlink" Target="https://www.lego.com/en-us/product/Creative-Transparent-Bricks-11013" TargetMode="External"/><Relationship Id="rId18" Type="http://schemas.openxmlformats.org/officeDocument/2006/relationships/hyperlink" Target="https://www.lego.com/en-us/product/creative-building-time-10978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Punk-Pirate-BeatBox-43103" TargetMode="External"/><Relationship Id="rId42" Type="http://schemas.openxmlformats.org/officeDocument/2006/relationships/hyperlink" Target="https://www.lego.com/en-us/product/Candy-Mermaid-BeatBox-43102" TargetMode="External"/><Relationship Id="rId41" Type="http://schemas.openxmlformats.org/officeDocument/2006/relationships/hyperlink" Target="https://www.lego.com/en-us/product/Alien-DJ-BeatBox-43104" TargetMode="External"/><Relationship Id="rId44" Type="http://schemas.openxmlformats.org/officeDocument/2006/relationships/hyperlink" Target="https://www.lego.com/en-us/product/motorcycle-42132" TargetMode="External"/><Relationship Id="rId43" Type="http://schemas.openxmlformats.org/officeDocument/2006/relationships/hyperlink" Target="https://www.lego.com/en-us/product/Party-Llama-BeatBox-43105" TargetMode="External"/><Relationship Id="rId46" Type="http://schemas.openxmlformats.org/officeDocument/2006/relationships/hyperlink" Target="https://www.lego.com/en-us/product/horse-transporter-60327" TargetMode="External"/><Relationship Id="rId45" Type="http://schemas.openxmlformats.org/officeDocument/2006/relationships/hyperlink" Target="https://www.lego.com/en-us/product/supersonic-jet-31126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Medieval-Castle-31120" TargetMode="External"/><Relationship Id="rId3" Type="http://schemas.openxmlformats.org/officeDocument/2006/relationships/hyperlink" Target="https://www.lego.com/en-us/product/Stunt-Show-Arena-60295" TargetMode="External"/><Relationship Id="rId4" Type="http://schemas.openxmlformats.org/officeDocument/2006/relationships/hyperlink" Target="https://www.lego.com/en-us/product/Fire-Dragon-Attack-71753" TargetMode="External"/><Relationship Id="rId9" Type="http://schemas.openxmlformats.org/officeDocument/2006/relationships/hyperlink" Target="https://www.lego.com/en-us/product/Creative-Party-Kit-41926" TargetMode="External"/><Relationship Id="rId48" Type="http://schemas.openxmlformats.org/officeDocument/2006/relationships/hyperlink" Target="https://www.lego.com/en-us/product/snowtrooper-battle-pack-75320" TargetMode="External"/><Relationship Id="rId47" Type="http://schemas.openxmlformats.org/officeDocument/2006/relationships/hyperlink" Target="https://www.lego.com/en-us/product/creative-ocean-fun-11018" TargetMode="External"/><Relationship Id="rId49" Type="http://schemas.openxmlformats.org/officeDocument/2006/relationships/hyperlink" Target="https://www.lego.com/en-us/product/telehandler-42133" TargetMode="External"/><Relationship Id="rId5" Type="http://schemas.openxmlformats.org/officeDocument/2006/relationships/hyperlink" Target="https://www.lego.com/en-us/product/Creative-Building-Bricks-11016" TargetMode="External"/><Relationship Id="rId6" Type="http://schemas.openxmlformats.org/officeDocument/2006/relationships/hyperlink" Target="https://www.lego.com/en-us/product/Around-the-World-11015" TargetMode="External"/><Relationship Id="rId7" Type="http://schemas.openxmlformats.org/officeDocument/2006/relationships/hyperlink" Target="https://www.lego.com/en-us/product/Around-the-World-11015" TargetMode="External"/><Relationship Id="rId8" Type="http://schemas.openxmlformats.org/officeDocument/2006/relationships/hyperlink" Target="https://www.lego.com/en-us/product/Fire-Command-Unit-60282" TargetMode="External"/><Relationship Id="rId31" Type="http://schemas.openxmlformats.org/officeDocument/2006/relationships/hyperlink" Target="https://www.lego.com/en-us/product/cement-mixer-truck-60325" TargetMode="External"/><Relationship Id="rId30" Type="http://schemas.openxmlformats.org/officeDocument/2006/relationships/hyperlink" Target="https://www.lego.com/en-us/product/cute-banana-pen-holder-41948" TargetMode="External"/><Relationship Id="rId33" Type="http://schemas.openxmlformats.org/officeDocument/2006/relationships/hyperlink" Target="https://www.lego.com/en-us/product/pet-playground-41698" TargetMode="External"/><Relationship Id="rId32" Type="http://schemas.openxmlformats.org/officeDocument/2006/relationships/hyperlink" Target="https://www.lego.com/en-us/product/message-board-41951" TargetMode="External"/><Relationship Id="rId35" Type="http://schemas.openxmlformats.org/officeDocument/2006/relationships/hyperlink" Target="https://www.lego.com/en-us/product/AT-AT-vs-Tauntaun-Microfighters-75298" TargetMode="External"/><Relationship Id="rId34" Type="http://schemas.openxmlformats.org/officeDocument/2006/relationships/hyperlink" Target="https://www.lego.com/en-us/product/pet-clinic-41695" TargetMode="External"/><Relationship Id="rId37" Type="http://schemas.openxmlformats.org/officeDocument/2006/relationships/hyperlink" Target="https://www.lego.com/en-us/product/fantasy-forest-creatures-31125" TargetMode="External"/><Relationship Id="rId36" Type="http://schemas.openxmlformats.org/officeDocument/2006/relationships/hyperlink" Target="https://www.lego.com/en-us/product/street-racer-31127" TargetMode="External"/><Relationship Id="rId39" Type="http://schemas.openxmlformats.org/officeDocument/2006/relationships/hyperlink" Target="https://www.lego.com/en-us/product/picnic-in-the-park-60326" TargetMode="External"/><Relationship Id="rId38" Type="http://schemas.openxmlformats.org/officeDocument/2006/relationships/hyperlink" Target="https://www.lego.com/en-us/product/monster-jam-el-toro-loco-42135" TargetMode="External"/><Relationship Id="rId62" Type="http://schemas.openxmlformats.org/officeDocument/2006/relationships/hyperlink" Target="https://www.lego.com/en-us/product/stunt-plane-60323" TargetMode="External"/><Relationship Id="rId61" Type="http://schemas.openxmlformats.org/officeDocument/2006/relationships/hyperlink" Target="https://www.lego.com/en-us/product/Fire-Stunt-Bike-60311" TargetMode="External"/><Relationship Id="rId20" Type="http://schemas.openxmlformats.org/officeDocument/2006/relationships/hyperlink" Target="https://www.lego.com/en-us/product/ice-cream-truck-police-chase-60314" TargetMode="External"/><Relationship Id="rId64" Type="http://schemas.openxmlformats.org/officeDocument/2006/relationships/hyperlink" Target="https://www.lego.com/en-us/product/off-road-buggy-31123" TargetMode="External"/><Relationship Id="rId63" Type="http://schemas.openxmlformats.org/officeDocument/2006/relationships/hyperlink" Target="https://www.lego.com/en-us/product/Holiday-Camper-Van-60283" TargetMode="External"/><Relationship Id="rId22" Type="http://schemas.openxmlformats.org/officeDocument/2006/relationships/hyperlink" Target="https://www.lego.com/en-us/product/Safari-Wildlife-Tree-House-31116" TargetMode="External"/><Relationship Id="rId66" Type="http://schemas.openxmlformats.org/officeDocument/2006/relationships/hyperlink" Target="https://www.lego.com/en-us/product/race-car-60322" TargetMode="External"/><Relationship Id="rId21" Type="http://schemas.openxmlformats.org/officeDocument/2006/relationships/hyperlink" Target="https://www.lego.com/en-us/product/Heartlake-City-School-41682" TargetMode="External"/><Relationship Id="rId65" Type="http://schemas.openxmlformats.org/officeDocument/2006/relationships/hyperlink" Target="https://www.lego.com/en-us/product/fire-helicopter-60318" TargetMode="External"/><Relationship Id="rId24" Type="http://schemas.openxmlformats.org/officeDocument/2006/relationships/hyperlink" Target="https://www.lego.com/en-us/product/fire-rescue-police-chase-60319" TargetMode="External"/><Relationship Id="rId68" Type="http://schemas.openxmlformats.org/officeDocument/2006/relationships/drawing" Target="../drawings/drawing19.xml"/><Relationship Id="rId23" Type="http://schemas.openxmlformats.org/officeDocument/2006/relationships/hyperlink" Target="https://www.lego.com/en-us/product/beach-lifeguard-station-60328" TargetMode="External"/><Relationship Id="rId67" Type="http://schemas.openxmlformats.org/officeDocument/2006/relationships/hyperlink" Target="https://www.lego.com/en-us/product/Selfie-Stunt-Bike-60309" TargetMode="External"/><Relationship Id="rId60" Type="http://schemas.openxmlformats.org/officeDocument/2006/relationships/hyperlink" Target="https://www.lego.com/en-us/product/Chicken-Stunt-Bike-60310" TargetMode="External"/><Relationship Id="rId26" Type="http://schemas.openxmlformats.org/officeDocument/2006/relationships/hyperlink" Target="https://www.lego.com/en-us/product/tree-planting-vehicle-41707" TargetMode="External"/><Relationship Id="rId25" Type="http://schemas.openxmlformats.org/officeDocument/2006/relationships/hyperlink" Target="https://www.lego.com/en-us/product/Hogwarts-Moment-Transfiguration-Class-76382" TargetMode="External"/><Relationship Id="rId28" Type="http://schemas.openxmlformats.org/officeDocument/2006/relationships/hyperlink" Target="https://www.lego.com/en-us/product/Forest-House-41679" TargetMode="External"/><Relationship Id="rId27" Type="http://schemas.openxmlformats.org/officeDocument/2006/relationships/hyperlink" Target="https://www.lego.com/en-us/product/Hogwarts-Moment-Potions-Class-76383" TargetMode="External"/><Relationship Id="rId29" Type="http://schemas.openxmlformats.org/officeDocument/2006/relationships/hyperlink" Target="https://www.lego.com/en-us/product/bricks-and-functions-11019" TargetMode="External"/><Relationship Id="rId51" Type="http://schemas.openxmlformats.org/officeDocument/2006/relationships/hyperlink" Target="https://www.lego.com/en-us/product/jay-s-spinjitzu-ninja-training-70690" TargetMode="External"/><Relationship Id="rId50" Type="http://schemas.openxmlformats.org/officeDocument/2006/relationships/hyperlink" Target="https://www.lego.com/en-us/product/elsa-and-the-nokk-s-ice-stable-43209" TargetMode="External"/><Relationship Id="rId53" Type="http://schemas.openxmlformats.org/officeDocument/2006/relationships/hyperlink" Target="https://www.lego.com/en-us/product/turtle-protection-vehicle-41697" TargetMode="External"/><Relationship Id="rId52" Type="http://schemas.openxmlformats.org/officeDocument/2006/relationships/hyperlink" Target="https://www.lego.com/en-us/product/lloyd-s-spinjitzu-ninja-training-70689" TargetMode="External"/><Relationship Id="rId11" Type="http://schemas.openxmlformats.org/officeDocument/2006/relationships/hyperlink" Target="https://www.lego.com/en-us/product/creative-building-time-10978" TargetMode="External"/><Relationship Id="rId55" Type="http://schemas.openxmlformats.org/officeDocument/2006/relationships/hyperlink" Target="https://www.lego.com/en-us/product/Resistance-X-Wing-75297" TargetMode="External"/><Relationship Id="rId10" Type="http://schemas.openxmlformats.org/officeDocument/2006/relationships/hyperlink" Target="https://www.lego.com/en-us/product/Creative-Transparent-Bricks-11013" TargetMode="External"/><Relationship Id="rId54" Type="http://schemas.openxmlformats.org/officeDocument/2006/relationships/hyperlink" Target="https://www.lego.com/en-us/product/dolphin-and-turtle-31128" TargetMode="External"/><Relationship Id="rId13" Type="http://schemas.openxmlformats.org/officeDocument/2006/relationships/hyperlink" Target="https://www.lego.com/en-us/product/monster-jam-megalodon-42134" TargetMode="External"/><Relationship Id="rId57" Type="http://schemas.openxmlformats.org/officeDocument/2006/relationships/hyperlink" Target="https://www.lego.com/en-us/product/dark-trooper-attack-75324" TargetMode="External"/><Relationship Id="rId12" Type="http://schemas.openxmlformats.org/officeDocument/2006/relationships/hyperlink" Target="https://www.lego.com/en-us/product/Caravan-Family-Holiday-31108" TargetMode="External"/><Relationship Id="rId56" Type="http://schemas.openxmlformats.org/officeDocument/2006/relationships/hyperlink" Target="https://www.lego.com/en-us/product/pet-clinic-ambulance-41694" TargetMode="External"/><Relationship Id="rId15" Type="http://schemas.openxmlformats.org/officeDocument/2006/relationships/hyperlink" Target="https://www.lego.com/en-us/product/Lots-of-DOTS-41935" TargetMode="External"/><Relationship Id="rId59" Type="http://schemas.openxmlformats.org/officeDocument/2006/relationships/hyperlink" Target="https://www.lego.com/en-us/product/creative-monsters-11017" TargetMode="External"/><Relationship Id="rId14" Type="http://schemas.openxmlformats.org/officeDocument/2006/relationships/hyperlink" Target="https://www.lego.com/en-us/product/Magical-Caravan-41688" TargetMode="External"/><Relationship Id="rId58" Type="http://schemas.openxmlformats.org/officeDocument/2006/relationships/hyperlink" Target="https://www.lego.com/en-us/product/Skid-Steer-Loader-42116" TargetMode="External"/><Relationship Id="rId17" Type="http://schemas.openxmlformats.org/officeDocument/2006/relationships/hyperlink" Target="https://www.lego.com/en-us/product/Ariel-Belle-Cinderella-and-Tianas-Storybook-Adventures-43193" TargetMode="External"/><Relationship Id="rId16" Type="http://schemas.openxmlformats.org/officeDocument/2006/relationships/hyperlink" Target="https://www.lego.com/en-us/product/Elsas-Wagon-Adventure-41166" TargetMode="External"/><Relationship Id="rId19" Type="http://schemas.openxmlformats.org/officeDocument/2006/relationships/hyperlink" Target="https://www.lego.com/en-us/product/Bricks-and-Wheels-11014" TargetMode="External"/><Relationship Id="rId18" Type="http://schemas.openxmlformats.org/officeDocument/2006/relationships/hyperlink" Target="https://www.lego.com/en-us/product/bath-time-fun-floating-animal-island-1096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riel-Belle-Cinderella-and-Tianas-Storybook-Adventures-43193" TargetMode="External"/><Relationship Id="rId42" Type="http://schemas.openxmlformats.org/officeDocument/2006/relationships/hyperlink" Target="https://www.lego.com/en-us/product/Punk-Pirate-BeatBox-43103" TargetMode="External"/><Relationship Id="rId41" Type="http://schemas.openxmlformats.org/officeDocument/2006/relationships/hyperlink" Target="https://www.lego.com/en-us/product/Candy-Mermaid-BeatBox-43102" TargetMode="External"/><Relationship Id="rId44" Type="http://schemas.openxmlformats.org/officeDocument/2006/relationships/hyperlink" Target="https://www.lego.com/en-us/product/Party-Llama-BeatBox-43105" TargetMode="External"/><Relationship Id="rId43" Type="http://schemas.openxmlformats.org/officeDocument/2006/relationships/hyperlink" Target="https://www.lego.com/en-us/product/Alien-DJ-BeatBox-43104" TargetMode="External"/><Relationship Id="rId46" Type="http://schemas.openxmlformats.org/officeDocument/2006/relationships/hyperlink" Target="https://www.lego.com/en-us/product/motorcycle-42132" TargetMode="External"/><Relationship Id="rId45" Type="http://schemas.openxmlformats.org/officeDocument/2006/relationships/hyperlink" Target="https://www.lego.com/en-us/product/Skid-Steer-Loader-42116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dark-trooper-attack-75324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snowtrooper-battle-pack-75320" TargetMode="External"/><Relationship Id="rId9" Type="http://schemas.openxmlformats.org/officeDocument/2006/relationships/hyperlink" Target="https://www.lego.com/en-us/product/Safari-Wildlife-Tree-House-31116" TargetMode="External"/><Relationship Id="rId48" Type="http://schemas.openxmlformats.org/officeDocument/2006/relationships/hyperlink" Target="https://www.lego.com/en-us/product/dolphin-and-turtle-31128" TargetMode="External"/><Relationship Id="rId47" Type="http://schemas.openxmlformats.org/officeDocument/2006/relationships/hyperlink" Target="https://www.lego.com/en-us/product/telehandler-42133" TargetMode="External"/><Relationship Id="rId49" Type="http://schemas.openxmlformats.org/officeDocument/2006/relationships/hyperlink" Target="https://www.lego.com/en-us/product/creative-monsters-11017" TargetMode="External"/><Relationship Id="rId5" Type="http://schemas.openxmlformats.org/officeDocument/2006/relationships/hyperlink" Target="https://www.lego.com/en-us/product/Medieval-Castle-31120" TargetMode="External"/><Relationship Id="rId6" Type="http://schemas.openxmlformats.org/officeDocument/2006/relationships/hyperlink" Target="https://www.lego.com/en-us/product/supersonic-jet-31126" TargetMode="External"/><Relationship Id="rId7" Type="http://schemas.openxmlformats.org/officeDocument/2006/relationships/hyperlink" Target="https://www.lego.com/en-us/product/fantasy-forest-creatures-31125" TargetMode="External"/><Relationship Id="rId8" Type="http://schemas.openxmlformats.org/officeDocument/2006/relationships/hyperlink" Target="https://www.lego.com/en-us/product/Caravan-Family-Holiday-31108" TargetMode="External"/><Relationship Id="rId31" Type="http://schemas.openxmlformats.org/officeDocument/2006/relationships/hyperlink" Target="https://www.lego.com/en-us/product/Stunt-Show-Arena-60295" TargetMode="External"/><Relationship Id="rId30" Type="http://schemas.openxmlformats.org/officeDocument/2006/relationships/hyperlink" Target="https://www.lego.com/en-us/product/horse-transporter-60327" TargetMode="External"/><Relationship Id="rId33" Type="http://schemas.openxmlformats.org/officeDocument/2006/relationships/hyperlink" Target="https://www.lego.com/en-us/product/pet-playground-41698" TargetMode="External"/><Relationship Id="rId32" Type="http://schemas.openxmlformats.org/officeDocument/2006/relationships/hyperlink" Target="https://www.lego.com/en-us/product/tree-planting-vehicle-41707" TargetMode="External"/><Relationship Id="rId35" Type="http://schemas.openxmlformats.org/officeDocument/2006/relationships/hyperlink" Target="https://www.lego.com/en-us/product/Magical-Caravan-41688" TargetMode="External"/><Relationship Id="rId34" Type="http://schemas.openxmlformats.org/officeDocument/2006/relationships/hyperlink" Target="https://www.lego.com/en-us/product/pet-clinic-41695" TargetMode="External"/><Relationship Id="rId37" Type="http://schemas.openxmlformats.org/officeDocument/2006/relationships/hyperlink" Target="https://www.lego.com/en-us/product/Forest-House-41679" TargetMode="External"/><Relationship Id="rId36" Type="http://schemas.openxmlformats.org/officeDocument/2006/relationships/hyperlink" Target="https://www.lego.com/en-us/product/Heartlake-City-School-41682" TargetMode="External"/><Relationship Id="rId39" Type="http://schemas.openxmlformats.org/officeDocument/2006/relationships/hyperlink" Target="https://www.lego.com/en-us/product/elsa-and-the-nokk-s-ice-stable-43209" TargetMode="External"/><Relationship Id="rId38" Type="http://schemas.openxmlformats.org/officeDocument/2006/relationships/hyperlink" Target="https://www.lego.com/en-us/product/Elsas-Wagon-Adventure-41166" TargetMode="External"/><Relationship Id="rId62" Type="http://schemas.openxmlformats.org/officeDocument/2006/relationships/hyperlink" Target="https://www.lego.com/en-us/product/bath-time-fun-floating-animal-island-10966" TargetMode="External"/><Relationship Id="rId61" Type="http://schemas.openxmlformats.org/officeDocument/2006/relationships/hyperlink" Target="https://www.lego.com/en-us/product/lloyd-s-spinjitzu-ninja-training-70689" TargetMode="External"/><Relationship Id="rId20" Type="http://schemas.openxmlformats.org/officeDocument/2006/relationships/hyperlink" Target="https://www.lego.com/en-us/product/creative-ocean-fun-11018" TargetMode="External"/><Relationship Id="rId64" Type="http://schemas.openxmlformats.org/officeDocument/2006/relationships/hyperlink" Target="https://www.lego.com/en-us/product/AT-AT-vs-Tauntaun-Microfighters-75298" TargetMode="External"/><Relationship Id="rId63" Type="http://schemas.openxmlformats.org/officeDocument/2006/relationships/hyperlink" Target="https://www.lego.com/en-us/product/creative-building-time-10978" TargetMode="External"/><Relationship Id="rId22" Type="http://schemas.openxmlformats.org/officeDocument/2006/relationships/hyperlink" Target="https://www.lego.com/en-us/product/message-board-41951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cute-banana-pen-holder-41948" TargetMode="External"/><Relationship Id="rId65" Type="http://schemas.openxmlformats.org/officeDocument/2006/relationships/hyperlink" Target="https://www.lego.com/en-us/product/Resistance-X-Wing-75297" TargetMode="External"/><Relationship Id="rId24" Type="http://schemas.openxmlformats.org/officeDocument/2006/relationships/hyperlink" Target="https://www.lego.com/en-us/product/cement-mixer-truck-60325" TargetMode="External"/><Relationship Id="rId68" Type="http://schemas.openxmlformats.org/officeDocument/2006/relationships/drawing" Target="../drawings/drawing2.xml"/><Relationship Id="rId23" Type="http://schemas.openxmlformats.org/officeDocument/2006/relationships/hyperlink" Target="https://www.lego.com/en-us/product/Holiday-Camper-Van-60283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jay-s-spinjitzu-ninja-training-70690" TargetMode="External"/><Relationship Id="rId26" Type="http://schemas.openxmlformats.org/officeDocument/2006/relationships/hyperlink" Target="https://www.lego.com/en-us/product/ice-cream-truck-police-chase-60314" TargetMode="External"/><Relationship Id="rId25" Type="http://schemas.openxmlformats.org/officeDocument/2006/relationships/hyperlink" Target="https://www.lego.com/en-us/product/Fire-Command-Unit-60282" TargetMode="External"/><Relationship Id="rId28" Type="http://schemas.openxmlformats.org/officeDocument/2006/relationships/hyperlink" Target="https://www.lego.com/en-us/product/picnic-in-the-park-60326" TargetMode="External"/><Relationship Id="rId27" Type="http://schemas.openxmlformats.org/officeDocument/2006/relationships/hyperlink" Target="https://www.lego.com/en-us/product/fire-rescue-police-chase-60319" TargetMode="External"/><Relationship Id="rId29" Type="http://schemas.openxmlformats.org/officeDocument/2006/relationships/hyperlink" Target="https://www.lego.com/en-us/product/beach-lifeguard-station-60328" TargetMode="External"/><Relationship Id="rId51" Type="http://schemas.openxmlformats.org/officeDocument/2006/relationships/hyperlink" Target="https://www.lego.com/en-us/product/Lots-of-DOTS-41935" TargetMode="External"/><Relationship Id="rId50" Type="http://schemas.openxmlformats.org/officeDocument/2006/relationships/hyperlink" Target="https://www.lego.com/en-us/product/Creative-Party-Kit-41926" TargetMode="External"/><Relationship Id="rId53" Type="http://schemas.openxmlformats.org/officeDocument/2006/relationships/hyperlink" Target="https://www.lego.com/en-us/product/turtle-protection-vehicle-41697" TargetMode="External"/><Relationship Id="rId52" Type="http://schemas.openxmlformats.org/officeDocument/2006/relationships/hyperlink" Target="https://www.lego.com/en-us/product/pet-clinic-ambulance-41694" TargetMode="External"/><Relationship Id="rId11" Type="http://schemas.openxmlformats.org/officeDocument/2006/relationships/hyperlink" Target="https://www.lego.com/en-us/product/street-racer-31127" TargetMode="External"/><Relationship Id="rId55" Type="http://schemas.openxmlformats.org/officeDocument/2006/relationships/hyperlink" Target="https://www.lego.com/en-us/product/race-car-60322" TargetMode="External"/><Relationship Id="rId10" Type="http://schemas.openxmlformats.org/officeDocument/2006/relationships/hyperlink" Target="https://www.lego.com/en-us/product/off-road-buggy-31123" TargetMode="External"/><Relationship Id="rId54" Type="http://schemas.openxmlformats.org/officeDocument/2006/relationships/hyperlink" Target="https://www.lego.com/en-us/product/fire-helicopter-60318" TargetMode="External"/><Relationship Id="rId13" Type="http://schemas.openxmlformats.org/officeDocument/2006/relationships/hyperlink" Target="https://www.lego.com/en-us/product/monster-jam-el-toro-loco-42135" TargetMode="External"/><Relationship Id="rId57" Type="http://schemas.openxmlformats.org/officeDocument/2006/relationships/hyperlink" Target="https://www.lego.com/en-us/product/Selfie-Stunt-Bike-60309" TargetMode="External"/><Relationship Id="rId12" Type="http://schemas.openxmlformats.org/officeDocument/2006/relationships/hyperlink" Target="https://www.lego.com/en-us/product/monster-jam-megalodon-42134" TargetMode="External"/><Relationship Id="rId56" Type="http://schemas.openxmlformats.org/officeDocument/2006/relationships/hyperlink" Target="https://www.lego.com/en-us/product/stunt-plane-60323" TargetMode="External"/><Relationship Id="rId15" Type="http://schemas.openxmlformats.org/officeDocument/2006/relationships/hyperlink" Target="https://www.lego.com/en-us/product/Around-the-World-11015" TargetMode="External"/><Relationship Id="rId59" Type="http://schemas.openxmlformats.org/officeDocument/2006/relationships/hyperlink" Target="https://www.lego.com/en-us/product/Fire-Stunt-Bike-60311" TargetMode="External"/><Relationship Id="rId14" Type="http://schemas.openxmlformats.org/officeDocument/2006/relationships/hyperlink" Target="https://www.lego.com/en-us/product/Creative-Building-Bricks-11016" TargetMode="External"/><Relationship Id="rId58" Type="http://schemas.openxmlformats.org/officeDocument/2006/relationships/hyperlink" Target="https://www.lego.com/en-us/product/Chicken-Stunt-Bike-60310" TargetMode="External"/><Relationship Id="rId17" Type="http://schemas.openxmlformats.org/officeDocument/2006/relationships/hyperlink" Target="https://www.lego.com/en-us/product/Bricks-and-Wheels-11014" TargetMode="External"/><Relationship Id="rId16" Type="http://schemas.openxmlformats.org/officeDocument/2006/relationships/hyperlink" Target="https://www.lego.com/en-us/product/Around-the-World-11015" TargetMode="External"/><Relationship Id="rId19" Type="http://schemas.openxmlformats.org/officeDocument/2006/relationships/hyperlink" Target="https://www.lego.com/en-us/product/Creative-Transparent-Bricks-11013" TargetMode="External"/><Relationship Id="rId18" Type="http://schemas.openxmlformats.org/officeDocument/2006/relationships/hyperlink" Target="https://www.lego.com/en-us/product/bricks-and-functions-11019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Alien-DJ-BeatBox-43104" TargetMode="External"/><Relationship Id="rId42" Type="http://schemas.openxmlformats.org/officeDocument/2006/relationships/hyperlink" Target="https://www.lego.com/en-us/product/Ariel-Belle-Cinderella-and-Tianas-Storybook-Adventures-43193" TargetMode="External"/><Relationship Id="rId41" Type="http://schemas.openxmlformats.org/officeDocument/2006/relationships/hyperlink" Target="https://www.lego.com/en-us/product/Party-Llama-BeatBox-43105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elsa-and-the-nokk-s-ice-stable-43209" TargetMode="External"/><Relationship Id="rId46" Type="http://schemas.openxmlformats.org/officeDocument/2006/relationships/hyperlink" Target="https://www.lego.com/en-us/product/Stunt-Show-Arena-60295" TargetMode="External"/><Relationship Id="rId45" Type="http://schemas.openxmlformats.org/officeDocument/2006/relationships/hyperlink" Target="https://www.lego.com/en-us/product/Holiday-Camper-Van-60283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bath-time-fun-floating-animal-island-10966" TargetMode="External"/><Relationship Id="rId3" Type="http://schemas.openxmlformats.org/officeDocument/2006/relationships/hyperlink" Target="https://www.lego.com/en-us/product/creative-building-time-10978" TargetMode="External"/><Relationship Id="rId4" Type="http://schemas.openxmlformats.org/officeDocument/2006/relationships/hyperlink" Target="https://www.lego.com/en-us/product/Creative-Transparent-Bricks-11013" TargetMode="External"/><Relationship Id="rId9" Type="http://schemas.openxmlformats.org/officeDocument/2006/relationships/hyperlink" Target="https://www.lego.com/en-us/product/creative-monsters-11017" TargetMode="External"/><Relationship Id="rId48" Type="http://schemas.openxmlformats.org/officeDocument/2006/relationships/hyperlink" Target="https://www.lego.com/en-us/product/Chicken-Stunt-Bike-60310" TargetMode="External"/><Relationship Id="rId47" Type="http://schemas.openxmlformats.org/officeDocument/2006/relationships/hyperlink" Target="https://www.lego.com/en-us/product/Selfie-Stunt-Bike-60309" TargetMode="External"/><Relationship Id="rId49" Type="http://schemas.openxmlformats.org/officeDocument/2006/relationships/hyperlink" Target="https://www.lego.com/en-us/product/Fire-Stunt-Bike-60311" TargetMode="External"/><Relationship Id="rId5" Type="http://schemas.openxmlformats.org/officeDocument/2006/relationships/hyperlink" Target="https://www.lego.com/en-us/product/Bricks-and-Wheels-11014" TargetMode="External"/><Relationship Id="rId6" Type="http://schemas.openxmlformats.org/officeDocument/2006/relationships/hyperlink" Target="https://www.lego.com/en-us/product/Around-the-World-11015" TargetMode="External"/><Relationship Id="rId7" Type="http://schemas.openxmlformats.org/officeDocument/2006/relationships/hyperlink" Target="https://www.lego.com/en-us/product/Around-the-World-11015" TargetMode="External"/><Relationship Id="rId8" Type="http://schemas.openxmlformats.org/officeDocument/2006/relationships/hyperlink" Target="https://www.lego.com/en-us/product/Creative-Building-Bricks-11016" TargetMode="External"/><Relationship Id="rId31" Type="http://schemas.openxmlformats.org/officeDocument/2006/relationships/hyperlink" Target="https://www.lego.com/en-us/product/cute-banana-pen-holder-41948" TargetMode="External"/><Relationship Id="rId30" Type="http://schemas.openxmlformats.org/officeDocument/2006/relationships/hyperlink" Target="https://www.lego.com/en-us/product/Lots-of-DOTS-41935" TargetMode="External"/><Relationship Id="rId33" Type="http://schemas.openxmlformats.org/officeDocument/2006/relationships/hyperlink" Target="https://www.lego.com/en-us/product/Skid-Steer-Loader-42116" TargetMode="External"/><Relationship Id="rId32" Type="http://schemas.openxmlformats.org/officeDocument/2006/relationships/hyperlink" Target="https://www.lego.com/en-us/product/message-board-41951" TargetMode="External"/><Relationship Id="rId35" Type="http://schemas.openxmlformats.org/officeDocument/2006/relationships/hyperlink" Target="https://www.lego.com/en-us/product/telehandler-42133" TargetMode="External"/><Relationship Id="rId34" Type="http://schemas.openxmlformats.org/officeDocument/2006/relationships/hyperlink" Target="https://www.lego.com/en-us/product/motorcycle-42132" TargetMode="External"/><Relationship Id="rId37" Type="http://schemas.openxmlformats.org/officeDocument/2006/relationships/hyperlink" Target="https://www.lego.com/en-us/product/monster-jam-el-toro-loco-42135" TargetMode="External"/><Relationship Id="rId36" Type="http://schemas.openxmlformats.org/officeDocument/2006/relationships/hyperlink" Target="https://www.lego.com/en-us/product/monster-jam-megalodon-42134" TargetMode="External"/><Relationship Id="rId39" Type="http://schemas.openxmlformats.org/officeDocument/2006/relationships/hyperlink" Target="https://www.lego.com/en-us/product/Punk-Pirate-BeatBox-43103" TargetMode="External"/><Relationship Id="rId38" Type="http://schemas.openxmlformats.org/officeDocument/2006/relationships/hyperlink" Target="https://www.lego.com/en-us/product/Candy-Mermaid-BeatBox-43102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Fire-Dragon-Attack-71753" TargetMode="External"/><Relationship Id="rId20" Type="http://schemas.openxmlformats.org/officeDocument/2006/relationships/hyperlink" Target="https://www.lego.com/en-us/product/Elsas-Wagon-Adventure-41166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Heartlake-City-School-41682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Forest-House-41679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pet-clinic-ambulance-41694" TargetMode="External"/><Relationship Id="rId68" Type="http://schemas.openxmlformats.org/officeDocument/2006/relationships/drawing" Target="../drawings/drawing20.xml"/><Relationship Id="rId23" Type="http://schemas.openxmlformats.org/officeDocument/2006/relationships/hyperlink" Target="https://www.lego.com/en-us/product/Magical-Caravan-4168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jay-s-spinjitzu-ninja-training-70690" TargetMode="External"/><Relationship Id="rId26" Type="http://schemas.openxmlformats.org/officeDocument/2006/relationships/hyperlink" Target="https://www.lego.com/en-us/product/turtle-protection-vehicle-41697" TargetMode="External"/><Relationship Id="rId25" Type="http://schemas.openxmlformats.org/officeDocument/2006/relationships/hyperlink" Target="https://www.lego.com/en-us/product/pet-clinic-41695" TargetMode="External"/><Relationship Id="rId28" Type="http://schemas.openxmlformats.org/officeDocument/2006/relationships/hyperlink" Target="https://www.lego.com/en-us/product/tree-planting-vehicle-41707" TargetMode="External"/><Relationship Id="rId27" Type="http://schemas.openxmlformats.org/officeDocument/2006/relationships/hyperlink" Target="https://www.lego.com/en-us/product/pet-playground-41698" TargetMode="External"/><Relationship Id="rId29" Type="http://schemas.openxmlformats.org/officeDocument/2006/relationships/hyperlink" Target="https://www.lego.com/en-us/product/Creative-Party-Kit-41926" TargetMode="External"/><Relationship Id="rId51" Type="http://schemas.openxmlformats.org/officeDocument/2006/relationships/hyperlink" Target="https://www.lego.com/en-us/product/fire-helicopter-60318" TargetMode="External"/><Relationship Id="rId50" Type="http://schemas.openxmlformats.org/officeDocument/2006/relationships/hyperlink" Target="https://www.lego.com/en-us/product/ice-cream-truck-police-chase-60314" TargetMode="External"/><Relationship Id="rId53" Type="http://schemas.openxmlformats.org/officeDocument/2006/relationships/hyperlink" Target="https://www.lego.com/en-us/product/race-car-60322" TargetMode="External"/><Relationship Id="rId52" Type="http://schemas.openxmlformats.org/officeDocument/2006/relationships/hyperlink" Target="https://www.lego.com/en-us/product/fire-rescue-police-chase-60319" TargetMode="External"/><Relationship Id="rId11" Type="http://schemas.openxmlformats.org/officeDocument/2006/relationships/hyperlink" Target="https://www.lego.com/en-us/product/bricks-and-functions-11019" TargetMode="External"/><Relationship Id="rId55" Type="http://schemas.openxmlformats.org/officeDocument/2006/relationships/hyperlink" Target="https://www.lego.com/en-us/product/cement-mixer-truck-60325" TargetMode="External"/><Relationship Id="rId10" Type="http://schemas.openxmlformats.org/officeDocument/2006/relationships/hyperlink" Target="https://www.lego.com/en-us/product/creative-ocean-fun-11018" TargetMode="External"/><Relationship Id="rId54" Type="http://schemas.openxmlformats.org/officeDocument/2006/relationships/hyperlink" Target="https://www.lego.com/en-us/product/stunt-plane-60323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Caravan-Family-Holiday-31108" TargetMode="External"/><Relationship Id="rId56" Type="http://schemas.openxmlformats.org/officeDocument/2006/relationships/hyperlink" Target="https://www.lego.com/en-us/product/picnic-in-the-park-60326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lloyd-s-spinjitzu-ninja-training-70689" TargetMode="External"/><Relationship Id="rId14" Type="http://schemas.openxmlformats.org/officeDocument/2006/relationships/hyperlink" Target="https://www.lego.com/en-us/product/Medieval-Castle-31120" TargetMode="External"/><Relationship Id="rId58" Type="http://schemas.openxmlformats.org/officeDocument/2006/relationships/hyperlink" Target="https://www.lego.com/en-us/product/beach-lifeguard-station-60328" TargetMode="External"/><Relationship Id="rId17" Type="http://schemas.openxmlformats.org/officeDocument/2006/relationships/hyperlink" Target="https://www.lego.com/en-us/product/supersonic-jet-31126" TargetMode="External"/><Relationship Id="rId16" Type="http://schemas.openxmlformats.org/officeDocument/2006/relationships/hyperlink" Target="https://www.lego.com/en-us/product/fantasy-forest-creatures-31125" TargetMode="External"/><Relationship Id="rId19" Type="http://schemas.openxmlformats.org/officeDocument/2006/relationships/hyperlink" Target="https://www.lego.com/en-us/product/dolphin-and-turtle-31128" TargetMode="External"/><Relationship Id="rId18" Type="http://schemas.openxmlformats.org/officeDocument/2006/relationships/hyperlink" Target="https://www.lego.com/en-us/product/street-racer-31127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ute-banana-pen-holder-41948" TargetMode="External"/><Relationship Id="rId42" Type="http://schemas.openxmlformats.org/officeDocument/2006/relationships/hyperlink" Target="https://www.lego.com/en-us/product/elsa-and-the-nokk-s-ice-stable-43209" TargetMode="External"/><Relationship Id="rId41" Type="http://schemas.openxmlformats.org/officeDocument/2006/relationships/hyperlink" Target="https://www.lego.com/en-us/product/message-board-41951" TargetMode="External"/><Relationship Id="rId44" Type="http://schemas.openxmlformats.org/officeDocument/2006/relationships/hyperlink" Target="https://www.lego.com/en-us/product/lloyd-s-spinjitzu-ninja-training-70689" TargetMode="External"/><Relationship Id="rId43" Type="http://schemas.openxmlformats.org/officeDocument/2006/relationships/hyperlink" Target="https://www.lego.com/en-us/product/Ariel-Belle-Cinderella-and-Tianas-Storybook-Adventures-43193" TargetMode="External"/><Relationship Id="rId46" Type="http://schemas.openxmlformats.org/officeDocument/2006/relationships/hyperlink" Target="https://www.lego.com/en-us/product/Fire-Command-Unit-60282" TargetMode="External"/><Relationship Id="rId45" Type="http://schemas.openxmlformats.org/officeDocument/2006/relationships/hyperlink" Target="https://www.lego.com/en-us/product/jay-s-spinjitzu-ninja-training-70690" TargetMode="External"/><Relationship Id="rId1" Type="http://schemas.openxmlformats.org/officeDocument/2006/relationships/hyperlink" Target="https://www.lego.com/en-us/product/Fire-Dragon-Attack-71753" TargetMode="External"/><Relationship Id="rId2" Type="http://schemas.openxmlformats.org/officeDocument/2006/relationships/hyperlink" Target="https://www.lego.com/en-us/product/telehandler-42133" TargetMode="External"/><Relationship Id="rId3" Type="http://schemas.openxmlformats.org/officeDocument/2006/relationships/hyperlink" Target="https://www.lego.com/en-us/product/motorcycle-42132" TargetMode="External"/><Relationship Id="rId4" Type="http://schemas.openxmlformats.org/officeDocument/2006/relationships/hyperlink" Target="https://www.lego.com/en-us/product/Skid-Steer-Loader-42116" TargetMode="External"/><Relationship Id="rId9" Type="http://schemas.openxmlformats.org/officeDocument/2006/relationships/hyperlink" Target="https://www.lego.com/en-us/product/Punk-Pirate-BeatBox-43103" TargetMode="External"/><Relationship Id="rId48" Type="http://schemas.openxmlformats.org/officeDocument/2006/relationships/hyperlink" Target="https://www.lego.com/en-us/product/Stunt-Show-Arena-60295" TargetMode="External"/><Relationship Id="rId47" Type="http://schemas.openxmlformats.org/officeDocument/2006/relationships/hyperlink" Target="https://www.lego.com/en-us/product/Holiday-Camper-Van-60283" TargetMode="External"/><Relationship Id="rId49" Type="http://schemas.openxmlformats.org/officeDocument/2006/relationships/hyperlink" Target="https://www.lego.com/en-us/product/Selfie-Stunt-Bike-60309" TargetMode="External"/><Relationship Id="rId5" Type="http://schemas.openxmlformats.org/officeDocument/2006/relationships/hyperlink" Target="https://www.lego.com/en-us/product/monster-jam-megalodon-42134" TargetMode="External"/><Relationship Id="rId6" Type="http://schemas.openxmlformats.org/officeDocument/2006/relationships/hyperlink" Target="https://www.lego.com/en-us/product/monster-jam-el-toro-loco-42135" TargetMode="External"/><Relationship Id="rId7" Type="http://schemas.openxmlformats.org/officeDocument/2006/relationships/hyperlink" Target="https://www.lego.com/en-us/product/Alien-DJ-BeatBox-43104" TargetMode="External"/><Relationship Id="rId8" Type="http://schemas.openxmlformats.org/officeDocument/2006/relationships/hyperlink" Target="https://www.lego.com/en-us/product/Party-Llama-BeatBox-43105" TargetMode="External"/><Relationship Id="rId31" Type="http://schemas.openxmlformats.org/officeDocument/2006/relationships/hyperlink" Target="https://www.lego.com/en-us/product/Heartlake-City-School-41682" TargetMode="External"/><Relationship Id="rId30" Type="http://schemas.openxmlformats.org/officeDocument/2006/relationships/hyperlink" Target="https://www.lego.com/en-us/product/Forest-House-41679" TargetMode="External"/><Relationship Id="rId33" Type="http://schemas.openxmlformats.org/officeDocument/2006/relationships/hyperlink" Target="https://www.lego.com/en-us/product/pet-clinic-ambulance-41694" TargetMode="External"/><Relationship Id="rId32" Type="http://schemas.openxmlformats.org/officeDocument/2006/relationships/hyperlink" Target="https://www.lego.com/en-us/product/Magical-Caravan-41688" TargetMode="External"/><Relationship Id="rId35" Type="http://schemas.openxmlformats.org/officeDocument/2006/relationships/hyperlink" Target="https://www.lego.com/en-us/product/turtle-protection-vehicle-41697" TargetMode="External"/><Relationship Id="rId34" Type="http://schemas.openxmlformats.org/officeDocument/2006/relationships/hyperlink" Target="https://www.lego.com/en-us/product/pet-clinic-41695" TargetMode="External"/><Relationship Id="rId37" Type="http://schemas.openxmlformats.org/officeDocument/2006/relationships/hyperlink" Target="https://www.lego.com/en-us/product/tree-planting-vehicle-41707" TargetMode="External"/><Relationship Id="rId36" Type="http://schemas.openxmlformats.org/officeDocument/2006/relationships/hyperlink" Target="https://www.lego.com/en-us/product/pet-playground-41698" TargetMode="External"/><Relationship Id="rId39" Type="http://schemas.openxmlformats.org/officeDocument/2006/relationships/hyperlink" Target="https://www.lego.com/en-us/product/Lots-of-DOTS-41935" TargetMode="External"/><Relationship Id="rId38" Type="http://schemas.openxmlformats.org/officeDocument/2006/relationships/hyperlink" Target="https://www.lego.com/en-us/product/Creative-Party-Kit-41926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Elsas-Wagon-Adventure-41166" TargetMode="External"/><Relationship Id="rId20" Type="http://schemas.openxmlformats.org/officeDocument/2006/relationships/hyperlink" Target="https://www.lego.com/en-us/product/Safari-Wildlife-Tree-House-31116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Creative-Transparent-Bricks-11013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Caravan-Family-Holiday-31108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Around-the-World-11015" TargetMode="External"/><Relationship Id="rId68" Type="http://schemas.openxmlformats.org/officeDocument/2006/relationships/drawing" Target="../drawings/drawing21.xml"/><Relationship Id="rId23" Type="http://schemas.openxmlformats.org/officeDocument/2006/relationships/hyperlink" Target="https://www.lego.com/en-us/product/Bricks-and-Wheels-11014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beach-lifeguard-station-60328" TargetMode="External"/><Relationship Id="rId26" Type="http://schemas.openxmlformats.org/officeDocument/2006/relationships/hyperlink" Target="https://www.lego.com/en-us/product/Creative-Building-Bricks-11016" TargetMode="External"/><Relationship Id="rId25" Type="http://schemas.openxmlformats.org/officeDocument/2006/relationships/hyperlink" Target="https://www.lego.com/en-us/product/Around-the-World-11015" TargetMode="External"/><Relationship Id="rId28" Type="http://schemas.openxmlformats.org/officeDocument/2006/relationships/hyperlink" Target="https://www.lego.com/en-us/product/creative-ocean-fun-11018" TargetMode="External"/><Relationship Id="rId27" Type="http://schemas.openxmlformats.org/officeDocument/2006/relationships/hyperlink" Target="https://www.lego.com/en-us/product/creative-monsters-11017" TargetMode="External"/><Relationship Id="rId29" Type="http://schemas.openxmlformats.org/officeDocument/2006/relationships/hyperlink" Target="https://www.lego.com/en-us/product/bricks-and-functions-11019" TargetMode="External"/><Relationship Id="rId51" Type="http://schemas.openxmlformats.org/officeDocument/2006/relationships/hyperlink" Target="https://www.lego.com/en-us/product/Fire-Stunt-Bike-60311" TargetMode="External"/><Relationship Id="rId50" Type="http://schemas.openxmlformats.org/officeDocument/2006/relationships/hyperlink" Target="https://www.lego.com/en-us/product/Chicken-Stunt-Bike-60310" TargetMode="External"/><Relationship Id="rId53" Type="http://schemas.openxmlformats.org/officeDocument/2006/relationships/hyperlink" Target="https://www.lego.com/en-us/product/fire-helicopter-60318" TargetMode="External"/><Relationship Id="rId52" Type="http://schemas.openxmlformats.org/officeDocument/2006/relationships/hyperlink" Target="https://www.lego.com/en-us/product/ice-cream-truck-police-chase-60314" TargetMode="External"/><Relationship Id="rId11" Type="http://schemas.openxmlformats.org/officeDocument/2006/relationships/hyperlink" Target="https://www.lego.com/en-us/product/supersonic-jet-31126" TargetMode="External"/><Relationship Id="rId55" Type="http://schemas.openxmlformats.org/officeDocument/2006/relationships/hyperlink" Target="https://www.lego.com/en-us/product/race-car-60322" TargetMode="External"/><Relationship Id="rId10" Type="http://schemas.openxmlformats.org/officeDocument/2006/relationships/hyperlink" Target="https://www.lego.com/en-us/product/street-racer-31127" TargetMode="External"/><Relationship Id="rId54" Type="http://schemas.openxmlformats.org/officeDocument/2006/relationships/hyperlink" Target="https://www.lego.com/en-us/product/fire-rescue-police-chase-60319" TargetMode="External"/><Relationship Id="rId13" Type="http://schemas.openxmlformats.org/officeDocument/2006/relationships/hyperlink" Target="https://www.lego.com/en-us/product/Candy-Mermaid-BeatBox-43102" TargetMode="External"/><Relationship Id="rId57" Type="http://schemas.openxmlformats.org/officeDocument/2006/relationships/hyperlink" Target="https://www.lego.com/en-us/product/cement-mixer-truck-60325" TargetMode="External"/><Relationship Id="rId12" Type="http://schemas.openxmlformats.org/officeDocument/2006/relationships/hyperlink" Target="https://www.lego.com/en-us/product/dolphin-and-turtle-31128" TargetMode="External"/><Relationship Id="rId56" Type="http://schemas.openxmlformats.org/officeDocument/2006/relationships/hyperlink" Target="https://www.lego.com/en-us/product/stunt-plane-60323" TargetMode="External"/><Relationship Id="rId15" Type="http://schemas.openxmlformats.org/officeDocument/2006/relationships/hyperlink" Target="https://www.lego.com/en-us/product/creative-building-time-10978" TargetMode="External"/><Relationship Id="rId59" Type="http://schemas.openxmlformats.org/officeDocument/2006/relationships/hyperlink" Target="https://www.lego.com/en-us/product/horse-transporter-60327" TargetMode="External"/><Relationship Id="rId14" Type="http://schemas.openxmlformats.org/officeDocument/2006/relationships/hyperlink" Target="https://www.lego.com/en-us/product/elf-club-house-10275" TargetMode="External"/><Relationship Id="rId58" Type="http://schemas.openxmlformats.org/officeDocument/2006/relationships/hyperlink" Target="https://www.lego.com/en-us/product/picnic-in-the-park-60326" TargetMode="External"/><Relationship Id="rId17" Type="http://schemas.openxmlformats.org/officeDocument/2006/relationships/hyperlink" Target="https://www.lego.com/en-us/product/off-road-buggy-31123" TargetMode="External"/><Relationship Id="rId16" Type="http://schemas.openxmlformats.org/officeDocument/2006/relationships/hyperlink" Target="https://www.lego.com/en-us/product/bath-time-fun-floating-animal-island-10966" TargetMode="External"/><Relationship Id="rId19" Type="http://schemas.openxmlformats.org/officeDocument/2006/relationships/hyperlink" Target="https://www.lego.com/en-us/product/Medieval-Castle-31120" TargetMode="External"/><Relationship Id="rId18" Type="http://schemas.openxmlformats.org/officeDocument/2006/relationships/hyperlink" Target="https://www.lego.com/en-us/product/fantasy-forest-creatures-31125" TargetMode="External"/></Relationships>
</file>

<file path=xl/worksheets/_rels/sheet2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Magical-Caravan-41688" TargetMode="External"/><Relationship Id="rId42" Type="http://schemas.openxmlformats.org/officeDocument/2006/relationships/hyperlink" Target="https://www.lego.com/en-us/product/pet-clinic-41695" TargetMode="External"/><Relationship Id="rId41" Type="http://schemas.openxmlformats.org/officeDocument/2006/relationships/hyperlink" Target="https://www.lego.com/en-us/product/pet-clinic-ambulance-41694" TargetMode="External"/><Relationship Id="rId44" Type="http://schemas.openxmlformats.org/officeDocument/2006/relationships/hyperlink" Target="https://www.lego.com/en-us/product/pet-playground-41698" TargetMode="External"/><Relationship Id="rId43" Type="http://schemas.openxmlformats.org/officeDocument/2006/relationships/hyperlink" Target="https://www.lego.com/en-us/product/turtle-protection-vehicle-41697" TargetMode="External"/><Relationship Id="rId46" Type="http://schemas.openxmlformats.org/officeDocument/2006/relationships/hyperlink" Target="https://www.lego.com/en-us/product/Creative-Party-Kit-41926" TargetMode="External"/><Relationship Id="rId45" Type="http://schemas.openxmlformats.org/officeDocument/2006/relationships/hyperlink" Target="https://www.lego.com/en-us/product/tree-planting-vehicle-41707" TargetMode="External"/><Relationship Id="rId1" Type="http://schemas.openxmlformats.org/officeDocument/2006/relationships/hyperlink" Target="https://www.lego.com/en-us/product/Fire-Dragon-Attack-71753" TargetMode="External"/><Relationship Id="rId2" Type="http://schemas.openxmlformats.org/officeDocument/2006/relationships/hyperlink" Target="https://www.lego.com/en-us/product/dark-trooper-attack-75324" TargetMode="External"/><Relationship Id="rId3" Type="http://schemas.openxmlformats.org/officeDocument/2006/relationships/hyperlink" Target="https://www.lego.com/en-us/product/snowtrooper-battle-pack-75320" TargetMode="External"/><Relationship Id="rId4" Type="http://schemas.openxmlformats.org/officeDocument/2006/relationships/hyperlink" Target="https://www.lego.com/en-us/product/Hogwarts-Moment-Transfiguration-Class-76382" TargetMode="External"/><Relationship Id="rId9" Type="http://schemas.openxmlformats.org/officeDocument/2006/relationships/hyperlink" Target="https://www.lego.com/en-us/product/lloyd-s-spinjitzu-ninja-training-70689" TargetMode="External"/><Relationship Id="rId48" Type="http://schemas.openxmlformats.org/officeDocument/2006/relationships/hyperlink" Target="https://www.lego.com/en-us/product/cute-banana-pen-holder-41948" TargetMode="External"/><Relationship Id="rId47" Type="http://schemas.openxmlformats.org/officeDocument/2006/relationships/hyperlink" Target="https://www.lego.com/en-us/product/Lots-of-DOTS-41935" TargetMode="External"/><Relationship Id="rId49" Type="http://schemas.openxmlformats.org/officeDocument/2006/relationships/hyperlink" Target="https://www.lego.com/en-us/product/dolphin-and-turtle-31128" TargetMode="External"/><Relationship Id="rId5" Type="http://schemas.openxmlformats.org/officeDocument/2006/relationships/hyperlink" Target="https://www.lego.com/en-us/product/Hogwarts-Moment-Potions-Class-76383" TargetMode="External"/><Relationship Id="rId6" Type="http://schemas.openxmlformats.org/officeDocument/2006/relationships/hyperlink" Target="https://www.lego.com/en-us/product/Resistance-X-Wing-75297" TargetMode="External"/><Relationship Id="rId7" Type="http://schemas.openxmlformats.org/officeDocument/2006/relationships/hyperlink" Target="https://www.lego.com/en-us/product/AT-AT-vs-Tauntaun-Microfighters-75298" TargetMode="External"/><Relationship Id="rId8" Type="http://schemas.openxmlformats.org/officeDocument/2006/relationships/hyperlink" Target="https://www.lego.com/en-us/product/jay-s-spinjitzu-ninja-training-70690" TargetMode="External"/><Relationship Id="rId31" Type="http://schemas.openxmlformats.org/officeDocument/2006/relationships/hyperlink" Target="https://www.lego.com/en-us/product/monster-jam-el-toro-loco-42135" TargetMode="External"/><Relationship Id="rId30" Type="http://schemas.openxmlformats.org/officeDocument/2006/relationships/hyperlink" Target="https://www.lego.com/en-us/product/monster-jam-megalodon-42134" TargetMode="External"/><Relationship Id="rId33" Type="http://schemas.openxmlformats.org/officeDocument/2006/relationships/hyperlink" Target="https://www.lego.com/en-us/product/Punk-Pirate-BeatBox-43103" TargetMode="External"/><Relationship Id="rId32" Type="http://schemas.openxmlformats.org/officeDocument/2006/relationships/hyperlink" Target="https://www.lego.com/en-us/product/Candy-Mermaid-BeatBox-43102" TargetMode="External"/><Relationship Id="rId35" Type="http://schemas.openxmlformats.org/officeDocument/2006/relationships/hyperlink" Target="https://www.lego.com/en-us/product/Party-Llama-BeatBox-43105" TargetMode="External"/><Relationship Id="rId34" Type="http://schemas.openxmlformats.org/officeDocument/2006/relationships/hyperlink" Target="https://www.lego.com/en-us/product/Alien-DJ-BeatBox-43104" TargetMode="External"/><Relationship Id="rId37" Type="http://schemas.openxmlformats.org/officeDocument/2006/relationships/hyperlink" Target="https://www.lego.com/en-us/product/message-board-41951" TargetMode="External"/><Relationship Id="rId36" Type="http://schemas.openxmlformats.org/officeDocument/2006/relationships/hyperlink" Target="https://www.lego.com/en-us/product/Ariel-Belle-Cinderella-and-Tianas-Storybook-Adventures-43193" TargetMode="External"/><Relationship Id="rId39" Type="http://schemas.openxmlformats.org/officeDocument/2006/relationships/hyperlink" Target="https://www.lego.com/en-us/product/Heartlake-City-School-41682" TargetMode="External"/><Relationship Id="rId38" Type="http://schemas.openxmlformats.org/officeDocument/2006/relationships/hyperlink" Target="https://www.lego.com/en-us/product/Forest-House-41679" TargetMode="External"/><Relationship Id="rId62" Type="http://schemas.openxmlformats.org/officeDocument/2006/relationships/hyperlink" Target="https://www.lego.com/en-us/product/Around-the-World-11015" TargetMode="External"/><Relationship Id="rId61" Type="http://schemas.openxmlformats.org/officeDocument/2006/relationships/hyperlink" Target="https://www.lego.com/en-us/product/Around-the-World-11015" TargetMode="External"/><Relationship Id="rId20" Type="http://schemas.openxmlformats.org/officeDocument/2006/relationships/hyperlink" Target="https://www.lego.com/en-us/product/cement-mixer-truck-60325" TargetMode="External"/><Relationship Id="rId64" Type="http://schemas.openxmlformats.org/officeDocument/2006/relationships/hyperlink" Target="https://www.lego.com/en-us/product/Creative-Transparent-Bricks-11013" TargetMode="External"/><Relationship Id="rId63" Type="http://schemas.openxmlformats.org/officeDocument/2006/relationships/hyperlink" Target="https://www.lego.com/en-us/product/Bricks-and-Wheels-11014" TargetMode="External"/><Relationship Id="rId22" Type="http://schemas.openxmlformats.org/officeDocument/2006/relationships/hyperlink" Target="https://www.lego.com/en-us/product/horse-transporter-60327" TargetMode="External"/><Relationship Id="rId66" Type="http://schemas.openxmlformats.org/officeDocument/2006/relationships/hyperlink" Target="https://www.lego.com/en-us/product/bath-time-fun-floating-animal-island-10966" TargetMode="External"/><Relationship Id="rId21" Type="http://schemas.openxmlformats.org/officeDocument/2006/relationships/hyperlink" Target="https://www.lego.com/en-us/product/picnic-in-the-park-60326" TargetMode="External"/><Relationship Id="rId65" Type="http://schemas.openxmlformats.org/officeDocument/2006/relationships/hyperlink" Target="https://www.lego.com/en-us/product/creative-building-time-10978" TargetMode="External"/><Relationship Id="rId24" Type="http://schemas.openxmlformats.org/officeDocument/2006/relationships/hyperlink" Target="https://www.lego.com/en-us/product/fire-rescue-police-chase-60319" TargetMode="External"/><Relationship Id="rId68" Type="http://schemas.openxmlformats.org/officeDocument/2006/relationships/drawing" Target="../drawings/drawing22.xml"/><Relationship Id="rId23" Type="http://schemas.openxmlformats.org/officeDocument/2006/relationships/hyperlink" Target="https://www.lego.com/en-us/product/beach-lifeguard-station-60328" TargetMode="External"/><Relationship Id="rId67" Type="http://schemas.openxmlformats.org/officeDocument/2006/relationships/hyperlink" Target="https://www.lego.com/en-us/product/elf-club-house-10275" TargetMode="External"/><Relationship Id="rId60" Type="http://schemas.openxmlformats.org/officeDocument/2006/relationships/hyperlink" Target="https://www.lego.com/en-us/product/Creative-Building-Bricks-11016" TargetMode="External"/><Relationship Id="rId26" Type="http://schemas.openxmlformats.org/officeDocument/2006/relationships/hyperlink" Target="https://www.lego.com/en-us/product/Fire-Command-Unit-60282" TargetMode="External"/><Relationship Id="rId25" Type="http://schemas.openxmlformats.org/officeDocument/2006/relationships/hyperlink" Target="https://www.lego.com/en-us/product/Holiday-Camper-Van-60283" TargetMode="External"/><Relationship Id="rId28" Type="http://schemas.openxmlformats.org/officeDocument/2006/relationships/hyperlink" Target="https://www.lego.com/en-us/product/motorcycle-42132" TargetMode="External"/><Relationship Id="rId27" Type="http://schemas.openxmlformats.org/officeDocument/2006/relationships/hyperlink" Target="https://www.lego.com/en-us/product/Skid-Steer-Loader-42116" TargetMode="External"/><Relationship Id="rId29" Type="http://schemas.openxmlformats.org/officeDocument/2006/relationships/hyperlink" Target="https://www.lego.com/en-us/product/telehandler-42133" TargetMode="External"/><Relationship Id="rId51" Type="http://schemas.openxmlformats.org/officeDocument/2006/relationships/hyperlink" Target="https://www.lego.com/en-us/product/supersonic-jet-31126" TargetMode="External"/><Relationship Id="rId50" Type="http://schemas.openxmlformats.org/officeDocument/2006/relationships/hyperlink" Target="https://www.lego.com/en-us/product/street-racer-31127" TargetMode="External"/><Relationship Id="rId53" Type="http://schemas.openxmlformats.org/officeDocument/2006/relationships/hyperlink" Target="https://www.lego.com/en-us/product/off-road-buggy-31123" TargetMode="External"/><Relationship Id="rId52" Type="http://schemas.openxmlformats.org/officeDocument/2006/relationships/hyperlink" Target="https://www.lego.com/en-us/product/fantasy-forest-creatures-31125" TargetMode="External"/><Relationship Id="rId11" Type="http://schemas.openxmlformats.org/officeDocument/2006/relationships/hyperlink" Target="https://www.lego.com/en-us/product/elsa-and-the-nokk-s-ice-stable-43209" TargetMode="External"/><Relationship Id="rId55" Type="http://schemas.openxmlformats.org/officeDocument/2006/relationships/hyperlink" Target="https://www.lego.com/en-us/product/Safari-Wildlife-Tree-House-31116" TargetMode="External"/><Relationship Id="rId10" Type="http://schemas.openxmlformats.org/officeDocument/2006/relationships/hyperlink" Target="https://www.lego.com/en-us/product/Elsas-Wagon-Adventure-41166" TargetMode="External"/><Relationship Id="rId54" Type="http://schemas.openxmlformats.org/officeDocument/2006/relationships/hyperlink" Target="https://www.lego.com/en-us/product/Medieval-Castle-31120" TargetMode="External"/><Relationship Id="rId13" Type="http://schemas.openxmlformats.org/officeDocument/2006/relationships/hyperlink" Target="https://www.lego.com/en-us/product/Selfie-Stunt-Bike-60309" TargetMode="External"/><Relationship Id="rId57" Type="http://schemas.openxmlformats.org/officeDocument/2006/relationships/hyperlink" Target="https://www.lego.com/en-us/product/bricks-and-functions-11019" TargetMode="External"/><Relationship Id="rId12" Type="http://schemas.openxmlformats.org/officeDocument/2006/relationships/hyperlink" Target="https://www.lego.com/en-us/product/Stunt-Show-Arena-60295" TargetMode="External"/><Relationship Id="rId56" Type="http://schemas.openxmlformats.org/officeDocument/2006/relationships/hyperlink" Target="https://www.lego.com/en-us/product/Caravan-Family-Holiday-31108" TargetMode="External"/><Relationship Id="rId15" Type="http://schemas.openxmlformats.org/officeDocument/2006/relationships/hyperlink" Target="https://www.lego.com/en-us/product/Fire-Stunt-Bike-60311" TargetMode="External"/><Relationship Id="rId59" Type="http://schemas.openxmlformats.org/officeDocument/2006/relationships/hyperlink" Target="https://www.lego.com/en-us/product/creative-monsters-11017" TargetMode="External"/><Relationship Id="rId14" Type="http://schemas.openxmlformats.org/officeDocument/2006/relationships/hyperlink" Target="https://www.lego.com/en-us/product/Chicken-Stunt-Bike-60310" TargetMode="External"/><Relationship Id="rId58" Type="http://schemas.openxmlformats.org/officeDocument/2006/relationships/hyperlink" Target="https://www.lego.com/en-us/product/creative-ocean-fun-11018" TargetMode="External"/><Relationship Id="rId17" Type="http://schemas.openxmlformats.org/officeDocument/2006/relationships/hyperlink" Target="https://www.lego.com/en-us/product/fire-helicopter-60318" TargetMode="External"/><Relationship Id="rId16" Type="http://schemas.openxmlformats.org/officeDocument/2006/relationships/hyperlink" Target="https://www.lego.com/en-us/product/ice-cream-truck-police-chase-60314" TargetMode="External"/><Relationship Id="rId19" Type="http://schemas.openxmlformats.org/officeDocument/2006/relationships/hyperlink" Target="https://www.lego.com/en-us/product/stunt-plane-60323" TargetMode="External"/><Relationship Id="rId18" Type="http://schemas.openxmlformats.org/officeDocument/2006/relationships/hyperlink" Target="https://www.lego.com/en-us/product/race-car-60322" TargetMode="External"/></Relationships>
</file>

<file path=xl/worksheets/_rels/sheet2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race-car-60322" TargetMode="External"/><Relationship Id="rId42" Type="http://schemas.openxmlformats.org/officeDocument/2006/relationships/hyperlink" Target="https://www.lego.com/en-us/product/turtle-protection-vehicle-41697" TargetMode="External"/><Relationship Id="rId41" Type="http://schemas.openxmlformats.org/officeDocument/2006/relationships/hyperlink" Target="https://www.lego.com/en-us/product/Magical-Caravan-41688" TargetMode="External"/><Relationship Id="rId44" Type="http://schemas.openxmlformats.org/officeDocument/2006/relationships/hyperlink" Target="https://www.lego.com/en-us/product/pet-clinic-ambulance-41694" TargetMode="External"/><Relationship Id="rId43" Type="http://schemas.openxmlformats.org/officeDocument/2006/relationships/hyperlink" Target="https://www.lego.com/en-us/product/pet-playground-41698" TargetMode="External"/><Relationship Id="rId46" Type="http://schemas.openxmlformats.org/officeDocument/2006/relationships/hyperlink" Target="https://www.lego.com/en-us/product/Creative-Party-Kit-41926" TargetMode="External"/><Relationship Id="rId45" Type="http://schemas.openxmlformats.org/officeDocument/2006/relationships/hyperlink" Target="https://www.lego.com/en-us/product/pet-clinic-41695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Medieval-Castle-31120" TargetMode="External"/><Relationship Id="rId3" Type="http://schemas.openxmlformats.org/officeDocument/2006/relationships/hyperlink" Target="https://www.lego.com/en-us/product/Stunt-Show-Arena-60295" TargetMode="External"/><Relationship Id="rId4" Type="http://schemas.openxmlformats.org/officeDocument/2006/relationships/hyperlink" Target="https://www.lego.com/en-us/product/dark-trooper-attack-75324" TargetMode="External"/><Relationship Id="rId9" Type="http://schemas.openxmlformats.org/officeDocument/2006/relationships/hyperlink" Target="https://www.lego.com/en-us/product/monster-jam-el-toro-loco-42135" TargetMode="External"/><Relationship Id="rId48" Type="http://schemas.openxmlformats.org/officeDocument/2006/relationships/hyperlink" Target="https://www.lego.com/en-us/product/creative-building-time-10978" TargetMode="External"/><Relationship Id="rId47" Type="http://schemas.openxmlformats.org/officeDocument/2006/relationships/hyperlink" Target="https://www.lego.com/en-us/product/bath-time-fun-floating-animal-island-10966" TargetMode="External"/><Relationship Id="rId49" Type="http://schemas.openxmlformats.org/officeDocument/2006/relationships/hyperlink" Target="https://www.lego.com/en-us/product/Creative-Transparent-Bricks-11013" TargetMode="External"/><Relationship Id="rId5" Type="http://schemas.openxmlformats.org/officeDocument/2006/relationships/hyperlink" Target="https://www.lego.com/en-us/product/snowtrooper-battle-pack-75320" TargetMode="External"/><Relationship Id="rId6" Type="http://schemas.openxmlformats.org/officeDocument/2006/relationships/hyperlink" Target="https://www.lego.com/en-us/product/AT-AT-vs-Tauntaun-Microfighters-75298" TargetMode="External"/><Relationship Id="rId7" Type="http://schemas.openxmlformats.org/officeDocument/2006/relationships/hyperlink" Target="https://www.lego.com/en-us/product/Fire-Dragon-Attack-71753" TargetMode="External"/><Relationship Id="rId8" Type="http://schemas.openxmlformats.org/officeDocument/2006/relationships/hyperlink" Target="https://www.lego.com/en-us/product/Elsas-Wagon-Adventure-41166" TargetMode="External"/><Relationship Id="rId31" Type="http://schemas.openxmlformats.org/officeDocument/2006/relationships/hyperlink" Target="https://www.lego.com/en-us/product/tree-planting-vehicle-41707" TargetMode="External"/><Relationship Id="rId30" Type="http://schemas.openxmlformats.org/officeDocument/2006/relationships/hyperlink" Target="https://www.lego.com/en-us/product/Heartlake-City-School-41682" TargetMode="External"/><Relationship Id="rId33" Type="http://schemas.openxmlformats.org/officeDocument/2006/relationships/hyperlink" Target="https://www.lego.com/en-us/product/message-board-41951" TargetMode="External"/><Relationship Id="rId32" Type="http://schemas.openxmlformats.org/officeDocument/2006/relationships/hyperlink" Target="https://www.lego.com/en-us/product/Forest-House-41679" TargetMode="External"/><Relationship Id="rId35" Type="http://schemas.openxmlformats.org/officeDocument/2006/relationships/hyperlink" Target="https://www.lego.com/en-us/product/Lots-of-DOTS-41935" TargetMode="External"/><Relationship Id="rId34" Type="http://schemas.openxmlformats.org/officeDocument/2006/relationships/hyperlink" Target="https://www.lego.com/en-us/product/cute-banana-pen-holder-41948" TargetMode="External"/><Relationship Id="rId37" Type="http://schemas.openxmlformats.org/officeDocument/2006/relationships/hyperlink" Target="https://www.lego.com/en-us/product/Skid-Steer-Loader-42116" TargetMode="External"/><Relationship Id="rId36" Type="http://schemas.openxmlformats.org/officeDocument/2006/relationships/hyperlink" Target="https://www.lego.com/en-us/product/telehandler-42133" TargetMode="External"/><Relationship Id="rId39" Type="http://schemas.openxmlformats.org/officeDocument/2006/relationships/hyperlink" Target="https://www.lego.com/en-us/product/fire-helicopter-60318" TargetMode="External"/><Relationship Id="rId38" Type="http://schemas.openxmlformats.org/officeDocument/2006/relationships/hyperlink" Target="https://www.lego.com/en-us/product/elsa-and-the-nokk-s-ice-stable-43209" TargetMode="External"/><Relationship Id="rId62" Type="http://schemas.openxmlformats.org/officeDocument/2006/relationships/hyperlink" Target="https://www.lego.com/en-us/product/lloyd-s-spinjitzu-ninja-training-70689" TargetMode="External"/><Relationship Id="rId61" Type="http://schemas.openxmlformats.org/officeDocument/2006/relationships/hyperlink" Target="https://www.lego.com/en-us/product/stunt-plane-60323" TargetMode="External"/><Relationship Id="rId20" Type="http://schemas.openxmlformats.org/officeDocument/2006/relationships/hyperlink" Target="https://www.lego.com/en-us/product/fantasy-forest-creatures-31125" TargetMode="External"/><Relationship Id="rId64" Type="http://schemas.openxmlformats.org/officeDocument/2006/relationships/hyperlink" Target="https://www.lego.com/en-us/product/Punk-Pirate-BeatBox-43103" TargetMode="External"/><Relationship Id="rId63" Type="http://schemas.openxmlformats.org/officeDocument/2006/relationships/hyperlink" Target="https://www.lego.com/en-us/product/jay-s-spinjitzu-ninja-training-70690" TargetMode="External"/><Relationship Id="rId22" Type="http://schemas.openxmlformats.org/officeDocument/2006/relationships/hyperlink" Target="https://www.lego.com/en-us/product/street-racer-31127" TargetMode="External"/><Relationship Id="rId66" Type="http://schemas.openxmlformats.org/officeDocument/2006/relationships/hyperlink" Target="https://www.lego.com/en-us/product/Alien-DJ-BeatBox-43104" TargetMode="External"/><Relationship Id="rId21" Type="http://schemas.openxmlformats.org/officeDocument/2006/relationships/hyperlink" Target="https://www.lego.com/en-us/product/supersonic-jet-31126" TargetMode="External"/><Relationship Id="rId65" Type="http://schemas.openxmlformats.org/officeDocument/2006/relationships/hyperlink" Target="https://www.lego.com/en-us/product/Candy-Mermaid-BeatBox-43102" TargetMode="External"/><Relationship Id="rId24" Type="http://schemas.openxmlformats.org/officeDocument/2006/relationships/hyperlink" Target="https://www.lego.com/en-us/product/Fire-Command-Unit-60282" TargetMode="External"/><Relationship Id="rId68" Type="http://schemas.openxmlformats.org/officeDocument/2006/relationships/drawing" Target="../drawings/drawing23.xml"/><Relationship Id="rId23" Type="http://schemas.openxmlformats.org/officeDocument/2006/relationships/hyperlink" Target="https://www.lego.com/en-us/product/dolphin-and-turtle-31128" TargetMode="External"/><Relationship Id="rId67" Type="http://schemas.openxmlformats.org/officeDocument/2006/relationships/hyperlink" Target="https://www.lego.com/en-us/product/Party-Llama-BeatBox-43105" TargetMode="External"/><Relationship Id="rId60" Type="http://schemas.openxmlformats.org/officeDocument/2006/relationships/hyperlink" Target="https://www.lego.com/en-us/product/Selfie-Stunt-Bike-60309" TargetMode="External"/><Relationship Id="rId26" Type="http://schemas.openxmlformats.org/officeDocument/2006/relationships/hyperlink" Target="https://www.lego.com/en-us/product/fire-rescue-police-chase-60319" TargetMode="External"/><Relationship Id="rId25" Type="http://schemas.openxmlformats.org/officeDocument/2006/relationships/hyperlink" Target="https://www.lego.com/en-us/product/Holiday-Camper-Van-60283" TargetMode="External"/><Relationship Id="rId28" Type="http://schemas.openxmlformats.org/officeDocument/2006/relationships/hyperlink" Target="https://www.lego.com/en-us/product/picnic-in-the-park-60326" TargetMode="External"/><Relationship Id="rId27" Type="http://schemas.openxmlformats.org/officeDocument/2006/relationships/hyperlink" Target="https://www.lego.com/en-us/product/cement-mixer-truck-60325" TargetMode="External"/><Relationship Id="rId29" Type="http://schemas.openxmlformats.org/officeDocument/2006/relationships/hyperlink" Target="https://www.lego.com/en-us/product/horse-transporter-60327" TargetMode="External"/><Relationship Id="rId51" Type="http://schemas.openxmlformats.org/officeDocument/2006/relationships/hyperlink" Target="https://www.lego.com/en-us/product/bricks-and-functions-11019" TargetMode="External"/><Relationship Id="rId50" Type="http://schemas.openxmlformats.org/officeDocument/2006/relationships/hyperlink" Target="https://www.lego.com/en-us/product/Bricks-and-Wheels-11014" TargetMode="External"/><Relationship Id="rId53" Type="http://schemas.openxmlformats.org/officeDocument/2006/relationships/hyperlink" Target="https://www.lego.com/en-us/product/Creative-Building-Bricks-11016" TargetMode="External"/><Relationship Id="rId52" Type="http://schemas.openxmlformats.org/officeDocument/2006/relationships/hyperlink" Target="https://www.lego.com/en-us/product/creative-ocean-fun-11018" TargetMode="External"/><Relationship Id="rId11" Type="http://schemas.openxmlformats.org/officeDocument/2006/relationships/hyperlink" Target="https://www.lego.com/en-us/product/motorcycle-42132" TargetMode="External"/><Relationship Id="rId55" Type="http://schemas.openxmlformats.org/officeDocument/2006/relationships/hyperlink" Target="https://www.lego.com/en-us/product/Around-the-World-11015" TargetMode="External"/><Relationship Id="rId10" Type="http://schemas.openxmlformats.org/officeDocument/2006/relationships/hyperlink" Target="https://www.lego.com/en-us/product/monster-jam-megalodon-42134" TargetMode="External"/><Relationship Id="rId54" Type="http://schemas.openxmlformats.org/officeDocument/2006/relationships/hyperlink" Target="https://www.lego.com/en-us/product/Around-the-World-11015" TargetMode="External"/><Relationship Id="rId13" Type="http://schemas.openxmlformats.org/officeDocument/2006/relationships/hyperlink" Target="https://www.lego.com/en-us/product/Hogwarts-Moment-Potions-Class-76383" TargetMode="External"/><Relationship Id="rId57" Type="http://schemas.openxmlformats.org/officeDocument/2006/relationships/hyperlink" Target="https://www.lego.com/en-us/product/Ariel-Belle-Cinderella-and-Tianas-Storybook-Adventures-43193" TargetMode="External"/><Relationship Id="rId12" Type="http://schemas.openxmlformats.org/officeDocument/2006/relationships/hyperlink" Target="https://www.lego.com/en-us/product/Hogwarts-Moment-Transfiguration-Class-76382" TargetMode="External"/><Relationship Id="rId56" Type="http://schemas.openxmlformats.org/officeDocument/2006/relationships/hyperlink" Target="https://www.lego.com/en-us/product/creative-monsters-11017" TargetMode="External"/><Relationship Id="rId15" Type="http://schemas.openxmlformats.org/officeDocument/2006/relationships/hyperlink" Target="https://www.lego.com/en-us/product/ice-cream-truck-police-chase-60314" TargetMode="External"/><Relationship Id="rId59" Type="http://schemas.openxmlformats.org/officeDocument/2006/relationships/hyperlink" Target="https://www.lego.com/en-us/product/Chicken-Stunt-Bike-60310" TargetMode="External"/><Relationship Id="rId14" Type="http://schemas.openxmlformats.org/officeDocument/2006/relationships/hyperlink" Target="https://www.lego.com/en-us/product/beach-lifeguard-station-60328" TargetMode="External"/><Relationship Id="rId58" Type="http://schemas.openxmlformats.org/officeDocument/2006/relationships/hyperlink" Target="https://www.lego.com/en-us/product/Fire-Stunt-Bike-60311" TargetMode="External"/><Relationship Id="rId17" Type="http://schemas.openxmlformats.org/officeDocument/2006/relationships/hyperlink" Target="https://www.lego.com/en-us/product/Caravan-Family-Holiday-31108" TargetMode="External"/><Relationship Id="rId16" Type="http://schemas.openxmlformats.org/officeDocument/2006/relationships/hyperlink" Target="https://www.lego.com/en-us/product/Resistance-X-Wing-75297" TargetMode="External"/><Relationship Id="rId19" Type="http://schemas.openxmlformats.org/officeDocument/2006/relationships/hyperlink" Target="https://www.lego.com/en-us/product/off-road-buggy-31123" TargetMode="External"/><Relationship Id="rId18" Type="http://schemas.openxmlformats.org/officeDocument/2006/relationships/hyperlink" Target="https://www.lego.com/en-us/product/Safari-Wildlife-Tree-House-31116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jay-s-spinjitzu-ninja-training-70690" TargetMode="External"/><Relationship Id="rId42" Type="http://schemas.openxmlformats.org/officeDocument/2006/relationships/hyperlink" Target="https://www.lego.com/en-us/product/horse-transporter-60327" TargetMode="External"/><Relationship Id="rId41" Type="http://schemas.openxmlformats.org/officeDocument/2006/relationships/hyperlink" Target="https://www.lego.com/en-us/product/lloyd-s-spinjitzu-ninja-training-70689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Stunt-Show-Arena-60295" TargetMode="External"/><Relationship Id="rId46" Type="http://schemas.openxmlformats.org/officeDocument/2006/relationships/hyperlink" Target="https://www.lego.com/en-us/product/turtle-protection-vehicle-41697" TargetMode="External"/><Relationship Id="rId45" Type="http://schemas.openxmlformats.org/officeDocument/2006/relationships/hyperlink" Target="https://www.lego.com/en-us/product/Candy-Mermaid-BeatBox-43102" TargetMode="External"/><Relationship Id="rId1" Type="http://schemas.openxmlformats.org/officeDocument/2006/relationships/hyperlink" Target="https://www.lego.com/en-us/product/cement-mixer-truck-60325" TargetMode="External"/><Relationship Id="rId2" Type="http://schemas.openxmlformats.org/officeDocument/2006/relationships/hyperlink" Target="https://www.lego.com/en-us/product/Fire-Dragon-Attack-71753" TargetMode="External"/><Relationship Id="rId3" Type="http://schemas.openxmlformats.org/officeDocument/2006/relationships/hyperlink" Target="https://www.lego.com/en-us/product/elf-club-house-10275" TargetMode="External"/><Relationship Id="rId4" Type="http://schemas.openxmlformats.org/officeDocument/2006/relationships/hyperlink" Target="https://www.lego.com/en-us/product/fantasy-forest-creatures-31125" TargetMode="External"/><Relationship Id="rId9" Type="http://schemas.openxmlformats.org/officeDocument/2006/relationships/hyperlink" Target="https://www.lego.com/en-us/product/Safari-Wildlife-Tree-House-31116" TargetMode="External"/><Relationship Id="rId48" Type="http://schemas.openxmlformats.org/officeDocument/2006/relationships/hyperlink" Target="https://www.lego.com/en-us/product/pet-clinic-ambulance-41694" TargetMode="External"/><Relationship Id="rId47" Type="http://schemas.openxmlformats.org/officeDocument/2006/relationships/hyperlink" Target="https://www.lego.com/en-us/product/Heartlake-City-School-41682" TargetMode="External"/><Relationship Id="rId49" Type="http://schemas.openxmlformats.org/officeDocument/2006/relationships/hyperlink" Target="https://www.lego.com/en-us/product/pet-clinic-41695" TargetMode="External"/><Relationship Id="rId5" Type="http://schemas.openxmlformats.org/officeDocument/2006/relationships/hyperlink" Target="https://www.lego.com/en-us/product/Medieval-Castle-31120" TargetMode="External"/><Relationship Id="rId6" Type="http://schemas.openxmlformats.org/officeDocument/2006/relationships/hyperlink" Target="https://www.lego.com/en-us/product/monster-jam-megalodon-42134" TargetMode="External"/><Relationship Id="rId7" Type="http://schemas.openxmlformats.org/officeDocument/2006/relationships/hyperlink" Target="https://www.lego.com/en-us/product/supersonic-jet-31126" TargetMode="External"/><Relationship Id="rId8" Type="http://schemas.openxmlformats.org/officeDocument/2006/relationships/hyperlink" Target="https://www.lego.com/en-us/product/Caravan-Family-Holiday-31108" TargetMode="External"/><Relationship Id="rId31" Type="http://schemas.openxmlformats.org/officeDocument/2006/relationships/hyperlink" Target="https://www.lego.com/en-us/product/snowtrooper-battle-pack-75320" TargetMode="External"/><Relationship Id="rId30" Type="http://schemas.openxmlformats.org/officeDocument/2006/relationships/hyperlink" Target="https://www.lego.com/en-us/product/dark-trooper-attack-75324" TargetMode="External"/><Relationship Id="rId33" Type="http://schemas.openxmlformats.org/officeDocument/2006/relationships/hyperlink" Target="https://www.lego.com/en-us/product/Selfie-Stunt-Bike-60309" TargetMode="External"/><Relationship Id="rId32" Type="http://schemas.openxmlformats.org/officeDocument/2006/relationships/hyperlink" Target="https://www.lego.com/en-us/product/AT-AT-vs-Tauntaun-Microfighters-75298" TargetMode="External"/><Relationship Id="rId35" Type="http://schemas.openxmlformats.org/officeDocument/2006/relationships/hyperlink" Target="https://www.lego.com/en-us/product/Fire-Stunt-Bike-60311" TargetMode="External"/><Relationship Id="rId34" Type="http://schemas.openxmlformats.org/officeDocument/2006/relationships/hyperlink" Target="https://www.lego.com/en-us/product/Chicken-Stunt-Bike-60310" TargetMode="External"/><Relationship Id="rId37" Type="http://schemas.openxmlformats.org/officeDocument/2006/relationships/hyperlink" Target="https://www.lego.com/en-us/product/stunt-plane-60323" TargetMode="External"/><Relationship Id="rId36" Type="http://schemas.openxmlformats.org/officeDocument/2006/relationships/hyperlink" Target="https://www.lego.com/en-us/product/fire-rescue-police-chase-60319" TargetMode="External"/><Relationship Id="rId39" Type="http://schemas.openxmlformats.org/officeDocument/2006/relationships/hyperlink" Target="https://www.lego.com/en-us/product/beach-lifeguard-station-60328" TargetMode="External"/><Relationship Id="rId38" Type="http://schemas.openxmlformats.org/officeDocument/2006/relationships/hyperlink" Target="https://www.lego.com/en-us/product/race-car-60322" TargetMode="External"/><Relationship Id="rId62" Type="http://schemas.openxmlformats.org/officeDocument/2006/relationships/hyperlink" Target="https://www.lego.com/en-us/product/Creative-Party-Kit-41926" TargetMode="External"/><Relationship Id="rId61" Type="http://schemas.openxmlformats.org/officeDocument/2006/relationships/hyperlink" Target="https://www.lego.com/en-us/product/fire-helicopter-60318" TargetMode="External"/><Relationship Id="rId20" Type="http://schemas.openxmlformats.org/officeDocument/2006/relationships/hyperlink" Target="https://www.lego.com/en-us/product/elsa-and-the-nokk-s-ice-stable-43209" TargetMode="External"/><Relationship Id="rId64" Type="http://schemas.openxmlformats.org/officeDocument/2006/relationships/hyperlink" Target="https://www.lego.com/en-us/product/cute-banana-pen-holder-41948" TargetMode="External"/><Relationship Id="rId63" Type="http://schemas.openxmlformats.org/officeDocument/2006/relationships/hyperlink" Target="https://www.lego.com/en-us/product/Lots-of-DOTS-41935" TargetMode="External"/><Relationship Id="rId22" Type="http://schemas.openxmlformats.org/officeDocument/2006/relationships/hyperlink" Target="https://www.lego.com/en-us/product/ice-cream-truck-police-chase-60314" TargetMode="External"/><Relationship Id="rId66" Type="http://schemas.openxmlformats.org/officeDocument/2006/relationships/hyperlink" Target="https://www.lego.com/en-us/product/bath-time-fun-floating-animal-island-10966" TargetMode="External"/><Relationship Id="rId21" Type="http://schemas.openxmlformats.org/officeDocument/2006/relationships/hyperlink" Target="https://www.lego.com/en-us/product/Holiday-Camper-Van-60283" TargetMode="External"/><Relationship Id="rId65" Type="http://schemas.openxmlformats.org/officeDocument/2006/relationships/hyperlink" Target="https://www.lego.com/en-us/product/message-board-41951" TargetMode="External"/><Relationship Id="rId24" Type="http://schemas.openxmlformats.org/officeDocument/2006/relationships/hyperlink" Target="https://www.lego.com/en-us/product/Hogwarts-Moment-Potions-Class-76383" TargetMode="External"/><Relationship Id="rId68" Type="http://schemas.openxmlformats.org/officeDocument/2006/relationships/drawing" Target="../drawings/drawing24.xml"/><Relationship Id="rId23" Type="http://schemas.openxmlformats.org/officeDocument/2006/relationships/hyperlink" Target="https://www.lego.com/en-us/product/Hogwarts-Moment-Transfiguration-Class-76382" TargetMode="External"/><Relationship Id="rId67" Type="http://schemas.openxmlformats.org/officeDocument/2006/relationships/hyperlink" Target="https://www.lego.com/en-us/product/creative-building-time-10978" TargetMode="External"/><Relationship Id="rId60" Type="http://schemas.openxmlformats.org/officeDocument/2006/relationships/hyperlink" Target="https://www.lego.com/en-us/product/Resistance-X-Wing-75297" TargetMode="External"/><Relationship Id="rId26" Type="http://schemas.openxmlformats.org/officeDocument/2006/relationships/hyperlink" Target="https://www.lego.com/en-us/product/Magical-Caravan-41688" TargetMode="External"/><Relationship Id="rId25" Type="http://schemas.openxmlformats.org/officeDocument/2006/relationships/hyperlink" Target="https://www.lego.com/en-us/product/picnic-in-the-park-60326" TargetMode="External"/><Relationship Id="rId28" Type="http://schemas.openxmlformats.org/officeDocument/2006/relationships/hyperlink" Target="https://www.lego.com/en-us/product/Alien-DJ-BeatBox-43104" TargetMode="External"/><Relationship Id="rId27" Type="http://schemas.openxmlformats.org/officeDocument/2006/relationships/hyperlink" Target="https://www.lego.com/en-us/product/dolphin-and-turtle-31128" TargetMode="External"/><Relationship Id="rId29" Type="http://schemas.openxmlformats.org/officeDocument/2006/relationships/hyperlink" Target="https://www.lego.com/en-us/product/Party-Llama-BeatBox-43105" TargetMode="External"/><Relationship Id="rId51" Type="http://schemas.openxmlformats.org/officeDocument/2006/relationships/hyperlink" Target="https://www.lego.com/en-us/product/Elsas-Wagon-Adventure-41166" TargetMode="External"/><Relationship Id="rId50" Type="http://schemas.openxmlformats.org/officeDocument/2006/relationships/hyperlink" Target="https://www.lego.com/en-us/product/Ariel-Belle-Cinderella-and-Tianas-Storybook-Adventures-43193" TargetMode="External"/><Relationship Id="rId53" Type="http://schemas.openxmlformats.org/officeDocument/2006/relationships/hyperlink" Target="https://www.lego.com/en-us/product/Around-the-World-11015" TargetMode="External"/><Relationship Id="rId52" Type="http://schemas.openxmlformats.org/officeDocument/2006/relationships/hyperlink" Target="https://www.lego.com/en-us/product/Bricks-and-Wheels-11014" TargetMode="External"/><Relationship Id="rId11" Type="http://schemas.openxmlformats.org/officeDocument/2006/relationships/hyperlink" Target="https://www.lego.com/en-us/product/motorcycle-42132" TargetMode="External"/><Relationship Id="rId55" Type="http://schemas.openxmlformats.org/officeDocument/2006/relationships/hyperlink" Target="https://www.lego.com/en-us/product/Creative-Building-Bricks-11016" TargetMode="External"/><Relationship Id="rId10" Type="http://schemas.openxmlformats.org/officeDocument/2006/relationships/hyperlink" Target="https://www.lego.com/en-us/product/Skid-Steer-Loader-42116" TargetMode="External"/><Relationship Id="rId54" Type="http://schemas.openxmlformats.org/officeDocument/2006/relationships/hyperlink" Target="https://www.lego.com/en-us/product/Around-the-World-11015" TargetMode="External"/><Relationship Id="rId13" Type="http://schemas.openxmlformats.org/officeDocument/2006/relationships/hyperlink" Target="https://www.lego.com/en-us/product/tree-planting-vehicle-41707" TargetMode="External"/><Relationship Id="rId57" Type="http://schemas.openxmlformats.org/officeDocument/2006/relationships/hyperlink" Target="https://www.lego.com/en-us/product/creative-ocean-fun-11018" TargetMode="External"/><Relationship Id="rId12" Type="http://schemas.openxmlformats.org/officeDocument/2006/relationships/hyperlink" Target="https://www.lego.com/en-us/product/telehandler-42133" TargetMode="External"/><Relationship Id="rId56" Type="http://schemas.openxmlformats.org/officeDocument/2006/relationships/hyperlink" Target="https://www.lego.com/en-us/product/creative-monsters-11017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Creative-Transparent-Bricks-11013" TargetMode="External"/><Relationship Id="rId14" Type="http://schemas.openxmlformats.org/officeDocument/2006/relationships/hyperlink" Target="https://www.lego.com/en-us/product/Punk-Pirate-BeatBox-43103" TargetMode="External"/><Relationship Id="rId58" Type="http://schemas.openxmlformats.org/officeDocument/2006/relationships/hyperlink" Target="https://www.lego.com/en-us/product/bricks-and-functions-11019" TargetMode="External"/><Relationship Id="rId17" Type="http://schemas.openxmlformats.org/officeDocument/2006/relationships/hyperlink" Target="https://www.lego.com/en-us/product/monster-jam-el-toro-loco-42135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pet-playground-41698" TargetMode="External"/><Relationship Id="rId18" Type="http://schemas.openxmlformats.org/officeDocument/2006/relationships/hyperlink" Target="https://www.lego.com/en-us/product/Forest-House-41679" TargetMode="External"/></Relationships>
</file>

<file path=xl/worksheets/_rels/sheet2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beach-lifeguard-station-60328" TargetMode="External"/><Relationship Id="rId42" Type="http://schemas.openxmlformats.org/officeDocument/2006/relationships/hyperlink" Target="https://www.lego.com/en-us/product/ice-cream-truck-police-chase-60314" TargetMode="External"/><Relationship Id="rId41" Type="http://schemas.openxmlformats.org/officeDocument/2006/relationships/hyperlink" Target="https://www.lego.com/en-us/product/fire-rescue-police-chase-60319" TargetMode="External"/><Relationship Id="rId44" Type="http://schemas.openxmlformats.org/officeDocument/2006/relationships/hyperlink" Target="https://www.lego.com/en-us/product/Resistance-X-Wing-75297" TargetMode="External"/><Relationship Id="rId43" Type="http://schemas.openxmlformats.org/officeDocument/2006/relationships/hyperlink" Target="https://www.lego.com/en-us/product/fire-helicopter-60318" TargetMode="External"/><Relationship Id="rId46" Type="http://schemas.openxmlformats.org/officeDocument/2006/relationships/hyperlink" Target="https://www.lego.com/en-us/product/cement-mixer-truck-60325" TargetMode="External"/><Relationship Id="rId45" Type="http://schemas.openxmlformats.org/officeDocument/2006/relationships/hyperlink" Target="https://www.lego.com/en-us/product/stunt-plane-60323" TargetMode="External"/><Relationship Id="rId1" Type="http://schemas.openxmlformats.org/officeDocument/2006/relationships/hyperlink" Target="https://www.lego.com/en-us/product/dolphin-and-turtle-31128" TargetMode="External"/><Relationship Id="rId2" Type="http://schemas.openxmlformats.org/officeDocument/2006/relationships/hyperlink" Target="https://www.lego.com/en-us/product/street-racer-31127" TargetMode="External"/><Relationship Id="rId3" Type="http://schemas.openxmlformats.org/officeDocument/2006/relationships/hyperlink" Target="https://www.lego.com/en-us/product/monster-jam-megalodon-42134" TargetMode="External"/><Relationship Id="rId4" Type="http://schemas.openxmlformats.org/officeDocument/2006/relationships/hyperlink" Target="https://www.lego.com/en-us/product/monster-jam-el-toro-loco-42135" TargetMode="External"/><Relationship Id="rId9" Type="http://schemas.openxmlformats.org/officeDocument/2006/relationships/hyperlink" Target="https://www.lego.com/en-us/product/creative-building-time-10978" TargetMode="External"/><Relationship Id="rId48" Type="http://schemas.openxmlformats.org/officeDocument/2006/relationships/hyperlink" Target="https://www.lego.com/en-us/product/jay-s-spinjitzu-ninja-training-70690" TargetMode="External"/><Relationship Id="rId47" Type="http://schemas.openxmlformats.org/officeDocument/2006/relationships/hyperlink" Target="https://www.lego.com/en-us/product/lloyd-s-spinjitzu-ninja-training-70689" TargetMode="External"/><Relationship Id="rId49" Type="http://schemas.openxmlformats.org/officeDocument/2006/relationships/hyperlink" Target="https://www.lego.com/en-us/product/elsa-and-the-nokk-s-ice-stable-43209" TargetMode="External"/><Relationship Id="rId5" Type="http://schemas.openxmlformats.org/officeDocument/2006/relationships/hyperlink" Target="https://www.lego.com/en-us/product/Ariel-Belle-Cinderella-and-Tianas-Storybook-Adventures-43193" TargetMode="External"/><Relationship Id="rId6" Type="http://schemas.openxmlformats.org/officeDocument/2006/relationships/hyperlink" Target="https://www.lego.com/en-us/product/bath-time-fun-floating-animal-island-10966" TargetMode="External"/><Relationship Id="rId7" Type="http://schemas.openxmlformats.org/officeDocument/2006/relationships/hyperlink" Target="https://www.lego.com/en-us/product/Creative-Transparent-Bricks-11013" TargetMode="External"/><Relationship Id="rId8" Type="http://schemas.openxmlformats.org/officeDocument/2006/relationships/hyperlink" Target="https://www.lego.com/en-us/product/Fire-Dragon-Attack-71753" TargetMode="External"/><Relationship Id="rId31" Type="http://schemas.openxmlformats.org/officeDocument/2006/relationships/hyperlink" Target="https://www.lego.com/en-us/product/Safari-Wildlife-Tree-House-31116" TargetMode="External"/><Relationship Id="rId30" Type="http://schemas.openxmlformats.org/officeDocument/2006/relationships/hyperlink" Target="https://www.lego.com/en-us/product/Caravan-Family-Holiday-31108" TargetMode="External"/><Relationship Id="rId33" Type="http://schemas.openxmlformats.org/officeDocument/2006/relationships/hyperlink" Target="https://www.lego.com/en-us/product/Creative-Party-Kit-41926" TargetMode="External"/><Relationship Id="rId32" Type="http://schemas.openxmlformats.org/officeDocument/2006/relationships/hyperlink" Target="https://www.lego.com/en-us/product/off-road-buggy-31123" TargetMode="External"/><Relationship Id="rId35" Type="http://schemas.openxmlformats.org/officeDocument/2006/relationships/hyperlink" Target="https://www.lego.com/en-us/product/motorcycle-42132" TargetMode="External"/><Relationship Id="rId34" Type="http://schemas.openxmlformats.org/officeDocument/2006/relationships/hyperlink" Target="https://www.lego.com/en-us/product/Lots-of-DOTS-41935" TargetMode="External"/><Relationship Id="rId37" Type="http://schemas.openxmlformats.org/officeDocument/2006/relationships/hyperlink" Target="https://www.lego.com/en-us/product/Holiday-Camper-Van-60283" TargetMode="External"/><Relationship Id="rId36" Type="http://schemas.openxmlformats.org/officeDocument/2006/relationships/hyperlink" Target="https://www.lego.com/en-us/product/Fire-Command-Unit-60282" TargetMode="External"/><Relationship Id="rId39" Type="http://schemas.openxmlformats.org/officeDocument/2006/relationships/hyperlink" Target="https://www.lego.com/en-us/product/horse-transporter-60327" TargetMode="External"/><Relationship Id="rId38" Type="http://schemas.openxmlformats.org/officeDocument/2006/relationships/hyperlink" Target="https://www.lego.com/en-us/product/picnic-in-the-park-60326" TargetMode="External"/><Relationship Id="rId62" Type="http://schemas.openxmlformats.org/officeDocument/2006/relationships/hyperlink" Target="https://www.lego.com/en-us/product/Stunt-Show-Arena-60295" TargetMode="External"/><Relationship Id="rId61" Type="http://schemas.openxmlformats.org/officeDocument/2006/relationships/hyperlink" Target="https://www.lego.com/en-us/product/Selfie-Stunt-Bike-60309" TargetMode="External"/><Relationship Id="rId20" Type="http://schemas.openxmlformats.org/officeDocument/2006/relationships/hyperlink" Target="https://www.lego.com/en-us/product/dark-trooper-attack-75324" TargetMode="External"/><Relationship Id="rId64" Type="http://schemas.openxmlformats.org/officeDocument/2006/relationships/hyperlink" Target="https://www.lego.com/en-us/product/Hogwarts-Moment-Potions-Class-76383" TargetMode="External"/><Relationship Id="rId63" Type="http://schemas.openxmlformats.org/officeDocument/2006/relationships/hyperlink" Target="https://www.lego.com/en-us/product/Hogwarts-Moment-Transfiguration-Class-76382" TargetMode="External"/><Relationship Id="rId22" Type="http://schemas.openxmlformats.org/officeDocument/2006/relationships/hyperlink" Target="https://www.lego.com/en-us/product/AT-AT-vs-Tauntaun-Microfighters-75298" TargetMode="External"/><Relationship Id="rId66" Type="http://schemas.openxmlformats.org/officeDocument/2006/relationships/hyperlink" Target="https://www.lego.com/en-us/product/Alien-DJ-BeatBox-43104" TargetMode="External"/><Relationship Id="rId21" Type="http://schemas.openxmlformats.org/officeDocument/2006/relationships/hyperlink" Target="https://www.lego.com/en-us/product/snowtrooper-battle-pack-75320" TargetMode="External"/><Relationship Id="rId65" Type="http://schemas.openxmlformats.org/officeDocument/2006/relationships/hyperlink" Target="https://www.lego.com/en-us/product/Punk-Pirate-BeatBox-43103" TargetMode="External"/><Relationship Id="rId24" Type="http://schemas.openxmlformats.org/officeDocument/2006/relationships/hyperlink" Target="https://www.lego.com/en-us/product/Around-the-World-11015" TargetMode="External"/><Relationship Id="rId68" Type="http://schemas.openxmlformats.org/officeDocument/2006/relationships/drawing" Target="../drawings/drawing25.xml"/><Relationship Id="rId23" Type="http://schemas.openxmlformats.org/officeDocument/2006/relationships/hyperlink" Target="https://www.lego.com/en-us/product/Bricks-and-Wheels-11014" TargetMode="External"/><Relationship Id="rId67" Type="http://schemas.openxmlformats.org/officeDocument/2006/relationships/hyperlink" Target="https://www.lego.com/en-us/product/Party-Llama-BeatBox-43105" TargetMode="External"/><Relationship Id="rId60" Type="http://schemas.openxmlformats.org/officeDocument/2006/relationships/hyperlink" Target="https://www.lego.com/en-us/product/Chicken-Stunt-Bike-60310" TargetMode="External"/><Relationship Id="rId26" Type="http://schemas.openxmlformats.org/officeDocument/2006/relationships/hyperlink" Target="https://www.lego.com/en-us/product/Creative-Building-Bricks-11016" TargetMode="External"/><Relationship Id="rId25" Type="http://schemas.openxmlformats.org/officeDocument/2006/relationships/hyperlink" Target="https://www.lego.com/en-us/product/Around-the-World-11015" TargetMode="External"/><Relationship Id="rId28" Type="http://schemas.openxmlformats.org/officeDocument/2006/relationships/hyperlink" Target="https://www.lego.com/en-us/product/creative-ocean-fun-11018" TargetMode="External"/><Relationship Id="rId27" Type="http://schemas.openxmlformats.org/officeDocument/2006/relationships/hyperlink" Target="https://www.lego.com/en-us/product/creative-monsters-11017" TargetMode="External"/><Relationship Id="rId29" Type="http://schemas.openxmlformats.org/officeDocument/2006/relationships/hyperlink" Target="https://www.lego.com/en-us/product/bricks-and-functions-11019" TargetMode="External"/><Relationship Id="rId51" Type="http://schemas.openxmlformats.org/officeDocument/2006/relationships/hyperlink" Target="https://www.lego.com/en-us/product/pet-playground-41698" TargetMode="External"/><Relationship Id="rId50" Type="http://schemas.openxmlformats.org/officeDocument/2006/relationships/hyperlink" Target="https://www.lego.com/en-us/product/tree-planting-vehicle-41707" TargetMode="External"/><Relationship Id="rId53" Type="http://schemas.openxmlformats.org/officeDocument/2006/relationships/hyperlink" Target="https://www.lego.com/en-us/product/pet-clinic-41695" TargetMode="External"/><Relationship Id="rId52" Type="http://schemas.openxmlformats.org/officeDocument/2006/relationships/hyperlink" Target="https://www.lego.com/en-us/product/turtle-protection-vehicle-41697" TargetMode="External"/><Relationship Id="rId11" Type="http://schemas.openxmlformats.org/officeDocument/2006/relationships/hyperlink" Target="https://www.lego.com/en-us/product/Medieval-Castle-31120" TargetMode="External"/><Relationship Id="rId55" Type="http://schemas.openxmlformats.org/officeDocument/2006/relationships/hyperlink" Target="https://www.lego.com/en-us/product/Magical-Caravan-41688" TargetMode="External"/><Relationship Id="rId10" Type="http://schemas.openxmlformats.org/officeDocument/2006/relationships/hyperlink" Target="https://www.lego.com/en-us/product/elf-club-house-10275" TargetMode="External"/><Relationship Id="rId54" Type="http://schemas.openxmlformats.org/officeDocument/2006/relationships/hyperlink" Target="https://www.lego.com/en-us/product/pet-clinic-ambulance-41694" TargetMode="External"/><Relationship Id="rId13" Type="http://schemas.openxmlformats.org/officeDocument/2006/relationships/hyperlink" Target="https://www.lego.com/en-us/product/supersonic-jet-31126" TargetMode="External"/><Relationship Id="rId57" Type="http://schemas.openxmlformats.org/officeDocument/2006/relationships/hyperlink" Target="https://www.lego.com/en-us/product/Forest-House-41679" TargetMode="External"/><Relationship Id="rId12" Type="http://schemas.openxmlformats.org/officeDocument/2006/relationships/hyperlink" Target="https://www.lego.com/en-us/product/fantasy-forest-creatures-31125" TargetMode="External"/><Relationship Id="rId56" Type="http://schemas.openxmlformats.org/officeDocument/2006/relationships/hyperlink" Target="https://www.lego.com/en-us/product/Heartlake-City-School-41682" TargetMode="External"/><Relationship Id="rId15" Type="http://schemas.openxmlformats.org/officeDocument/2006/relationships/hyperlink" Target="https://www.lego.com/en-us/product/cute-banana-pen-holder-41948" TargetMode="External"/><Relationship Id="rId59" Type="http://schemas.openxmlformats.org/officeDocument/2006/relationships/hyperlink" Target="https://www.lego.com/en-us/product/Fire-Stunt-Bike-60311" TargetMode="External"/><Relationship Id="rId14" Type="http://schemas.openxmlformats.org/officeDocument/2006/relationships/hyperlink" Target="https://www.lego.com/en-us/product/message-board-41951" TargetMode="External"/><Relationship Id="rId58" Type="http://schemas.openxmlformats.org/officeDocument/2006/relationships/hyperlink" Target="https://www.lego.com/en-us/product/Elsas-Wagon-Adventure-41166" TargetMode="External"/><Relationship Id="rId17" Type="http://schemas.openxmlformats.org/officeDocument/2006/relationships/hyperlink" Target="https://www.lego.com/en-us/product/telehandler-42133" TargetMode="External"/><Relationship Id="rId16" Type="http://schemas.openxmlformats.org/officeDocument/2006/relationships/hyperlink" Target="https://www.lego.com/en-us/product/Skid-Steer-Loader-42116" TargetMode="External"/><Relationship Id="rId19" Type="http://schemas.openxmlformats.org/officeDocument/2006/relationships/hyperlink" Target="https://www.lego.com/en-us/product/race-car-60322" TargetMode="External"/><Relationship Id="rId18" Type="http://schemas.openxmlformats.org/officeDocument/2006/relationships/hyperlink" Target="https://www.lego.com/en-us/product/Candy-Mermaid-BeatBox-43102" TargetMode="External"/></Relationships>
</file>

<file path=xl/worksheets/_rels/sheet2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aravan-Family-Holiday-31108" TargetMode="External"/><Relationship Id="rId42" Type="http://schemas.openxmlformats.org/officeDocument/2006/relationships/hyperlink" Target="https://www.lego.com/en-us/product/Resistance-X-Wing-75297" TargetMode="External"/><Relationship Id="rId41" Type="http://schemas.openxmlformats.org/officeDocument/2006/relationships/hyperlink" Target="https://www.lego.com/en-us/product/Hogwarts-Moment-Transfiguration-Class-76382" TargetMode="External"/><Relationship Id="rId44" Type="http://schemas.openxmlformats.org/officeDocument/2006/relationships/hyperlink" Target="https://www.lego.com/en-us/product/tree-planting-vehicle-41707" TargetMode="External"/><Relationship Id="rId43" Type="http://schemas.openxmlformats.org/officeDocument/2006/relationships/hyperlink" Target="https://www.lego.com/en-us/product/Magical-Caravan-41688" TargetMode="External"/><Relationship Id="rId46" Type="http://schemas.openxmlformats.org/officeDocument/2006/relationships/hyperlink" Target="https://www.lego.com/en-us/product/pet-clinic-41695" TargetMode="External"/><Relationship Id="rId45" Type="http://schemas.openxmlformats.org/officeDocument/2006/relationships/hyperlink" Target="https://www.lego.com/en-us/product/beach-lifeguard-station-60328" TargetMode="External"/><Relationship Id="rId1" Type="http://schemas.openxmlformats.org/officeDocument/2006/relationships/hyperlink" Target="https://www.lego.com/en-us/product/elf-club-house-10275" TargetMode="External"/><Relationship Id="rId2" Type="http://schemas.openxmlformats.org/officeDocument/2006/relationships/hyperlink" Target="https://www.lego.com/en-us/product/Medieval-Castle-31120" TargetMode="External"/><Relationship Id="rId3" Type="http://schemas.openxmlformats.org/officeDocument/2006/relationships/hyperlink" Target="https://www.lego.com/en-us/product/supersonic-jet-31126" TargetMode="External"/><Relationship Id="rId4" Type="http://schemas.openxmlformats.org/officeDocument/2006/relationships/hyperlink" Target="https://www.lego.com/en-us/product/Fire-Dragon-Attack-71753" TargetMode="External"/><Relationship Id="rId9" Type="http://schemas.openxmlformats.org/officeDocument/2006/relationships/hyperlink" Target="https://www.lego.com/en-us/product/monster-jam-el-toro-loco-42135" TargetMode="External"/><Relationship Id="rId48" Type="http://schemas.openxmlformats.org/officeDocument/2006/relationships/hyperlink" Target="https://www.lego.com/en-us/product/Ariel-Belle-Cinderella-and-Tianas-Storybook-Adventures-43193" TargetMode="External"/><Relationship Id="rId47" Type="http://schemas.openxmlformats.org/officeDocument/2006/relationships/hyperlink" Target="https://www.lego.com/en-us/product/Holiday-Camper-Van-60283" TargetMode="External"/><Relationship Id="rId49" Type="http://schemas.openxmlformats.org/officeDocument/2006/relationships/hyperlink" Target="https://www.lego.com/en-us/product/Creative-Transparent-Bricks-11013" TargetMode="External"/><Relationship Id="rId5" Type="http://schemas.openxmlformats.org/officeDocument/2006/relationships/hyperlink" Target="https://www.lego.com/en-us/product/monster-jam-megalodon-42134" TargetMode="External"/><Relationship Id="rId6" Type="http://schemas.openxmlformats.org/officeDocument/2006/relationships/hyperlink" Target="https://www.lego.com/en-us/product/Creative-Party-Kit-41926" TargetMode="External"/><Relationship Id="rId7" Type="http://schemas.openxmlformats.org/officeDocument/2006/relationships/hyperlink" Target="https://www.lego.com/en-us/product/message-board-41951" TargetMode="External"/><Relationship Id="rId8" Type="http://schemas.openxmlformats.org/officeDocument/2006/relationships/hyperlink" Target="https://www.lego.com/en-us/product/Lots-of-DOTS-41935" TargetMode="External"/><Relationship Id="rId31" Type="http://schemas.openxmlformats.org/officeDocument/2006/relationships/hyperlink" Target="https://www.lego.com/en-us/product/creative-building-time-10978" TargetMode="External"/><Relationship Id="rId30" Type="http://schemas.openxmlformats.org/officeDocument/2006/relationships/hyperlink" Target="https://www.lego.com/en-us/product/jay-s-spinjitzu-ninja-training-70690" TargetMode="External"/><Relationship Id="rId33" Type="http://schemas.openxmlformats.org/officeDocument/2006/relationships/hyperlink" Target="https://www.lego.com/en-us/product/Chicken-Stunt-Bike-60310" TargetMode="External"/><Relationship Id="rId32" Type="http://schemas.openxmlformats.org/officeDocument/2006/relationships/hyperlink" Target="https://www.lego.com/en-us/product/Skid-Steer-Loader-42116" TargetMode="External"/><Relationship Id="rId35" Type="http://schemas.openxmlformats.org/officeDocument/2006/relationships/hyperlink" Target="https://www.lego.com/en-us/product/Safari-Wildlife-Tree-House-31116" TargetMode="External"/><Relationship Id="rId34" Type="http://schemas.openxmlformats.org/officeDocument/2006/relationships/hyperlink" Target="https://www.lego.com/en-us/product/telehandler-42133" TargetMode="External"/><Relationship Id="rId37" Type="http://schemas.openxmlformats.org/officeDocument/2006/relationships/hyperlink" Target="https://www.lego.com/en-us/product/Fire-Stunt-Bike-60311" TargetMode="External"/><Relationship Id="rId36" Type="http://schemas.openxmlformats.org/officeDocument/2006/relationships/hyperlink" Target="https://www.lego.com/en-us/product/race-car-60322" TargetMode="External"/><Relationship Id="rId39" Type="http://schemas.openxmlformats.org/officeDocument/2006/relationships/hyperlink" Target="https://www.lego.com/en-us/product/Hogwarts-Moment-Potions-Class-76383" TargetMode="External"/><Relationship Id="rId38" Type="http://schemas.openxmlformats.org/officeDocument/2006/relationships/hyperlink" Target="https://www.lego.com/en-us/product/Selfie-Stunt-Bike-60309" TargetMode="External"/><Relationship Id="rId62" Type="http://schemas.openxmlformats.org/officeDocument/2006/relationships/hyperlink" Target="https://www.lego.com/en-us/product/pet-clinic-ambulance-41694" TargetMode="External"/><Relationship Id="rId61" Type="http://schemas.openxmlformats.org/officeDocument/2006/relationships/hyperlink" Target="https://www.lego.com/en-us/product/Elsas-Wagon-Adventure-41166" TargetMode="External"/><Relationship Id="rId20" Type="http://schemas.openxmlformats.org/officeDocument/2006/relationships/hyperlink" Target="https://www.lego.com/en-us/product/ice-cream-truck-police-chase-60314" TargetMode="External"/><Relationship Id="rId64" Type="http://schemas.openxmlformats.org/officeDocument/2006/relationships/hyperlink" Target="https://www.lego.com/en-us/product/elsa-and-the-nokk-s-ice-stable-43209" TargetMode="External"/><Relationship Id="rId63" Type="http://schemas.openxmlformats.org/officeDocument/2006/relationships/hyperlink" Target="https://www.lego.com/en-us/product/pet-playground-41698" TargetMode="External"/><Relationship Id="rId22" Type="http://schemas.openxmlformats.org/officeDocument/2006/relationships/hyperlink" Target="https://www.lego.com/en-us/product/motorcycle-42132" TargetMode="External"/><Relationship Id="rId66" Type="http://schemas.openxmlformats.org/officeDocument/2006/relationships/hyperlink" Target="https://www.lego.com/en-us/product/fire-helicopter-60318" TargetMode="External"/><Relationship Id="rId21" Type="http://schemas.openxmlformats.org/officeDocument/2006/relationships/hyperlink" Target="https://www.lego.com/en-us/product/Forest-House-41679" TargetMode="External"/><Relationship Id="rId65" Type="http://schemas.openxmlformats.org/officeDocument/2006/relationships/hyperlink" Target="https://www.lego.com/en-us/product/turtle-protection-vehicle-41697" TargetMode="External"/><Relationship Id="rId24" Type="http://schemas.openxmlformats.org/officeDocument/2006/relationships/hyperlink" Target="https://www.lego.com/en-us/product/Punk-Pirate-BeatBox-43103" TargetMode="External"/><Relationship Id="rId68" Type="http://schemas.openxmlformats.org/officeDocument/2006/relationships/drawing" Target="../drawings/drawing26.xml"/><Relationship Id="rId23" Type="http://schemas.openxmlformats.org/officeDocument/2006/relationships/hyperlink" Target="https://www.lego.com/en-us/product/Alien-DJ-BeatBox-43104" TargetMode="External"/><Relationship Id="rId67" Type="http://schemas.openxmlformats.org/officeDocument/2006/relationships/hyperlink" Target="https://www.lego.com/en-us/product/stunt-plane-60323" TargetMode="External"/><Relationship Id="rId60" Type="http://schemas.openxmlformats.org/officeDocument/2006/relationships/hyperlink" Target="https://www.lego.com/en-us/product/horse-transporter-60327" TargetMode="External"/><Relationship Id="rId26" Type="http://schemas.openxmlformats.org/officeDocument/2006/relationships/hyperlink" Target="https://www.lego.com/en-us/product/Stunt-Show-Arena-60295" TargetMode="External"/><Relationship Id="rId25" Type="http://schemas.openxmlformats.org/officeDocument/2006/relationships/hyperlink" Target="https://www.lego.com/en-us/product/Candy-Mermaid-BeatBox-43102" TargetMode="External"/><Relationship Id="rId28" Type="http://schemas.openxmlformats.org/officeDocument/2006/relationships/hyperlink" Target="https://www.lego.com/en-us/product/off-road-buggy-31123" TargetMode="External"/><Relationship Id="rId27" Type="http://schemas.openxmlformats.org/officeDocument/2006/relationships/hyperlink" Target="https://www.lego.com/en-us/product/cement-mixer-truck-60325" TargetMode="External"/><Relationship Id="rId29" Type="http://schemas.openxmlformats.org/officeDocument/2006/relationships/hyperlink" Target="https://www.lego.com/en-us/product/lloyd-s-spinjitzu-ninja-training-70689" TargetMode="External"/><Relationship Id="rId51" Type="http://schemas.openxmlformats.org/officeDocument/2006/relationships/hyperlink" Target="https://www.lego.com/en-us/product/creative-monsters-11017" TargetMode="External"/><Relationship Id="rId50" Type="http://schemas.openxmlformats.org/officeDocument/2006/relationships/hyperlink" Target="https://www.lego.com/en-us/product/Bricks-and-Wheels-11014" TargetMode="External"/><Relationship Id="rId53" Type="http://schemas.openxmlformats.org/officeDocument/2006/relationships/hyperlink" Target="https://www.lego.com/en-us/product/bricks-and-functions-11019" TargetMode="External"/><Relationship Id="rId52" Type="http://schemas.openxmlformats.org/officeDocument/2006/relationships/hyperlink" Target="https://www.lego.com/en-us/product/creative-ocean-fun-11018" TargetMode="External"/><Relationship Id="rId11" Type="http://schemas.openxmlformats.org/officeDocument/2006/relationships/hyperlink" Target="https://www.lego.com/en-us/product/dark-trooper-attack-75324" TargetMode="External"/><Relationship Id="rId55" Type="http://schemas.openxmlformats.org/officeDocument/2006/relationships/hyperlink" Target="https://www.lego.com/en-us/product/Around-the-World-11015" TargetMode="External"/><Relationship Id="rId10" Type="http://schemas.openxmlformats.org/officeDocument/2006/relationships/hyperlink" Target="https://www.lego.com/en-us/product/cute-banana-pen-holder-41948" TargetMode="External"/><Relationship Id="rId54" Type="http://schemas.openxmlformats.org/officeDocument/2006/relationships/hyperlink" Target="https://www.lego.com/en-us/product/Around-the-World-11015" TargetMode="External"/><Relationship Id="rId13" Type="http://schemas.openxmlformats.org/officeDocument/2006/relationships/hyperlink" Target="https://www.lego.com/en-us/product/AT-AT-vs-Tauntaun-Microfighters-75298" TargetMode="External"/><Relationship Id="rId57" Type="http://schemas.openxmlformats.org/officeDocument/2006/relationships/hyperlink" Target="https://www.lego.com/en-us/product/Fire-Command-Unit-60282" TargetMode="External"/><Relationship Id="rId12" Type="http://schemas.openxmlformats.org/officeDocument/2006/relationships/hyperlink" Target="https://www.lego.com/en-us/product/snowtrooper-battle-pack-75320" TargetMode="External"/><Relationship Id="rId56" Type="http://schemas.openxmlformats.org/officeDocument/2006/relationships/hyperlink" Target="https://www.lego.com/en-us/product/Creative-Building-Bricks-11016" TargetMode="External"/><Relationship Id="rId15" Type="http://schemas.openxmlformats.org/officeDocument/2006/relationships/hyperlink" Target="https://www.lego.com/en-us/product/bath-time-fun-floating-animal-island-10966" TargetMode="External"/><Relationship Id="rId59" Type="http://schemas.openxmlformats.org/officeDocument/2006/relationships/hyperlink" Target="https://www.lego.com/en-us/product/picnic-in-the-park-60326" TargetMode="External"/><Relationship Id="rId14" Type="http://schemas.openxmlformats.org/officeDocument/2006/relationships/hyperlink" Target="https://www.lego.com/en-us/product/fantasy-forest-creatures-31125" TargetMode="External"/><Relationship Id="rId58" Type="http://schemas.openxmlformats.org/officeDocument/2006/relationships/hyperlink" Target="https://www.lego.com/en-us/product/fire-rescue-police-chase-60319" TargetMode="External"/><Relationship Id="rId17" Type="http://schemas.openxmlformats.org/officeDocument/2006/relationships/hyperlink" Target="https://www.lego.com/en-us/product/Heartlake-City-School-41682" TargetMode="External"/><Relationship Id="rId16" Type="http://schemas.openxmlformats.org/officeDocument/2006/relationships/hyperlink" Target="https://www.lego.com/en-us/product/street-racer-31127" TargetMode="External"/><Relationship Id="rId19" Type="http://schemas.openxmlformats.org/officeDocument/2006/relationships/hyperlink" Target="https://www.lego.com/en-us/product/dolphin-and-turtle-31128" TargetMode="External"/><Relationship Id="rId18" Type="http://schemas.openxmlformats.org/officeDocument/2006/relationships/hyperlink" Target="https://www.lego.com/en-us/product/Party-Llama-BeatBox-43105" TargetMode="External"/></Relationships>
</file>

<file path=xl/worksheets/_rels/sheet2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andy-Mermaid-BeatBox-43102" TargetMode="External"/><Relationship Id="rId42" Type="http://schemas.openxmlformats.org/officeDocument/2006/relationships/hyperlink" Target="https://www.lego.com/en-us/product/Party-Llama-BeatBox-43105" TargetMode="External"/><Relationship Id="rId41" Type="http://schemas.openxmlformats.org/officeDocument/2006/relationships/hyperlink" Target="https://www.lego.com/en-us/product/Punk-Pirate-BeatBox-43103" TargetMode="External"/><Relationship Id="rId44" Type="http://schemas.openxmlformats.org/officeDocument/2006/relationships/hyperlink" Target="https://www.lego.com/en-us/product/elsa-and-the-nokk-s-ice-stable-43209" TargetMode="External"/><Relationship Id="rId43" Type="http://schemas.openxmlformats.org/officeDocument/2006/relationships/hyperlink" Target="https://www.lego.com/en-us/product/Ariel-Belle-Cinderella-and-Tianas-Storybook-Adventures-43193" TargetMode="External"/><Relationship Id="rId46" Type="http://schemas.openxmlformats.org/officeDocument/2006/relationships/hyperlink" Target="https://www.lego.com/en-us/product/Holiday-Camper-Van-60283" TargetMode="External"/><Relationship Id="rId45" Type="http://schemas.openxmlformats.org/officeDocument/2006/relationships/hyperlink" Target="https://www.lego.com/en-us/product/Fire-Command-Unit-60282" TargetMode="External"/><Relationship Id="rId1" Type="http://schemas.openxmlformats.org/officeDocument/2006/relationships/hyperlink" Target="https://www.lego.com/en-us/product/Creative-Transparent-Bricks-11013" TargetMode="External"/><Relationship Id="rId2" Type="http://schemas.openxmlformats.org/officeDocument/2006/relationships/hyperlink" Target="https://www.lego.com/en-us/product/street-racer-31127" TargetMode="External"/><Relationship Id="rId3" Type="http://schemas.openxmlformats.org/officeDocument/2006/relationships/hyperlink" Target="https://www.lego.com/en-us/product/Heartlake-City-School-41682" TargetMode="External"/><Relationship Id="rId4" Type="http://schemas.openxmlformats.org/officeDocument/2006/relationships/hyperlink" Target="https://www.lego.com/en-us/product/Fire-Dragon-Attack-71753" TargetMode="External"/><Relationship Id="rId9" Type="http://schemas.openxmlformats.org/officeDocument/2006/relationships/hyperlink" Target="https://www.lego.com/en-us/product/monster-jam-megalodon-42134" TargetMode="External"/><Relationship Id="rId48" Type="http://schemas.openxmlformats.org/officeDocument/2006/relationships/hyperlink" Target="https://www.lego.com/en-us/product/Selfie-Stunt-Bike-60309" TargetMode="External"/><Relationship Id="rId47" Type="http://schemas.openxmlformats.org/officeDocument/2006/relationships/hyperlink" Target="https://www.lego.com/en-us/product/Stunt-Show-Arena-60295" TargetMode="External"/><Relationship Id="rId49" Type="http://schemas.openxmlformats.org/officeDocument/2006/relationships/hyperlink" Target="https://www.lego.com/en-us/product/Chicken-Stunt-Bike-60310" TargetMode="External"/><Relationship Id="rId5" Type="http://schemas.openxmlformats.org/officeDocument/2006/relationships/hyperlink" Target="https://www.lego.com/en-us/product/supersonic-jet-31126" TargetMode="External"/><Relationship Id="rId6" Type="http://schemas.openxmlformats.org/officeDocument/2006/relationships/hyperlink" Target="https://www.lego.com/en-us/product/Skid-Steer-Loader-42116" TargetMode="External"/><Relationship Id="rId7" Type="http://schemas.openxmlformats.org/officeDocument/2006/relationships/hyperlink" Target="https://www.lego.com/en-us/product/motorcycle-42132" TargetMode="External"/><Relationship Id="rId8" Type="http://schemas.openxmlformats.org/officeDocument/2006/relationships/hyperlink" Target="https://www.lego.com/en-us/product/telehandler-42133" TargetMode="External"/><Relationship Id="rId31" Type="http://schemas.openxmlformats.org/officeDocument/2006/relationships/hyperlink" Target="https://www.lego.com/en-us/product/dolphin-and-turtle-31128" TargetMode="External"/><Relationship Id="rId30" Type="http://schemas.openxmlformats.org/officeDocument/2006/relationships/hyperlink" Target="https://www.lego.com/en-us/product/fantasy-forest-creatures-31125" TargetMode="External"/><Relationship Id="rId33" Type="http://schemas.openxmlformats.org/officeDocument/2006/relationships/hyperlink" Target="https://www.lego.com/en-us/product/Forest-House-41679" TargetMode="External"/><Relationship Id="rId32" Type="http://schemas.openxmlformats.org/officeDocument/2006/relationships/hyperlink" Target="https://www.lego.com/en-us/product/Elsas-Wagon-Adventure-41166" TargetMode="External"/><Relationship Id="rId35" Type="http://schemas.openxmlformats.org/officeDocument/2006/relationships/hyperlink" Target="https://www.lego.com/en-us/product/pet-clinic-ambulance-41694" TargetMode="External"/><Relationship Id="rId34" Type="http://schemas.openxmlformats.org/officeDocument/2006/relationships/hyperlink" Target="https://www.lego.com/en-us/product/Magical-Caravan-41688" TargetMode="External"/><Relationship Id="rId37" Type="http://schemas.openxmlformats.org/officeDocument/2006/relationships/hyperlink" Target="https://www.lego.com/en-us/product/turtle-protection-vehicle-41697" TargetMode="External"/><Relationship Id="rId36" Type="http://schemas.openxmlformats.org/officeDocument/2006/relationships/hyperlink" Target="https://www.lego.com/en-us/product/pet-clinic-41695" TargetMode="External"/><Relationship Id="rId39" Type="http://schemas.openxmlformats.org/officeDocument/2006/relationships/hyperlink" Target="https://www.lego.com/en-us/product/tree-planting-vehicle-41707" TargetMode="External"/><Relationship Id="rId38" Type="http://schemas.openxmlformats.org/officeDocument/2006/relationships/hyperlink" Target="https://www.lego.com/en-us/product/pet-playground-41698" TargetMode="External"/><Relationship Id="rId62" Type="http://schemas.openxmlformats.org/officeDocument/2006/relationships/hyperlink" Target="https://www.lego.com/en-us/product/snowtrooper-battle-pack-75320" TargetMode="External"/><Relationship Id="rId61" Type="http://schemas.openxmlformats.org/officeDocument/2006/relationships/hyperlink" Target="https://www.lego.com/en-us/product/AT-AT-vs-Tauntaun-Microfighters-75298" TargetMode="External"/><Relationship Id="rId20" Type="http://schemas.openxmlformats.org/officeDocument/2006/relationships/hyperlink" Target="https://www.lego.com/en-us/product/Around-the-World-11015" TargetMode="External"/><Relationship Id="rId64" Type="http://schemas.openxmlformats.org/officeDocument/2006/relationships/hyperlink" Target="https://www.lego.com/en-us/product/Hogwarts-Moment-Transfiguration-Class-76382" TargetMode="External"/><Relationship Id="rId63" Type="http://schemas.openxmlformats.org/officeDocument/2006/relationships/hyperlink" Target="https://www.lego.com/en-us/product/dark-trooper-attack-75324" TargetMode="External"/><Relationship Id="rId22" Type="http://schemas.openxmlformats.org/officeDocument/2006/relationships/hyperlink" Target="https://www.lego.com/en-us/product/Creative-Building-Bricks-11016" TargetMode="External"/><Relationship Id="rId66" Type="http://schemas.openxmlformats.org/officeDocument/2006/relationships/hyperlink" Target="https://www.lego.com/en-us/product/creative-building-time-10978" TargetMode="External"/><Relationship Id="rId21" Type="http://schemas.openxmlformats.org/officeDocument/2006/relationships/hyperlink" Target="https://www.lego.com/en-us/product/Around-the-World-11015" TargetMode="External"/><Relationship Id="rId65" Type="http://schemas.openxmlformats.org/officeDocument/2006/relationships/hyperlink" Target="https://www.lego.com/en-us/product/Hogwarts-Moment-Potions-Class-76383" TargetMode="External"/><Relationship Id="rId24" Type="http://schemas.openxmlformats.org/officeDocument/2006/relationships/hyperlink" Target="https://www.lego.com/en-us/product/creative-ocean-fun-11018" TargetMode="External"/><Relationship Id="rId68" Type="http://schemas.openxmlformats.org/officeDocument/2006/relationships/drawing" Target="../drawings/drawing27.xml"/><Relationship Id="rId23" Type="http://schemas.openxmlformats.org/officeDocument/2006/relationships/hyperlink" Target="https://www.lego.com/en-us/product/creative-monsters-11017" TargetMode="External"/><Relationship Id="rId67" Type="http://schemas.openxmlformats.org/officeDocument/2006/relationships/hyperlink" Target="https://www.lego.com/en-us/product/bath-time-fun-floating-animal-island-10966" TargetMode="External"/><Relationship Id="rId60" Type="http://schemas.openxmlformats.org/officeDocument/2006/relationships/hyperlink" Target="https://www.lego.com/en-us/product/Resistance-X-Wing-75297" TargetMode="External"/><Relationship Id="rId26" Type="http://schemas.openxmlformats.org/officeDocument/2006/relationships/hyperlink" Target="https://www.lego.com/en-us/product/Caravan-Family-Holiday-31108" TargetMode="External"/><Relationship Id="rId25" Type="http://schemas.openxmlformats.org/officeDocument/2006/relationships/hyperlink" Target="https://www.lego.com/en-us/product/bricks-and-functions-11019" TargetMode="External"/><Relationship Id="rId28" Type="http://schemas.openxmlformats.org/officeDocument/2006/relationships/hyperlink" Target="https://www.lego.com/en-us/product/Medieval-Castle-31120" TargetMode="External"/><Relationship Id="rId27" Type="http://schemas.openxmlformats.org/officeDocument/2006/relationships/hyperlink" Target="https://www.lego.com/en-us/product/Safari-Wildlife-Tree-House-31116" TargetMode="External"/><Relationship Id="rId29" Type="http://schemas.openxmlformats.org/officeDocument/2006/relationships/hyperlink" Target="https://www.lego.com/en-us/product/off-road-buggy-31123" TargetMode="External"/><Relationship Id="rId51" Type="http://schemas.openxmlformats.org/officeDocument/2006/relationships/hyperlink" Target="https://www.lego.com/en-us/product/ice-cream-truck-police-chase-60314" TargetMode="External"/><Relationship Id="rId50" Type="http://schemas.openxmlformats.org/officeDocument/2006/relationships/hyperlink" Target="https://www.lego.com/en-us/product/Fire-Stunt-Bike-60311" TargetMode="External"/><Relationship Id="rId53" Type="http://schemas.openxmlformats.org/officeDocument/2006/relationships/hyperlink" Target="https://www.lego.com/en-us/product/fire-rescue-police-chase-60319" TargetMode="External"/><Relationship Id="rId52" Type="http://schemas.openxmlformats.org/officeDocument/2006/relationships/hyperlink" Target="https://www.lego.com/en-us/product/fire-helicopter-60318" TargetMode="External"/><Relationship Id="rId11" Type="http://schemas.openxmlformats.org/officeDocument/2006/relationships/hyperlink" Target="https://www.lego.com/en-us/product/Alien-DJ-BeatBox-43104" TargetMode="External"/><Relationship Id="rId55" Type="http://schemas.openxmlformats.org/officeDocument/2006/relationships/hyperlink" Target="https://www.lego.com/en-us/product/stunt-plane-60323" TargetMode="External"/><Relationship Id="rId10" Type="http://schemas.openxmlformats.org/officeDocument/2006/relationships/hyperlink" Target="https://www.lego.com/en-us/product/monster-jam-el-toro-loco-42135" TargetMode="External"/><Relationship Id="rId54" Type="http://schemas.openxmlformats.org/officeDocument/2006/relationships/hyperlink" Target="https://www.lego.com/en-us/product/race-car-60322" TargetMode="External"/><Relationship Id="rId13" Type="http://schemas.openxmlformats.org/officeDocument/2006/relationships/hyperlink" Target="https://www.lego.com/en-us/product/jay-s-spinjitzu-ninja-training-70690" TargetMode="External"/><Relationship Id="rId57" Type="http://schemas.openxmlformats.org/officeDocument/2006/relationships/hyperlink" Target="https://www.lego.com/en-us/product/picnic-in-the-park-60326" TargetMode="External"/><Relationship Id="rId12" Type="http://schemas.openxmlformats.org/officeDocument/2006/relationships/hyperlink" Target="https://www.lego.com/en-us/product/lloyd-s-spinjitzu-ninja-training-70689" TargetMode="External"/><Relationship Id="rId56" Type="http://schemas.openxmlformats.org/officeDocument/2006/relationships/hyperlink" Target="https://www.lego.com/en-us/product/cement-mixer-truck-60325" TargetMode="External"/><Relationship Id="rId15" Type="http://schemas.openxmlformats.org/officeDocument/2006/relationships/hyperlink" Target="https://www.lego.com/en-us/product/Lots-of-DOTS-41935" TargetMode="External"/><Relationship Id="rId59" Type="http://schemas.openxmlformats.org/officeDocument/2006/relationships/hyperlink" Target="https://www.lego.com/en-us/product/beach-lifeguard-station-60328" TargetMode="External"/><Relationship Id="rId14" Type="http://schemas.openxmlformats.org/officeDocument/2006/relationships/hyperlink" Target="https://www.lego.com/en-us/product/Creative-Party-Kit-41926" TargetMode="External"/><Relationship Id="rId58" Type="http://schemas.openxmlformats.org/officeDocument/2006/relationships/hyperlink" Target="https://www.lego.com/en-us/product/horse-transporter-60327" TargetMode="External"/><Relationship Id="rId17" Type="http://schemas.openxmlformats.org/officeDocument/2006/relationships/hyperlink" Target="https://www.lego.com/en-us/product/message-board-41951" TargetMode="External"/><Relationship Id="rId16" Type="http://schemas.openxmlformats.org/officeDocument/2006/relationships/hyperlink" Target="https://www.lego.com/en-us/product/cute-banana-pen-holder-41948" TargetMode="External"/><Relationship Id="rId19" Type="http://schemas.openxmlformats.org/officeDocument/2006/relationships/hyperlink" Target="https://www.lego.com/en-us/product/Bricks-and-Wheels-11014" TargetMode="External"/><Relationship Id="rId18" Type="http://schemas.openxmlformats.org/officeDocument/2006/relationships/hyperlink" Target="https://www.lego.com/en-us/product/elf-club-house-10275" TargetMode="External"/></Relationships>
</file>

<file path=xl/worksheets/_rels/sheet2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motorcycle-42132" TargetMode="External"/><Relationship Id="rId42" Type="http://schemas.openxmlformats.org/officeDocument/2006/relationships/hyperlink" Target="https://www.lego.com/en-us/product/creative-monsters-11017" TargetMode="External"/><Relationship Id="rId41" Type="http://schemas.openxmlformats.org/officeDocument/2006/relationships/hyperlink" Target="https://www.lego.com/en-us/product/Creative-Building-Bricks-11016" TargetMode="External"/><Relationship Id="rId44" Type="http://schemas.openxmlformats.org/officeDocument/2006/relationships/hyperlink" Target="https://www.lego.com/en-us/product/Chicken-Stunt-Bike-60310" TargetMode="External"/><Relationship Id="rId43" Type="http://schemas.openxmlformats.org/officeDocument/2006/relationships/hyperlink" Target="https://www.lego.com/en-us/product/creative-ocean-fun-11018" TargetMode="External"/><Relationship Id="rId46" Type="http://schemas.openxmlformats.org/officeDocument/2006/relationships/hyperlink" Target="https://www.lego.com/en-us/product/off-road-buggy-31123" TargetMode="External"/><Relationship Id="rId45" Type="http://schemas.openxmlformats.org/officeDocument/2006/relationships/hyperlink" Target="https://www.lego.com/en-us/product/Skid-Steer-Loader-42116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creative-building-time-10978" TargetMode="External"/><Relationship Id="rId3" Type="http://schemas.openxmlformats.org/officeDocument/2006/relationships/hyperlink" Target="https://www.lego.com/en-us/product/ice-cream-truck-police-chase-60314" TargetMode="External"/><Relationship Id="rId4" Type="http://schemas.openxmlformats.org/officeDocument/2006/relationships/hyperlink" Target="https://www.lego.com/en-us/product/street-racer-31127" TargetMode="External"/><Relationship Id="rId9" Type="http://schemas.openxmlformats.org/officeDocument/2006/relationships/hyperlink" Target="https://www.lego.com/en-us/product/picnic-in-the-park-60326" TargetMode="External"/><Relationship Id="rId48" Type="http://schemas.openxmlformats.org/officeDocument/2006/relationships/hyperlink" Target="https://www.lego.com/en-us/product/cement-mixer-truck-60325" TargetMode="External"/><Relationship Id="rId47" Type="http://schemas.openxmlformats.org/officeDocument/2006/relationships/hyperlink" Target="https://www.lego.com/en-us/product/supersonic-jet-31126" TargetMode="External"/><Relationship Id="rId49" Type="http://schemas.openxmlformats.org/officeDocument/2006/relationships/hyperlink" Target="https://www.lego.com/en-us/product/monster-jam-el-toro-loco-42135" TargetMode="External"/><Relationship Id="rId5" Type="http://schemas.openxmlformats.org/officeDocument/2006/relationships/hyperlink" Target="https://www.lego.com/en-us/product/dolphin-and-turtle-31128" TargetMode="External"/><Relationship Id="rId6" Type="http://schemas.openxmlformats.org/officeDocument/2006/relationships/hyperlink" Target="https://www.lego.com/en-us/product/Elsas-Wagon-Adventure-41166" TargetMode="External"/><Relationship Id="rId7" Type="http://schemas.openxmlformats.org/officeDocument/2006/relationships/hyperlink" Target="https://www.lego.com/en-us/product/Forest-House-41679" TargetMode="External"/><Relationship Id="rId8" Type="http://schemas.openxmlformats.org/officeDocument/2006/relationships/hyperlink" Target="https://www.lego.com/en-us/product/Magical-Caravan-41688" TargetMode="External"/><Relationship Id="rId31" Type="http://schemas.openxmlformats.org/officeDocument/2006/relationships/hyperlink" Target="https://www.lego.com/en-us/product/jay-s-spinjitzu-ninja-training-70690" TargetMode="External"/><Relationship Id="rId30" Type="http://schemas.openxmlformats.org/officeDocument/2006/relationships/hyperlink" Target="https://www.lego.com/en-us/product/lloyd-s-spinjitzu-ninja-training-70689" TargetMode="External"/><Relationship Id="rId33" Type="http://schemas.openxmlformats.org/officeDocument/2006/relationships/hyperlink" Target="https://www.lego.com/en-us/product/Hogwarts-Moment-Transfiguration-Class-76382" TargetMode="External"/><Relationship Id="rId32" Type="http://schemas.openxmlformats.org/officeDocument/2006/relationships/hyperlink" Target="https://www.lego.com/en-us/product/Safari-Wildlife-Tree-House-31116" TargetMode="External"/><Relationship Id="rId35" Type="http://schemas.openxmlformats.org/officeDocument/2006/relationships/hyperlink" Target="https://www.lego.com/en-us/product/Creative-Transparent-Bricks-11013" TargetMode="External"/><Relationship Id="rId34" Type="http://schemas.openxmlformats.org/officeDocument/2006/relationships/hyperlink" Target="https://www.lego.com/en-us/product/Hogwarts-Moment-Potions-Class-76383" TargetMode="External"/><Relationship Id="rId37" Type="http://schemas.openxmlformats.org/officeDocument/2006/relationships/hyperlink" Target="https://www.lego.com/en-us/product/Party-Llama-BeatBox-43105" TargetMode="External"/><Relationship Id="rId36" Type="http://schemas.openxmlformats.org/officeDocument/2006/relationships/hyperlink" Target="https://www.lego.com/en-us/product/Bricks-and-Wheels-11014" TargetMode="External"/><Relationship Id="rId39" Type="http://schemas.openxmlformats.org/officeDocument/2006/relationships/hyperlink" Target="https://www.lego.com/en-us/product/Around-the-World-11015" TargetMode="External"/><Relationship Id="rId38" Type="http://schemas.openxmlformats.org/officeDocument/2006/relationships/hyperlink" Target="https://www.lego.com/en-us/product/Around-the-World-11015" TargetMode="External"/><Relationship Id="rId62" Type="http://schemas.openxmlformats.org/officeDocument/2006/relationships/hyperlink" Target="https://www.lego.com/en-us/product/Fire-Dragon-Attack-71753" TargetMode="External"/><Relationship Id="rId61" Type="http://schemas.openxmlformats.org/officeDocument/2006/relationships/hyperlink" Target="https://www.lego.com/en-us/product/AT-AT-vs-Tauntaun-Microfighters-75298" TargetMode="External"/><Relationship Id="rId20" Type="http://schemas.openxmlformats.org/officeDocument/2006/relationships/hyperlink" Target="https://www.lego.com/en-us/product/Ariel-Belle-Cinderella-and-Tianas-Storybook-Adventures-43193" TargetMode="External"/><Relationship Id="rId64" Type="http://schemas.openxmlformats.org/officeDocument/2006/relationships/hyperlink" Target="https://www.lego.com/en-us/product/Caravan-Family-Holiday-31108" TargetMode="External"/><Relationship Id="rId63" Type="http://schemas.openxmlformats.org/officeDocument/2006/relationships/hyperlink" Target="https://www.lego.com/en-us/product/Selfie-Stunt-Bike-60309" TargetMode="External"/><Relationship Id="rId22" Type="http://schemas.openxmlformats.org/officeDocument/2006/relationships/hyperlink" Target="https://www.lego.com/en-us/product/bath-time-fun-floating-animal-island-10966" TargetMode="External"/><Relationship Id="rId66" Type="http://schemas.openxmlformats.org/officeDocument/2006/relationships/hyperlink" Target="https://www.lego.com/en-us/product/cute-banana-pen-holder-41948" TargetMode="External"/><Relationship Id="rId21" Type="http://schemas.openxmlformats.org/officeDocument/2006/relationships/hyperlink" Target="https://www.lego.com/en-us/product/Fire-Command-Unit-60282" TargetMode="External"/><Relationship Id="rId65" Type="http://schemas.openxmlformats.org/officeDocument/2006/relationships/hyperlink" Target="https://www.lego.com/en-us/product/monster-jam-megalodon-42134" TargetMode="External"/><Relationship Id="rId24" Type="http://schemas.openxmlformats.org/officeDocument/2006/relationships/hyperlink" Target="https://www.lego.com/en-us/product/fire-rescue-police-chase-60319" TargetMode="External"/><Relationship Id="rId68" Type="http://schemas.openxmlformats.org/officeDocument/2006/relationships/drawing" Target="../drawings/drawing28.xml"/><Relationship Id="rId23" Type="http://schemas.openxmlformats.org/officeDocument/2006/relationships/hyperlink" Target="https://www.lego.com/en-us/product/Stunt-Show-Arena-60295" TargetMode="External"/><Relationship Id="rId67" Type="http://schemas.openxmlformats.org/officeDocument/2006/relationships/hyperlink" Target="https://www.lego.com/en-us/product/race-car-60322" TargetMode="External"/><Relationship Id="rId60" Type="http://schemas.openxmlformats.org/officeDocument/2006/relationships/hyperlink" Target="https://www.lego.com/en-us/product/bricks-and-functions-11019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beach-lifeguard-station-60328" TargetMode="External"/><Relationship Id="rId28" Type="http://schemas.openxmlformats.org/officeDocument/2006/relationships/hyperlink" Target="https://www.lego.com/en-us/product/Heartlake-City-School-41682" TargetMode="External"/><Relationship Id="rId27" Type="http://schemas.openxmlformats.org/officeDocument/2006/relationships/hyperlink" Target="https://www.lego.com/en-us/product/horse-transporter-60327" TargetMode="External"/><Relationship Id="rId29" Type="http://schemas.openxmlformats.org/officeDocument/2006/relationships/hyperlink" Target="https://www.lego.com/en-us/product/Fire-Stunt-Bike-60311" TargetMode="External"/><Relationship Id="rId51" Type="http://schemas.openxmlformats.org/officeDocument/2006/relationships/hyperlink" Target="https://www.lego.com/en-us/product/pet-clinic-ambulance-41694" TargetMode="External"/><Relationship Id="rId50" Type="http://schemas.openxmlformats.org/officeDocument/2006/relationships/hyperlink" Target="https://www.lego.com/en-us/product/Punk-Pirate-BeatBox-43103" TargetMode="External"/><Relationship Id="rId53" Type="http://schemas.openxmlformats.org/officeDocument/2006/relationships/hyperlink" Target="https://www.lego.com/en-us/product/Alien-DJ-BeatBox-43104" TargetMode="External"/><Relationship Id="rId52" Type="http://schemas.openxmlformats.org/officeDocument/2006/relationships/hyperlink" Target="https://www.lego.com/en-us/product/snowtrooper-battle-pack-75320" TargetMode="External"/><Relationship Id="rId11" Type="http://schemas.openxmlformats.org/officeDocument/2006/relationships/hyperlink" Target="https://www.lego.com/en-us/product/Lots-of-DOTS-41935" TargetMode="External"/><Relationship Id="rId55" Type="http://schemas.openxmlformats.org/officeDocument/2006/relationships/hyperlink" Target="https://www.lego.com/en-us/product/elf-club-house-10275" TargetMode="External"/><Relationship Id="rId10" Type="http://schemas.openxmlformats.org/officeDocument/2006/relationships/hyperlink" Target="https://www.lego.com/en-us/product/message-board-41951" TargetMode="External"/><Relationship Id="rId54" Type="http://schemas.openxmlformats.org/officeDocument/2006/relationships/hyperlink" Target="https://www.lego.com/en-us/product/Candy-Mermaid-BeatBox-43102" TargetMode="External"/><Relationship Id="rId13" Type="http://schemas.openxmlformats.org/officeDocument/2006/relationships/hyperlink" Target="https://www.lego.com/en-us/product/pet-clinic-41695" TargetMode="External"/><Relationship Id="rId57" Type="http://schemas.openxmlformats.org/officeDocument/2006/relationships/hyperlink" Target="https://www.lego.com/en-us/product/fire-helicopter-60318" TargetMode="External"/><Relationship Id="rId12" Type="http://schemas.openxmlformats.org/officeDocument/2006/relationships/hyperlink" Target="https://www.lego.com/en-us/product/pet-playground-41698" TargetMode="External"/><Relationship Id="rId56" Type="http://schemas.openxmlformats.org/officeDocument/2006/relationships/hyperlink" Target="https://www.lego.com/en-us/product/stunt-plane-60323" TargetMode="External"/><Relationship Id="rId15" Type="http://schemas.openxmlformats.org/officeDocument/2006/relationships/hyperlink" Target="https://www.lego.com/en-us/product/tree-planting-vehicle-41707" TargetMode="External"/><Relationship Id="rId59" Type="http://schemas.openxmlformats.org/officeDocument/2006/relationships/hyperlink" Target="https://www.lego.com/en-us/product/Resistance-X-Wing-75297" TargetMode="External"/><Relationship Id="rId14" Type="http://schemas.openxmlformats.org/officeDocument/2006/relationships/hyperlink" Target="https://www.lego.com/en-us/product/turtle-protection-vehicle-41697" TargetMode="External"/><Relationship Id="rId58" Type="http://schemas.openxmlformats.org/officeDocument/2006/relationships/hyperlink" Target="https://www.lego.com/en-us/product/dark-trooper-attack-75324" TargetMode="External"/><Relationship Id="rId17" Type="http://schemas.openxmlformats.org/officeDocument/2006/relationships/hyperlink" Target="https://www.lego.com/en-us/product/fantasy-forest-creatures-31125" TargetMode="External"/><Relationship Id="rId16" Type="http://schemas.openxmlformats.org/officeDocument/2006/relationships/hyperlink" Target="https://www.lego.com/en-us/product/Creative-Party-Kit-41926" TargetMode="External"/><Relationship Id="rId19" Type="http://schemas.openxmlformats.org/officeDocument/2006/relationships/hyperlink" Target="https://www.lego.com/en-us/product/elsa-and-the-nokk-s-ice-stable-43209" TargetMode="External"/><Relationship Id="rId18" Type="http://schemas.openxmlformats.org/officeDocument/2006/relationships/hyperlink" Target="https://www.lego.com/en-us/product/Holiday-Camper-Van-60283" TargetMode="Externa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reative-Building-Bricks-11016" TargetMode="External"/><Relationship Id="rId42" Type="http://schemas.openxmlformats.org/officeDocument/2006/relationships/hyperlink" Target="https://www.lego.com/en-us/product/Around-the-World-11015" TargetMode="External"/><Relationship Id="rId41" Type="http://schemas.openxmlformats.org/officeDocument/2006/relationships/hyperlink" Target="https://www.lego.com/en-us/product/Around-the-World-11015" TargetMode="External"/><Relationship Id="rId44" Type="http://schemas.openxmlformats.org/officeDocument/2006/relationships/hyperlink" Target="https://www.lego.com/en-us/product/Creative-Transparent-Bricks-11013" TargetMode="External"/><Relationship Id="rId43" Type="http://schemas.openxmlformats.org/officeDocument/2006/relationships/hyperlink" Target="https://www.lego.com/en-us/product/Bricks-and-Wheels-11014" TargetMode="External"/><Relationship Id="rId46" Type="http://schemas.openxmlformats.org/officeDocument/2006/relationships/hyperlink" Target="https://www.lego.com/en-us/product/bath-time-fun-floating-animal-island-10966" TargetMode="External"/><Relationship Id="rId45" Type="http://schemas.openxmlformats.org/officeDocument/2006/relationships/hyperlink" Target="https://www.lego.com/en-us/product/creative-building-time-10978" TargetMode="External"/><Relationship Id="rId1" Type="http://schemas.openxmlformats.org/officeDocument/2006/relationships/hyperlink" Target="https://www.lego.com/en-us/product/Fire-Dragon-Attack-71753" TargetMode="External"/><Relationship Id="rId2" Type="http://schemas.openxmlformats.org/officeDocument/2006/relationships/hyperlink" Target="https://www.lego.com/en-us/product/Hogwarts-Moment-Potions-Class-76383" TargetMode="External"/><Relationship Id="rId3" Type="http://schemas.openxmlformats.org/officeDocument/2006/relationships/hyperlink" Target="https://www.lego.com/en-us/product/dark-trooper-attack-75324" TargetMode="External"/><Relationship Id="rId4" Type="http://schemas.openxmlformats.org/officeDocument/2006/relationships/hyperlink" Target="https://www.lego.com/en-us/product/snowtrooper-battle-pack-75320" TargetMode="External"/><Relationship Id="rId9" Type="http://schemas.openxmlformats.org/officeDocument/2006/relationships/hyperlink" Target="https://www.lego.com/en-us/product/Alien-DJ-BeatBox-43104" TargetMode="External"/><Relationship Id="rId48" Type="http://schemas.openxmlformats.org/officeDocument/2006/relationships/hyperlink" Target="https://www.lego.com/en-us/product/Ariel-Belle-Cinderella-and-Tianas-Storybook-Adventures-43193" TargetMode="External"/><Relationship Id="rId47" Type="http://schemas.openxmlformats.org/officeDocument/2006/relationships/hyperlink" Target="https://www.lego.com/en-us/product/elf-club-house-10275" TargetMode="External"/><Relationship Id="rId49" Type="http://schemas.openxmlformats.org/officeDocument/2006/relationships/hyperlink" Target="https://www.lego.com/en-us/product/elsa-and-the-nokk-s-ice-stable-43209" TargetMode="External"/><Relationship Id="rId5" Type="http://schemas.openxmlformats.org/officeDocument/2006/relationships/hyperlink" Target="https://www.lego.com/en-us/product/AT-AT-vs-Tauntaun-Microfighters-75298" TargetMode="External"/><Relationship Id="rId6" Type="http://schemas.openxmlformats.org/officeDocument/2006/relationships/hyperlink" Target="https://www.lego.com/en-us/product/monster-jam-el-toro-loco-42135" TargetMode="External"/><Relationship Id="rId7" Type="http://schemas.openxmlformats.org/officeDocument/2006/relationships/hyperlink" Target="https://www.lego.com/en-us/product/monster-jam-megalodon-42134" TargetMode="External"/><Relationship Id="rId8" Type="http://schemas.openxmlformats.org/officeDocument/2006/relationships/hyperlink" Target="https://www.lego.com/en-us/product/Party-Llama-BeatBox-43105" TargetMode="External"/><Relationship Id="rId31" Type="http://schemas.openxmlformats.org/officeDocument/2006/relationships/hyperlink" Target="https://www.lego.com/en-us/product/supersonic-jet-31126" TargetMode="External"/><Relationship Id="rId30" Type="http://schemas.openxmlformats.org/officeDocument/2006/relationships/hyperlink" Target="https://www.lego.com/en-us/product/street-racer-31127" TargetMode="External"/><Relationship Id="rId33" Type="http://schemas.openxmlformats.org/officeDocument/2006/relationships/hyperlink" Target="https://www.lego.com/en-us/product/off-road-buggy-31123" TargetMode="External"/><Relationship Id="rId32" Type="http://schemas.openxmlformats.org/officeDocument/2006/relationships/hyperlink" Target="https://www.lego.com/en-us/product/fantasy-forest-creatures-31125" TargetMode="External"/><Relationship Id="rId35" Type="http://schemas.openxmlformats.org/officeDocument/2006/relationships/hyperlink" Target="https://www.lego.com/en-us/product/Safari-Wildlife-Tree-House-31116" TargetMode="External"/><Relationship Id="rId34" Type="http://schemas.openxmlformats.org/officeDocument/2006/relationships/hyperlink" Target="https://www.lego.com/en-us/product/Medieval-Castle-31120" TargetMode="External"/><Relationship Id="rId37" Type="http://schemas.openxmlformats.org/officeDocument/2006/relationships/hyperlink" Target="https://www.lego.com/en-us/product/creative-ocean-fun-11018" TargetMode="External"/><Relationship Id="rId36" Type="http://schemas.openxmlformats.org/officeDocument/2006/relationships/hyperlink" Target="https://www.lego.com/en-us/product/Caravan-Family-Holiday-31108" TargetMode="External"/><Relationship Id="rId39" Type="http://schemas.openxmlformats.org/officeDocument/2006/relationships/hyperlink" Target="https://www.lego.com/en-us/product/creative-monsters-11017" TargetMode="External"/><Relationship Id="rId38" Type="http://schemas.openxmlformats.org/officeDocument/2006/relationships/hyperlink" Target="https://www.lego.com/en-us/product/bricks-and-functions-11019" TargetMode="External"/><Relationship Id="rId62" Type="http://schemas.openxmlformats.org/officeDocument/2006/relationships/hyperlink" Target="https://www.lego.com/en-us/product/horse-transporter-60327" TargetMode="External"/><Relationship Id="rId61" Type="http://schemas.openxmlformats.org/officeDocument/2006/relationships/hyperlink" Target="https://www.lego.com/en-us/product/picnic-in-the-park-60326" TargetMode="External"/><Relationship Id="rId20" Type="http://schemas.openxmlformats.org/officeDocument/2006/relationships/hyperlink" Target="https://www.lego.com/en-us/product/tree-planting-vehicle-41707" TargetMode="External"/><Relationship Id="rId64" Type="http://schemas.openxmlformats.org/officeDocument/2006/relationships/hyperlink" Target="https://www.lego.com/en-us/product/lloyd-s-spinjitzu-ninja-training-70689" TargetMode="External"/><Relationship Id="rId63" Type="http://schemas.openxmlformats.org/officeDocument/2006/relationships/hyperlink" Target="https://www.lego.com/en-us/product/beach-lifeguard-station-60328" TargetMode="External"/><Relationship Id="rId22" Type="http://schemas.openxmlformats.org/officeDocument/2006/relationships/hyperlink" Target="https://www.lego.com/en-us/product/turtle-protection-vehicle-41697" TargetMode="External"/><Relationship Id="rId66" Type="http://schemas.openxmlformats.org/officeDocument/2006/relationships/hyperlink" Target="https://www.lego.com/en-us/product/Resistance-X-Wing-75297" TargetMode="External"/><Relationship Id="rId21" Type="http://schemas.openxmlformats.org/officeDocument/2006/relationships/hyperlink" Target="https://www.lego.com/en-us/product/pet-playground-41698" TargetMode="External"/><Relationship Id="rId65" Type="http://schemas.openxmlformats.org/officeDocument/2006/relationships/hyperlink" Target="https://www.lego.com/en-us/product/jay-s-spinjitzu-ninja-training-70690" TargetMode="External"/><Relationship Id="rId24" Type="http://schemas.openxmlformats.org/officeDocument/2006/relationships/hyperlink" Target="https://www.lego.com/en-us/product/pet-clinic-ambulance-41694" TargetMode="External"/><Relationship Id="rId68" Type="http://schemas.openxmlformats.org/officeDocument/2006/relationships/drawing" Target="../drawings/drawing3.xml"/><Relationship Id="rId23" Type="http://schemas.openxmlformats.org/officeDocument/2006/relationships/hyperlink" Target="https://www.lego.com/en-us/product/pet-clinic-41695" TargetMode="External"/><Relationship Id="rId67" Type="http://schemas.openxmlformats.org/officeDocument/2006/relationships/hyperlink" Target="https://www.lego.com/en-us/product/Hogwarts-Moment-Transfiguration-Class-76382" TargetMode="External"/><Relationship Id="rId60" Type="http://schemas.openxmlformats.org/officeDocument/2006/relationships/hyperlink" Target="https://www.lego.com/en-us/product/cement-mixer-truck-60325" TargetMode="External"/><Relationship Id="rId26" Type="http://schemas.openxmlformats.org/officeDocument/2006/relationships/hyperlink" Target="https://www.lego.com/en-us/product/Heartlake-City-School-41682" TargetMode="External"/><Relationship Id="rId25" Type="http://schemas.openxmlformats.org/officeDocument/2006/relationships/hyperlink" Target="https://www.lego.com/en-us/product/Magical-Caravan-41688" TargetMode="External"/><Relationship Id="rId28" Type="http://schemas.openxmlformats.org/officeDocument/2006/relationships/hyperlink" Target="https://www.lego.com/en-us/product/Elsas-Wagon-Adventure-41166" TargetMode="External"/><Relationship Id="rId27" Type="http://schemas.openxmlformats.org/officeDocument/2006/relationships/hyperlink" Target="https://www.lego.com/en-us/product/Forest-House-41679" TargetMode="External"/><Relationship Id="rId29" Type="http://schemas.openxmlformats.org/officeDocument/2006/relationships/hyperlink" Target="https://www.lego.com/en-us/product/dolphin-and-turtle-31128" TargetMode="External"/><Relationship Id="rId51" Type="http://schemas.openxmlformats.org/officeDocument/2006/relationships/hyperlink" Target="https://www.lego.com/en-us/product/Holiday-Camper-Van-60283" TargetMode="External"/><Relationship Id="rId50" Type="http://schemas.openxmlformats.org/officeDocument/2006/relationships/hyperlink" Target="https://www.lego.com/en-us/product/Fire-Command-Unit-60282" TargetMode="External"/><Relationship Id="rId53" Type="http://schemas.openxmlformats.org/officeDocument/2006/relationships/hyperlink" Target="https://www.lego.com/en-us/product/Chicken-Stunt-Bike-60310" TargetMode="External"/><Relationship Id="rId52" Type="http://schemas.openxmlformats.org/officeDocument/2006/relationships/hyperlink" Target="https://www.lego.com/en-us/product/Selfie-Stunt-Bike-60309" TargetMode="External"/><Relationship Id="rId11" Type="http://schemas.openxmlformats.org/officeDocument/2006/relationships/hyperlink" Target="https://www.lego.com/en-us/product/Candy-Mermaid-BeatBox-43102" TargetMode="External"/><Relationship Id="rId55" Type="http://schemas.openxmlformats.org/officeDocument/2006/relationships/hyperlink" Target="https://www.lego.com/en-us/product/ice-cream-truck-police-chase-60314" TargetMode="External"/><Relationship Id="rId10" Type="http://schemas.openxmlformats.org/officeDocument/2006/relationships/hyperlink" Target="https://www.lego.com/en-us/product/Punk-Pirate-BeatBox-43103" TargetMode="External"/><Relationship Id="rId54" Type="http://schemas.openxmlformats.org/officeDocument/2006/relationships/hyperlink" Target="https://www.lego.com/en-us/product/Fire-Stunt-Bike-60311" TargetMode="External"/><Relationship Id="rId13" Type="http://schemas.openxmlformats.org/officeDocument/2006/relationships/hyperlink" Target="https://www.lego.com/en-us/product/motorcycle-42132" TargetMode="External"/><Relationship Id="rId57" Type="http://schemas.openxmlformats.org/officeDocument/2006/relationships/hyperlink" Target="https://www.lego.com/en-us/product/fire-rescue-police-chase-60319" TargetMode="External"/><Relationship Id="rId12" Type="http://schemas.openxmlformats.org/officeDocument/2006/relationships/hyperlink" Target="https://www.lego.com/en-us/product/Stunt-Show-Arena-60295" TargetMode="External"/><Relationship Id="rId56" Type="http://schemas.openxmlformats.org/officeDocument/2006/relationships/hyperlink" Target="https://www.lego.com/en-us/product/fire-helicopter-60318" TargetMode="External"/><Relationship Id="rId15" Type="http://schemas.openxmlformats.org/officeDocument/2006/relationships/hyperlink" Target="https://www.lego.com/en-us/product/Lots-of-DOTS-41935" TargetMode="External"/><Relationship Id="rId59" Type="http://schemas.openxmlformats.org/officeDocument/2006/relationships/hyperlink" Target="https://www.lego.com/en-us/product/stunt-plane-60323" TargetMode="External"/><Relationship Id="rId14" Type="http://schemas.openxmlformats.org/officeDocument/2006/relationships/hyperlink" Target="https://www.lego.com/en-us/product/telehandler-42133" TargetMode="External"/><Relationship Id="rId58" Type="http://schemas.openxmlformats.org/officeDocument/2006/relationships/hyperlink" Target="https://www.lego.com/en-us/product/race-car-60322" TargetMode="External"/><Relationship Id="rId17" Type="http://schemas.openxmlformats.org/officeDocument/2006/relationships/hyperlink" Target="https://www.lego.com/en-us/product/cute-banana-pen-holder-41948" TargetMode="External"/><Relationship Id="rId16" Type="http://schemas.openxmlformats.org/officeDocument/2006/relationships/hyperlink" Target="https://www.lego.com/en-us/product/Creative-Party-Kit-41926" TargetMode="External"/><Relationship Id="rId19" Type="http://schemas.openxmlformats.org/officeDocument/2006/relationships/hyperlink" Target="https://www.lego.com/en-us/product/Skid-Steer-Loader-42116" TargetMode="External"/><Relationship Id="rId18" Type="http://schemas.openxmlformats.org/officeDocument/2006/relationships/hyperlink" Target="https://www.lego.com/en-us/product/message-board-41951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bricks-and-functions-11019" TargetMode="External"/><Relationship Id="rId42" Type="http://schemas.openxmlformats.org/officeDocument/2006/relationships/hyperlink" Target="https://www.lego.com/en-us/product/Candy-Mermaid-BeatBox-43102" TargetMode="External"/><Relationship Id="rId41" Type="http://schemas.openxmlformats.org/officeDocument/2006/relationships/hyperlink" Target="https://www.lego.com/en-us/product/Forest-House-41679" TargetMode="External"/><Relationship Id="rId44" Type="http://schemas.openxmlformats.org/officeDocument/2006/relationships/hyperlink" Target="https://www.lego.com/en-us/product/Around-the-World-11015" TargetMode="External"/><Relationship Id="rId43" Type="http://schemas.openxmlformats.org/officeDocument/2006/relationships/hyperlink" Target="https://www.lego.com/en-us/product/Around-the-World-11015" TargetMode="External"/><Relationship Id="rId46" Type="http://schemas.openxmlformats.org/officeDocument/2006/relationships/hyperlink" Target="https://www.lego.com/en-us/product/Creative-Transparent-Bricks-11013" TargetMode="External"/><Relationship Id="rId45" Type="http://schemas.openxmlformats.org/officeDocument/2006/relationships/hyperlink" Target="https://www.lego.com/en-us/product/cement-mixer-truck-60325" TargetMode="External"/><Relationship Id="rId1" Type="http://schemas.openxmlformats.org/officeDocument/2006/relationships/hyperlink" Target="https://www.lego.com/en-us/product/Fire-Command-Unit-60282" TargetMode="External"/><Relationship Id="rId2" Type="http://schemas.openxmlformats.org/officeDocument/2006/relationships/hyperlink" Target="https://www.lego.com/en-us/product/motorcycle-42132" TargetMode="External"/><Relationship Id="rId3" Type="http://schemas.openxmlformats.org/officeDocument/2006/relationships/hyperlink" Target="https://www.lego.com/en-us/product/Skid-Steer-Loader-42116" TargetMode="External"/><Relationship Id="rId4" Type="http://schemas.openxmlformats.org/officeDocument/2006/relationships/hyperlink" Target="https://www.lego.com/en-us/product/elf-club-house-10275" TargetMode="External"/><Relationship Id="rId9" Type="http://schemas.openxmlformats.org/officeDocument/2006/relationships/hyperlink" Target="https://www.lego.com/en-us/product/Hogwarts-Moment-Transfiguration-Class-76382" TargetMode="External"/><Relationship Id="rId48" Type="http://schemas.openxmlformats.org/officeDocument/2006/relationships/hyperlink" Target="https://www.lego.com/en-us/product/Heartlake-City-School-41682" TargetMode="External"/><Relationship Id="rId47" Type="http://schemas.openxmlformats.org/officeDocument/2006/relationships/hyperlink" Target="https://www.lego.com/en-us/product/Elsas-Wagon-Adventure-41166" TargetMode="External"/><Relationship Id="rId49" Type="http://schemas.openxmlformats.org/officeDocument/2006/relationships/hyperlink" Target="https://www.lego.com/en-us/product/Magical-Caravan-41688" TargetMode="External"/><Relationship Id="rId5" Type="http://schemas.openxmlformats.org/officeDocument/2006/relationships/hyperlink" Target="https://www.lego.com/en-us/product/Caravan-Family-Holiday-31108" TargetMode="External"/><Relationship Id="rId6" Type="http://schemas.openxmlformats.org/officeDocument/2006/relationships/hyperlink" Target="https://www.lego.com/en-us/product/Hogwarts-Moment-Potions-Class-76383" TargetMode="External"/><Relationship Id="rId7" Type="http://schemas.openxmlformats.org/officeDocument/2006/relationships/hyperlink" Target="https://www.lego.com/en-us/product/Fire-Dragon-Attack-71753" TargetMode="External"/><Relationship Id="rId8" Type="http://schemas.openxmlformats.org/officeDocument/2006/relationships/hyperlink" Target="https://www.lego.com/en-us/product/supersonic-jet-31126" TargetMode="External"/><Relationship Id="rId31" Type="http://schemas.openxmlformats.org/officeDocument/2006/relationships/hyperlink" Target="https://www.lego.com/en-us/product/beach-lifeguard-station-60328" TargetMode="External"/><Relationship Id="rId30" Type="http://schemas.openxmlformats.org/officeDocument/2006/relationships/hyperlink" Target="https://www.lego.com/en-us/product/picnic-in-the-park-60326" TargetMode="External"/><Relationship Id="rId33" Type="http://schemas.openxmlformats.org/officeDocument/2006/relationships/hyperlink" Target="https://www.lego.com/en-us/product/Chicken-Stunt-Bike-60310" TargetMode="External"/><Relationship Id="rId32" Type="http://schemas.openxmlformats.org/officeDocument/2006/relationships/hyperlink" Target="https://www.lego.com/en-us/product/fire-rescue-police-chase-60319" TargetMode="External"/><Relationship Id="rId35" Type="http://schemas.openxmlformats.org/officeDocument/2006/relationships/hyperlink" Target="https://www.lego.com/en-us/product/Bricks-and-Wheels-11014" TargetMode="External"/><Relationship Id="rId34" Type="http://schemas.openxmlformats.org/officeDocument/2006/relationships/hyperlink" Target="https://www.lego.com/en-us/product/Stunt-Show-Arena-60295" TargetMode="External"/><Relationship Id="rId37" Type="http://schemas.openxmlformats.org/officeDocument/2006/relationships/hyperlink" Target="https://www.lego.com/en-us/product/Creative-Building-Bricks-11016" TargetMode="External"/><Relationship Id="rId36" Type="http://schemas.openxmlformats.org/officeDocument/2006/relationships/hyperlink" Target="https://www.lego.com/en-us/product/tree-planting-vehicle-41707" TargetMode="External"/><Relationship Id="rId39" Type="http://schemas.openxmlformats.org/officeDocument/2006/relationships/hyperlink" Target="https://www.lego.com/en-us/product/creative-ocean-fun-11018" TargetMode="External"/><Relationship Id="rId38" Type="http://schemas.openxmlformats.org/officeDocument/2006/relationships/hyperlink" Target="https://www.lego.com/en-us/product/creative-monsters-11017" TargetMode="External"/><Relationship Id="rId62" Type="http://schemas.openxmlformats.org/officeDocument/2006/relationships/hyperlink" Target="https://www.lego.com/en-us/product/creative-building-time-10978" TargetMode="External"/><Relationship Id="rId61" Type="http://schemas.openxmlformats.org/officeDocument/2006/relationships/hyperlink" Target="https://www.lego.com/en-us/product/cute-banana-pen-holder-41948" TargetMode="External"/><Relationship Id="rId20" Type="http://schemas.openxmlformats.org/officeDocument/2006/relationships/hyperlink" Target="https://www.lego.com/en-us/product/ice-cream-truck-police-chase-60314" TargetMode="External"/><Relationship Id="rId64" Type="http://schemas.openxmlformats.org/officeDocument/2006/relationships/hyperlink" Target="https://www.lego.com/en-us/product/pet-clinic-41695" TargetMode="External"/><Relationship Id="rId63" Type="http://schemas.openxmlformats.org/officeDocument/2006/relationships/hyperlink" Target="https://www.lego.com/en-us/product/bath-time-fun-floating-animal-island-10966" TargetMode="External"/><Relationship Id="rId22" Type="http://schemas.openxmlformats.org/officeDocument/2006/relationships/hyperlink" Target="https://www.lego.com/en-us/product/Party-Llama-BeatBox-43105" TargetMode="External"/><Relationship Id="rId66" Type="http://schemas.openxmlformats.org/officeDocument/2006/relationships/hyperlink" Target="https://www.lego.com/en-us/product/Ariel-Belle-Cinderella-and-Tianas-Storybook-Adventures-43193" TargetMode="External"/><Relationship Id="rId21" Type="http://schemas.openxmlformats.org/officeDocument/2006/relationships/hyperlink" Target="https://www.lego.com/en-us/product/message-board-41951" TargetMode="External"/><Relationship Id="rId65" Type="http://schemas.openxmlformats.org/officeDocument/2006/relationships/hyperlink" Target="https://www.lego.com/en-us/product/pet-playground-41698" TargetMode="External"/><Relationship Id="rId24" Type="http://schemas.openxmlformats.org/officeDocument/2006/relationships/hyperlink" Target="https://www.lego.com/en-us/product/Holiday-Camper-Van-60283" TargetMode="External"/><Relationship Id="rId68" Type="http://schemas.openxmlformats.org/officeDocument/2006/relationships/drawing" Target="../drawings/drawing31.xml"/><Relationship Id="rId23" Type="http://schemas.openxmlformats.org/officeDocument/2006/relationships/hyperlink" Target="https://www.lego.com/en-us/product/Punk-Pirate-BeatBox-43103" TargetMode="External"/><Relationship Id="rId67" Type="http://schemas.openxmlformats.org/officeDocument/2006/relationships/hyperlink" Target="https://www.lego.com/en-us/product/fire-helicopter-60318" TargetMode="External"/><Relationship Id="rId60" Type="http://schemas.openxmlformats.org/officeDocument/2006/relationships/hyperlink" Target="https://www.lego.com/en-us/product/snowtrooper-battle-pack-75320" TargetMode="External"/><Relationship Id="rId26" Type="http://schemas.openxmlformats.org/officeDocument/2006/relationships/hyperlink" Target="https://www.lego.com/en-us/product/turtle-protection-vehicle-41697" TargetMode="External"/><Relationship Id="rId25" Type="http://schemas.openxmlformats.org/officeDocument/2006/relationships/hyperlink" Target="https://www.lego.com/en-us/product/monster-jam-megalodon-42134" TargetMode="External"/><Relationship Id="rId28" Type="http://schemas.openxmlformats.org/officeDocument/2006/relationships/hyperlink" Target="https://www.lego.com/en-us/product/jay-s-spinjitzu-ninja-training-70690" TargetMode="External"/><Relationship Id="rId27" Type="http://schemas.openxmlformats.org/officeDocument/2006/relationships/hyperlink" Target="https://www.lego.com/en-us/product/AT-AT-vs-Tauntaun-Microfighters-75298" TargetMode="External"/><Relationship Id="rId29" Type="http://schemas.openxmlformats.org/officeDocument/2006/relationships/hyperlink" Target="https://www.lego.com/en-us/product/lloyd-s-spinjitzu-ninja-training-70689" TargetMode="External"/><Relationship Id="rId51" Type="http://schemas.openxmlformats.org/officeDocument/2006/relationships/hyperlink" Target="https://www.lego.com/en-us/product/Selfie-Stunt-Bike-60309" TargetMode="External"/><Relationship Id="rId50" Type="http://schemas.openxmlformats.org/officeDocument/2006/relationships/hyperlink" Target="https://www.lego.com/en-us/product/pet-clinic-ambulance-41694" TargetMode="External"/><Relationship Id="rId53" Type="http://schemas.openxmlformats.org/officeDocument/2006/relationships/hyperlink" Target="https://www.lego.com/en-us/product/Creative-Party-Kit-41926" TargetMode="External"/><Relationship Id="rId52" Type="http://schemas.openxmlformats.org/officeDocument/2006/relationships/hyperlink" Target="https://www.lego.com/en-us/product/Fire-Stunt-Bike-60311" TargetMode="External"/><Relationship Id="rId11" Type="http://schemas.openxmlformats.org/officeDocument/2006/relationships/hyperlink" Target="https://www.lego.com/en-us/product/Medieval-Castle-31120" TargetMode="External"/><Relationship Id="rId55" Type="http://schemas.openxmlformats.org/officeDocument/2006/relationships/hyperlink" Target="https://www.lego.com/en-us/product/elsa-and-the-nokk-s-ice-stable-43209" TargetMode="External"/><Relationship Id="rId10" Type="http://schemas.openxmlformats.org/officeDocument/2006/relationships/hyperlink" Target="https://www.lego.com/en-us/product/dark-trooper-attack-75324" TargetMode="External"/><Relationship Id="rId54" Type="http://schemas.openxmlformats.org/officeDocument/2006/relationships/hyperlink" Target="https://www.lego.com/en-us/product/street-racer-31127" TargetMode="External"/><Relationship Id="rId13" Type="http://schemas.openxmlformats.org/officeDocument/2006/relationships/hyperlink" Target="https://www.lego.com/en-us/product/monster-jam-el-toro-loco-42135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telehandler-42133" TargetMode="External"/><Relationship Id="rId56" Type="http://schemas.openxmlformats.org/officeDocument/2006/relationships/hyperlink" Target="https://www.lego.com/en-us/product/Resistance-X-Wing-75297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race-car-60322" TargetMode="External"/><Relationship Id="rId14" Type="http://schemas.openxmlformats.org/officeDocument/2006/relationships/hyperlink" Target="https://www.lego.com/en-us/product/Alien-DJ-BeatBox-43104" TargetMode="External"/><Relationship Id="rId58" Type="http://schemas.openxmlformats.org/officeDocument/2006/relationships/hyperlink" Target="https://www.lego.com/en-us/product/stunt-plane-60323" TargetMode="External"/><Relationship Id="rId17" Type="http://schemas.openxmlformats.org/officeDocument/2006/relationships/hyperlink" Target="https://www.lego.com/en-us/product/dolphin-and-turtle-31128" TargetMode="External"/><Relationship Id="rId16" Type="http://schemas.openxmlformats.org/officeDocument/2006/relationships/hyperlink" Target="https://www.lego.com/en-us/product/Safari-Wildlife-Tree-House-31116" TargetMode="External"/><Relationship Id="rId19" Type="http://schemas.openxmlformats.org/officeDocument/2006/relationships/hyperlink" Target="https://www.lego.com/en-us/product/Lots-of-DOTS-41935" TargetMode="External"/><Relationship Id="rId18" Type="http://schemas.openxmlformats.org/officeDocument/2006/relationships/hyperlink" Target="https://www.lego.com/en-us/product/fantasy-forest-creatures-31125" TargetMode="External"/></Relationships>
</file>

<file path=xl/worksheets/_rels/sheet3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Lots-of-DOTS-41935" TargetMode="External"/><Relationship Id="rId42" Type="http://schemas.openxmlformats.org/officeDocument/2006/relationships/hyperlink" Target="https://www.lego.com/en-us/product/message-board-41951" TargetMode="External"/><Relationship Id="rId41" Type="http://schemas.openxmlformats.org/officeDocument/2006/relationships/hyperlink" Target="https://www.lego.com/en-us/product/ice-cream-truck-police-chase-60314" TargetMode="External"/><Relationship Id="rId44" Type="http://schemas.openxmlformats.org/officeDocument/2006/relationships/hyperlink" Target="https://www.lego.com/en-us/product/Resistance-X-Wing-75297" TargetMode="External"/><Relationship Id="rId43" Type="http://schemas.openxmlformats.org/officeDocument/2006/relationships/hyperlink" Target="https://www.lego.com/en-us/product/cement-mixer-truck-60325" TargetMode="External"/><Relationship Id="rId46" Type="http://schemas.openxmlformats.org/officeDocument/2006/relationships/hyperlink" Target="https://www.lego.com/en-us/product/Punk-Pirate-BeatBox-43103" TargetMode="External"/><Relationship Id="rId45" Type="http://schemas.openxmlformats.org/officeDocument/2006/relationships/hyperlink" Target="https://www.lego.com/en-us/product/Creative-Building-Bricks-11016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Fire-Dragon-Attack-71753" TargetMode="External"/><Relationship Id="rId3" Type="http://schemas.openxmlformats.org/officeDocument/2006/relationships/hyperlink" Target="https://www.lego.com/en-us/product/elf-club-house-10275" TargetMode="External"/><Relationship Id="rId4" Type="http://schemas.openxmlformats.org/officeDocument/2006/relationships/hyperlink" Target="https://www.lego.com/en-us/product/AT-AT-vs-Tauntaun-Microfighters-75298" TargetMode="External"/><Relationship Id="rId9" Type="http://schemas.openxmlformats.org/officeDocument/2006/relationships/hyperlink" Target="https://www.lego.com/en-us/product/street-racer-31127" TargetMode="External"/><Relationship Id="rId48" Type="http://schemas.openxmlformats.org/officeDocument/2006/relationships/hyperlink" Target="https://www.lego.com/en-us/product/pet-playground-41698" TargetMode="External"/><Relationship Id="rId47" Type="http://schemas.openxmlformats.org/officeDocument/2006/relationships/hyperlink" Target="https://www.lego.com/en-us/product/Magical-Caravan-41688" TargetMode="External"/><Relationship Id="rId49" Type="http://schemas.openxmlformats.org/officeDocument/2006/relationships/hyperlink" Target="https://www.lego.com/en-us/product/tree-planting-vehicle-41707" TargetMode="External"/><Relationship Id="rId5" Type="http://schemas.openxmlformats.org/officeDocument/2006/relationships/hyperlink" Target="https://www.lego.com/en-us/product/monster-jam-megalodon-42134" TargetMode="External"/><Relationship Id="rId6" Type="http://schemas.openxmlformats.org/officeDocument/2006/relationships/hyperlink" Target="https://www.lego.com/en-us/product/Stunt-Show-Arena-60295" TargetMode="External"/><Relationship Id="rId7" Type="http://schemas.openxmlformats.org/officeDocument/2006/relationships/hyperlink" Target="https://www.lego.com/en-us/product/off-road-buggy-31123" TargetMode="External"/><Relationship Id="rId8" Type="http://schemas.openxmlformats.org/officeDocument/2006/relationships/hyperlink" Target="https://www.lego.com/en-us/product/dolphin-and-turtle-31128" TargetMode="External"/><Relationship Id="rId31" Type="http://schemas.openxmlformats.org/officeDocument/2006/relationships/hyperlink" Target="https://www.lego.com/en-us/product/Forest-House-41679" TargetMode="External"/><Relationship Id="rId30" Type="http://schemas.openxmlformats.org/officeDocument/2006/relationships/hyperlink" Target="https://www.lego.com/en-us/product/bath-time-fun-floating-animal-island-10966" TargetMode="External"/><Relationship Id="rId33" Type="http://schemas.openxmlformats.org/officeDocument/2006/relationships/hyperlink" Target="https://www.lego.com/en-us/product/Elsas-Wagon-Adventure-41166" TargetMode="External"/><Relationship Id="rId32" Type="http://schemas.openxmlformats.org/officeDocument/2006/relationships/hyperlink" Target="https://www.lego.com/en-us/product/creative-ocean-fun-11018" TargetMode="External"/><Relationship Id="rId35" Type="http://schemas.openxmlformats.org/officeDocument/2006/relationships/hyperlink" Target="https://www.lego.com/en-us/product/Alien-DJ-BeatBox-43104" TargetMode="External"/><Relationship Id="rId34" Type="http://schemas.openxmlformats.org/officeDocument/2006/relationships/hyperlink" Target="https://www.lego.com/en-us/product/Hogwarts-Moment-Potions-Class-76383" TargetMode="External"/><Relationship Id="rId37" Type="http://schemas.openxmlformats.org/officeDocument/2006/relationships/hyperlink" Target="https://www.lego.com/en-us/product/Heartlake-City-School-41682" TargetMode="External"/><Relationship Id="rId36" Type="http://schemas.openxmlformats.org/officeDocument/2006/relationships/hyperlink" Target="https://www.lego.com/en-us/product/bricks-and-functions-11019" TargetMode="External"/><Relationship Id="rId39" Type="http://schemas.openxmlformats.org/officeDocument/2006/relationships/hyperlink" Target="https://www.lego.com/en-us/product/Candy-Mermaid-BeatBox-43102" TargetMode="External"/><Relationship Id="rId38" Type="http://schemas.openxmlformats.org/officeDocument/2006/relationships/hyperlink" Target="https://www.lego.com/en-us/product/horse-transporter-60327" TargetMode="External"/><Relationship Id="rId62" Type="http://schemas.openxmlformats.org/officeDocument/2006/relationships/hyperlink" Target="https://www.lego.com/en-us/product/jay-s-spinjitzu-ninja-training-70690" TargetMode="External"/><Relationship Id="rId61" Type="http://schemas.openxmlformats.org/officeDocument/2006/relationships/hyperlink" Target="https://www.lego.com/en-us/product/elsa-and-the-nokk-s-ice-stable-43209" TargetMode="External"/><Relationship Id="rId20" Type="http://schemas.openxmlformats.org/officeDocument/2006/relationships/hyperlink" Target="https://www.lego.com/en-us/product/Holiday-Camper-Van-60283" TargetMode="External"/><Relationship Id="rId64" Type="http://schemas.openxmlformats.org/officeDocument/2006/relationships/hyperlink" Target="https://www.lego.com/en-us/product/Fire-Stunt-Bike-60311" TargetMode="External"/><Relationship Id="rId63" Type="http://schemas.openxmlformats.org/officeDocument/2006/relationships/hyperlink" Target="https://www.lego.com/en-us/product/lloyd-s-spinjitzu-ninja-training-70689" TargetMode="External"/><Relationship Id="rId22" Type="http://schemas.openxmlformats.org/officeDocument/2006/relationships/hyperlink" Target="https://www.lego.com/en-us/product/Creative-Transparent-Bricks-11013" TargetMode="External"/><Relationship Id="rId66" Type="http://schemas.openxmlformats.org/officeDocument/2006/relationships/hyperlink" Target="https://www.lego.com/en-us/product/creative-building-time-10978" TargetMode="External"/><Relationship Id="rId21" Type="http://schemas.openxmlformats.org/officeDocument/2006/relationships/hyperlink" Target="https://www.lego.com/en-us/product/beach-lifeguard-station-60328" TargetMode="External"/><Relationship Id="rId65" Type="http://schemas.openxmlformats.org/officeDocument/2006/relationships/hyperlink" Target="https://www.lego.com/en-us/product/Chicken-Stunt-Bike-60310" TargetMode="External"/><Relationship Id="rId24" Type="http://schemas.openxmlformats.org/officeDocument/2006/relationships/hyperlink" Target="https://www.lego.com/en-us/product/creative-monsters-11017" TargetMode="External"/><Relationship Id="rId68" Type="http://schemas.openxmlformats.org/officeDocument/2006/relationships/drawing" Target="../drawings/drawing32.xml"/><Relationship Id="rId23" Type="http://schemas.openxmlformats.org/officeDocument/2006/relationships/hyperlink" Target="https://www.lego.com/en-us/product/Bricks-and-Wheels-11014" TargetMode="External"/><Relationship Id="rId67" Type="http://schemas.openxmlformats.org/officeDocument/2006/relationships/hyperlink" Target="https://www.lego.com/en-us/product/Selfie-Stunt-Bike-60309" TargetMode="External"/><Relationship Id="rId60" Type="http://schemas.openxmlformats.org/officeDocument/2006/relationships/hyperlink" Target="https://www.lego.com/en-us/product/fire-rescue-police-chase-60319" TargetMode="External"/><Relationship Id="rId26" Type="http://schemas.openxmlformats.org/officeDocument/2006/relationships/hyperlink" Target="https://www.lego.com/en-us/product/Around-the-World-11015" TargetMode="External"/><Relationship Id="rId25" Type="http://schemas.openxmlformats.org/officeDocument/2006/relationships/hyperlink" Target="https://www.lego.com/en-us/product/Around-the-World-11015" TargetMode="External"/><Relationship Id="rId28" Type="http://schemas.openxmlformats.org/officeDocument/2006/relationships/hyperlink" Target="https://www.lego.com/en-us/product/fantasy-forest-creatures-31125" TargetMode="External"/><Relationship Id="rId27" Type="http://schemas.openxmlformats.org/officeDocument/2006/relationships/hyperlink" Target="https://www.lego.com/en-us/product/cute-banana-pen-holder-41948" TargetMode="External"/><Relationship Id="rId29" Type="http://schemas.openxmlformats.org/officeDocument/2006/relationships/hyperlink" Target="https://www.lego.com/en-us/product/Ariel-Belle-Cinderella-and-Tianas-Storybook-Adventures-43193" TargetMode="External"/><Relationship Id="rId51" Type="http://schemas.openxmlformats.org/officeDocument/2006/relationships/hyperlink" Target="https://www.lego.com/en-us/product/race-car-60322" TargetMode="External"/><Relationship Id="rId50" Type="http://schemas.openxmlformats.org/officeDocument/2006/relationships/hyperlink" Target="https://www.lego.com/en-us/product/Party-Llama-BeatBox-43105" TargetMode="External"/><Relationship Id="rId53" Type="http://schemas.openxmlformats.org/officeDocument/2006/relationships/hyperlink" Target="https://www.lego.com/en-us/product/fire-helicopter-60318" TargetMode="External"/><Relationship Id="rId52" Type="http://schemas.openxmlformats.org/officeDocument/2006/relationships/hyperlink" Target="https://www.lego.com/en-us/product/stunt-plane-60323" TargetMode="External"/><Relationship Id="rId11" Type="http://schemas.openxmlformats.org/officeDocument/2006/relationships/hyperlink" Target="https://www.lego.com/en-us/product/snowtrooper-battle-pack-75320" TargetMode="External"/><Relationship Id="rId55" Type="http://schemas.openxmlformats.org/officeDocument/2006/relationships/hyperlink" Target="https://www.lego.com/en-us/product/picnic-in-the-park-60326" TargetMode="External"/><Relationship Id="rId10" Type="http://schemas.openxmlformats.org/officeDocument/2006/relationships/hyperlink" Target="https://www.lego.com/en-us/product/Creative-Party-Kit-41926" TargetMode="External"/><Relationship Id="rId54" Type="http://schemas.openxmlformats.org/officeDocument/2006/relationships/hyperlink" Target="https://www.lego.com/en-us/product/pet-clinic-41695" TargetMode="External"/><Relationship Id="rId13" Type="http://schemas.openxmlformats.org/officeDocument/2006/relationships/hyperlink" Target="https://www.lego.com/en-us/product/Hogwarts-Moment-Transfiguration-Class-76382" TargetMode="External"/><Relationship Id="rId57" Type="http://schemas.openxmlformats.org/officeDocument/2006/relationships/hyperlink" Target="https://www.lego.com/en-us/product/turtle-protection-vehicle-41697" TargetMode="External"/><Relationship Id="rId12" Type="http://schemas.openxmlformats.org/officeDocument/2006/relationships/hyperlink" Target="https://www.lego.com/en-us/product/motorcycle-42132" TargetMode="External"/><Relationship Id="rId56" Type="http://schemas.openxmlformats.org/officeDocument/2006/relationships/hyperlink" Target="https://www.lego.com/en-us/product/telehandler-42133" TargetMode="External"/><Relationship Id="rId15" Type="http://schemas.openxmlformats.org/officeDocument/2006/relationships/hyperlink" Target="https://www.lego.com/en-us/product/Safari-Wildlife-Tree-House-31116" TargetMode="External"/><Relationship Id="rId59" Type="http://schemas.openxmlformats.org/officeDocument/2006/relationships/hyperlink" Target="https://www.lego.com/en-us/product/Skid-Steer-Loader-42116" TargetMode="External"/><Relationship Id="rId14" Type="http://schemas.openxmlformats.org/officeDocument/2006/relationships/hyperlink" Target="https://www.lego.com/en-us/product/monster-jam-el-toro-loco-42135" TargetMode="External"/><Relationship Id="rId58" Type="http://schemas.openxmlformats.org/officeDocument/2006/relationships/hyperlink" Target="https://www.lego.com/en-us/product/pet-clinic-ambulance-41694" TargetMode="External"/><Relationship Id="rId17" Type="http://schemas.openxmlformats.org/officeDocument/2006/relationships/hyperlink" Target="https://www.lego.com/en-us/product/Fire-Command-Unit-60282" TargetMode="External"/><Relationship Id="rId16" Type="http://schemas.openxmlformats.org/officeDocument/2006/relationships/hyperlink" Target="https://www.lego.com/en-us/product/dark-trooper-attack-75324" TargetMode="External"/><Relationship Id="rId19" Type="http://schemas.openxmlformats.org/officeDocument/2006/relationships/hyperlink" Target="https://www.lego.com/en-us/product/Caravan-Family-Holiday-31108" TargetMode="External"/><Relationship Id="rId18" Type="http://schemas.openxmlformats.org/officeDocument/2006/relationships/hyperlink" Target="https://www.lego.com/en-us/product/supersonic-jet-31126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fire-helicopter-60318" TargetMode="External"/><Relationship Id="rId42" Type="http://schemas.openxmlformats.org/officeDocument/2006/relationships/hyperlink" Target="https://www.lego.com/en-us/product/Selfie-Stunt-Bike-60309" TargetMode="External"/><Relationship Id="rId41" Type="http://schemas.openxmlformats.org/officeDocument/2006/relationships/hyperlink" Target="https://www.lego.com/en-us/product/Fire-Stunt-Bike-60311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Stunt-Show-Arena-60295" TargetMode="External"/><Relationship Id="rId46" Type="http://schemas.openxmlformats.org/officeDocument/2006/relationships/hyperlink" Target="https://www.lego.com/en-us/product/Hogwarts-Moment-Potions-Class-76383" TargetMode="External"/><Relationship Id="rId45" Type="http://schemas.openxmlformats.org/officeDocument/2006/relationships/hyperlink" Target="https://www.lego.com/en-us/product/AT-AT-vs-Tauntaun-Microfighters-75298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Caravan-Family-Holiday-31108" TargetMode="External"/><Relationship Id="rId3" Type="http://schemas.openxmlformats.org/officeDocument/2006/relationships/hyperlink" Target="https://www.lego.com/en-us/product/Safari-Wildlife-Tree-House-31116" TargetMode="External"/><Relationship Id="rId4" Type="http://schemas.openxmlformats.org/officeDocument/2006/relationships/hyperlink" Target="https://www.lego.com/en-us/product/fantasy-forest-creatures-31125" TargetMode="External"/><Relationship Id="rId9" Type="http://schemas.openxmlformats.org/officeDocument/2006/relationships/hyperlink" Target="https://www.lego.com/en-us/product/Holiday-Camper-Van-60283" TargetMode="External"/><Relationship Id="rId48" Type="http://schemas.openxmlformats.org/officeDocument/2006/relationships/hyperlink" Target="https://www.lego.com/en-us/product/elsa-and-the-nokk-s-ice-stable-43209" TargetMode="External"/><Relationship Id="rId47" Type="http://schemas.openxmlformats.org/officeDocument/2006/relationships/hyperlink" Target="https://www.lego.com/en-us/product/Ariel-Belle-Cinderella-and-Tianas-Storybook-Adventures-43193" TargetMode="External"/><Relationship Id="rId49" Type="http://schemas.openxmlformats.org/officeDocument/2006/relationships/hyperlink" Target="https://www.lego.com/en-us/product/Creative-Transparent-Bricks-11013" TargetMode="External"/><Relationship Id="rId5" Type="http://schemas.openxmlformats.org/officeDocument/2006/relationships/hyperlink" Target="https://www.lego.com/en-us/product/dolphin-and-turtle-31128" TargetMode="External"/><Relationship Id="rId6" Type="http://schemas.openxmlformats.org/officeDocument/2006/relationships/hyperlink" Target="https://www.lego.com/en-us/product/street-racer-31127" TargetMode="External"/><Relationship Id="rId7" Type="http://schemas.openxmlformats.org/officeDocument/2006/relationships/hyperlink" Target="https://www.lego.com/en-us/product/supersonic-jet-31126" TargetMode="External"/><Relationship Id="rId8" Type="http://schemas.openxmlformats.org/officeDocument/2006/relationships/hyperlink" Target="https://www.lego.com/en-us/product/off-road-buggy-31123" TargetMode="External"/><Relationship Id="rId31" Type="http://schemas.openxmlformats.org/officeDocument/2006/relationships/hyperlink" Target="https://www.lego.com/en-us/product/Chicken-Stunt-Bike-60310" TargetMode="External"/><Relationship Id="rId30" Type="http://schemas.openxmlformats.org/officeDocument/2006/relationships/hyperlink" Target="https://www.lego.com/en-us/product/Party-Llama-BeatBox-43105" TargetMode="External"/><Relationship Id="rId33" Type="http://schemas.openxmlformats.org/officeDocument/2006/relationships/hyperlink" Target="https://www.lego.com/en-us/product/cement-mixer-truck-60325" TargetMode="External"/><Relationship Id="rId32" Type="http://schemas.openxmlformats.org/officeDocument/2006/relationships/hyperlink" Target="https://www.lego.com/en-us/product/ice-cream-truck-police-chase-60314" TargetMode="External"/><Relationship Id="rId35" Type="http://schemas.openxmlformats.org/officeDocument/2006/relationships/hyperlink" Target="https://www.lego.com/en-us/product/horse-transporter-60327" TargetMode="External"/><Relationship Id="rId34" Type="http://schemas.openxmlformats.org/officeDocument/2006/relationships/hyperlink" Target="https://www.lego.com/en-us/product/picnic-in-the-park-60326" TargetMode="External"/><Relationship Id="rId37" Type="http://schemas.openxmlformats.org/officeDocument/2006/relationships/hyperlink" Target="https://www.lego.com/en-us/product/stunt-plane-60323" TargetMode="External"/><Relationship Id="rId36" Type="http://schemas.openxmlformats.org/officeDocument/2006/relationships/hyperlink" Target="https://www.lego.com/en-us/product/beach-lifeguard-station-60328" TargetMode="External"/><Relationship Id="rId39" Type="http://schemas.openxmlformats.org/officeDocument/2006/relationships/hyperlink" Target="https://www.lego.com/en-us/product/fire-rescue-police-chase-60319" TargetMode="External"/><Relationship Id="rId38" Type="http://schemas.openxmlformats.org/officeDocument/2006/relationships/hyperlink" Target="https://www.lego.com/en-us/product/race-car-60322" TargetMode="External"/><Relationship Id="rId62" Type="http://schemas.openxmlformats.org/officeDocument/2006/relationships/hyperlink" Target="https://www.lego.com/en-us/product/Magical-Caravan-41688" TargetMode="External"/><Relationship Id="rId61" Type="http://schemas.openxmlformats.org/officeDocument/2006/relationships/hyperlink" Target="https://www.lego.com/en-us/product/pet-clinic-ambulance-41694" TargetMode="External"/><Relationship Id="rId20" Type="http://schemas.openxmlformats.org/officeDocument/2006/relationships/hyperlink" Target="https://www.lego.com/en-us/product/Resistance-X-Wing-75297" TargetMode="External"/><Relationship Id="rId64" Type="http://schemas.openxmlformats.org/officeDocument/2006/relationships/hyperlink" Target="https://www.lego.com/en-us/product/Forest-House-41679" TargetMode="External"/><Relationship Id="rId63" Type="http://schemas.openxmlformats.org/officeDocument/2006/relationships/hyperlink" Target="https://www.lego.com/en-us/product/Heartlake-City-School-41682" TargetMode="External"/><Relationship Id="rId22" Type="http://schemas.openxmlformats.org/officeDocument/2006/relationships/hyperlink" Target="https://www.lego.com/en-us/product/Creative-Party-Kit-41926" TargetMode="External"/><Relationship Id="rId66" Type="http://schemas.openxmlformats.org/officeDocument/2006/relationships/hyperlink" Target="https://www.lego.com/en-us/product/bath-time-fun-floating-animal-island-10966" TargetMode="External"/><Relationship Id="rId21" Type="http://schemas.openxmlformats.org/officeDocument/2006/relationships/hyperlink" Target="https://www.lego.com/en-us/product/elf-club-house-10275" TargetMode="External"/><Relationship Id="rId65" Type="http://schemas.openxmlformats.org/officeDocument/2006/relationships/hyperlink" Target="https://www.lego.com/en-us/product/Elsas-Wagon-Adventure-41166" TargetMode="External"/><Relationship Id="rId24" Type="http://schemas.openxmlformats.org/officeDocument/2006/relationships/hyperlink" Target="https://www.lego.com/en-us/product/Skid-Steer-Loader-42116" TargetMode="External"/><Relationship Id="rId68" Type="http://schemas.openxmlformats.org/officeDocument/2006/relationships/drawing" Target="../drawings/drawing4.xml"/><Relationship Id="rId23" Type="http://schemas.openxmlformats.org/officeDocument/2006/relationships/hyperlink" Target="https://www.lego.com/en-us/product/Lots-of-DOTS-41935" TargetMode="External"/><Relationship Id="rId67" Type="http://schemas.openxmlformats.org/officeDocument/2006/relationships/hyperlink" Target="https://www.lego.com/en-us/product/creative-building-time-10978" TargetMode="External"/><Relationship Id="rId60" Type="http://schemas.openxmlformats.org/officeDocument/2006/relationships/hyperlink" Target="https://www.lego.com/en-us/product/pet-clinic-41695" TargetMode="External"/><Relationship Id="rId26" Type="http://schemas.openxmlformats.org/officeDocument/2006/relationships/hyperlink" Target="https://www.lego.com/en-us/product/telehandler-42133" TargetMode="External"/><Relationship Id="rId25" Type="http://schemas.openxmlformats.org/officeDocument/2006/relationships/hyperlink" Target="https://www.lego.com/en-us/product/motorcycle-42132" TargetMode="External"/><Relationship Id="rId28" Type="http://schemas.openxmlformats.org/officeDocument/2006/relationships/hyperlink" Target="https://www.lego.com/en-us/product/Punk-Pirate-BeatBox-43103" TargetMode="External"/><Relationship Id="rId27" Type="http://schemas.openxmlformats.org/officeDocument/2006/relationships/hyperlink" Target="https://www.lego.com/en-us/product/Candy-Mermaid-BeatBox-43102" TargetMode="External"/><Relationship Id="rId29" Type="http://schemas.openxmlformats.org/officeDocument/2006/relationships/hyperlink" Target="https://www.lego.com/en-us/product/Alien-DJ-BeatBox-43104" TargetMode="External"/><Relationship Id="rId51" Type="http://schemas.openxmlformats.org/officeDocument/2006/relationships/hyperlink" Target="https://www.lego.com/en-us/product/Around-the-World-11015" TargetMode="External"/><Relationship Id="rId50" Type="http://schemas.openxmlformats.org/officeDocument/2006/relationships/hyperlink" Target="https://www.lego.com/en-us/product/Bricks-and-Wheels-11014" TargetMode="External"/><Relationship Id="rId53" Type="http://schemas.openxmlformats.org/officeDocument/2006/relationships/hyperlink" Target="https://www.lego.com/en-us/product/Creative-Building-Bricks-11016" TargetMode="External"/><Relationship Id="rId52" Type="http://schemas.openxmlformats.org/officeDocument/2006/relationships/hyperlink" Target="https://www.lego.com/en-us/product/Around-the-World-11015" TargetMode="External"/><Relationship Id="rId11" Type="http://schemas.openxmlformats.org/officeDocument/2006/relationships/hyperlink" Target="https://www.lego.com/en-us/product/monster-jam-el-toro-loco-42135" TargetMode="External"/><Relationship Id="rId55" Type="http://schemas.openxmlformats.org/officeDocument/2006/relationships/hyperlink" Target="https://www.lego.com/en-us/product/creative-ocean-fun-11018" TargetMode="External"/><Relationship Id="rId10" Type="http://schemas.openxmlformats.org/officeDocument/2006/relationships/hyperlink" Target="https://www.lego.com/en-us/product/monster-jam-megalodon-42134" TargetMode="External"/><Relationship Id="rId54" Type="http://schemas.openxmlformats.org/officeDocument/2006/relationships/hyperlink" Target="https://www.lego.com/en-us/product/creative-monsters-11017" TargetMode="External"/><Relationship Id="rId13" Type="http://schemas.openxmlformats.org/officeDocument/2006/relationships/hyperlink" Target="https://www.lego.com/en-us/product/message-board-41951" TargetMode="External"/><Relationship Id="rId57" Type="http://schemas.openxmlformats.org/officeDocument/2006/relationships/hyperlink" Target="https://www.lego.com/en-us/product/tree-planting-vehicle-41707" TargetMode="External"/><Relationship Id="rId12" Type="http://schemas.openxmlformats.org/officeDocument/2006/relationships/hyperlink" Target="https://www.lego.com/en-us/product/cute-banana-pen-holder-41948" TargetMode="External"/><Relationship Id="rId56" Type="http://schemas.openxmlformats.org/officeDocument/2006/relationships/hyperlink" Target="https://www.lego.com/en-us/product/bricks-and-functions-11019" TargetMode="External"/><Relationship Id="rId15" Type="http://schemas.openxmlformats.org/officeDocument/2006/relationships/hyperlink" Target="https://www.lego.com/en-us/product/jay-s-spinjitzu-ninja-training-70690" TargetMode="External"/><Relationship Id="rId59" Type="http://schemas.openxmlformats.org/officeDocument/2006/relationships/hyperlink" Target="https://www.lego.com/en-us/product/turtle-protection-vehicle-41697" TargetMode="External"/><Relationship Id="rId14" Type="http://schemas.openxmlformats.org/officeDocument/2006/relationships/hyperlink" Target="https://www.lego.com/en-us/product/lloyd-s-spinjitzu-ninja-training-70689" TargetMode="External"/><Relationship Id="rId58" Type="http://schemas.openxmlformats.org/officeDocument/2006/relationships/hyperlink" Target="https://www.lego.com/en-us/product/pet-playground-41698" TargetMode="External"/><Relationship Id="rId17" Type="http://schemas.openxmlformats.org/officeDocument/2006/relationships/hyperlink" Target="https://www.lego.com/en-us/product/dark-trooper-attack-75324" TargetMode="External"/><Relationship Id="rId16" Type="http://schemas.openxmlformats.org/officeDocument/2006/relationships/hyperlink" Target="https://www.lego.com/en-us/product/Fire-Dragon-Attack-71753" TargetMode="External"/><Relationship Id="rId19" Type="http://schemas.openxmlformats.org/officeDocument/2006/relationships/hyperlink" Target="https://www.lego.com/en-us/product/snowtrooper-battle-pack-75320" TargetMode="External"/><Relationship Id="rId18" Type="http://schemas.openxmlformats.org/officeDocument/2006/relationships/hyperlink" Target="https://www.lego.com/en-us/product/Hogwarts-Moment-Transfiguration-Class-76382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bath-time-fun-floating-animal-island-10966" TargetMode="External"/><Relationship Id="rId42" Type="http://schemas.openxmlformats.org/officeDocument/2006/relationships/hyperlink" Target="https://www.lego.com/en-us/product/Ariel-Belle-Cinderella-and-Tianas-Storybook-Adventures-43193" TargetMode="External"/><Relationship Id="rId41" Type="http://schemas.openxmlformats.org/officeDocument/2006/relationships/hyperlink" Target="https://www.lego.com/en-us/product/AT-AT-vs-Tauntaun-Microfighters-75298" TargetMode="External"/><Relationship Id="rId44" Type="http://schemas.openxmlformats.org/officeDocument/2006/relationships/hyperlink" Target="https://www.lego.com/en-us/product/pet-clinic-ambulance-41694" TargetMode="External"/><Relationship Id="rId43" Type="http://schemas.openxmlformats.org/officeDocument/2006/relationships/hyperlink" Target="https://www.lego.com/en-us/product/Elsas-Wagon-Adventure-41166" TargetMode="External"/><Relationship Id="rId46" Type="http://schemas.openxmlformats.org/officeDocument/2006/relationships/hyperlink" Target="https://www.lego.com/en-us/product/Creative-Transparent-Bricks-11013" TargetMode="External"/><Relationship Id="rId45" Type="http://schemas.openxmlformats.org/officeDocument/2006/relationships/hyperlink" Target="https://www.lego.com/en-us/product/creative-building-time-10978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dolphin-and-turtle-31128" TargetMode="External"/><Relationship Id="rId3" Type="http://schemas.openxmlformats.org/officeDocument/2006/relationships/hyperlink" Target="https://www.lego.com/en-us/product/Fire-Dragon-Attack-71753" TargetMode="External"/><Relationship Id="rId4" Type="http://schemas.openxmlformats.org/officeDocument/2006/relationships/hyperlink" Target="https://www.lego.com/en-us/product/elf-club-house-10275" TargetMode="External"/><Relationship Id="rId9" Type="http://schemas.openxmlformats.org/officeDocument/2006/relationships/hyperlink" Target="https://www.lego.com/en-us/product/fire-rescue-police-chase-60319" TargetMode="External"/><Relationship Id="rId48" Type="http://schemas.openxmlformats.org/officeDocument/2006/relationships/hyperlink" Target="https://www.lego.com/en-us/product/Around-the-World-11015" TargetMode="External"/><Relationship Id="rId47" Type="http://schemas.openxmlformats.org/officeDocument/2006/relationships/hyperlink" Target="https://www.lego.com/en-us/product/Bricks-and-Wheels-11014" TargetMode="External"/><Relationship Id="rId49" Type="http://schemas.openxmlformats.org/officeDocument/2006/relationships/hyperlink" Target="https://www.lego.com/en-us/product/Around-the-World-11015" TargetMode="External"/><Relationship Id="rId5" Type="http://schemas.openxmlformats.org/officeDocument/2006/relationships/hyperlink" Target="https://www.lego.com/en-us/product/Creative-Party-Kit-41926" TargetMode="External"/><Relationship Id="rId6" Type="http://schemas.openxmlformats.org/officeDocument/2006/relationships/hyperlink" Target="https://www.lego.com/en-us/product/monster-jam-megalodon-42134" TargetMode="External"/><Relationship Id="rId7" Type="http://schemas.openxmlformats.org/officeDocument/2006/relationships/hyperlink" Target="https://www.lego.com/en-us/product/Stunt-Show-Arena-60295" TargetMode="External"/><Relationship Id="rId8" Type="http://schemas.openxmlformats.org/officeDocument/2006/relationships/hyperlink" Target="https://www.lego.com/en-us/product/ice-cream-truck-police-chase-60314" TargetMode="External"/><Relationship Id="rId31" Type="http://schemas.openxmlformats.org/officeDocument/2006/relationships/hyperlink" Target="https://www.lego.com/en-us/product/turtle-protection-vehicle-41697" TargetMode="External"/><Relationship Id="rId30" Type="http://schemas.openxmlformats.org/officeDocument/2006/relationships/hyperlink" Target="https://www.lego.com/en-us/product/Forest-House-41679" TargetMode="External"/><Relationship Id="rId33" Type="http://schemas.openxmlformats.org/officeDocument/2006/relationships/hyperlink" Target="https://www.lego.com/en-us/product/fantasy-forest-creatures-31125" TargetMode="External"/><Relationship Id="rId32" Type="http://schemas.openxmlformats.org/officeDocument/2006/relationships/hyperlink" Target="https://www.lego.com/en-us/product/elsa-and-the-nokk-s-ice-stable-43209" TargetMode="External"/><Relationship Id="rId35" Type="http://schemas.openxmlformats.org/officeDocument/2006/relationships/hyperlink" Target="https://www.lego.com/en-us/product/Hogwarts-Moment-Potions-Class-76383" TargetMode="External"/><Relationship Id="rId34" Type="http://schemas.openxmlformats.org/officeDocument/2006/relationships/hyperlink" Target="https://www.lego.com/en-us/product/off-road-buggy-31123" TargetMode="External"/><Relationship Id="rId37" Type="http://schemas.openxmlformats.org/officeDocument/2006/relationships/hyperlink" Target="https://www.lego.com/en-us/product/cement-mixer-truck-60325" TargetMode="External"/><Relationship Id="rId36" Type="http://schemas.openxmlformats.org/officeDocument/2006/relationships/hyperlink" Target="https://www.lego.com/en-us/product/Hogwarts-Moment-Transfiguration-Class-76382" TargetMode="External"/><Relationship Id="rId39" Type="http://schemas.openxmlformats.org/officeDocument/2006/relationships/hyperlink" Target="https://www.lego.com/en-us/product/beach-lifeguard-station-60328" TargetMode="External"/><Relationship Id="rId38" Type="http://schemas.openxmlformats.org/officeDocument/2006/relationships/hyperlink" Target="https://www.lego.com/en-us/product/picnic-in-the-park-60326" TargetMode="External"/><Relationship Id="rId62" Type="http://schemas.openxmlformats.org/officeDocument/2006/relationships/hyperlink" Target="https://www.lego.com/en-us/product/bricks-and-functions-11019" TargetMode="External"/><Relationship Id="rId61" Type="http://schemas.openxmlformats.org/officeDocument/2006/relationships/hyperlink" Target="https://www.lego.com/en-us/product/jay-s-spinjitzu-ninja-training-70690" TargetMode="External"/><Relationship Id="rId20" Type="http://schemas.openxmlformats.org/officeDocument/2006/relationships/hyperlink" Target="https://www.lego.com/en-us/product/Candy-Mermaid-BeatBox-43102" TargetMode="External"/><Relationship Id="rId64" Type="http://schemas.openxmlformats.org/officeDocument/2006/relationships/hyperlink" Target="https://www.lego.com/en-us/product/creative-monsters-11017" TargetMode="External"/><Relationship Id="rId63" Type="http://schemas.openxmlformats.org/officeDocument/2006/relationships/hyperlink" Target="https://www.lego.com/en-us/product/creative-ocean-fun-11018" TargetMode="External"/><Relationship Id="rId22" Type="http://schemas.openxmlformats.org/officeDocument/2006/relationships/hyperlink" Target="https://www.lego.com/en-us/product/Party-Llama-BeatBox-43105" TargetMode="External"/><Relationship Id="rId66" Type="http://schemas.openxmlformats.org/officeDocument/2006/relationships/hyperlink" Target="https://www.lego.com/en-us/product/dark-trooper-attack-75324" TargetMode="External"/><Relationship Id="rId21" Type="http://schemas.openxmlformats.org/officeDocument/2006/relationships/hyperlink" Target="https://www.lego.com/en-us/product/Punk-Pirate-BeatBox-43103" TargetMode="External"/><Relationship Id="rId65" Type="http://schemas.openxmlformats.org/officeDocument/2006/relationships/hyperlink" Target="https://www.lego.com/en-us/product/Creative-Building-Bricks-11016" TargetMode="External"/><Relationship Id="rId24" Type="http://schemas.openxmlformats.org/officeDocument/2006/relationships/hyperlink" Target="https://www.lego.com/en-us/product/message-board-41951" TargetMode="External"/><Relationship Id="rId68" Type="http://schemas.openxmlformats.org/officeDocument/2006/relationships/drawing" Target="../drawings/drawing5.xml"/><Relationship Id="rId23" Type="http://schemas.openxmlformats.org/officeDocument/2006/relationships/hyperlink" Target="https://www.lego.com/en-us/product/Alien-DJ-BeatBox-43104" TargetMode="External"/><Relationship Id="rId67" Type="http://schemas.openxmlformats.org/officeDocument/2006/relationships/hyperlink" Target="https://www.lego.com/en-us/product/snowtrooper-battle-pack-75320" TargetMode="External"/><Relationship Id="rId60" Type="http://schemas.openxmlformats.org/officeDocument/2006/relationships/hyperlink" Target="https://www.lego.com/en-us/product/Resistance-X-Wing-75297" TargetMode="External"/><Relationship Id="rId26" Type="http://schemas.openxmlformats.org/officeDocument/2006/relationships/hyperlink" Target="https://www.lego.com/en-us/product/tree-planting-vehicle-41707" TargetMode="External"/><Relationship Id="rId25" Type="http://schemas.openxmlformats.org/officeDocument/2006/relationships/hyperlink" Target="https://www.lego.com/en-us/product/cute-banana-pen-holder-41948" TargetMode="External"/><Relationship Id="rId28" Type="http://schemas.openxmlformats.org/officeDocument/2006/relationships/hyperlink" Target="https://www.lego.com/en-us/product/Heartlake-City-School-41682" TargetMode="External"/><Relationship Id="rId27" Type="http://schemas.openxmlformats.org/officeDocument/2006/relationships/hyperlink" Target="https://www.lego.com/en-us/product/pet-playground-41698" TargetMode="External"/><Relationship Id="rId29" Type="http://schemas.openxmlformats.org/officeDocument/2006/relationships/hyperlink" Target="https://www.lego.com/en-us/product/pet-clinic-41695" TargetMode="External"/><Relationship Id="rId51" Type="http://schemas.openxmlformats.org/officeDocument/2006/relationships/hyperlink" Target="https://www.lego.com/en-us/product/race-car-60322" TargetMode="External"/><Relationship Id="rId50" Type="http://schemas.openxmlformats.org/officeDocument/2006/relationships/hyperlink" Target="https://www.lego.com/en-us/product/stunt-plane-60323" TargetMode="External"/><Relationship Id="rId53" Type="http://schemas.openxmlformats.org/officeDocument/2006/relationships/hyperlink" Target="https://www.lego.com/en-us/product/Selfie-Stunt-Bike-60309" TargetMode="External"/><Relationship Id="rId52" Type="http://schemas.openxmlformats.org/officeDocument/2006/relationships/hyperlink" Target="https://www.lego.com/en-us/product/fire-helicopter-60318" TargetMode="External"/><Relationship Id="rId11" Type="http://schemas.openxmlformats.org/officeDocument/2006/relationships/hyperlink" Target="https://www.lego.com/en-us/product/Fire-Command-Unit-60282" TargetMode="External"/><Relationship Id="rId55" Type="http://schemas.openxmlformats.org/officeDocument/2006/relationships/hyperlink" Target="https://www.lego.com/en-us/product/Chicken-Stunt-Bike-60310" TargetMode="External"/><Relationship Id="rId10" Type="http://schemas.openxmlformats.org/officeDocument/2006/relationships/hyperlink" Target="https://www.lego.com/en-us/product/horse-transporter-60327" TargetMode="External"/><Relationship Id="rId54" Type="http://schemas.openxmlformats.org/officeDocument/2006/relationships/hyperlink" Target="https://www.lego.com/en-us/product/lloyd-s-spinjitzu-ninja-training-70689" TargetMode="External"/><Relationship Id="rId13" Type="http://schemas.openxmlformats.org/officeDocument/2006/relationships/hyperlink" Target="https://www.lego.com/en-us/product/Lots-of-DOTS-41935" TargetMode="External"/><Relationship Id="rId57" Type="http://schemas.openxmlformats.org/officeDocument/2006/relationships/hyperlink" Target="https://www.lego.com/en-us/product/motorcycle-42132" TargetMode="External"/><Relationship Id="rId12" Type="http://schemas.openxmlformats.org/officeDocument/2006/relationships/hyperlink" Target="https://www.lego.com/en-us/product/monster-jam-el-toro-loco-42135" TargetMode="External"/><Relationship Id="rId56" Type="http://schemas.openxmlformats.org/officeDocument/2006/relationships/hyperlink" Target="https://www.lego.com/en-us/product/Fire-Stunt-Bike-60311" TargetMode="External"/><Relationship Id="rId15" Type="http://schemas.openxmlformats.org/officeDocument/2006/relationships/hyperlink" Target="https://www.lego.com/en-us/product/Safari-Wildlife-Tree-House-31116" TargetMode="External"/><Relationship Id="rId59" Type="http://schemas.openxmlformats.org/officeDocument/2006/relationships/hyperlink" Target="https://www.lego.com/en-us/product/telehandler-42133" TargetMode="External"/><Relationship Id="rId14" Type="http://schemas.openxmlformats.org/officeDocument/2006/relationships/hyperlink" Target="https://www.lego.com/en-us/product/Caravan-Family-Holiday-31108" TargetMode="External"/><Relationship Id="rId58" Type="http://schemas.openxmlformats.org/officeDocument/2006/relationships/hyperlink" Target="https://www.lego.com/en-us/product/Skid-Steer-Loader-42116" TargetMode="External"/><Relationship Id="rId17" Type="http://schemas.openxmlformats.org/officeDocument/2006/relationships/hyperlink" Target="https://www.lego.com/en-us/product/street-racer-31127" TargetMode="External"/><Relationship Id="rId16" Type="http://schemas.openxmlformats.org/officeDocument/2006/relationships/hyperlink" Target="https://www.lego.com/en-us/product/Holiday-Camper-Van-60283" TargetMode="External"/><Relationship Id="rId19" Type="http://schemas.openxmlformats.org/officeDocument/2006/relationships/hyperlink" Target="https://www.lego.com/en-us/product/Magical-Caravan-41688" TargetMode="External"/><Relationship Id="rId18" Type="http://schemas.openxmlformats.org/officeDocument/2006/relationships/hyperlink" Target="https://www.lego.com/en-us/product/supersonic-jet-31126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Skid-Steer-Loader-42116" TargetMode="External"/><Relationship Id="rId42" Type="http://schemas.openxmlformats.org/officeDocument/2006/relationships/hyperlink" Target="https://www.lego.com/en-us/product/telehandler-42133" TargetMode="External"/><Relationship Id="rId41" Type="http://schemas.openxmlformats.org/officeDocument/2006/relationships/hyperlink" Target="https://www.lego.com/en-us/product/motorcycle-42132" TargetMode="External"/><Relationship Id="rId44" Type="http://schemas.openxmlformats.org/officeDocument/2006/relationships/hyperlink" Target="https://www.lego.com/en-us/product/Fire-Command-Unit-60282" TargetMode="External"/><Relationship Id="rId43" Type="http://schemas.openxmlformats.org/officeDocument/2006/relationships/hyperlink" Target="https://www.lego.com/en-us/product/elsa-and-the-nokk-s-ice-stable-43209" TargetMode="External"/><Relationship Id="rId46" Type="http://schemas.openxmlformats.org/officeDocument/2006/relationships/hyperlink" Target="https://www.lego.com/en-us/product/Stunt-Show-Arena-60295" TargetMode="External"/><Relationship Id="rId45" Type="http://schemas.openxmlformats.org/officeDocument/2006/relationships/hyperlink" Target="https://www.lego.com/en-us/product/Holiday-Camper-Van-60283" TargetMode="External"/><Relationship Id="rId1" Type="http://schemas.openxmlformats.org/officeDocument/2006/relationships/hyperlink" Target="https://www.lego.com/en-us/product/bath-time-fun-floating-animal-island-10966" TargetMode="External"/><Relationship Id="rId2" Type="http://schemas.openxmlformats.org/officeDocument/2006/relationships/hyperlink" Target="https://www.lego.com/en-us/product/creative-building-time-10978" TargetMode="External"/><Relationship Id="rId3" Type="http://schemas.openxmlformats.org/officeDocument/2006/relationships/hyperlink" Target="https://www.lego.com/en-us/product/Medieval-Castle-31120" TargetMode="External"/><Relationship Id="rId4" Type="http://schemas.openxmlformats.org/officeDocument/2006/relationships/hyperlink" Target="https://www.lego.com/en-us/product/Safari-Wildlife-Tree-House-31116" TargetMode="External"/><Relationship Id="rId9" Type="http://schemas.openxmlformats.org/officeDocument/2006/relationships/hyperlink" Target="https://www.lego.com/en-us/product/message-board-41951" TargetMode="External"/><Relationship Id="rId48" Type="http://schemas.openxmlformats.org/officeDocument/2006/relationships/hyperlink" Target="https://www.lego.com/en-us/product/Chicken-Stunt-Bike-60310" TargetMode="External"/><Relationship Id="rId47" Type="http://schemas.openxmlformats.org/officeDocument/2006/relationships/hyperlink" Target="https://www.lego.com/en-us/product/Selfie-Stunt-Bike-60309" TargetMode="External"/><Relationship Id="rId49" Type="http://schemas.openxmlformats.org/officeDocument/2006/relationships/hyperlink" Target="https://www.lego.com/en-us/product/Fire-Stunt-Bike-60311" TargetMode="External"/><Relationship Id="rId5" Type="http://schemas.openxmlformats.org/officeDocument/2006/relationships/hyperlink" Target="https://www.lego.com/en-us/product/elf-club-house-10275" TargetMode="External"/><Relationship Id="rId6" Type="http://schemas.openxmlformats.org/officeDocument/2006/relationships/hyperlink" Target="https://www.lego.com/en-us/product/Creative-Party-Kit-41926" TargetMode="External"/><Relationship Id="rId7" Type="http://schemas.openxmlformats.org/officeDocument/2006/relationships/hyperlink" Target="https://www.lego.com/en-us/product/Lots-of-DOTS-41935" TargetMode="External"/><Relationship Id="rId8" Type="http://schemas.openxmlformats.org/officeDocument/2006/relationships/hyperlink" Target="https://www.lego.com/en-us/product/cute-banana-pen-holder-41948" TargetMode="External"/><Relationship Id="rId31" Type="http://schemas.openxmlformats.org/officeDocument/2006/relationships/hyperlink" Target="https://www.lego.com/en-us/product/Elsas-Wagon-Adventure-41166" TargetMode="External"/><Relationship Id="rId30" Type="http://schemas.openxmlformats.org/officeDocument/2006/relationships/hyperlink" Target="https://www.lego.com/en-us/product/dolphin-and-turtle-31128" TargetMode="External"/><Relationship Id="rId33" Type="http://schemas.openxmlformats.org/officeDocument/2006/relationships/hyperlink" Target="https://www.lego.com/en-us/product/Heartlake-City-School-41682" TargetMode="External"/><Relationship Id="rId32" Type="http://schemas.openxmlformats.org/officeDocument/2006/relationships/hyperlink" Target="https://www.lego.com/en-us/product/Forest-House-41679" TargetMode="External"/><Relationship Id="rId35" Type="http://schemas.openxmlformats.org/officeDocument/2006/relationships/hyperlink" Target="https://www.lego.com/en-us/product/pet-clinic-ambulance-41694" TargetMode="External"/><Relationship Id="rId34" Type="http://schemas.openxmlformats.org/officeDocument/2006/relationships/hyperlink" Target="https://www.lego.com/en-us/product/Magical-Caravan-41688" TargetMode="External"/><Relationship Id="rId37" Type="http://schemas.openxmlformats.org/officeDocument/2006/relationships/hyperlink" Target="https://www.lego.com/en-us/product/turtle-protection-vehicle-41697" TargetMode="External"/><Relationship Id="rId36" Type="http://schemas.openxmlformats.org/officeDocument/2006/relationships/hyperlink" Target="https://www.lego.com/en-us/product/pet-clinic-41695" TargetMode="External"/><Relationship Id="rId39" Type="http://schemas.openxmlformats.org/officeDocument/2006/relationships/hyperlink" Target="https://www.lego.com/en-us/product/tree-planting-vehicle-41707" TargetMode="External"/><Relationship Id="rId38" Type="http://schemas.openxmlformats.org/officeDocument/2006/relationships/hyperlink" Target="https://www.lego.com/en-us/product/pet-playground-41698" TargetMode="External"/><Relationship Id="rId62" Type="http://schemas.openxmlformats.org/officeDocument/2006/relationships/hyperlink" Target="https://www.lego.com/en-us/product/Resistance-X-Wing-75297" TargetMode="External"/><Relationship Id="rId61" Type="http://schemas.openxmlformats.org/officeDocument/2006/relationships/hyperlink" Target="https://www.lego.com/en-us/product/Fire-Dragon-Attack-71753" TargetMode="External"/><Relationship Id="rId20" Type="http://schemas.openxmlformats.org/officeDocument/2006/relationships/hyperlink" Target="https://www.lego.com/en-us/product/Around-the-World-11015" TargetMode="External"/><Relationship Id="rId64" Type="http://schemas.openxmlformats.org/officeDocument/2006/relationships/hyperlink" Target="https://www.lego.com/en-us/product/snowtrooper-battle-pack-75320" TargetMode="External"/><Relationship Id="rId63" Type="http://schemas.openxmlformats.org/officeDocument/2006/relationships/hyperlink" Target="https://www.lego.com/en-us/product/AT-AT-vs-Tauntaun-Microfighters-75298" TargetMode="External"/><Relationship Id="rId22" Type="http://schemas.openxmlformats.org/officeDocument/2006/relationships/hyperlink" Target="https://www.lego.com/en-us/product/creative-monsters-11017" TargetMode="External"/><Relationship Id="rId66" Type="http://schemas.openxmlformats.org/officeDocument/2006/relationships/hyperlink" Target="https://www.lego.com/en-us/product/Hogwarts-Moment-Transfiguration-Class-76382" TargetMode="External"/><Relationship Id="rId21" Type="http://schemas.openxmlformats.org/officeDocument/2006/relationships/hyperlink" Target="https://www.lego.com/en-us/product/Creative-Building-Bricks-11016" TargetMode="External"/><Relationship Id="rId65" Type="http://schemas.openxmlformats.org/officeDocument/2006/relationships/hyperlink" Target="https://www.lego.com/en-us/product/dark-trooper-attack-75324" TargetMode="External"/><Relationship Id="rId24" Type="http://schemas.openxmlformats.org/officeDocument/2006/relationships/hyperlink" Target="https://www.lego.com/en-us/product/bricks-and-functions-11019" TargetMode="External"/><Relationship Id="rId68" Type="http://schemas.openxmlformats.org/officeDocument/2006/relationships/drawing" Target="../drawings/drawing6.xml"/><Relationship Id="rId23" Type="http://schemas.openxmlformats.org/officeDocument/2006/relationships/hyperlink" Target="https://www.lego.com/en-us/product/creative-ocean-fun-11018" TargetMode="External"/><Relationship Id="rId67" Type="http://schemas.openxmlformats.org/officeDocument/2006/relationships/hyperlink" Target="https://www.lego.com/en-us/product/Hogwarts-Moment-Potions-Class-76383" TargetMode="External"/><Relationship Id="rId60" Type="http://schemas.openxmlformats.org/officeDocument/2006/relationships/hyperlink" Target="https://www.lego.com/en-us/product/jay-s-spinjitzu-ninja-training-70690" TargetMode="External"/><Relationship Id="rId26" Type="http://schemas.openxmlformats.org/officeDocument/2006/relationships/hyperlink" Target="https://www.lego.com/en-us/product/off-road-buggy-31123" TargetMode="External"/><Relationship Id="rId25" Type="http://schemas.openxmlformats.org/officeDocument/2006/relationships/hyperlink" Target="https://www.lego.com/en-us/product/Caravan-Family-Holiday-31108" TargetMode="External"/><Relationship Id="rId28" Type="http://schemas.openxmlformats.org/officeDocument/2006/relationships/hyperlink" Target="https://www.lego.com/en-us/product/supersonic-jet-31126" TargetMode="External"/><Relationship Id="rId27" Type="http://schemas.openxmlformats.org/officeDocument/2006/relationships/hyperlink" Target="https://www.lego.com/en-us/product/fantasy-forest-creatures-31125" TargetMode="External"/><Relationship Id="rId29" Type="http://schemas.openxmlformats.org/officeDocument/2006/relationships/hyperlink" Target="https://www.lego.com/en-us/product/street-racer-31127" TargetMode="External"/><Relationship Id="rId51" Type="http://schemas.openxmlformats.org/officeDocument/2006/relationships/hyperlink" Target="https://www.lego.com/en-us/product/fire-helicopter-60318" TargetMode="External"/><Relationship Id="rId50" Type="http://schemas.openxmlformats.org/officeDocument/2006/relationships/hyperlink" Target="https://www.lego.com/en-us/product/ice-cream-truck-police-chase-60314" TargetMode="External"/><Relationship Id="rId53" Type="http://schemas.openxmlformats.org/officeDocument/2006/relationships/hyperlink" Target="https://www.lego.com/en-us/product/race-car-60322" TargetMode="External"/><Relationship Id="rId52" Type="http://schemas.openxmlformats.org/officeDocument/2006/relationships/hyperlink" Target="https://www.lego.com/en-us/product/fire-rescue-police-chase-60319" TargetMode="External"/><Relationship Id="rId11" Type="http://schemas.openxmlformats.org/officeDocument/2006/relationships/hyperlink" Target="https://www.lego.com/en-us/product/monster-jam-el-toro-loco-42135" TargetMode="External"/><Relationship Id="rId55" Type="http://schemas.openxmlformats.org/officeDocument/2006/relationships/hyperlink" Target="https://www.lego.com/en-us/product/cement-mixer-truck-60325" TargetMode="External"/><Relationship Id="rId10" Type="http://schemas.openxmlformats.org/officeDocument/2006/relationships/hyperlink" Target="https://www.lego.com/en-us/product/monster-jam-megalodon-42134" TargetMode="External"/><Relationship Id="rId54" Type="http://schemas.openxmlformats.org/officeDocument/2006/relationships/hyperlink" Target="https://www.lego.com/en-us/product/stunt-plane-60323" TargetMode="External"/><Relationship Id="rId13" Type="http://schemas.openxmlformats.org/officeDocument/2006/relationships/hyperlink" Target="https://www.lego.com/en-us/product/Punk-Pirate-BeatBox-43103" TargetMode="External"/><Relationship Id="rId57" Type="http://schemas.openxmlformats.org/officeDocument/2006/relationships/hyperlink" Target="https://www.lego.com/en-us/product/horse-transporter-60327" TargetMode="External"/><Relationship Id="rId12" Type="http://schemas.openxmlformats.org/officeDocument/2006/relationships/hyperlink" Target="https://www.lego.com/en-us/product/Candy-Mermaid-BeatBox-43102" TargetMode="External"/><Relationship Id="rId56" Type="http://schemas.openxmlformats.org/officeDocument/2006/relationships/hyperlink" Target="https://www.lego.com/en-us/product/picnic-in-the-park-60326" TargetMode="External"/><Relationship Id="rId15" Type="http://schemas.openxmlformats.org/officeDocument/2006/relationships/hyperlink" Target="https://www.lego.com/en-us/product/Party-Llama-BeatBox-43105" TargetMode="External"/><Relationship Id="rId59" Type="http://schemas.openxmlformats.org/officeDocument/2006/relationships/hyperlink" Target="https://www.lego.com/en-us/product/lloyd-s-spinjitzu-ninja-training-70689" TargetMode="External"/><Relationship Id="rId14" Type="http://schemas.openxmlformats.org/officeDocument/2006/relationships/hyperlink" Target="https://www.lego.com/en-us/product/Alien-DJ-BeatBox-43104" TargetMode="External"/><Relationship Id="rId58" Type="http://schemas.openxmlformats.org/officeDocument/2006/relationships/hyperlink" Target="https://www.lego.com/en-us/product/beach-lifeguard-station-60328" TargetMode="External"/><Relationship Id="rId17" Type="http://schemas.openxmlformats.org/officeDocument/2006/relationships/hyperlink" Target="https://www.lego.com/en-us/product/Creative-Transparent-Bricks-11013" TargetMode="External"/><Relationship Id="rId16" Type="http://schemas.openxmlformats.org/officeDocument/2006/relationships/hyperlink" Target="https://www.lego.com/en-us/product/Ariel-Belle-Cinderella-and-Tianas-Storybook-Adventures-43193" TargetMode="External"/><Relationship Id="rId19" Type="http://schemas.openxmlformats.org/officeDocument/2006/relationships/hyperlink" Target="https://www.lego.com/en-us/product/Around-the-World-11015" TargetMode="External"/><Relationship Id="rId18" Type="http://schemas.openxmlformats.org/officeDocument/2006/relationships/hyperlink" Target="https://www.lego.com/en-us/product/Bricks-and-Wheels-11014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turtle-protection-vehicle-41697" TargetMode="External"/><Relationship Id="rId42" Type="http://schemas.openxmlformats.org/officeDocument/2006/relationships/hyperlink" Target="https://www.lego.com/en-us/product/tree-planting-vehicle-41707" TargetMode="External"/><Relationship Id="rId41" Type="http://schemas.openxmlformats.org/officeDocument/2006/relationships/hyperlink" Target="https://www.lego.com/en-us/product/pet-playground-41698" TargetMode="External"/><Relationship Id="rId44" Type="http://schemas.openxmlformats.org/officeDocument/2006/relationships/hyperlink" Target="https://www.lego.com/en-us/product/motorcycle-42132" TargetMode="External"/><Relationship Id="rId43" Type="http://schemas.openxmlformats.org/officeDocument/2006/relationships/hyperlink" Target="https://www.lego.com/en-us/product/Skid-Steer-Loader-42116" TargetMode="External"/><Relationship Id="rId46" Type="http://schemas.openxmlformats.org/officeDocument/2006/relationships/hyperlink" Target="https://www.lego.com/en-us/product/Candy-Mermaid-BeatBox-43102" TargetMode="External"/><Relationship Id="rId45" Type="http://schemas.openxmlformats.org/officeDocument/2006/relationships/hyperlink" Target="https://www.lego.com/en-us/product/telehandler-42133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Fire-Dragon-Attack-71753" TargetMode="External"/><Relationship Id="rId3" Type="http://schemas.openxmlformats.org/officeDocument/2006/relationships/hyperlink" Target="https://www.lego.com/en-us/product/monster-jam-megalodon-42134" TargetMode="External"/><Relationship Id="rId4" Type="http://schemas.openxmlformats.org/officeDocument/2006/relationships/hyperlink" Target="https://www.lego.com/en-us/product/monster-jam-el-toro-loco-42135" TargetMode="External"/><Relationship Id="rId9" Type="http://schemas.openxmlformats.org/officeDocument/2006/relationships/hyperlink" Target="https://www.lego.com/en-us/product/Magical-Caravan-41688" TargetMode="External"/><Relationship Id="rId48" Type="http://schemas.openxmlformats.org/officeDocument/2006/relationships/hyperlink" Target="https://www.lego.com/en-us/product/Alien-DJ-BeatBox-43104" TargetMode="External"/><Relationship Id="rId47" Type="http://schemas.openxmlformats.org/officeDocument/2006/relationships/hyperlink" Target="https://www.lego.com/en-us/product/Punk-Pirate-BeatBox-43103" TargetMode="External"/><Relationship Id="rId49" Type="http://schemas.openxmlformats.org/officeDocument/2006/relationships/hyperlink" Target="https://www.lego.com/en-us/product/Party-Llama-BeatBox-43105" TargetMode="External"/><Relationship Id="rId5" Type="http://schemas.openxmlformats.org/officeDocument/2006/relationships/hyperlink" Target="https://www.lego.com/en-us/product/elf-club-house-10275" TargetMode="External"/><Relationship Id="rId6" Type="http://schemas.openxmlformats.org/officeDocument/2006/relationships/hyperlink" Target="https://www.lego.com/en-us/product/dolphin-and-turtle-31128" TargetMode="External"/><Relationship Id="rId7" Type="http://schemas.openxmlformats.org/officeDocument/2006/relationships/hyperlink" Target="https://www.lego.com/en-us/product/fantasy-forest-creatures-31125" TargetMode="External"/><Relationship Id="rId8" Type="http://schemas.openxmlformats.org/officeDocument/2006/relationships/hyperlink" Target="https://www.lego.com/en-us/product/Heartlake-City-School-41682" TargetMode="External"/><Relationship Id="rId31" Type="http://schemas.openxmlformats.org/officeDocument/2006/relationships/hyperlink" Target="https://www.lego.com/en-us/product/creative-monsters-11017" TargetMode="External"/><Relationship Id="rId30" Type="http://schemas.openxmlformats.org/officeDocument/2006/relationships/hyperlink" Target="https://www.lego.com/en-us/product/Creative-Building-Bricks-11016" TargetMode="External"/><Relationship Id="rId33" Type="http://schemas.openxmlformats.org/officeDocument/2006/relationships/hyperlink" Target="https://www.lego.com/en-us/product/bricks-and-functions-11019" TargetMode="External"/><Relationship Id="rId32" Type="http://schemas.openxmlformats.org/officeDocument/2006/relationships/hyperlink" Target="https://www.lego.com/en-us/product/creative-ocean-fun-11018" TargetMode="External"/><Relationship Id="rId35" Type="http://schemas.openxmlformats.org/officeDocument/2006/relationships/hyperlink" Target="https://www.lego.com/en-us/product/supersonic-jet-31126" TargetMode="External"/><Relationship Id="rId34" Type="http://schemas.openxmlformats.org/officeDocument/2006/relationships/hyperlink" Target="https://www.lego.com/en-us/product/off-road-buggy-31123" TargetMode="External"/><Relationship Id="rId37" Type="http://schemas.openxmlformats.org/officeDocument/2006/relationships/hyperlink" Target="https://www.lego.com/en-us/product/Forest-House-41679" TargetMode="External"/><Relationship Id="rId36" Type="http://schemas.openxmlformats.org/officeDocument/2006/relationships/hyperlink" Target="https://www.lego.com/en-us/product/Elsas-Wagon-Adventure-41166" TargetMode="External"/><Relationship Id="rId39" Type="http://schemas.openxmlformats.org/officeDocument/2006/relationships/hyperlink" Target="https://www.lego.com/en-us/product/pet-clinic-41695" TargetMode="External"/><Relationship Id="rId38" Type="http://schemas.openxmlformats.org/officeDocument/2006/relationships/hyperlink" Target="https://www.lego.com/en-us/product/pet-clinic-ambulance-41694" TargetMode="External"/><Relationship Id="rId62" Type="http://schemas.openxmlformats.org/officeDocument/2006/relationships/hyperlink" Target="https://www.lego.com/en-us/product/fire-rescue-police-chase-60319" TargetMode="External"/><Relationship Id="rId61" Type="http://schemas.openxmlformats.org/officeDocument/2006/relationships/hyperlink" Target="https://www.lego.com/en-us/product/fire-helicopter-60318" TargetMode="External"/><Relationship Id="rId20" Type="http://schemas.openxmlformats.org/officeDocument/2006/relationships/hyperlink" Target="https://www.lego.com/en-us/product/Hogwarts-Moment-Transfiguration-Class-76382" TargetMode="External"/><Relationship Id="rId64" Type="http://schemas.openxmlformats.org/officeDocument/2006/relationships/hyperlink" Target="https://www.lego.com/en-us/product/jay-s-spinjitzu-ninja-training-70690" TargetMode="External"/><Relationship Id="rId63" Type="http://schemas.openxmlformats.org/officeDocument/2006/relationships/hyperlink" Target="https://www.lego.com/en-us/product/lloyd-s-spinjitzu-ninja-training-70689" TargetMode="External"/><Relationship Id="rId22" Type="http://schemas.openxmlformats.org/officeDocument/2006/relationships/hyperlink" Target="https://www.lego.com/en-us/product/snowtrooper-battle-pack-75320" TargetMode="External"/><Relationship Id="rId66" Type="http://schemas.openxmlformats.org/officeDocument/2006/relationships/hyperlink" Target="https://www.lego.com/en-us/product/creative-building-time-10978" TargetMode="External"/><Relationship Id="rId21" Type="http://schemas.openxmlformats.org/officeDocument/2006/relationships/hyperlink" Target="https://www.lego.com/en-us/product/Hogwarts-Moment-Potions-Class-76383" TargetMode="External"/><Relationship Id="rId65" Type="http://schemas.openxmlformats.org/officeDocument/2006/relationships/hyperlink" Target="https://www.lego.com/en-us/product/Resistance-X-Wing-75297" TargetMode="External"/><Relationship Id="rId24" Type="http://schemas.openxmlformats.org/officeDocument/2006/relationships/hyperlink" Target="https://www.lego.com/en-us/product/picnic-in-the-park-60326" TargetMode="External"/><Relationship Id="rId68" Type="http://schemas.openxmlformats.org/officeDocument/2006/relationships/drawing" Target="../drawings/drawing7.xml"/><Relationship Id="rId23" Type="http://schemas.openxmlformats.org/officeDocument/2006/relationships/hyperlink" Target="https://www.lego.com/en-us/product/beach-lifeguard-station-60328" TargetMode="External"/><Relationship Id="rId67" Type="http://schemas.openxmlformats.org/officeDocument/2006/relationships/hyperlink" Target="https://www.lego.com/en-us/product/bath-time-fun-floating-animal-island-10966" TargetMode="External"/><Relationship Id="rId60" Type="http://schemas.openxmlformats.org/officeDocument/2006/relationships/hyperlink" Target="https://www.lego.com/en-us/product/ice-cream-truck-police-chase-60314" TargetMode="External"/><Relationship Id="rId26" Type="http://schemas.openxmlformats.org/officeDocument/2006/relationships/hyperlink" Target="https://www.lego.com/en-us/product/Creative-Transparent-Bricks-11013" TargetMode="External"/><Relationship Id="rId25" Type="http://schemas.openxmlformats.org/officeDocument/2006/relationships/hyperlink" Target="https://www.lego.com/en-us/product/horse-transporter-60327" TargetMode="External"/><Relationship Id="rId28" Type="http://schemas.openxmlformats.org/officeDocument/2006/relationships/hyperlink" Target="https://www.lego.com/en-us/product/Around-the-World-11015" TargetMode="External"/><Relationship Id="rId27" Type="http://schemas.openxmlformats.org/officeDocument/2006/relationships/hyperlink" Target="https://www.lego.com/en-us/product/Bricks-and-Wheels-11014" TargetMode="External"/><Relationship Id="rId29" Type="http://schemas.openxmlformats.org/officeDocument/2006/relationships/hyperlink" Target="https://www.lego.com/en-us/product/Around-the-World-11015" TargetMode="External"/><Relationship Id="rId51" Type="http://schemas.openxmlformats.org/officeDocument/2006/relationships/hyperlink" Target="https://www.lego.com/en-us/product/Holiday-Camper-Van-60283" TargetMode="External"/><Relationship Id="rId50" Type="http://schemas.openxmlformats.org/officeDocument/2006/relationships/hyperlink" Target="https://www.lego.com/en-us/product/Fire-Command-Unit-60282" TargetMode="External"/><Relationship Id="rId53" Type="http://schemas.openxmlformats.org/officeDocument/2006/relationships/hyperlink" Target="https://www.lego.com/en-us/product/stunt-plane-60323" TargetMode="External"/><Relationship Id="rId52" Type="http://schemas.openxmlformats.org/officeDocument/2006/relationships/hyperlink" Target="https://www.lego.com/en-us/product/race-car-60322" TargetMode="External"/><Relationship Id="rId11" Type="http://schemas.openxmlformats.org/officeDocument/2006/relationships/hyperlink" Target="https://www.lego.com/en-us/product/Creative-Party-Kit-41926" TargetMode="External"/><Relationship Id="rId55" Type="http://schemas.openxmlformats.org/officeDocument/2006/relationships/hyperlink" Target="https://www.lego.com/en-us/product/Ariel-Belle-Cinderella-and-Tianas-Storybook-Adventures-43193" TargetMode="External"/><Relationship Id="rId10" Type="http://schemas.openxmlformats.org/officeDocument/2006/relationships/hyperlink" Target="https://www.lego.com/en-us/product/Lots-of-DOTS-41935" TargetMode="External"/><Relationship Id="rId54" Type="http://schemas.openxmlformats.org/officeDocument/2006/relationships/hyperlink" Target="https://www.lego.com/en-us/product/cement-mixer-truck-60325" TargetMode="External"/><Relationship Id="rId13" Type="http://schemas.openxmlformats.org/officeDocument/2006/relationships/hyperlink" Target="https://www.lego.com/en-us/product/cute-banana-pen-holder-41948" TargetMode="External"/><Relationship Id="rId57" Type="http://schemas.openxmlformats.org/officeDocument/2006/relationships/hyperlink" Target="https://www.lego.com/en-us/product/Selfie-Stunt-Bike-60309" TargetMode="External"/><Relationship Id="rId12" Type="http://schemas.openxmlformats.org/officeDocument/2006/relationships/hyperlink" Target="https://www.lego.com/en-us/product/message-board-41951" TargetMode="External"/><Relationship Id="rId56" Type="http://schemas.openxmlformats.org/officeDocument/2006/relationships/hyperlink" Target="https://www.lego.com/en-us/product/elsa-and-the-nokk-s-ice-stable-43209" TargetMode="External"/><Relationship Id="rId15" Type="http://schemas.openxmlformats.org/officeDocument/2006/relationships/hyperlink" Target="https://www.lego.com/en-us/product/Caravan-Family-Holiday-31108" TargetMode="External"/><Relationship Id="rId59" Type="http://schemas.openxmlformats.org/officeDocument/2006/relationships/hyperlink" Target="https://www.lego.com/en-us/product/Fire-Stunt-Bike-60311" TargetMode="External"/><Relationship Id="rId14" Type="http://schemas.openxmlformats.org/officeDocument/2006/relationships/hyperlink" Target="https://www.lego.com/en-us/product/Stunt-Show-Arena-60295" TargetMode="External"/><Relationship Id="rId58" Type="http://schemas.openxmlformats.org/officeDocument/2006/relationships/hyperlink" Target="https://www.lego.com/en-us/product/Chicken-Stunt-Bike-60310" TargetMode="External"/><Relationship Id="rId17" Type="http://schemas.openxmlformats.org/officeDocument/2006/relationships/hyperlink" Target="https://www.lego.com/en-us/product/street-racer-31127" TargetMode="External"/><Relationship Id="rId16" Type="http://schemas.openxmlformats.org/officeDocument/2006/relationships/hyperlink" Target="https://www.lego.com/en-us/product/Safari-Wildlife-Tree-House-31116" TargetMode="External"/><Relationship Id="rId19" Type="http://schemas.openxmlformats.org/officeDocument/2006/relationships/hyperlink" Target="https://www.lego.com/en-us/product/dark-trooper-attack-75324" TargetMode="External"/><Relationship Id="rId18" Type="http://schemas.openxmlformats.org/officeDocument/2006/relationships/hyperlink" Target="https://www.lego.com/en-us/product/AT-AT-vs-Tauntaun-Microfighters-75298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cute-banana-pen-holder-41948" TargetMode="External"/><Relationship Id="rId42" Type="http://schemas.openxmlformats.org/officeDocument/2006/relationships/hyperlink" Target="https://www.lego.com/en-us/product/Skid-Steer-Loader-42116" TargetMode="External"/><Relationship Id="rId41" Type="http://schemas.openxmlformats.org/officeDocument/2006/relationships/hyperlink" Target="https://www.lego.com/en-us/product/message-board-41951" TargetMode="External"/><Relationship Id="rId44" Type="http://schemas.openxmlformats.org/officeDocument/2006/relationships/hyperlink" Target="https://www.lego.com/en-us/product/telehandler-42133" TargetMode="External"/><Relationship Id="rId43" Type="http://schemas.openxmlformats.org/officeDocument/2006/relationships/hyperlink" Target="https://www.lego.com/en-us/product/motorcycle-42132" TargetMode="External"/><Relationship Id="rId46" Type="http://schemas.openxmlformats.org/officeDocument/2006/relationships/hyperlink" Target="https://www.lego.com/en-us/product/Punk-Pirate-BeatBox-43103" TargetMode="External"/><Relationship Id="rId45" Type="http://schemas.openxmlformats.org/officeDocument/2006/relationships/hyperlink" Target="https://www.lego.com/en-us/product/Candy-Mermaid-BeatBox-43102" TargetMode="External"/><Relationship Id="rId1" Type="http://schemas.openxmlformats.org/officeDocument/2006/relationships/hyperlink" Target="https://www.lego.com/en-us/product/Medieval-Castle-31120" TargetMode="External"/><Relationship Id="rId2" Type="http://schemas.openxmlformats.org/officeDocument/2006/relationships/hyperlink" Target="https://www.lego.com/en-us/product/dark-trooper-attack-75324" TargetMode="External"/><Relationship Id="rId3" Type="http://schemas.openxmlformats.org/officeDocument/2006/relationships/hyperlink" Target="https://www.lego.com/en-us/product/AT-AT-vs-Tauntaun-Microfighters-75298" TargetMode="External"/><Relationship Id="rId4" Type="http://schemas.openxmlformats.org/officeDocument/2006/relationships/hyperlink" Target="https://www.lego.com/en-us/product/snowtrooper-battle-pack-75320" TargetMode="External"/><Relationship Id="rId9" Type="http://schemas.openxmlformats.org/officeDocument/2006/relationships/hyperlink" Target="https://www.lego.com/en-us/product/Hogwarts-Moment-Potions-Class-76383" TargetMode="External"/><Relationship Id="rId48" Type="http://schemas.openxmlformats.org/officeDocument/2006/relationships/hyperlink" Target="https://www.lego.com/en-us/product/elsa-and-the-nokk-s-ice-stable-43209" TargetMode="External"/><Relationship Id="rId47" Type="http://schemas.openxmlformats.org/officeDocument/2006/relationships/hyperlink" Target="https://www.lego.com/en-us/product/Ariel-Belle-Cinderella-and-Tianas-Storybook-Adventures-43193" TargetMode="External"/><Relationship Id="rId49" Type="http://schemas.openxmlformats.org/officeDocument/2006/relationships/hyperlink" Target="https://www.lego.com/en-us/product/Fire-Command-Unit-60282" TargetMode="External"/><Relationship Id="rId5" Type="http://schemas.openxmlformats.org/officeDocument/2006/relationships/hyperlink" Target="https://www.lego.com/en-us/product/Alien-DJ-BeatBox-43104" TargetMode="External"/><Relationship Id="rId6" Type="http://schemas.openxmlformats.org/officeDocument/2006/relationships/hyperlink" Target="https://www.lego.com/en-us/product/monster-jam-megalodon-42134" TargetMode="External"/><Relationship Id="rId7" Type="http://schemas.openxmlformats.org/officeDocument/2006/relationships/hyperlink" Target="https://www.lego.com/en-us/product/dolphin-and-turtle-31128" TargetMode="External"/><Relationship Id="rId8" Type="http://schemas.openxmlformats.org/officeDocument/2006/relationships/hyperlink" Target="https://www.lego.com/en-us/product/monster-jam-el-toro-loco-42135" TargetMode="External"/><Relationship Id="rId31" Type="http://schemas.openxmlformats.org/officeDocument/2006/relationships/hyperlink" Target="https://www.lego.com/en-us/product/Heartlake-City-School-41682" TargetMode="External"/><Relationship Id="rId30" Type="http://schemas.openxmlformats.org/officeDocument/2006/relationships/hyperlink" Target="https://www.lego.com/en-us/product/Elsas-Wagon-Adventure-41166" TargetMode="External"/><Relationship Id="rId33" Type="http://schemas.openxmlformats.org/officeDocument/2006/relationships/hyperlink" Target="https://www.lego.com/en-us/product/pet-clinic-ambulance-41694" TargetMode="External"/><Relationship Id="rId32" Type="http://schemas.openxmlformats.org/officeDocument/2006/relationships/hyperlink" Target="https://www.lego.com/en-us/product/Magical-Caravan-41688" TargetMode="External"/><Relationship Id="rId35" Type="http://schemas.openxmlformats.org/officeDocument/2006/relationships/hyperlink" Target="https://www.lego.com/en-us/product/turtle-protection-vehicle-41697" TargetMode="External"/><Relationship Id="rId34" Type="http://schemas.openxmlformats.org/officeDocument/2006/relationships/hyperlink" Target="https://www.lego.com/en-us/product/pet-clinic-41695" TargetMode="External"/><Relationship Id="rId37" Type="http://schemas.openxmlformats.org/officeDocument/2006/relationships/hyperlink" Target="https://www.lego.com/en-us/product/tree-planting-vehicle-41707" TargetMode="External"/><Relationship Id="rId36" Type="http://schemas.openxmlformats.org/officeDocument/2006/relationships/hyperlink" Target="https://www.lego.com/en-us/product/pet-playground-41698" TargetMode="External"/><Relationship Id="rId39" Type="http://schemas.openxmlformats.org/officeDocument/2006/relationships/hyperlink" Target="https://www.lego.com/en-us/product/Lots-of-DOTS-41935" TargetMode="External"/><Relationship Id="rId38" Type="http://schemas.openxmlformats.org/officeDocument/2006/relationships/hyperlink" Target="https://www.lego.com/en-us/product/Creative-Party-Kit-41926" TargetMode="External"/><Relationship Id="rId62" Type="http://schemas.openxmlformats.org/officeDocument/2006/relationships/hyperlink" Target="https://www.lego.com/en-us/product/horse-transporter-60327" TargetMode="External"/><Relationship Id="rId61" Type="http://schemas.openxmlformats.org/officeDocument/2006/relationships/hyperlink" Target="https://www.lego.com/en-us/product/picnic-in-the-park-60326" TargetMode="External"/><Relationship Id="rId20" Type="http://schemas.openxmlformats.org/officeDocument/2006/relationships/hyperlink" Target="https://www.lego.com/en-us/product/creative-building-time-10978" TargetMode="External"/><Relationship Id="rId64" Type="http://schemas.openxmlformats.org/officeDocument/2006/relationships/hyperlink" Target="https://www.lego.com/en-us/product/lloyd-s-spinjitzu-ninja-training-70689" TargetMode="External"/><Relationship Id="rId63" Type="http://schemas.openxmlformats.org/officeDocument/2006/relationships/hyperlink" Target="https://www.lego.com/en-us/product/beach-lifeguard-station-60328" TargetMode="External"/><Relationship Id="rId22" Type="http://schemas.openxmlformats.org/officeDocument/2006/relationships/hyperlink" Target="https://www.lego.com/en-us/product/Bricks-and-Wheels-11014" TargetMode="External"/><Relationship Id="rId66" Type="http://schemas.openxmlformats.org/officeDocument/2006/relationships/hyperlink" Target="https://www.lego.com/en-us/product/Fire-Dragon-Attack-71753" TargetMode="External"/><Relationship Id="rId21" Type="http://schemas.openxmlformats.org/officeDocument/2006/relationships/hyperlink" Target="https://www.lego.com/en-us/product/Creative-Transparent-Bricks-11013" TargetMode="External"/><Relationship Id="rId65" Type="http://schemas.openxmlformats.org/officeDocument/2006/relationships/hyperlink" Target="https://www.lego.com/en-us/product/jay-s-spinjitzu-ninja-training-70690" TargetMode="External"/><Relationship Id="rId24" Type="http://schemas.openxmlformats.org/officeDocument/2006/relationships/hyperlink" Target="https://www.lego.com/en-us/product/Around-the-World-11015" TargetMode="External"/><Relationship Id="rId68" Type="http://schemas.openxmlformats.org/officeDocument/2006/relationships/drawing" Target="../drawings/drawing8.xml"/><Relationship Id="rId23" Type="http://schemas.openxmlformats.org/officeDocument/2006/relationships/hyperlink" Target="https://www.lego.com/en-us/product/Around-the-World-11015" TargetMode="External"/><Relationship Id="rId67" Type="http://schemas.openxmlformats.org/officeDocument/2006/relationships/hyperlink" Target="https://www.lego.com/en-us/product/Resistance-X-Wing-75297" TargetMode="External"/><Relationship Id="rId60" Type="http://schemas.openxmlformats.org/officeDocument/2006/relationships/hyperlink" Target="https://www.lego.com/en-us/product/cement-mixer-truck-60325" TargetMode="External"/><Relationship Id="rId26" Type="http://schemas.openxmlformats.org/officeDocument/2006/relationships/hyperlink" Target="https://www.lego.com/en-us/product/creative-monsters-11017" TargetMode="External"/><Relationship Id="rId25" Type="http://schemas.openxmlformats.org/officeDocument/2006/relationships/hyperlink" Target="https://www.lego.com/en-us/product/Creative-Building-Bricks-11016" TargetMode="External"/><Relationship Id="rId28" Type="http://schemas.openxmlformats.org/officeDocument/2006/relationships/hyperlink" Target="https://www.lego.com/en-us/product/bricks-and-functions-11019" TargetMode="External"/><Relationship Id="rId27" Type="http://schemas.openxmlformats.org/officeDocument/2006/relationships/hyperlink" Target="https://www.lego.com/en-us/product/creative-ocean-fun-11018" TargetMode="External"/><Relationship Id="rId29" Type="http://schemas.openxmlformats.org/officeDocument/2006/relationships/hyperlink" Target="https://www.lego.com/en-us/product/Forest-House-41679" TargetMode="External"/><Relationship Id="rId51" Type="http://schemas.openxmlformats.org/officeDocument/2006/relationships/hyperlink" Target="https://www.lego.com/en-us/product/Stunt-Show-Arena-60295" TargetMode="External"/><Relationship Id="rId50" Type="http://schemas.openxmlformats.org/officeDocument/2006/relationships/hyperlink" Target="https://www.lego.com/en-us/product/Holiday-Camper-Van-60283" TargetMode="External"/><Relationship Id="rId53" Type="http://schemas.openxmlformats.org/officeDocument/2006/relationships/hyperlink" Target="https://www.lego.com/en-us/product/Chicken-Stunt-Bike-60310" TargetMode="External"/><Relationship Id="rId52" Type="http://schemas.openxmlformats.org/officeDocument/2006/relationships/hyperlink" Target="https://www.lego.com/en-us/product/Selfie-Stunt-Bike-60309" TargetMode="External"/><Relationship Id="rId11" Type="http://schemas.openxmlformats.org/officeDocument/2006/relationships/hyperlink" Target="https://www.lego.com/en-us/product/Party-Llama-BeatBox-43105" TargetMode="External"/><Relationship Id="rId55" Type="http://schemas.openxmlformats.org/officeDocument/2006/relationships/hyperlink" Target="https://www.lego.com/en-us/product/ice-cream-truck-police-chase-60314" TargetMode="External"/><Relationship Id="rId10" Type="http://schemas.openxmlformats.org/officeDocument/2006/relationships/hyperlink" Target="https://www.lego.com/en-us/product/Hogwarts-Moment-Transfiguration-Class-76382" TargetMode="External"/><Relationship Id="rId54" Type="http://schemas.openxmlformats.org/officeDocument/2006/relationships/hyperlink" Target="https://www.lego.com/en-us/product/Fire-Stunt-Bike-60311" TargetMode="External"/><Relationship Id="rId13" Type="http://schemas.openxmlformats.org/officeDocument/2006/relationships/hyperlink" Target="https://www.lego.com/en-us/product/Safari-Wildlife-Tree-House-31116" TargetMode="External"/><Relationship Id="rId57" Type="http://schemas.openxmlformats.org/officeDocument/2006/relationships/hyperlink" Target="https://www.lego.com/en-us/product/fire-rescue-police-chase-60319" TargetMode="External"/><Relationship Id="rId12" Type="http://schemas.openxmlformats.org/officeDocument/2006/relationships/hyperlink" Target="https://www.lego.com/en-us/product/Caravan-Family-Holiday-31108" TargetMode="External"/><Relationship Id="rId56" Type="http://schemas.openxmlformats.org/officeDocument/2006/relationships/hyperlink" Target="https://www.lego.com/en-us/product/fire-helicopter-60318" TargetMode="External"/><Relationship Id="rId15" Type="http://schemas.openxmlformats.org/officeDocument/2006/relationships/hyperlink" Target="https://www.lego.com/en-us/product/fantasy-forest-creatures-31125" TargetMode="External"/><Relationship Id="rId59" Type="http://schemas.openxmlformats.org/officeDocument/2006/relationships/hyperlink" Target="https://www.lego.com/en-us/product/stunt-plane-60323" TargetMode="External"/><Relationship Id="rId14" Type="http://schemas.openxmlformats.org/officeDocument/2006/relationships/hyperlink" Target="https://www.lego.com/en-us/product/off-road-buggy-31123" TargetMode="External"/><Relationship Id="rId58" Type="http://schemas.openxmlformats.org/officeDocument/2006/relationships/hyperlink" Target="https://www.lego.com/en-us/product/race-car-60322" TargetMode="External"/><Relationship Id="rId17" Type="http://schemas.openxmlformats.org/officeDocument/2006/relationships/hyperlink" Target="https://www.lego.com/en-us/product/street-racer-31127" TargetMode="External"/><Relationship Id="rId16" Type="http://schemas.openxmlformats.org/officeDocument/2006/relationships/hyperlink" Target="https://www.lego.com/en-us/product/supersonic-jet-31126" TargetMode="External"/><Relationship Id="rId19" Type="http://schemas.openxmlformats.org/officeDocument/2006/relationships/hyperlink" Target="https://www.lego.com/en-us/product/bath-time-fun-floating-animal-island-10966" TargetMode="External"/><Relationship Id="rId18" Type="http://schemas.openxmlformats.org/officeDocument/2006/relationships/hyperlink" Target="https://www.lego.com/en-us/product/elf-club-house-10275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ego.com/en-us/product/Holiday-Camper-Van-60283" TargetMode="External"/><Relationship Id="rId42" Type="http://schemas.openxmlformats.org/officeDocument/2006/relationships/hyperlink" Target="https://www.lego.com/en-us/product/Elsas-Wagon-Adventure-41166" TargetMode="External"/><Relationship Id="rId41" Type="http://schemas.openxmlformats.org/officeDocument/2006/relationships/hyperlink" Target="https://www.lego.com/en-us/product/Fire-Command-Unit-60282" TargetMode="External"/><Relationship Id="rId44" Type="http://schemas.openxmlformats.org/officeDocument/2006/relationships/hyperlink" Target="https://www.lego.com/en-us/product/pet-clinic-ambulance-41694" TargetMode="External"/><Relationship Id="rId43" Type="http://schemas.openxmlformats.org/officeDocument/2006/relationships/hyperlink" Target="https://www.lego.com/en-us/product/turtle-protection-vehicle-41697" TargetMode="External"/><Relationship Id="rId46" Type="http://schemas.openxmlformats.org/officeDocument/2006/relationships/hyperlink" Target="https://www.lego.com/en-us/product/fire-helicopter-60318" TargetMode="External"/><Relationship Id="rId45" Type="http://schemas.openxmlformats.org/officeDocument/2006/relationships/hyperlink" Target="https://www.lego.com/en-us/product/pet-clinic-41695" TargetMode="External"/><Relationship Id="rId1" Type="http://schemas.openxmlformats.org/officeDocument/2006/relationships/hyperlink" Target="https://www.lego.com/en-us/product/Fire-Dragon-Attack-71753" TargetMode="External"/><Relationship Id="rId2" Type="http://schemas.openxmlformats.org/officeDocument/2006/relationships/hyperlink" Target="https://www.lego.com/en-us/product/elf-club-house-10275" TargetMode="External"/><Relationship Id="rId3" Type="http://schemas.openxmlformats.org/officeDocument/2006/relationships/hyperlink" Target="https://www.lego.com/en-us/product/Stunt-Show-Arena-60295" TargetMode="External"/><Relationship Id="rId4" Type="http://schemas.openxmlformats.org/officeDocument/2006/relationships/hyperlink" Target="https://www.lego.com/en-us/product/bath-time-fun-floating-animal-island-10966" TargetMode="External"/><Relationship Id="rId9" Type="http://schemas.openxmlformats.org/officeDocument/2006/relationships/hyperlink" Target="https://www.lego.com/en-us/product/supersonic-jet-31126" TargetMode="External"/><Relationship Id="rId48" Type="http://schemas.openxmlformats.org/officeDocument/2006/relationships/hyperlink" Target="https://www.lego.com/en-us/product/jay-s-spinjitzu-ninja-training-70690" TargetMode="External"/><Relationship Id="rId47" Type="http://schemas.openxmlformats.org/officeDocument/2006/relationships/hyperlink" Target="https://www.lego.com/en-us/product/telehandler-42133" TargetMode="External"/><Relationship Id="rId49" Type="http://schemas.openxmlformats.org/officeDocument/2006/relationships/hyperlink" Target="https://www.lego.com/en-us/product/lloyd-s-spinjitzu-ninja-training-70689" TargetMode="External"/><Relationship Id="rId5" Type="http://schemas.openxmlformats.org/officeDocument/2006/relationships/hyperlink" Target="https://www.lego.com/en-us/product/Ariel-Belle-Cinderella-and-Tianas-Storybook-Adventures-43193" TargetMode="External"/><Relationship Id="rId6" Type="http://schemas.openxmlformats.org/officeDocument/2006/relationships/hyperlink" Target="https://www.lego.com/en-us/product/Medieval-Castle-31120" TargetMode="External"/><Relationship Id="rId7" Type="http://schemas.openxmlformats.org/officeDocument/2006/relationships/hyperlink" Target="https://www.lego.com/en-us/product/monster-jam-megalodon-42134" TargetMode="External"/><Relationship Id="rId8" Type="http://schemas.openxmlformats.org/officeDocument/2006/relationships/hyperlink" Target="https://www.lego.com/en-us/product/monster-jam-el-toro-loco-42135" TargetMode="External"/><Relationship Id="rId31" Type="http://schemas.openxmlformats.org/officeDocument/2006/relationships/hyperlink" Target="https://www.lego.com/en-us/product/Creative-Transparent-Bricks-11013" TargetMode="External"/><Relationship Id="rId30" Type="http://schemas.openxmlformats.org/officeDocument/2006/relationships/hyperlink" Target="https://www.lego.com/en-us/product/message-board-41951" TargetMode="External"/><Relationship Id="rId33" Type="http://schemas.openxmlformats.org/officeDocument/2006/relationships/hyperlink" Target="https://www.lego.com/en-us/product/Creative-Party-Kit-41926" TargetMode="External"/><Relationship Id="rId32" Type="http://schemas.openxmlformats.org/officeDocument/2006/relationships/hyperlink" Target="https://www.lego.com/en-us/product/Lots-of-DOTS-41935" TargetMode="External"/><Relationship Id="rId35" Type="http://schemas.openxmlformats.org/officeDocument/2006/relationships/hyperlink" Target="https://www.lego.com/en-us/product/horse-transporter-60327" TargetMode="External"/><Relationship Id="rId34" Type="http://schemas.openxmlformats.org/officeDocument/2006/relationships/hyperlink" Target="https://www.lego.com/en-us/product/beach-lifeguard-station-60328" TargetMode="External"/><Relationship Id="rId37" Type="http://schemas.openxmlformats.org/officeDocument/2006/relationships/hyperlink" Target="https://www.lego.com/en-us/product/cement-mixer-truck-60325" TargetMode="External"/><Relationship Id="rId36" Type="http://schemas.openxmlformats.org/officeDocument/2006/relationships/hyperlink" Target="https://www.lego.com/en-us/product/picnic-in-the-park-60326" TargetMode="External"/><Relationship Id="rId39" Type="http://schemas.openxmlformats.org/officeDocument/2006/relationships/hyperlink" Target="https://www.lego.com/en-us/product/ice-cream-truck-police-chase-60314" TargetMode="External"/><Relationship Id="rId38" Type="http://schemas.openxmlformats.org/officeDocument/2006/relationships/hyperlink" Target="https://www.lego.com/en-us/product/fire-rescue-police-chase-60319" TargetMode="External"/><Relationship Id="rId62" Type="http://schemas.openxmlformats.org/officeDocument/2006/relationships/hyperlink" Target="https://www.lego.com/en-us/product/Creative-Building-Bricks-11016" TargetMode="External"/><Relationship Id="rId61" Type="http://schemas.openxmlformats.org/officeDocument/2006/relationships/hyperlink" Target="https://www.lego.com/en-us/product/Around-the-World-11015" TargetMode="External"/><Relationship Id="rId20" Type="http://schemas.openxmlformats.org/officeDocument/2006/relationships/hyperlink" Target="https://www.lego.com/en-us/product/dark-trooper-attack-75324" TargetMode="External"/><Relationship Id="rId64" Type="http://schemas.openxmlformats.org/officeDocument/2006/relationships/hyperlink" Target="https://www.lego.com/en-us/product/Candy-Mermaid-BeatBox-43102" TargetMode="External"/><Relationship Id="rId63" Type="http://schemas.openxmlformats.org/officeDocument/2006/relationships/hyperlink" Target="https://www.lego.com/en-us/product/creative-building-time-10978" TargetMode="External"/><Relationship Id="rId22" Type="http://schemas.openxmlformats.org/officeDocument/2006/relationships/hyperlink" Target="https://www.lego.com/en-us/product/street-racer-31127" TargetMode="External"/><Relationship Id="rId66" Type="http://schemas.openxmlformats.org/officeDocument/2006/relationships/hyperlink" Target="https://www.lego.com/en-us/product/Alien-DJ-BeatBox-43104" TargetMode="External"/><Relationship Id="rId21" Type="http://schemas.openxmlformats.org/officeDocument/2006/relationships/hyperlink" Target="https://www.lego.com/en-us/product/elsa-and-the-nokk-s-ice-stable-43209" TargetMode="External"/><Relationship Id="rId65" Type="http://schemas.openxmlformats.org/officeDocument/2006/relationships/hyperlink" Target="https://www.lego.com/en-us/product/Punk-Pirate-BeatBox-43103" TargetMode="External"/><Relationship Id="rId24" Type="http://schemas.openxmlformats.org/officeDocument/2006/relationships/hyperlink" Target="https://www.lego.com/en-us/product/Forest-House-41679" TargetMode="External"/><Relationship Id="rId68" Type="http://schemas.openxmlformats.org/officeDocument/2006/relationships/drawing" Target="../drawings/drawing9.xml"/><Relationship Id="rId23" Type="http://schemas.openxmlformats.org/officeDocument/2006/relationships/hyperlink" Target="https://www.lego.com/en-us/product/Heartlake-City-School-41682" TargetMode="External"/><Relationship Id="rId67" Type="http://schemas.openxmlformats.org/officeDocument/2006/relationships/hyperlink" Target="https://www.lego.com/en-us/product/Party-Llama-BeatBox-43105" TargetMode="External"/><Relationship Id="rId60" Type="http://schemas.openxmlformats.org/officeDocument/2006/relationships/hyperlink" Target="https://www.lego.com/en-us/product/Around-the-World-11015" TargetMode="External"/><Relationship Id="rId26" Type="http://schemas.openxmlformats.org/officeDocument/2006/relationships/hyperlink" Target="https://www.lego.com/en-us/product/motorcycle-42132" TargetMode="External"/><Relationship Id="rId25" Type="http://schemas.openxmlformats.org/officeDocument/2006/relationships/hyperlink" Target="https://www.lego.com/en-us/product/Skid-Steer-Loader-42116" TargetMode="External"/><Relationship Id="rId28" Type="http://schemas.openxmlformats.org/officeDocument/2006/relationships/hyperlink" Target="https://www.lego.com/en-us/product/Resistance-X-Wing-75297" TargetMode="External"/><Relationship Id="rId27" Type="http://schemas.openxmlformats.org/officeDocument/2006/relationships/hyperlink" Target="https://www.lego.com/en-us/product/pet-playground-41698" TargetMode="External"/><Relationship Id="rId29" Type="http://schemas.openxmlformats.org/officeDocument/2006/relationships/hyperlink" Target="https://www.lego.com/en-us/product/dolphin-and-turtle-31128" TargetMode="External"/><Relationship Id="rId51" Type="http://schemas.openxmlformats.org/officeDocument/2006/relationships/hyperlink" Target="https://www.lego.com/en-us/product/Selfie-Stunt-Bike-60309" TargetMode="External"/><Relationship Id="rId50" Type="http://schemas.openxmlformats.org/officeDocument/2006/relationships/hyperlink" Target="https://www.lego.com/en-us/product/Fire-Stunt-Bike-60311" TargetMode="External"/><Relationship Id="rId53" Type="http://schemas.openxmlformats.org/officeDocument/2006/relationships/hyperlink" Target="https://www.lego.com/en-us/product/race-car-60322" TargetMode="External"/><Relationship Id="rId52" Type="http://schemas.openxmlformats.org/officeDocument/2006/relationships/hyperlink" Target="https://www.lego.com/en-us/product/Chicken-Stunt-Bike-60310" TargetMode="External"/><Relationship Id="rId11" Type="http://schemas.openxmlformats.org/officeDocument/2006/relationships/hyperlink" Target="https://www.lego.com/en-us/product/Safari-Wildlife-Tree-House-31116" TargetMode="External"/><Relationship Id="rId55" Type="http://schemas.openxmlformats.org/officeDocument/2006/relationships/hyperlink" Target="https://www.lego.com/en-us/product/cute-banana-pen-holder-41948" TargetMode="External"/><Relationship Id="rId10" Type="http://schemas.openxmlformats.org/officeDocument/2006/relationships/hyperlink" Target="https://www.lego.com/en-us/product/Caravan-Family-Holiday-31108" TargetMode="External"/><Relationship Id="rId54" Type="http://schemas.openxmlformats.org/officeDocument/2006/relationships/hyperlink" Target="https://www.lego.com/en-us/product/stunt-plane-60323" TargetMode="External"/><Relationship Id="rId13" Type="http://schemas.openxmlformats.org/officeDocument/2006/relationships/hyperlink" Target="https://www.lego.com/en-us/product/tree-planting-vehicle-41707" TargetMode="External"/><Relationship Id="rId57" Type="http://schemas.openxmlformats.org/officeDocument/2006/relationships/hyperlink" Target="https://www.lego.com/en-us/product/creative-monsters-11017" TargetMode="External"/><Relationship Id="rId12" Type="http://schemas.openxmlformats.org/officeDocument/2006/relationships/hyperlink" Target="https://www.lego.com/en-us/product/Magical-Caravan-41688" TargetMode="External"/><Relationship Id="rId56" Type="http://schemas.openxmlformats.org/officeDocument/2006/relationships/hyperlink" Target="https://www.lego.com/en-us/product/creative-ocean-fun-11018" TargetMode="External"/><Relationship Id="rId15" Type="http://schemas.openxmlformats.org/officeDocument/2006/relationships/hyperlink" Target="https://www.lego.com/en-us/product/off-road-buggy-31123" TargetMode="External"/><Relationship Id="rId59" Type="http://schemas.openxmlformats.org/officeDocument/2006/relationships/hyperlink" Target="https://www.lego.com/en-us/product/Bricks-and-Wheels-11014" TargetMode="External"/><Relationship Id="rId14" Type="http://schemas.openxmlformats.org/officeDocument/2006/relationships/hyperlink" Target="https://www.lego.com/en-us/product/fantasy-forest-creatures-31125" TargetMode="External"/><Relationship Id="rId58" Type="http://schemas.openxmlformats.org/officeDocument/2006/relationships/hyperlink" Target="https://www.lego.com/en-us/product/bricks-and-functions-11019" TargetMode="External"/><Relationship Id="rId17" Type="http://schemas.openxmlformats.org/officeDocument/2006/relationships/hyperlink" Target="https://www.lego.com/en-us/product/Hogwarts-Moment-Transfiguration-Class-76382" TargetMode="External"/><Relationship Id="rId16" Type="http://schemas.openxmlformats.org/officeDocument/2006/relationships/hyperlink" Target="https://www.lego.com/en-us/product/Hogwarts-Moment-Potions-Class-76383" TargetMode="External"/><Relationship Id="rId19" Type="http://schemas.openxmlformats.org/officeDocument/2006/relationships/hyperlink" Target="https://www.lego.com/en-us/product/snowtrooper-battle-pack-75320" TargetMode="External"/><Relationship Id="rId18" Type="http://schemas.openxmlformats.org/officeDocument/2006/relationships/hyperlink" Target="https://www.lego.com/en-us/product/AT-AT-vs-Tauntaun-Microfighters-752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88"/>
    <col customWidth="1" min="2" max="2" width="10.25"/>
    <col customWidth="1" min="3" max="3" width="14.63"/>
    <col customWidth="1" min="4" max="4" width="7.0"/>
    <col customWidth="1" min="5" max="5" width="16.5"/>
    <col customWidth="1" min="6" max="6" width="8.88"/>
    <col customWidth="1" min="7" max="7" width="11.88"/>
    <col customWidth="1" min="8" max="8" width="43.2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3">
        <v>10275.0</v>
      </c>
      <c r="B2" s="3">
        <v>1.0</v>
      </c>
      <c r="C2" s="4">
        <f>B2*Info!$B$3</f>
        <v>1</v>
      </c>
      <c r="D2" s="1">
        <v>1.0</v>
      </c>
      <c r="E2" s="4">
        <f t="shared" ref="E2:E68" si="1">C2/D2</f>
        <v>1</v>
      </c>
      <c r="G2" s="2" t="s">
        <v>8</v>
      </c>
      <c r="H2" s="5" t="s">
        <v>9</v>
      </c>
    </row>
    <row r="3" ht="15.75" customHeight="1">
      <c r="A3" s="3">
        <v>10966.0</v>
      </c>
      <c r="B3" s="3">
        <v>1.0</v>
      </c>
      <c r="C3" s="4">
        <f>B3*Info!$B$3</f>
        <v>1</v>
      </c>
      <c r="D3" s="1">
        <v>1.0</v>
      </c>
      <c r="E3" s="4">
        <f t="shared" si="1"/>
        <v>1</v>
      </c>
      <c r="G3" s="2" t="s">
        <v>10</v>
      </c>
      <c r="H3" s="5" t="s">
        <v>11</v>
      </c>
    </row>
    <row r="4" ht="15.75" customHeight="1">
      <c r="A4" s="3">
        <v>10978.0</v>
      </c>
      <c r="B4" s="3">
        <v>1.0</v>
      </c>
      <c r="C4" s="4">
        <f>B4*Info!$B$3</f>
        <v>1</v>
      </c>
      <c r="D4" s="1">
        <v>1.0</v>
      </c>
      <c r="E4" s="4">
        <f t="shared" si="1"/>
        <v>1</v>
      </c>
      <c r="G4" s="2" t="s">
        <v>10</v>
      </c>
      <c r="H4" s="5" t="s">
        <v>12</v>
      </c>
    </row>
    <row r="5" ht="15.75" customHeight="1">
      <c r="A5" s="3">
        <v>11013.0</v>
      </c>
      <c r="B5" s="3">
        <v>1.0</v>
      </c>
      <c r="C5" s="4">
        <f>B5*Info!$B$3</f>
        <v>1</v>
      </c>
      <c r="D5" s="1">
        <v>1.0</v>
      </c>
      <c r="E5" s="4">
        <f t="shared" si="1"/>
        <v>1</v>
      </c>
      <c r="G5" s="2" t="s">
        <v>13</v>
      </c>
      <c r="H5" s="5" t="s">
        <v>14</v>
      </c>
    </row>
    <row r="6" ht="15.75" customHeight="1">
      <c r="A6" s="3">
        <v>11014.0</v>
      </c>
      <c r="B6" s="3">
        <v>1.0</v>
      </c>
      <c r="C6" s="4">
        <f>B6*Info!$B$3</f>
        <v>1</v>
      </c>
      <c r="D6" s="1">
        <v>1.0</v>
      </c>
      <c r="E6" s="4">
        <f t="shared" si="1"/>
        <v>1</v>
      </c>
      <c r="G6" s="2" t="s">
        <v>13</v>
      </c>
      <c r="H6" s="5" t="s">
        <v>15</v>
      </c>
    </row>
    <row r="7" ht="15.75" customHeight="1">
      <c r="A7" s="3">
        <v>11015.0</v>
      </c>
      <c r="B7" s="3">
        <v>1.0</v>
      </c>
      <c r="C7" s="4">
        <f>B7*Info!$B$3</f>
        <v>1</v>
      </c>
      <c r="D7" s="1">
        <v>1.0</v>
      </c>
      <c r="E7" s="4">
        <f t="shared" si="1"/>
        <v>1</v>
      </c>
      <c r="G7" s="2" t="s">
        <v>13</v>
      </c>
      <c r="H7" s="5" t="s">
        <v>16</v>
      </c>
    </row>
    <row r="8" ht="15.75" customHeight="1">
      <c r="A8" s="3">
        <v>11015.0</v>
      </c>
      <c r="B8" s="3">
        <v>1.0</v>
      </c>
      <c r="C8" s="4">
        <f>B8*Info!$B$3</f>
        <v>1</v>
      </c>
      <c r="D8" s="1">
        <v>1.0</v>
      </c>
      <c r="E8" s="4">
        <f t="shared" si="1"/>
        <v>1</v>
      </c>
      <c r="G8" s="2" t="s">
        <v>13</v>
      </c>
      <c r="H8" s="5" t="s">
        <v>16</v>
      </c>
    </row>
    <row r="9" ht="15.75" customHeight="1">
      <c r="A9" s="3">
        <v>11016.0</v>
      </c>
      <c r="B9" s="3">
        <v>1.0</v>
      </c>
      <c r="C9" s="4">
        <f>B9*Info!$B$3</f>
        <v>1</v>
      </c>
      <c r="D9" s="1">
        <v>1.0</v>
      </c>
      <c r="E9" s="4">
        <f t="shared" si="1"/>
        <v>1</v>
      </c>
      <c r="G9" s="2" t="s">
        <v>13</v>
      </c>
      <c r="H9" s="5" t="s">
        <v>17</v>
      </c>
    </row>
    <row r="10" ht="15.75" customHeight="1">
      <c r="A10" s="3">
        <v>11017.0</v>
      </c>
      <c r="B10" s="3">
        <v>4.0</v>
      </c>
      <c r="C10" s="4">
        <f>B10*Info!$B$3</f>
        <v>4</v>
      </c>
      <c r="D10" s="1">
        <v>4.0</v>
      </c>
      <c r="E10" s="4">
        <f t="shared" si="1"/>
        <v>1</v>
      </c>
      <c r="G10" s="2" t="s">
        <v>13</v>
      </c>
      <c r="H10" s="5" t="s">
        <v>18</v>
      </c>
    </row>
    <row r="11" ht="15.75" customHeight="1">
      <c r="A11" s="3">
        <v>11018.0</v>
      </c>
      <c r="B11" s="3">
        <v>1.0</v>
      </c>
      <c r="C11" s="4">
        <f>B11*Info!$B$3</f>
        <v>1</v>
      </c>
      <c r="D11" s="1">
        <v>1.0</v>
      </c>
      <c r="E11" s="4">
        <f t="shared" si="1"/>
        <v>1</v>
      </c>
      <c r="G11" s="2" t="s">
        <v>13</v>
      </c>
      <c r="H11" s="5" t="s">
        <v>19</v>
      </c>
    </row>
    <row r="12" ht="15.75" customHeight="1">
      <c r="A12" s="3">
        <v>11019.0</v>
      </c>
      <c r="B12" s="3">
        <v>1.0</v>
      </c>
      <c r="C12" s="4">
        <f>B12*Info!$B$3</f>
        <v>1</v>
      </c>
      <c r="D12" s="1">
        <v>1.0</v>
      </c>
      <c r="E12" s="4">
        <f t="shared" si="1"/>
        <v>1</v>
      </c>
      <c r="G12" s="2" t="s">
        <v>13</v>
      </c>
      <c r="H12" s="5" t="s">
        <v>20</v>
      </c>
    </row>
    <row r="13" ht="15.75" customHeight="1">
      <c r="A13" s="3">
        <v>31108.0</v>
      </c>
      <c r="B13" s="3">
        <v>1.0</v>
      </c>
      <c r="C13" s="4">
        <f>B13*Info!$B$3</f>
        <v>1</v>
      </c>
      <c r="D13" s="1">
        <v>1.0</v>
      </c>
      <c r="E13" s="4">
        <f t="shared" si="1"/>
        <v>1</v>
      </c>
      <c r="G13" s="2" t="s">
        <v>21</v>
      </c>
      <c r="H13" s="5" t="s">
        <v>22</v>
      </c>
    </row>
    <row r="14" ht="15.75" customHeight="1">
      <c r="A14" s="3">
        <v>31116.0</v>
      </c>
      <c r="B14" s="3">
        <v>1.0</v>
      </c>
      <c r="C14" s="4">
        <f>B14*Info!$B$3</f>
        <v>1</v>
      </c>
      <c r="D14" s="1">
        <v>1.0</v>
      </c>
      <c r="E14" s="4">
        <f t="shared" si="1"/>
        <v>1</v>
      </c>
      <c r="G14" s="2" t="s">
        <v>21</v>
      </c>
      <c r="H14" s="5" t="s">
        <v>23</v>
      </c>
    </row>
    <row r="15" ht="15.75" customHeight="1">
      <c r="A15" s="3">
        <v>31120.0</v>
      </c>
      <c r="B15" s="3">
        <v>1.0</v>
      </c>
      <c r="C15" s="4">
        <f>B15*Info!$B$3</f>
        <v>1</v>
      </c>
      <c r="D15" s="1">
        <v>1.0</v>
      </c>
      <c r="E15" s="4">
        <f t="shared" si="1"/>
        <v>1</v>
      </c>
      <c r="G15" s="2" t="s">
        <v>21</v>
      </c>
      <c r="H15" s="5" t="s">
        <v>24</v>
      </c>
    </row>
    <row r="16" ht="15.75" customHeight="1">
      <c r="A16" s="3">
        <v>31123.0</v>
      </c>
      <c r="B16" s="3">
        <v>1.0</v>
      </c>
      <c r="C16" s="4">
        <f>B16*Info!$B$3</f>
        <v>1</v>
      </c>
      <c r="D16" s="1">
        <v>1.0</v>
      </c>
      <c r="E16" s="4">
        <f t="shared" si="1"/>
        <v>1</v>
      </c>
      <c r="G16" s="2" t="s">
        <v>21</v>
      </c>
      <c r="H16" s="5" t="s">
        <v>25</v>
      </c>
    </row>
    <row r="17" ht="15.75" customHeight="1">
      <c r="A17" s="3">
        <v>31125.0</v>
      </c>
      <c r="B17" s="3">
        <v>1.0</v>
      </c>
      <c r="C17" s="4">
        <f>B17*Info!$B$3</f>
        <v>1</v>
      </c>
      <c r="D17" s="1">
        <v>1.0</v>
      </c>
      <c r="E17" s="4">
        <f t="shared" si="1"/>
        <v>1</v>
      </c>
      <c r="G17" s="2" t="s">
        <v>21</v>
      </c>
      <c r="H17" s="5" t="s">
        <v>26</v>
      </c>
    </row>
    <row r="18" ht="15.75" customHeight="1">
      <c r="A18" s="3">
        <v>31126.0</v>
      </c>
      <c r="B18" s="3">
        <v>1.0</v>
      </c>
      <c r="C18" s="4">
        <f>B18*Info!$B$3</f>
        <v>1</v>
      </c>
      <c r="D18" s="1">
        <v>1.0</v>
      </c>
      <c r="E18" s="4">
        <f t="shared" si="1"/>
        <v>1</v>
      </c>
      <c r="G18" s="2" t="s">
        <v>21</v>
      </c>
      <c r="H18" s="5" t="s">
        <v>27</v>
      </c>
    </row>
    <row r="19" ht="15.75" customHeight="1">
      <c r="A19" s="3">
        <v>31127.0</v>
      </c>
      <c r="B19" s="3">
        <v>1.0</v>
      </c>
      <c r="C19" s="4">
        <f>B19*Info!$B$3</f>
        <v>1</v>
      </c>
      <c r="D19" s="1">
        <v>1.0</v>
      </c>
      <c r="E19" s="4">
        <f t="shared" si="1"/>
        <v>1</v>
      </c>
      <c r="G19" s="2" t="s">
        <v>21</v>
      </c>
      <c r="H19" s="5" t="s">
        <v>28</v>
      </c>
    </row>
    <row r="20" ht="15.75" customHeight="1">
      <c r="A20" s="3">
        <v>31128.0</v>
      </c>
      <c r="B20" s="3">
        <v>4.0</v>
      </c>
      <c r="C20" s="4">
        <f>B20*Info!$B$3</f>
        <v>4</v>
      </c>
      <c r="D20" s="1">
        <v>4.0</v>
      </c>
      <c r="E20" s="4">
        <f t="shared" si="1"/>
        <v>1</v>
      </c>
      <c r="G20" s="2" t="s">
        <v>21</v>
      </c>
      <c r="H20" s="5" t="s">
        <v>29</v>
      </c>
    </row>
    <row r="21" ht="15.75" customHeight="1">
      <c r="A21" s="3">
        <v>41166.0</v>
      </c>
      <c r="B21" s="3">
        <v>1.0</v>
      </c>
      <c r="C21" s="4">
        <f>B21*Info!$B$3</f>
        <v>1</v>
      </c>
      <c r="D21" s="1">
        <v>1.0</v>
      </c>
      <c r="E21" s="4">
        <f t="shared" si="1"/>
        <v>1</v>
      </c>
      <c r="G21" s="2" t="s">
        <v>30</v>
      </c>
      <c r="H21" s="5" t="s">
        <v>31</v>
      </c>
    </row>
    <row r="22" ht="15.75" customHeight="1">
      <c r="A22" s="3">
        <v>41679.0</v>
      </c>
      <c r="B22" s="3">
        <v>1.0</v>
      </c>
      <c r="C22" s="4">
        <f>B22*Info!$B$3</f>
        <v>1</v>
      </c>
      <c r="D22" s="1">
        <v>1.0</v>
      </c>
      <c r="E22" s="4">
        <f t="shared" si="1"/>
        <v>1</v>
      </c>
      <c r="G22" s="2" t="s">
        <v>32</v>
      </c>
      <c r="H22" s="5" t="s">
        <v>33</v>
      </c>
    </row>
    <row r="23" ht="15.75" customHeight="1">
      <c r="A23" s="3">
        <v>41682.0</v>
      </c>
      <c r="B23" s="3">
        <v>1.0</v>
      </c>
      <c r="C23" s="4">
        <f>B23*Info!$B$3</f>
        <v>1</v>
      </c>
      <c r="D23" s="1">
        <v>1.0</v>
      </c>
      <c r="E23" s="4">
        <f t="shared" si="1"/>
        <v>1</v>
      </c>
      <c r="G23" s="2" t="s">
        <v>32</v>
      </c>
      <c r="H23" s="5" t="s">
        <v>34</v>
      </c>
    </row>
    <row r="24" ht="15.75" customHeight="1">
      <c r="A24" s="3">
        <v>41688.0</v>
      </c>
      <c r="B24" s="3">
        <v>1.0</v>
      </c>
      <c r="C24" s="4">
        <f>B24*Info!$B$3</f>
        <v>1</v>
      </c>
      <c r="D24" s="1">
        <v>1.0</v>
      </c>
      <c r="E24" s="4">
        <f t="shared" si="1"/>
        <v>1</v>
      </c>
      <c r="G24" s="2" t="s">
        <v>32</v>
      </c>
      <c r="H24" s="5" t="s">
        <v>35</v>
      </c>
    </row>
    <row r="25" ht="15.75" customHeight="1">
      <c r="A25" s="3">
        <v>41694.0</v>
      </c>
      <c r="B25" s="3">
        <v>4.0</v>
      </c>
      <c r="C25" s="4">
        <f>B25*Info!$B$3</f>
        <v>4</v>
      </c>
      <c r="D25" s="1">
        <v>4.0</v>
      </c>
      <c r="E25" s="4">
        <f t="shared" si="1"/>
        <v>1</v>
      </c>
      <c r="G25" s="2" t="s">
        <v>32</v>
      </c>
      <c r="H25" s="5" t="s">
        <v>36</v>
      </c>
    </row>
    <row r="26" ht="15.75" customHeight="1">
      <c r="A26" s="3">
        <v>41695.0</v>
      </c>
      <c r="B26" s="3">
        <v>1.0</v>
      </c>
      <c r="C26" s="4">
        <f>B26*Info!$B$3</f>
        <v>1</v>
      </c>
      <c r="D26" s="1">
        <v>1.0</v>
      </c>
      <c r="E26" s="4">
        <f t="shared" si="1"/>
        <v>1</v>
      </c>
      <c r="G26" s="2" t="s">
        <v>32</v>
      </c>
      <c r="H26" s="5" t="s">
        <v>37</v>
      </c>
    </row>
    <row r="27" ht="15.75" customHeight="1">
      <c r="A27" s="3">
        <v>41697.0</v>
      </c>
      <c r="B27" s="3">
        <v>4.0</v>
      </c>
      <c r="C27" s="4">
        <f>B27*Info!$B$3</f>
        <v>4</v>
      </c>
      <c r="D27" s="1">
        <v>4.0</v>
      </c>
      <c r="E27" s="4">
        <f t="shared" si="1"/>
        <v>1</v>
      </c>
      <c r="G27" s="2" t="s">
        <v>32</v>
      </c>
      <c r="H27" s="5" t="s">
        <v>38</v>
      </c>
    </row>
    <row r="28" ht="15.75" customHeight="1">
      <c r="A28" s="3">
        <v>41698.0</v>
      </c>
      <c r="B28" s="3">
        <v>1.0</v>
      </c>
      <c r="C28" s="4">
        <f>B28*Info!$B$3</f>
        <v>1</v>
      </c>
      <c r="D28" s="1">
        <v>1.0</v>
      </c>
      <c r="E28" s="4">
        <f t="shared" si="1"/>
        <v>1</v>
      </c>
      <c r="G28" s="2" t="s">
        <v>32</v>
      </c>
      <c r="H28" s="5" t="s">
        <v>39</v>
      </c>
    </row>
    <row r="29" ht="15.75" customHeight="1">
      <c r="A29" s="3">
        <v>41707.0</v>
      </c>
      <c r="B29" s="3">
        <v>1.0</v>
      </c>
      <c r="C29" s="4">
        <f>B29*Info!$B$3</f>
        <v>1</v>
      </c>
      <c r="D29" s="1">
        <v>1.0</v>
      </c>
      <c r="E29" s="4">
        <f t="shared" si="1"/>
        <v>1</v>
      </c>
      <c r="G29" s="2" t="s">
        <v>32</v>
      </c>
      <c r="H29" s="5" t="s">
        <v>40</v>
      </c>
    </row>
    <row r="30" ht="15.75" customHeight="1">
      <c r="A30" s="3">
        <v>41926.0</v>
      </c>
      <c r="B30" s="3">
        <v>2.0</v>
      </c>
      <c r="C30" s="4">
        <f>B30*Info!$B$3</f>
        <v>2</v>
      </c>
      <c r="D30" s="1">
        <v>2.0</v>
      </c>
      <c r="E30" s="4">
        <f t="shared" si="1"/>
        <v>1</v>
      </c>
      <c r="G30" s="2" t="s">
        <v>41</v>
      </c>
      <c r="H30" s="5" t="s">
        <v>42</v>
      </c>
    </row>
    <row r="31" ht="15.75" customHeight="1">
      <c r="A31" s="3">
        <v>41935.0</v>
      </c>
      <c r="B31" s="3">
        <v>2.0</v>
      </c>
      <c r="C31" s="4">
        <f>B31*Info!$B$3</f>
        <v>2</v>
      </c>
      <c r="D31" s="1">
        <v>2.0</v>
      </c>
      <c r="E31" s="4">
        <f t="shared" si="1"/>
        <v>1</v>
      </c>
      <c r="G31" s="2" t="s">
        <v>41</v>
      </c>
      <c r="H31" s="5" t="s">
        <v>43</v>
      </c>
    </row>
    <row r="32" ht="15.75" customHeight="1">
      <c r="A32" s="3">
        <v>41948.0</v>
      </c>
      <c r="B32" s="3">
        <v>1.0</v>
      </c>
      <c r="C32" s="4">
        <f>B32*Info!$B$3</f>
        <v>1</v>
      </c>
      <c r="D32" s="1">
        <v>1.0</v>
      </c>
      <c r="E32" s="4">
        <f t="shared" si="1"/>
        <v>1</v>
      </c>
      <c r="G32" s="2" t="s">
        <v>41</v>
      </c>
      <c r="H32" s="5" t="s">
        <v>44</v>
      </c>
    </row>
    <row r="33" ht="15.75" customHeight="1">
      <c r="A33" s="3">
        <v>41951.0</v>
      </c>
      <c r="B33" s="3">
        <v>1.0</v>
      </c>
      <c r="C33" s="4">
        <f>B33*Info!$B$3</f>
        <v>1</v>
      </c>
      <c r="D33" s="1">
        <v>1.0</v>
      </c>
      <c r="E33" s="4">
        <f t="shared" si="1"/>
        <v>1</v>
      </c>
      <c r="G33" s="2" t="s">
        <v>41</v>
      </c>
      <c r="H33" s="5" t="s">
        <v>45</v>
      </c>
    </row>
    <row r="34" ht="15.75" customHeight="1">
      <c r="A34" s="3">
        <v>42116.0</v>
      </c>
      <c r="B34" s="3">
        <v>10.0</v>
      </c>
      <c r="C34" s="4">
        <f>B34*Info!$B$3</f>
        <v>10</v>
      </c>
      <c r="D34" s="1">
        <v>10.0</v>
      </c>
      <c r="E34" s="4">
        <f t="shared" si="1"/>
        <v>1</v>
      </c>
      <c r="G34" s="2" t="s">
        <v>46</v>
      </c>
      <c r="H34" s="5" t="s">
        <v>47</v>
      </c>
    </row>
    <row r="35" ht="15.75" customHeight="1">
      <c r="A35" s="3">
        <v>42132.0</v>
      </c>
      <c r="B35" s="3">
        <v>8.0</v>
      </c>
      <c r="C35" s="4">
        <f>B35*Info!$B$3</f>
        <v>8</v>
      </c>
      <c r="D35" s="1">
        <v>8.0</v>
      </c>
      <c r="E35" s="4">
        <f t="shared" si="1"/>
        <v>1</v>
      </c>
      <c r="G35" s="2" t="s">
        <v>46</v>
      </c>
      <c r="H35" s="5" t="s">
        <v>48</v>
      </c>
    </row>
    <row r="36" ht="15.75" customHeight="1">
      <c r="A36" s="3">
        <v>42133.0</v>
      </c>
      <c r="B36" s="3">
        <v>8.0</v>
      </c>
      <c r="C36" s="4">
        <f>B36*Info!$B$3</f>
        <v>8</v>
      </c>
      <c r="D36" s="1">
        <v>8.0</v>
      </c>
      <c r="E36" s="4">
        <f t="shared" si="1"/>
        <v>1</v>
      </c>
      <c r="G36" s="2" t="s">
        <v>46</v>
      </c>
      <c r="H36" s="5" t="s">
        <v>49</v>
      </c>
    </row>
    <row r="37" ht="15.75" customHeight="1">
      <c r="A37" s="3">
        <v>42134.0</v>
      </c>
      <c r="B37" s="3">
        <v>1.0</v>
      </c>
      <c r="C37" s="4">
        <f>B37*Info!$B$3</f>
        <v>1</v>
      </c>
      <c r="D37" s="1">
        <v>1.0</v>
      </c>
      <c r="E37" s="4">
        <f t="shared" si="1"/>
        <v>1</v>
      </c>
      <c r="G37" s="2" t="s">
        <v>46</v>
      </c>
      <c r="H37" s="5" t="s">
        <v>50</v>
      </c>
    </row>
    <row r="38" ht="15.75" customHeight="1">
      <c r="A38" s="3">
        <v>42135.0</v>
      </c>
      <c r="B38" s="3">
        <v>1.0</v>
      </c>
      <c r="C38" s="4">
        <f>B38*Info!$B$3</f>
        <v>1</v>
      </c>
      <c r="D38" s="1">
        <v>1.0</v>
      </c>
      <c r="E38" s="4">
        <f t="shared" si="1"/>
        <v>1</v>
      </c>
      <c r="G38" s="2" t="s">
        <v>46</v>
      </c>
      <c r="H38" s="5" t="s">
        <v>51</v>
      </c>
    </row>
    <row r="39" ht="15.75" customHeight="1">
      <c r="A39" s="3">
        <v>43102.0</v>
      </c>
      <c r="B39" s="3">
        <v>1.0</v>
      </c>
      <c r="C39" s="4">
        <f>B39*Info!$B$3</f>
        <v>1</v>
      </c>
      <c r="D39" s="1">
        <v>1.0</v>
      </c>
      <c r="E39" s="4">
        <f t="shared" si="1"/>
        <v>1</v>
      </c>
      <c r="G39" s="2" t="s">
        <v>52</v>
      </c>
      <c r="H39" s="5" t="s">
        <v>53</v>
      </c>
    </row>
    <row r="40" ht="15.75" customHeight="1">
      <c r="A40" s="3">
        <v>43103.0</v>
      </c>
      <c r="B40" s="3">
        <v>1.0</v>
      </c>
      <c r="C40" s="4">
        <f>B40*Info!$B$3</f>
        <v>1</v>
      </c>
      <c r="D40" s="1">
        <v>1.0</v>
      </c>
      <c r="E40" s="4">
        <f t="shared" si="1"/>
        <v>1</v>
      </c>
      <c r="G40" s="2" t="s">
        <v>52</v>
      </c>
      <c r="H40" s="5" t="s">
        <v>54</v>
      </c>
    </row>
    <row r="41" ht="15.75" customHeight="1">
      <c r="A41" s="3">
        <v>43104.0</v>
      </c>
      <c r="B41" s="3">
        <v>1.0</v>
      </c>
      <c r="C41" s="4">
        <f>B41*Info!$B$3</f>
        <v>1</v>
      </c>
      <c r="D41" s="1">
        <v>1.0</v>
      </c>
      <c r="E41" s="4">
        <f t="shared" si="1"/>
        <v>1</v>
      </c>
      <c r="G41" s="2" t="s">
        <v>52</v>
      </c>
      <c r="H41" s="5" t="s">
        <v>55</v>
      </c>
    </row>
    <row r="42" ht="15.75" customHeight="1">
      <c r="A42" s="3">
        <v>43105.0</v>
      </c>
      <c r="B42" s="3">
        <v>1.0</v>
      </c>
      <c r="C42" s="4">
        <f>B42*Info!$B$3</f>
        <v>1</v>
      </c>
      <c r="D42" s="1">
        <v>1.0</v>
      </c>
      <c r="E42" s="4">
        <f t="shared" si="1"/>
        <v>1</v>
      </c>
      <c r="G42" s="2" t="s">
        <v>52</v>
      </c>
      <c r="H42" s="5" t="s">
        <v>56</v>
      </c>
    </row>
    <row r="43" ht="15.75" customHeight="1">
      <c r="A43" s="3">
        <v>43193.0</v>
      </c>
      <c r="B43" s="3">
        <v>1.0</v>
      </c>
      <c r="C43" s="4">
        <f>B43*Info!$B$3</f>
        <v>1</v>
      </c>
      <c r="D43" s="1">
        <v>1.0</v>
      </c>
      <c r="E43" s="4">
        <f t="shared" si="1"/>
        <v>1</v>
      </c>
      <c r="G43" s="2" t="s">
        <v>57</v>
      </c>
      <c r="H43" s="5" t="s">
        <v>58</v>
      </c>
    </row>
    <row r="44" ht="15.75" customHeight="1">
      <c r="A44" s="3">
        <v>43209.0</v>
      </c>
      <c r="B44" s="3">
        <v>1.0</v>
      </c>
      <c r="C44" s="4">
        <f>B44*Info!$B$3</f>
        <v>1</v>
      </c>
      <c r="D44" s="1">
        <v>1.0</v>
      </c>
      <c r="E44" s="4">
        <f t="shared" si="1"/>
        <v>1</v>
      </c>
      <c r="G44" s="2" t="s">
        <v>57</v>
      </c>
      <c r="H44" s="5" t="s">
        <v>59</v>
      </c>
    </row>
    <row r="45" ht="15.75" customHeight="1">
      <c r="A45" s="3">
        <v>60282.0</v>
      </c>
      <c r="B45" s="3">
        <v>1.0</v>
      </c>
      <c r="C45" s="4">
        <f>B45*Info!$B$3</f>
        <v>1</v>
      </c>
      <c r="D45" s="1">
        <v>1.0</v>
      </c>
      <c r="E45" s="4">
        <f t="shared" si="1"/>
        <v>1</v>
      </c>
      <c r="G45" s="2" t="s">
        <v>60</v>
      </c>
      <c r="H45" s="5" t="s">
        <v>61</v>
      </c>
    </row>
    <row r="46" ht="15.75" customHeight="1">
      <c r="A46" s="3">
        <v>60283.0</v>
      </c>
      <c r="B46" s="3">
        <v>1.0</v>
      </c>
      <c r="C46" s="4">
        <f>B46*Info!$B$3</f>
        <v>1</v>
      </c>
      <c r="D46" s="1">
        <v>1.0</v>
      </c>
      <c r="E46" s="4">
        <f t="shared" si="1"/>
        <v>1</v>
      </c>
      <c r="G46" s="2" t="s">
        <v>60</v>
      </c>
      <c r="H46" s="5" t="s">
        <v>62</v>
      </c>
    </row>
    <row r="47" ht="15.75" customHeight="1">
      <c r="A47" s="3">
        <v>60295.0</v>
      </c>
      <c r="B47" s="3">
        <v>1.0</v>
      </c>
      <c r="C47" s="4">
        <f>B47*Info!$B$3</f>
        <v>1</v>
      </c>
      <c r="D47" s="1">
        <v>1.0</v>
      </c>
      <c r="E47" s="4">
        <f t="shared" si="1"/>
        <v>1</v>
      </c>
      <c r="G47" s="2" t="s">
        <v>60</v>
      </c>
      <c r="H47" s="5" t="s">
        <v>63</v>
      </c>
    </row>
    <row r="48" ht="15.75" customHeight="1">
      <c r="A48" s="3">
        <v>60309.0</v>
      </c>
      <c r="B48" s="3">
        <v>10.0</v>
      </c>
      <c r="C48" s="4">
        <f>B48*Info!$B$3</f>
        <v>10</v>
      </c>
      <c r="D48" s="1">
        <v>10.0</v>
      </c>
      <c r="E48" s="4">
        <f t="shared" si="1"/>
        <v>1</v>
      </c>
      <c r="G48" s="2" t="s">
        <v>60</v>
      </c>
      <c r="H48" s="5" t="s">
        <v>64</v>
      </c>
    </row>
    <row r="49" ht="15.75" customHeight="1">
      <c r="A49" s="3">
        <v>60310.0</v>
      </c>
      <c r="B49" s="3">
        <v>10.0</v>
      </c>
      <c r="C49" s="4">
        <f>B49*Info!$B$3</f>
        <v>10</v>
      </c>
      <c r="D49" s="1">
        <v>10.0</v>
      </c>
      <c r="E49" s="4">
        <f t="shared" si="1"/>
        <v>1</v>
      </c>
      <c r="G49" s="2" t="s">
        <v>60</v>
      </c>
      <c r="H49" s="5" t="s">
        <v>65</v>
      </c>
    </row>
    <row r="50" ht="15.75" customHeight="1">
      <c r="A50" s="3">
        <v>60311.0</v>
      </c>
      <c r="B50" s="3">
        <v>10.0</v>
      </c>
      <c r="C50" s="4">
        <f>B50*Info!$B$3</f>
        <v>10</v>
      </c>
      <c r="D50" s="1">
        <v>10.0</v>
      </c>
      <c r="E50" s="4">
        <f t="shared" si="1"/>
        <v>1</v>
      </c>
      <c r="G50" s="2" t="s">
        <v>60</v>
      </c>
      <c r="H50" s="5" t="s">
        <v>66</v>
      </c>
    </row>
    <row r="51" ht="15.75" customHeight="1">
      <c r="A51" s="3">
        <v>60314.0</v>
      </c>
      <c r="B51" s="3">
        <v>1.0</v>
      </c>
      <c r="C51" s="4">
        <f>B51*Info!$B$3</f>
        <v>1</v>
      </c>
      <c r="D51" s="1">
        <v>1.0</v>
      </c>
      <c r="E51" s="4">
        <f t="shared" si="1"/>
        <v>1</v>
      </c>
      <c r="G51" s="2" t="s">
        <v>60</v>
      </c>
      <c r="H51" s="5" t="s">
        <v>67</v>
      </c>
    </row>
    <row r="52" ht="15.75" customHeight="1">
      <c r="A52" s="3">
        <v>60318.0</v>
      </c>
      <c r="B52" s="3">
        <v>8.0</v>
      </c>
      <c r="C52" s="4">
        <f>B52*Info!$B$3</f>
        <v>8</v>
      </c>
      <c r="D52" s="1">
        <v>8.0</v>
      </c>
      <c r="E52" s="4">
        <f t="shared" si="1"/>
        <v>1</v>
      </c>
      <c r="G52" s="2" t="s">
        <v>60</v>
      </c>
      <c r="H52" s="5" t="s">
        <v>68</v>
      </c>
    </row>
    <row r="53" ht="15.75" customHeight="1">
      <c r="A53" s="3">
        <v>60319.0</v>
      </c>
      <c r="B53" s="3">
        <v>1.0</v>
      </c>
      <c r="C53" s="4">
        <f>B53*Info!$B$3</f>
        <v>1</v>
      </c>
      <c r="D53" s="1">
        <v>1.0</v>
      </c>
      <c r="E53" s="4">
        <f t="shared" si="1"/>
        <v>1</v>
      </c>
      <c r="G53" s="2" t="s">
        <v>60</v>
      </c>
      <c r="H53" s="5" t="s">
        <v>69</v>
      </c>
    </row>
    <row r="54" ht="15.75" customHeight="1">
      <c r="A54" s="3">
        <v>60322.0</v>
      </c>
      <c r="B54" s="3">
        <v>8.0</v>
      </c>
      <c r="C54" s="4">
        <f>B54*Info!$B$3</f>
        <v>8</v>
      </c>
      <c r="D54" s="1">
        <v>8.0</v>
      </c>
      <c r="E54" s="4">
        <f t="shared" si="1"/>
        <v>1</v>
      </c>
      <c r="G54" s="2" t="s">
        <v>60</v>
      </c>
      <c r="H54" s="5" t="s">
        <v>70</v>
      </c>
    </row>
    <row r="55" ht="15.75" customHeight="1">
      <c r="A55" s="3">
        <v>60323.0</v>
      </c>
      <c r="B55" s="3">
        <v>8.0</v>
      </c>
      <c r="C55" s="4">
        <f>B55*Info!$B$3</f>
        <v>8</v>
      </c>
      <c r="D55" s="1">
        <v>8.0</v>
      </c>
      <c r="E55" s="4">
        <f t="shared" si="1"/>
        <v>1</v>
      </c>
      <c r="G55" s="2" t="s">
        <v>60</v>
      </c>
      <c r="H55" s="5" t="s">
        <v>71</v>
      </c>
    </row>
    <row r="56" ht="15.75" customHeight="1">
      <c r="A56" s="3">
        <v>60325.0</v>
      </c>
      <c r="B56" s="3">
        <v>1.0</v>
      </c>
      <c r="C56" s="4">
        <f>B56*Info!$B$3</f>
        <v>1</v>
      </c>
      <c r="D56" s="1">
        <v>1.0</v>
      </c>
      <c r="E56" s="4">
        <f t="shared" si="1"/>
        <v>1</v>
      </c>
      <c r="G56" s="2" t="s">
        <v>60</v>
      </c>
      <c r="H56" s="5" t="s">
        <v>72</v>
      </c>
    </row>
    <row r="57" ht="15.75" customHeight="1">
      <c r="A57" s="3">
        <v>60326.0</v>
      </c>
      <c r="B57" s="3">
        <v>1.0</v>
      </c>
      <c r="C57" s="4">
        <f>B57*Info!$B$3</f>
        <v>1</v>
      </c>
      <c r="D57" s="1">
        <v>1.0</v>
      </c>
      <c r="E57" s="4">
        <f t="shared" si="1"/>
        <v>1</v>
      </c>
      <c r="G57" s="2" t="s">
        <v>60</v>
      </c>
      <c r="H57" s="5" t="s">
        <v>73</v>
      </c>
    </row>
    <row r="58" ht="15.75" customHeight="1">
      <c r="A58" s="3">
        <v>60327.0</v>
      </c>
      <c r="B58" s="3">
        <v>1.0</v>
      </c>
      <c r="C58" s="4">
        <f>B58*Info!$B$3</f>
        <v>1</v>
      </c>
      <c r="D58" s="1">
        <v>1.0</v>
      </c>
      <c r="E58" s="4">
        <f t="shared" si="1"/>
        <v>1</v>
      </c>
      <c r="G58" s="2" t="s">
        <v>60</v>
      </c>
      <c r="H58" s="5" t="s">
        <v>74</v>
      </c>
    </row>
    <row r="59" ht="15.75" customHeight="1">
      <c r="A59" s="3">
        <v>60328.0</v>
      </c>
      <c r="B59" s="3">
        <v>1.0</v>
      </c>
      <c r="C59" s="4">
        <f>B59*Info!$B$3</f>
        <v>1</v>
      </c>
      <c r="D59" s="1">
        <v>1.0</v>
      </c>
      <c r="E59" s="4">
        <f t="shared" si="1"/>
        <v>1</v>
      </c>
      <c r="G59" s="2" t="s">
        <v>60</v>
      </c>
      <c r="H59" s="5" t="s">
        <v>75</v>
      </c>
    </row>
    <row r="60" ht="15.75" customHeight="1">
      <c r="A60" s="3">
        <v>70689.0</v>
      </c>
      <c r="B60" s="3">
        <v>9.0</v>
      </c>
      <c r="C60" s="4">
        <f>B60*Info!$B$3</f>
        <v>9</v>
      </c>
      <c r="D60" s="1">
        <v>9.0</v>
      </c>
      <c r="E60" s="4">
        <f t="shared" si="1"/>
        <v>1</v>
      </c>
      <c r="G60" s="2" t="s">
        <v>76</v>
      </c>
      <c r="H60" s="5" t="s">
        <v>77</v>
      </c>
    </row>
    <row r="61" ht="15.75" customHeight="1">
      <c r="A61" s="3">
        <v>70690.0</v>
      </c>
      <c r="B61" s="3">
        <v>7.0</v>
      </c>
      <c r="C61" s="4">
        <f>B61*Info!$B$3</f>
        <v>7</v>
      </c>
      <c r="D61" s="1">
        <v>7.0</v>
      </c>
      <c r="E61" s="4">
        <f t="shared" si="1"/>
        <v>1</v>
      </c>
      <c r="G61" s="2" t="s">
        <v>76</v>
      </c>
      <c r="H61" s="5" t="s">
        <v>78</v>
      </c>
    </row>
    <row r="62" ht="15.75" customHeight="1">
      <c r="A62" s="3">
        <v>71753.0</v>
      </c>
      <c r="B62" s="3">
        <v>1.0</v>
      </c>
      <c r="C62" s="4">
        <f>B62*Info!$B$3</f>
        <v>1</v>
      </c>
      <c r="D62" s="1">
        <v>1.0</v>
      </c>
      <c r="E62" s="4">
        <f t="shared" si="1"/>
        <v>1</v>
      </c>
      <c r="G62" s="2" t="s">
        <v>76</v>
      </c>
      <c r="H62" s="5" t="s">
        <v>79</v>
      </c>
    </row>
    <row r="63" ht="15.75" customHeight="1">
      <c r="A63" s="3">
        <v>75297.0</v>
      </c>
      <c r="B63" s="3">
        <v>1.0</v>
      </c>
      <c r="C63" s="4">
        <f>B63*Info!$B$3</f>
        <v>1</v>
      </c>
      <c r="D63" s="1">
        <v>1.0</v>
      </c>
      <c r="E63" s="4">
        <f t="shared" si="1"/>
        <v>1</v>
      </c>
      <c r="G63" s="2" t="s">
        <v>80</v>
      </c>
      <c r="H63" s="5" t="s">
        <v>81</v>
      </c>
    </row>
    <row r="64" ht="15.75" customHeight="1">
      <c r="A64" s="3">
        <v>75298.0</v>
      </c>
      <c r="B64" s="3">
        <v>1.0</v>
      </c>
      <c r="C64" s="4">
        <f>B64*Info!$B$3</f>
        <v>1</v>
      </c>
      <c r="D64" s="1">
        <v>1.0</v>
      </c>
      <c r="E64" s="4">
        <f t="shared" si="1"/>
        <v>1</v>
      </c>
      <c r="G64" s="2" t="s">
        <v>80</v>
      </c>
      <c r="H64" s="5" t="s">
        <v>82</v>
      </c>
    </row>
    <row r="65" ht="15.75" customHeight="1">
      <c r="A65" s="3">
        <v>75320.0</v>
      </c>
      <c r="B65" s="3">
        <v>1.0</v>
      </c>
      <c r="C65" s="4">
        <f>B65*Info!$B$3</f>
        <v>1</v>
      </c>
      <c r="D65" s="1">
        <v>1.0</v>
      </c>
      <c r="E65" s="4">
        <f t="shared" si="1"/>
        <v>1</v>
      </c>
      <c r="G65" s="2" t="s">
        <v>80</v>
      </c>
      <c r="H65" s="5" t="s">
        <v>83</v>
      </c>
    </row>
    <row r="66" ht="15.75" customHeight="1">
      <c r="A66" s="3">
        <v>75324.0</v>
      </c>
      <c r="B66" s="3">
        <v>1.0</v>
      </c>
      <c r="C66" s="4">
        <f>B66*Info!$B$3</f>
        <v>1</v>
      </c>
      <c r="D66" s="1">
        <v>1.0</v>
      </c>
      <c r="E66" s="4">
        <f t="shared" si="1"/>
        <v>1</v>
      </c>
      <c r="G66" s="2" t="s">
        <v>80</v>
      </c>
      <c r="H66" s="5" t="s">
        <v>84</v>
      </c>
    </row>
    <row r="67" ht="15.75" customHeight="1">
      <c r="A67" s="3">
        <v>76382.0</v>
      </c>
      <c r="B67" s="3">
        <v>1.0</v>
      </c>
      <c r="C67" s="4">
        <f>B67*Info!$B$3</f>
        <v>1</v>
      </c>
      <c r="D67" s="1">
        <v>1.0</v>
      </c>
      <c r="E67" s="4">
        <f t="shared" si="1"/>
        <v>1</v>
      </c>
      <c r="G67" s="2" t="s">
        <v>85</v>
      </c>
      <c r="H67" s="5" t="s">
        <v>86</v>
      </c>
    </row>
    <row r="68" ht="15.75" customHeight="1">
      <c r="A68" s="3">
        <v>76383.0</v>
      </c>
      <c r="B68" s="3">
        <v>1.0</v>
      </c>
      <c r="C68" s="4">
        <f>B68*Info!$B$3</f>
        <v>1</v>
      </c>
      <c r="D68" s="1">
        <v>1.0</v>
      </c>
      <c r="E68" s="4">
        <f t="shared" si="1"/>
        <v>1</v>
      </c>
      <c r="G68" s="2" t="s">
        <v>85</v>
      </c>
      <c r="H68" s="5" t="s">
        <v>87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68">
    <sortState ref="A1:H68">
      <sortCondition ref="A1:A68"/>
      <sortCondition descending="1" ref="D1:D68"/>
      <sortCondition descending="1" ref="C1:C68"/>
      <sortCondition descending="1" ref="E1:E68"/>
    </sortState>
  </autoFilter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</hyperlinks>
  <drawing r:id="rId6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31120.0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21</v>
      </c>
      <c r="I2" s="5" t="s">
        <v>24</v>
      </c>
    </row>
    <row r="3" ht="17.25" customHeight="1">
      <c r="A3" s="3">
        <v>2.0</v>
      </c>
      <c r="B3" s="3">
        <v>71753.0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76</v>
      </c>
      <c r="I3" s="5" t="s">
        <v>79</v>
      </c>
    </row>
    <row r="4" ht="17.25" customHeight="1">
      <c r="A4" s="3">
        <v>3.0</v>
      </c>
      <c r="B4" s="3">
        <v>75324.0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80</v>
      </c>
      <c r="I4" s="5" t="s">
        <v>84</v>
      </c>
    </row>
    <row r="5" ht="17.25" customHeight="1">
      <c r="A5" s="3">
        <v>4.0</v>
      </c>
      <c r="B5" s="3">
        <v>60314.0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60</v>
      </c>
      <c r="I5" s="5" t="s">
        <v>67</v>
      </c>
    </row>
    <row r="6" ht="17.25" customHeight="1">
      <c r="A6" s="3">
        <v>5.0</v>
      </c>
      <c r="B6" s="3">
        <v>43104.0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52</v>
      </c>
      <c r="I6" s="5" t="s">
        <v>55</v>
      </c>
    </row>
    <row r="7" ht="17.25" customHeight="1">
      <c r="A7" s="3">
        <v>6.0</v>
      </c>
      <c r="B7" s="3">
        <v>75298.0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80</v>
      </c>
      <c r="I7" s="5" t="s">
        <v>82</v>
      </c>
    </row>
    <row r="8" ht="17.25" customHeight="1">
      <c r="A8" s="3">
        <v>7.0</v>
      </c>
      <c r="B8" s="3">
        <v>11019.0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13</v>
      </c>
      <c r="I8" s="5" t="s">
        <v>20</v>
      </c>
    </row>
    <row r="9" ht="17.25" customHeight="1">
      <c r="A9" s="3">
        <v>8.0</v>
      </c>
      <c r="B9" s="3">
        <v>76383.0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85</v>
      </c>
      <c r="I9" s="5" t="s">
        <v>87</v>
      </c>
    </row>
    <row r="10" ht="17.25" customHeight="1">
      <c r="A10" s="3">
        <v>9.0</v>
      </c>
      <c r="B10" s="3">
        <v>41935.0</v>
      </c>
      <c r="C10" s="3">
        <v>2.0</v>
      </c>
      <c r="D10" s="4">
        <f t="shared" si="1"/>
        <v>2</v>
      </c>
      <c r="E10" s="1">
        <v>2.0</v>
      </c>
      <c r="F10" s="4">
        <f t="shared" si="2"/>
        <v>1</v>
      </c>
      <c r="H10" s="2" t="s">
        <v>41</v>
      </c>
      <c r="I10" s="5" t="s">
        <v>43</v>
      </c>
    </row>
    <row r="11" ht="17.25" customHeight="1">
      <c r="A11" s="3">
        <v>10.0</v>
      </c>
      <c r="B11" s="3">
        <v>31126.0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21</v>
      </c>
      <c r="I11" s="5" t="s">
        <v>27</v>
      </c>
    </row>
    <row r="12" ht="17.25" customHeight="1">
      <c r="A12" s="3">
        <v>11.0</v>
      </c>
      <c r="B12" s="3">
        <v>31108.0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21</v>
      </c>
      <c r="I12" s="5" t="s">
        <v>22</v>
      </c>
    </row>
    <row r="13" ht="17.25" customHeight="1">
      <c r="A13" s="3">
        <v>12.0</v>
      </c>
      <c r="B13" s="3">
        <v>70689.0</v>
      </c>
      <c r="C13" s="3">
        <v>9.0</v>
      </c>
      <c r="D13" s="4">
        <f t="shared" si="1"/>
        <v>9</v>
      </c>
      <c r="E13" s="1">
        <v>9.0</v>
      </c>
      <c r="F13" s="4">
        <f t="shared" si="2"/>
        <v>1</v>
      </c>
      <c r="H13" s="2" t="s">
        <v>76</v>
      </c>
      <c r="I13" s="5" t="s">
        <v>77</v>
      </c>
    </row>
    <row r="14" ht="17.25" customHeight="1">
      <c r="A14" s="3">
        <v>13.0</v>
      </c>
      <c r="B14" s="3">
        <v>31116.0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21</v>
      </c>
      <c r="I14" s="5" t="s">
        <v>23</v>
      </c>
    </row>
    <row r="15" ht="17.25" customHeight="1">
      <c r="A15" s="3">
        <v>14.0</v>
      </c>
      <c r="B15" s="3">
        <v>43193.0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57</v>
      </c>
      <c r="I15" s="5" t="s">
        <v>58</v>
      </c>
    </row>
    <row r="16" ht="17.25" customHeight="1">
      <c r="A16" s="3">
        <v>15.0</v>
      </c>
      <c r="B16" s="3">
        <v>75320.0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80</v>
      </c>
      <c r="I16" s="5" t="s">
        <v>83</v>
      </c>
    </row>
    <row r="17" ht="17.25" customHeight="1">
      <c r="A17" s="3">
        <v>16.0</v>
      </c>
      <c r="B17" s="3">
        <v>11016.0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13</v>
      </c>
      <c r="I17" s="5" t="s">
        <v>17</v>
      </c>
    </row>
    <row r="18" ht="17.25" customHeight="1">
      <c r="A18" s="3">
        <v>17.0</v>
      </c>
      <c r="B18" s="3">
        <v>11015.0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13</v>
      </c>
      <c r="I18" s="5" t="s">
        <v>16</v>
      </c>
    </row>
    <row r="19" ht="17.25" customHeight="1">
      <c r="A19" s="3">
        <v>18.0</v>
      </c>
      <c r="B19" s="3">
        <v>11014.0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13</v>
      </c>
      <c r="I19" s="5" t="s">
        <v>15</v>
      </c>
    </row>
    <row r="20" ht="17.25" customHeight="1">
      <c r="A20" s="3">
        <v>19.0</v>
      </c>
      <c r="B20" s="3">
        <v>11013.0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13</v>
      </c>
      <c r="I20" s="5" t="s">
        <v>14</v>
      </c>
    </row>
    <row r="21" ht="17.25" customHeight="1">
      <c r="A21" s="3">
        <v>20.0</v>
      </c>
      <c r="B21" s="3">
        <v>11018.0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13</v>
      </c>
      <c r="I21" s="5" t="s">
        <v>19</v>
      </c>
    </row>
    <row r="22" ht="17.25" customHeight="1">
      <c r="A22" s="3">
        <v>21.0</v>
      </c>
      <c r="B22" s="3">
        <v>11015.0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13</v>
      </c>
      <c r="I22" s="5" t="s">
        <v>16</v>
      </c>
    </row>
    <row r="23" ht="17.25" customHeight="1">
      <c r="A23" s="3">
        <v>22.0</v>
      </c>
      <c r="B23" s="3">
        <v>60283.0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60</v>
      </c>
      <c r="I23" s="5" t="s">
        <v>62</v>
      </c>
    </row>
    <row r="24" ht="17.25" customHeight="1">
      <c r="A24" s="3">
        <v>23.0</v>
      </c>
      <c r="B24" s="3">
        <v>41697.0</v>
      </c>
      <c r="C24" s="3">
        <v>4.0</v>
      </c>
      <c r="D24" s="4">
        <f t="shared" si="1"/>
        <v>4</v>
      </c>
      <c r="E24" s="1">
        <v>4.0</v>
      </c>
      <c r="F24" s="4">
        <f t="shared" si="2"/>
        <v>1</v>
      </c>
      <c r="H24" s="2" t="s">
        <v>32</v>
      </c>
      <c r="I24" s="5" t="s">
        <v>38</v>
      </c>
    </row>
    <row r="25" ht="17.25" customHeight="1">
      <c r="A25" s="3">
        <v>24.0</v>
      </c>
      <c r="B25" s="3">
        <v>11017.0</v>
      </c>
      <c r="C25" s="3">
        <v>4.0</v>
      </c>
      <c r="D25" s="4">
        <f t="shared" si="1"/>
        <v>4</v>
      </c>
      <c r="E25" s="1">
        <v>4.0</v>
      </c>
      <c r="F25" s="4">
        <f t="shared" si="2"/>
        <v>1</v>
      </c>
      <c r="H25" s="2" t="s">
        <v>13</v>
      </c>
      <c r="I25" s="5" t="s">
        <v>18</v>
      </c>
    </row>
    <row r="26" ht="17.25" customHeight="1">
      <c r="A26" s="3">
        <v>25.0</v>
      </c>
      <c r="B26" s="3">
        <v>31123.0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21</v>
      </c>
      <c r="I26" s="5" t="s">
        <v>25</v>
      </c>
    </row>
    <row r="27" ht="17.25" customHeight="1">
      <c r="A27" s="3">
        <v>26.0</v>
      </c>
      <c r="B27" s="3">
        <v>41688.0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32</v>
      </c>
      <c r="I27" s="5" t="s">
        <v>35</v>
      </c>
    </row>
    <row r="28" ht="17.25" customHeight="1">
      <c r="A28" s="3">
        <v>27.0</v>
      </c>
      <c r="B28" s="3">
        <v>60295.0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60</v>
      </c>
      <c r="I28" s="5" t="s">
        <v>63</v>
      </c>
    </row>
    <row r="29" ht="17.25" customHeight="1">
      <c r="A29" s="3">
        <v>28.0</v>
      </c>
      <c r="B29" s="3">
        <v>42135.0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46</v>
      </c>
      <c r="I29" s="5" t="s">
        <v>51</v>
      </c>
    </row>
    <row r="30" ht="17.25" customHeight="1">
      <c r="A30" s="3">
        <v>29.0</v>
      </c>
      <c r="B30" s="3">
        <v>70690.0</v>
      </c>
      <c r="C30" s="3">
        <v>7.0</v>
      </c>
      <c r="D30" s="4">
        <f t="shared" si="1"/>
        <v>7</v>
      </c>
      <c r="E30" s="1">
        <v>7.0</v>
      </c>
      <c r="F30" s="4">
        <f t="shared" si="2"/>
        <v>1</v>
      </c>
      <c r="H30" s="2" t="s">
        <v>76</v>
      </c>
      <c r="I30" s="5" t="s">
        <v>78</v>
      </c>
    </row>
    <row r="31" ht="17.25" customHeight="1">
      <c r="A31" s="3">
        <v>30.0</v>
      </c>
      <c r="B31" s="3">
        <v>31125.0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21</v>
      </c>
      <c r="I31" s="5" t="s">
        <v>26</v>
      </c>
    </row>
    <row r="32" ht="17.25" customHeight="1">
      <c r="A32" s="3">
        <v>32.0</v>
      </c>
      <c r="B32" s="3">
        <v>41707.0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32</v>
      </c>
      <c r="I32" s="5" t="s">
        <v>40</v>
      </c>
    </row>
    <row r="33" ht="17.25" customHeight="1">
      <c r="A33" s="3">
        <v>31.0</v>
      </c>
      <c r="B33" s="3">
        <v>41682.0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32</v>
      </c>
      <c r="I33" s="5" t="s">
        <v>34</v>
      </c>
    </row>
    <row r="34" ht="17.25" customHeight="1">
      <c r="A34" s="3">
        <v>33.0</v>
      </c>
      <c r="B34" s="3">
        <v>31127.0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21</v>
      </c>
      <c r="I34" s="5" t="s">
        <v>28</v>
      </c>
    </row>
    <row r="35" ht="17.25" customHeight="1">
      <c r="A35" s="3">
        <v>34.0</v>
      </c>
      <c r="B35" s="3">
        <v>42132.0</v>
      </c>
      <c r="C35" s="3">
        <v>8.0</v>
      </c>
      <c r="D35" s="4">
        <f t="shared" si="1"/>
        <v>8</v>
      </c>
      <c r="E35" s="1">
        <v>8.0</v>
      </c>
      <c r="F35" s="4">
        <f t="shared" si="2"/>
        <v>1</v>
      </c>
      <c r="H35" s="2" t="s">
        <v>46</v>
      </c>
      <c r="I35" s="5" t="s">
        <v>48</v>
      </c>
    </row>
    <row r="36" ht="17.25" customHeight="1">
      <c r="A36" s="3">
        <v>35.0</v>
      </c>
      <c r="B36" s="3">
        <v>41926.0</v>
      </c>
      <c r="C36" s="3">
        <v>2.0</v>
      </c>
      <c r="D36" s="4">
        <f t="shared" si="1"/>
        <v>2</v>
      </c>
      <c r="E36" s="1">
        <v>2.0</v>
      </c>
      <c r="F36" s="4">
        <f t="shared" si="2"/>
        <v>1</v>
      </c>
      <c r="H36" s="2" t="s">
        <v>41</v>
      </c>
      <c r="I36" s="5" t="s">
        <v>42</v>
      </c>
    </row>
    <row r="37" ht="17.25" customHeight="1">
      <c r="A37" s="3">
        <v>36.0</v>
      </c>
      <c r="B37" s="3">
        <v>75297.0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80</v>
      </c>
      <c r="I37" s="5" t="s">
        <v>81</v>
      </c>
    </row>
    <row r="38" ht="17.25" customHeight="1">
      <c r="A38" s="3">
        <v>37.0</v>
      </c>
      <c r="B38" s="3">
        <v>41948.0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41</v>
      </c>
      <c r="I38" s="5" t="s">
        <v>44</v>
      </c>
    </row>
    <row r="39" ht="17.25" customHeight="1">
      <c r="A39" s="3">
        <v>38.0</v>
      </c>
      <c r="B39" s="3">
        <v>31128.0</v>
      </c>
      <c r="C39" s="3">
        <v>4.0</v>
      </c>
      <c r="D39" s="4">
        <f t="shared" si="1"/>
        <v>4</v>
      </c>
      <c r="E39" s="1">
        <v>4.0</v>
      </c>
      <c r="F39" s="4">
        <f t="shared" si="2"/>
        <v>1</v>
      </c>
      <c r="H39" s="2" t="s">
        <v>21</v>
      </c>
      <c r="I39" s="5" t="s">
        <v>29</v>
      </c>
    </row>
    <row r="40" ht="17.25" customHeight="1">
      <c r="A40" s="3">
        <v>39.0</v>
      </c>
      <c r="B40" s="3">
        <v>60322.0</v>
      </c>
      <c r="C40" s="3">
        <v>8.0</v>
      </c>
      <c r="D40" s="4">
        <f t="shared" si="1"/>
        <v>8</v>
      </c>
      <c r="E40" s="1">
        <v>8.0</v>
      </c>
      <c r="F40" s="4">
        <f t="shared" si="2"/>
        <v>1</v>
      </c>
      <c r="H40" s="2" t="s">
        <v>60</v>
      </c>
      <c r="I40" s="5" t="s">
        <v>70</v>
      </c>
    </row>
    <row r="41" ht="17.25" customHeight="1">
      <c r="A41" s="3">
        <v>40.0</v>
      </c>
      <c r="B41" s="3">
        <v>41698.0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32</v>
      </c>
      <c r="I41" s="5" t="s">
        <v>39</v>
      </c>
    </row>
    <row r="42" ht="17.25" customHeight="1">
      <c r="A42" s="3">
        <v>41.0</v>
      </c>
      <c r="B42" s="3">
        <v>41951.0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41</v>
      </c>
      <c r="I42" s="5" t="s">
        <v>45</v>
      </c>
    </row>
    <row r="43" ht="17.25" customHeight="1">
      <c r="A43" s="3">
        <v>42.0</v>
      </c>
      <c r="B43" s="3">
        <v>76382.0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85</v>
      </c>
      <c r="I43" s="5" t="s">
        <v>86</v>
      </c>
    </row>
    <row r="44" ht="17.25" customHeight="1">
      <c r="A44" s="3">
        <v>43.0</v>
      </c>
      <c r="B44" s="3">
        <v>41679.0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32</v>
      </c>
      <c r="I44" s="5" t="s">
        <v>33</v>
      </c>
    </row>
    <row r="45" ht="17.25" customHeight="1">
      <c r="A45" s="3">
        <v>44.0</v>
      </c>
      <c r="B45" s="3">
        <v>41695.0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32</v>
      </c>
      <c r="I45" s="5" t="s">
        <v>37</v>
      </c>
    </row>
    <row r="46" ht="17.25" customHeight="1">
      <c r="A46" s="3">
        <v>45.0</v>
      </c>
      <c r="B46" s="3">
        <v>43209.0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57</v>
      </c>
      <c r="I46" s="5" t="s">
        <v>59</v>
      </c>
    </row>
    <row r="47" ht="17.25" customHeight="1">
      <c r="A47" s="3">
        <v>46.0</v>
      </c>
      <c r="B47" s="3">
        <v>41166.0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30</v>
      </c>
      <c r="I47" s="5" t="s">
        <v>31</v>
      </c>
    </row>
    <row r="48" ht="17.25" customHeight="1">
      <c r="A48" s="3">
        <v>47.0</v>
      </c>
      <c r="B48" s="3">
        <v>42134.0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46</v>
      </c>
      <c r="I48" s="5" t="s">
        <v>50</v>
      </c>
    </row>
    <row r="49" ht="17.25" customHeight="1">
      <c r="A49" s="3">
        <v>48.0</v>
      </c>
      <c r="B49" s="3">
        <v>41694.0</v>
      </c>
      <c r="C49" s="3">
        <v>4.0</v>
      </c>
      <c r="D49" s="4">
        <f t="shared" si="1"/>
        <v>4</v>
      </c>
      <c r="E49" s="1">
        <v>4.0</v>
      </c>
      <c r="F49" s="4">
        <f t="shared" si="2"/>
        <v>1</v>
      </c>
      <c r="H49" s="2" t="s">
        <v>32</v>
      </c>
      <c r="I49" s="5" t="s">
        <v>36</v>
      </c>
    </row>
    <row r="50" ht="17.25" customHeight="1">
      <c r="A50" s="3">
        <v>49.0</v>
      </c>
      <c r="B50" s="3">
        <v>43105.0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52</v>
      </c>
      <c r="I50" s="5" t="s">
        <v>56</v>
      </c>
    </row>
    <row r="51" ht="17.25" customHeight="1">
      <c r="A51" s="3">
        <v>50.0</v>
      </c>
      <c r="B51" s="3">
        <v>43103.0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52</v>
      </c>
      <c r="I51" s="5" t="s">
        <v>54</v>
      </c>
    </row>
    <row r="52" ht="17.25" customHeight="1">
      <c r="A52" s="3">
        <v>51.0</v>
      </c>
      <c r="B52" s="3">
        <v>10275.0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8</v>
      </c>
      <c r="I52" s="5" t="s">
        <v>9</v>
      </c>
    </row>
    <row r="53" ht="17.25" customHeight="1">
      <c r="A53" s="3">
        <v>52.0</v>
      </c>
      <c r="B53" s="3">
        <v>60328.0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60</v>
      </c>
      <c r="I53" s="5" t="s">
        <v>75</v>
      </c>
    </row>
    <row r="54" ht="17.25" customHeight="1">
      <c r="A54" s="3">
        <v>53.0</v>
      </c>
      <c r="B54" s="3">
        <v>43102.0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52</v>
      </c>
      <c r="I54" s="5" t="s">
        <v>53</v>
      </c>
    </row>
    <row r="55" ht="17.25" customHeight="1">
      <c r="A55" s="3">
        <v>54.0</v>
      </c>
      <c r="B55" s="3">
        <v>42133.0</v>
      </c>
      <c r="C55" s="3">
        <v>8.0</v>
      </c>
      <c r="D55" s="4">
        <f t="shared" si="1"/>
        <v>8</v>
      </c>
      <c r="E55" s="1">
        <v>8.0</v>
      </c>
      <c r="F55" s="4">
        <f t="shared" si="2"/>
        <v>1</v>
      </c>
      <c r="H55" s="2" t="s">
        <v>46</v>
      </c>
      <c r="I55" s="5" t="s">
        <v>49</v>
      </c>
    </row>
    <row r="56" ht="17.25" customHeight="1">
      <c r="A56" s="3">
        <v>55.0</v>
      </c>
      <c r="B56" s="3">
        <v>42116.0</v>
      </c>
      <c r="C56" s="3">
        <v>10.0</v>
      </c>
      <c r="D56" s="4">
        <f t="shared" si="1"/>
        <v>10</v>
      </c>
      <c r="E56" s="1">
        <v>10.0</v>
      </c>
      <c r="F56" s="4">
        <f t="shared" si="2"/>
        <v>1</v>
      </c>
      <c r="H56" s="2" t="s">
        <v>46</v>
      </c>
      <c r="I56" s="5" t="s">
        <v>47</v>
      </c>
    </row>
    <row r="57" ht="17.25" customHeight="1">
      <c r="A57" s="3">
        <v>56.0</v>
      </c>
      <c r="B57" s="3">
        <v>60323.0</v>
      </c>
      <c r="C57" s="3">
        <v>8.0</v>
      </c>
      <c r="D57" s="4">
        <f t="shared" si="1"/>
        <v>8</v>
      </c>
      <c r="E57" s="1">
        <v>8.0</v>
      </c>
      <c r="F57" s="4">
        <f t="shared" si="2"/>
        <v>1</v>
      </c>
      <c r="H57" s="2" t="s">
        <v>60</v>
      </c>
      <c r="I57" s="5" t="s">
        <v>71</v>
      </c>
    </row>
    <row r="58" ht="17.25" customHeight="1">
      <c r="A58" s="3">
        <v>57.0</v>
      </c>
      <c r="B58" s="3">
        <v>60327.0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60</v>
      </c>
      <c r="I58" s="5" t="s">
        <v>74</v>
      </c>
    </row>
    <row r="59" ht="17.25" customHeight="1">
      <c r="A59" s="3">
        <v>58.0</v>
      </c>
      <c r="B59" s="3">
        <v>60326.0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60</v>
      </c>
      <c r="I59" s="5" t="s">
        <v>73</v>
      </c>
    </row>
    <row r="60" ht="17.25" customHeight="1">
      <c r="A60" s="3">
        <v>59.0</v>
      </c>
      <c r="B60" s="3">
        <v>60325.0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60</v>
      </c>
      <c r="I60" s="5" t="s">
        <v>72</v>
      </c>
    </row>
    <row r="61" ht="17.25" customHeight="1">
      <c r="A61" s="3">
        <v>60.0</v>
      </c>
      <c r="B61" s="3">
        <v>60319.0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60</v>
      </c>
      <c r="I61" s="5" t="s">
        <v>69</v>
      </c>
    </row>
    <row r="62" ht="17.25" customHeight="1">
      <c r="A62" s="3">
        <v>61.0</v>
      </c>
      <c r="B62" s="3">
        <v>60318.0</v>
      </c>
      <c r="C62" s="3">
        <v>8.0</v>
      </c>
      <c r="D62" s="4">
        <f t="shared" si="1"/>
        <v>8</v>
      </c>
      <c r="E62" s="1">
        <v>8.0</v>
      </c>
      <c r="F62" s="4">
        <f t="shared" si="2"/>
        <v>1</v>
      </c>
      <c r="H62" s="2" t="s">
        <v>60</v>
      </c>
      <c r="I62" s="5" t="s">
        <v>68</v>
      </c>
    </row>
    <row r="63" ht="17.25" customHeight="1">
      <c r="A63" s="3">
        <v>62.0</v>
      </c>
      <c r="B63" s="3">
        <v>60311.0</v>
      </c>
      <c r="C63" s="3">
        <v>10.0</v>
      </c>
      <c r="D63" s="4">
        <f t="shared" si="1"/>
        <v>10</v>
      </c>
      <c r="E63" s="1">
        <v>10.0</v>
      </c>
      <c r="F63" s="4">
        <f t="shared" si="2"/>
        <v>1</v>
      </c>
      <c r="H63" s="2" t="s">
        <v>60</v>
      </c>
      <c r="I63" s="5" t="s">
        <v>66</v>
      </c>
    </row>
    <row r="64" ht="17.25" customHeight="1">
      <c r="A64" s="3">
        <v>63.0</v>
      </c>
      <c r="B64" s="3">
        <v>60282.0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60</v>
      </c>
      <c r="I64" s="5" t="s">
        <v>61</v>
      </c>
    </row>
    <row r="65" ht="17.25" customHeight="1">
      <c r="A65" s="3">
        <v>64.0</v>
      </c>
      <c r="B65" s="3">
        <v>10978.0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10</v>
      </c>
      <c r="I65" s="5" t="s">
        <v>12</v>
      </c>
    </row>
    <row r="66" ht="17.25" customHeight="1">
      <c r="A66" s="3">
        <v>65.0</v>
      </c>
      <c r="B66" s="3">
        <v>10966.0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10</v>
      </c>
      <c r="I66" s="5" t="s">
        <v>11</v>
      </c>
    </row>
    <row r="67" ht="17.25" customHeight="1">
      <c r="A67" s="3">
        <v>66.0</v>
      </c>
      <c r="B67" s="3">
        <v>60309.0</v>
      </c>
      <c r="C67" s="3">
        <v>10.0</v>
      </c>
      <c r="D67" s="4">
        <f t="shared" si="1"/>
        <v>10</v>
      </c>
      <c r="E67" s="1">
        <v>10.0</v>
      </c>
      <c r="F67" s="4">
        <f t="shared" si="2"/>
        <v>1</v>
      </c>
      <c r="H67" s="2" t="s">
        <v>60</v>
      </c>
      <c r="I67" s="5" t="s">
        <v>64</v>
      </c>
    </row>
    <row r="68" ht="17.25" customHeight="1">
      <c r="A68" s="3">
        <v>67.0</v>
      </c>
      <c r="B68" s="3">
        <v>60310.0</v>
      </c>
      <c r="C68" s="3">
        <v>10.0</v>
      </c>
      <c r="D68" s="4">
        <f t="shared" si="1"/>
        <v>10</v>
      </c>
      <c r="E68" s="1">
        <v>10.0</v>
      </c>
      <c r="F68" s="4">
        <f t="shared" si="2"/>
        <v>1</v>
      </c>
      <c r="H68" s="2" t="s">
        <v>60</v>
      </c>
      <c r="I68" s="5" t="s">
        <v>65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10275.0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8</v>
      </c>
      <c r="I2" s="5" t="s">
        <v>9</v>
      </c>
    </row>
    <row r="3" ht="17.25" customHeight="1">
      <c r="A3" s="3">
        <v>2.0</v>
      </c>
      <c r="B3" s="3">
        <v>42134.0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46</v>
      </c>
      <c r="I3" s="5" t="s">
        <v>50</v>
      </c>
    </row>
    <row r="4" ht="17.25" customHeight="1">
      <c r="A4" s="3">
        <v>3.0</v>
      </c>
      <c r="B4" s="3">
        <v>71753.0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76</v>
      </c>
      <c r="I4" s="5" t="s">
        <v>79</v>
      </c>
    </row>
    <row r="5" ht="17.25" customHeight="1">
      <c r="A5" s="3">
        <v>4.0</v>
      </c>
      <c r="B5" s="3">
        <v>42135.0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46</v>
      </c>
      <c r="I5" s="5" t="s">
        <v>51</v>
      </c>
    </row>
    <row r="6" ht="17.25" customHeight="1">
      <c r="A6" s="3">
        <v>5.0</v>
      </c>
      <c r="B6" s="3">
        <v>31126.0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21</v>
      </c>
      <c r="I6" s="5" t="s">
        <v>27</v>
      </c>
    </row>
    <row r="7" ht="17.25" customHeight="1">
      <c r="A7" s="3">
        <v>6.0</v>
      </c>
      <c r="B7" s="3">
        <v>31127.0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21</v>
      </c>
      <c r="I7" s="5" t="s">
        <v>28</v>
      </c>
    </row>
    <row r="8" ht="17.25" customHeight="1">
      <c r="A8" s="3">
        <v>7.0</v>
      </c>
      <c r="B8" s="3">
        <v>31120.0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21</v>
      </c>
      <c r="I8" s="5" t="s">
        <v>24</v>
      </c>
    </row>
    <row r="9" ht="17.25" customHeight="1">
      <c r="A9" s="3">
        <v>8.0</v>
      </c>
      <c r="B9" s="3">
        <v>42132.0</v>
      </c>
      <c r="C9" s="3">
        <v>8.0</v>
      </c>
      <c r="D9" s="4">
        <f t="shared" si="1"/>
        <v>8</v>
      </c>
      <c r="E9" s="1">
        <v>8.0</v>
      </c>
      <c r="F9" s="4">
        <f t="shared" si="2"/>
        <v>1</v>
      </c>
      <c r="H9" s="2" t="s">
        <v>46</v>
      </c>
      <c r="I9" s="5" t="s">
        <v>48</v>
      </c>
    </row>
    <row r="10" ht="17.25" customHeight="1">
      <c r="A10" s="3">
        <v>9.0</v>
      </c>
      <c r="B10" s="3">
        <v>42116.0</v>
      </c>
      <c r="C10" s="3">
        <v>10.0</v>
      </c>
      <c r="D10" s="4">
        <f t="shared" si="1"/>
        <v>10</v>
      </c>
      <c r="E10" s="1">
        <v>10.0</v>
      </c>
      <c r="F10" s="4">
        <f t="shared" si="2"/>
        <v>1</v>
      </c>
      <c r="H10" s="2" t="s">
        <v>46</v>
      </c>
      <c r="I10" s="5" t="s">
        <v>47</v>
      </c>
    </row>
    <row r="11" ht="17.25" customHeight="1">
      <c r="A11" s="3">
        <v>10.0</v>
      </c>
      <c r="B11" s="3">
        <v>42133.0</v>
      </c>
      <c r="C11" s="3">
        <v>8.0</v>
      </c>
      <c r="D11" s="4">
        <f t="shared" si="1"/>
        <v>8</v>
      </c>
      <c r="E11" s="1">
        <v>8.0</v>
      </c>
      <c r="F11" s="4">
        <f t="shared" si="2"/>
        <v>1</v>
      </c>
      <c r="H11" s="2" t="s">
        <v>46</v>
      </c>
      <c r="I11" s="5" t="s">
        <v>49</v>
      </c>
    </row>
    <row r="12" ht="17.25" customHeight="1">
      <c r="A12" s="3">
        <v>11.0</v>
      </c>
      <c r="B12" s="3">
        <v>60322.0</v>
      </c>
      <c r="C12" s="3">
        <v>8.0</v>
      </c>
      <c r="D12" s="4">
        <f t="shared" si="1"/>
        <v>8</v>
      </c>
      <c r="E12" s="1">
        <v>8.0</v>
      </c>
      <c r="F12" s="4">
        <f t="shared" si="2"/>
        <v>1</v>
      </c>
      <c r="H12" s="2" t="s">
        <v>60</v>
      </c>
      <c r="I12" s="5" t="s">
        <v>70</v>
      </c>
    </row>
    <row r="13" ht="17.25" customHeight="1">
      <c r="A13" s="3">
        <v>12.0</v>
      </c>
      <c r="B13" s="3">
        <v>31128.0</v>
      </c>
      <c r="C13" s="3">
        <v>4.0</v>
      </c>
      <c r="D13" s="4">
        <f t="shared" si="1"/>
        <v>4</v>
      </c>
      <c r="E13" s="1">
        <v>4.0</v>
      </c>
      <c r="F13" s="4">
        <f t="shared" si="2"/>
        <v>1</v>
      </c>
      <c r="H13" s="2" t="s">
        <v>21</v>
      </c>
      <c r="I13" s="5" t="s">
        <v>29</v>
      </c>
    </row>
    <row r="14" ht="17.25" customHeight="1">
      <c r="A14" s="3">
        <v>13.0</v>
      </c>
      <c r="B14" s="3">
        <v>60323.0</v>
      </c>
      <c r="C14" s="3">
        <v>8.0</v>
      </c>
      <c r="D14" s="4">
        <f t="shared" si="1"/>
        <v>8</v>
      </c>
      <c r="E14" s="1">
        <v>8.0</v>
      </c>
      <c r="F14" s="4">
        <f t="shared" si="2"/>
        <v>1</v>
      </c>
      <c r="H14" s="2" t="s">
        <v>60</v>
      </c>
      <c r="I14" s="5" t="s">
        <v>71</v>
      </c>
    </row>
    <row r="15" ht="17.25" customHeight="1">
      <c r="A15" s="3">
        <v>14.0</v>
      </c>
      <c r="B15" s="3">
        <v>60295.0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60</v>
      </c>
      <c r="I15" s="5" t="s">
        <v>63</v>
      </c>
    </row>
    <row r="16" ht="17.25" customHeight="1">
      <c r="A16" s="3">
        <v>15.0</v>
      </c>
      <c r="B16" s="3">
        <v>10966.0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10</v>
      </c>
      <c r="I16" s="5" t="s">
        <v>11</v>
      </c>
    </row>
    <row r="17" ht="17.25" customHeight="1">
      <c r="A17" s="3">
        <v>16.0</v>
      </c>
      <c r="B17" s="3">
        <v>10978.0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10</v>
      </c>
      <c r="I17" s="5" t="s">
        <v>12</v>
      </c>
    </row>
    <row r="18" ht="17.25" customHeight="1">
      <c r="A18" s="3">
        <v>17.0</v>
      </c>
      <c r="B18" s="3">
        <v>11013.0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13</v>
      </c>
      <c r="I18" s="5" t="s">
        <v>14</v>
      </c>
    </row>
    <row r="19" ht="17.25" customHeight="1">
      <c r="A19" s="3">
        <v>18.0</v>
      </c>
      <c r="B19" s="3">
        <v>11014.0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13</v>
      </c>
      <c r="I19" s="5" t="s">
        <v>15</v>
      </c>
    </row>
    <row r="20" ht="17.25" customHeight="1">
      <c r="A20" s="3">
        <v>19.0</v>
      </c>
      <c r="B20" s="3">
        <v>11015.0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13</v>
      </c>
      <c r="I20" s="5" t="s">
        <v>16</v>
      </c>
    </row>
    <row r="21" ht="17.25" customHeight="1">
      <c r="A21" s="3">
        <v>20.0</v>
      </c>
      <c r="B21" s="3">
        <v>11015.0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13</v>
      </c>
      <c r="I21" s="5" t="s">
        <v>16</v>
      </c>
    </row>
    <row r="22" ht="17.25" customHeight="1">
      <c r="A22" s="3">
        <v>21.0</v>
      </c>
      <c r="B22" s="3">
        <v>11016.0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13</v>
      </c>
      <c r="I22" s="5" t="s">
        <v>17</v>
      </c>
    </row>
    <row r="23" ht="17.25" customHeight="1">
      <c r="A23" s="3">
        <v>22.0</v>
      </c>
      <c r="B23" s="3">
        <v>11017.0</v>
      </c>
      <c r="C23" s="3">
        <v>4.0</v>
      </c>
      <c r="D23" s="4">
        <f t="shared" si="1"/>
        <v>4</v>
      </c>
      <c r="E23" s="1">
        <v>4.0</v>
      </c>
      <c r="F23" s="4">
        <f t="shared" si="2"/>
        <v>1</v>
      </c>
      <c r="H23" s="2" t="s">
        <v>13</v>
      </c>
      <c r="I23" s="5" t="s">
        <v>18</v>
      </c>
    </row>
    <row r="24" ht="17.25" customHeight="1">
      <c r="A24" s="3">
        <v>23.0</v>
      </c>
      <c r="B24" s="3">
        <v>11018.0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13</v>
      </c>
      <c r="I24" s="5" t="s">
        <v>19</v>
      </c>
    </row>
    <row r="25" ht="17.25" customHeight="1">
      <c r="A25" s="3">
        <v>24.0</v>
      </c>
      <c r="B25" s="3">
        <v>11019.0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13</v>
      </c>
      <c r="I25" s="5" t="s">
        <v>20</v>
      </c>
    </row>
    <row r="26" ht="17.25" customHeight="1">
      <c r="A26" s="3">
        <v>25.0</v>
      </c>
      <c r="B26" s="3">
        <v>31108.0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21</v>
      </c>
      <c r="I26" s="5" t="s">
        <v>22</v>
      </c>
    </row>
    <row r="27" ht="17.25" customHeight="1">
      <c r="A27" s="3">
        <v>26.0</v>
      </c>
      <c r="B27" s="3">
        <v>31116.0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21</v>
      </c>
      <c r="I27" s="5" t="s">
        <v>23</v>
      </c>
    </row>
    <row r="28" ht="17.25" customHeight="1">
      <c r="A28" s="3">
        <v>27.0</v>
      </c>
      <c r="B28" s="3">
        <v>31123.0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21</v>
      </c>
      <c r="I28" s="5" t="s">
        <v>25</v>
      </c>
    </row>
    <row r="29" ht="17.25" customHeight="1">
      <c r="A29" s="3">
        <v>28.0</v>
      </c>
      <c r="B29" s="3">
        <v>31125.0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21</v>
      </c>
      <c r="I29" s="5" t="s">
        <v>26</v>
      </c>
    </row>
    <row r="30" ht="17.25" customHeight="1">
      <c r="A30" s="3">
        <v>29.0</v>
      </c>
      <c r="B30" s="3">
        <v>41166.0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30</v>
      </c>
      <c r="I30" s="5" t="s">
        <v>31</v>
      </c>
    </row>
    <row r="31" ht="17.25" customHeight="1">
      <c r="A31" s="3">
        <v>30.0</v>
      </c>
      <c r="B31" s="3">
        <v>41679.0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32</v>
      </c>
      <c r="I31" s="5" t="s">
        <v>33</v>
      </c>
    </row>
    <row r="32" ht="17.25" customHeight="1">
      <c r="A32" s="3">
        <v>31.0</v>
      </c>
      <c r="B32" s="3">
        <v>41682.0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32</v>
      </c>
      <c r="I32" s="5" t="s">
        <v>34</v>
      </c>
    </row>
    <row r="33" ht="17.25" customHeight="1">
      <c r="A33" s="3">
        <v>32.0</v>
      </c>
      <c r="B33" s="3">
        <v>41688.0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32</v>
      </c>
      <c r="I33" s="5" t="s">
        <v>35</v>
      </c>
    </row>
    <row r="34" ht="17.25" customHeight="1">
      <c r="A34" s="3">
        <v>33.0</v>
      </c>
      <c r="B34" s="3">
        <v>41694.0</v>
      </c>
      <c r="C34" s="3">
        <v>4.0</v>
      </c>
      <c r="D34" s="4">
        <f t="shared" si="1"/>
        <v>4</v>
      </c>
      <c r="E34" s="1">
        <v>4.0</v>
      </c>
      <c r="F34" s="4">
        <f t="shared" si="2"/>
        <v>1</v>
      </c>
      <c r="H34" s="2" t="s">
        <v>32</v>
      </c>
      <c r="I34" s="5" t="s">
        <v>36</v>
      </c>
    </row>
    <row r="35" ht="17.25" customHeight="1">
      <c r="A35" s="3">
        <v>34.0</v>
      </c>
      <c r="B35" s="3">
        <v>41695.0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32</v>
      </c>
      <c r="I35" s="5" t="s">
        <v>37</v>
      </c>
    </row>
    <row r="36" ht="17.25" customHeight="1">
      <c r="A36" s="3">
        <v>35.0</v>
      </c>
      <c r="B36" s="3">
        <v>41697.0</v>
      </c>
      <c r="C36" s="3">
        <v>4.0</v>
      </c>
      <c r="D36" s="4">
        <f t="shared" si="1"/>
        <v>4</v>
      </c>
      <c r="E36" s="1">
        <v>4.0</v>
      </c>
      <c r="F36" s="4">
        <f t="shared" si="2"/>
        <v>1</v>
      </c>
      <c r="H36" s="2" t="s">
        <v>32</v>
      </c>
      <c r="I36" s="5" t="s">
        <v>38</v>
      </c>
    </row>
    <row r="37" ht="17.25" customHeight="1">
      <c r="A37" s="3">
        <v>36.0</v>
      </c>
      <c r="B37" s="3">
        <v>41698.0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32</v>
      </c>
      <c r="I37" s="5" t="s">
        <v>39</v>
      </c>
    </row>
    <row r="38" ht="17.25" customHeight="1">
      <c r="A38" s="3">
        <v>37.0</v>
      </c>
      <c r="B38" s="3">
        <v>41707.0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32</v>
      </c>
      <c r="I38" s="5" t="s">
        <v>40</v>
      </c>
    </row>
    <row r="39" ht="17.25" customHeight="1">
      <c r="A39" s="3">
        <v>38.0</v>
      </c>
      <c r="B39" s="3">
        <v>41926.0</v>
      </c>
      <c r="C39" s="3">
        <v>2.0</v>
      </c>
      <c r="D39" s="4">
        <f t="shared" si="1"/>
        <v>2</v>
      </c>
      <c r="E39" s="1">
        <v>2.0</v>
      </c>
      <c r="F39" s="4">
        <f t="shared" si="2"/>
        <v>1</v>
      </c>
      <c r="H39" s="2" t="s">
        <v>41</v>
      </c>
      <c r="I39" s="5" t="s">
        <v>42</v>
      </c>
    </row>
    <row r="40" ht="17.25" customHeight="1">
      <c r="A40" s="3">
        <v>39.0</v>
      </c>
      <c r="B40" s="3">
        <v>41935.0</v>
      </c>
      <c r="C40" s="3">
        <v>2.0</v>
      </c>
      <c r="D40" s="4">
        <f t="shared" si="1"/>
        <v>2</v>
      </c>
      <c r="E40" s="1">
        <v>2.0</v>
      </c>
      <c r="F40" s="4">
        <f t="shared" si="2"/>
        <v>1</v>
      </c>
      <c r="H40" s="2" t="s">
        <v>41</v>
      </c>
      <c r="I40" s="5" t="s">
        <v>43</v>
      </c>
    </row>
    <row r="41" ht="17.25" customHeight="1">
      <c r="A41" s="3">
        <v>40.0</v>
      </c>
      <c r="B41" s="3">
        <v>41948.0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41</v>
      </c>
      <c r="I41" s="5" t="s">
        <v>44</v>
      </c>
    </row>
    <row r="42" ht="17.25" customHeight="1">
      <c r="A42" s="3">
        <v>41.0</v>
      </c>
      <c r="B42" s="3">
        <v>41951.0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41</v>
      </c>
      <c r="I42" s="5" t="s">
        <v>45</v>
      </c>
    </row>
    <row r="43" ht="17.25" customHeight="1">
      <c r="A43" s="3">
        <v>42.0</v>
      </c>
      <c r="B43" s="3">
        <v>43102.0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52</v>
      </c>
      <c r="I43" s="5" t="s">
        <v>53</v>
      </c>
    </row>
    <row r="44" ht="17.25" customHeight="1">
      <c r="A44" s="3">
        <v>43.0</v>
      </c>
      <c r="B44" s="3">
        <v>43103.0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52</v>
      </c>
      <c r="I44" s="5" t="s">
        <v>54</v>
      </c>
    </row>
    <row r="45" ht="17.25" customHeight="1">
      <c r="A45" s="3">
        <v>44.0</v>
      </c>
      <c r="B45" s="3">
        <v>43104.0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52</v>
      </c>
      <c r="I45" s="5" t="s">
        <v>55</v>
      </c>
    </row>
    <row r="46" ht="17.25" customHeight="1">
      <c r="A46" s="3">
        <v>45.0</v>
      </c>
      <c r="B46" s="3">
        <v>43105.0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52</v>
      </c>
      <c r="I46" s="5" t="s">
        <v>56</v>
      </c>
    </row>
    <row r="47" ht="17.25" customHeight="1">
      <c r="A47" s="3">
        <v>46.0</v>
      </c>
      <c r="B47" s="3">
        <v>43193.0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57</v>
      </c>
      <c r="I47" s="5" t="s">
        <v>58</v>
      </c>
    </row>
    <row r="48" ht="17.25" customHeight="1">
      <c r="A48" s="3">
        <v>47.0</v>
      </c>
      <c r="B48" s="3">
        <v>43209.0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57</v>
      </c>
      <c r="I48" s="5" t="s">
        <v>59</v>
      </c>
    </row>
    <row r="49" ht="17.25" customHeight="1">
      <c r="A49" s="3">
        <v>48.0</v>
      </c>
      <c r="B49" s="3">
        <v>60282.0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60</v>
      </c>
      <c r="I49" s="5" t="s">
        <v>61</v>
      </c>
    </row>
    <row r="50" ht="17.25" customHeight="1">
      <c r="A50" s="3">
        <v>49.0</v>
      </c>
      <c r="B50" s="3">
        <v>60283.0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60</v>
      </c>
      <c r="I50" s="5" t="s">
        <v>62</v>
      </c>
    </row>
    <row r="51" ht="17.25" customHeight="1">
      <c r="A51" s="3">
        <v>50.0</v>
      </c>
      <c r="B51" s="3">
        <v>60309.0</v>
      </c>
      <c r="C51" s="3">
        <v>10.0</v>
      </c>
      <c r="D51" s="4">
        <f t="shared" si="1"/>
        <v>10</v>
      </c>
      <c r="E51" s="1">
        <v>10.0</v>
      </c>
      <c r="F51" s="4">
        <f t="shared" si="2"/>
        <v>1</v>
      </c>
      <c r="H51" s="2" t="s">
        <v>60</v>
      </c>
      <c r="I51" s="5" t="s">
        <v>64</v>
      </c>
    </row>
    <row r="52" ht="17.25" customHeight="1">
      <c r="A52" s="3">
        <v>51.0</v>
      </c>
      <c r="B52" s="3">
        <v>60310.0</v>
      </c>
      <c r="C52" s="3">
        <v>10.0</v>
      </c>
      <c r="D52" s="4">
        <f t="shared" si="1"/>
        <v>10</v>
      </c>
      <c r="E52" s="1">
        <v>10.0</v>
      </c>
      <c r="F52" s="4">
        <f t="shared" si="2"/>
        <v>1</v>
      </c>
      <c r="H52" s="2" t="s">
        <v>60</v>
      </c>
      <c r="I52" s="5" t="s">
        <v>65</v>
      </c>
    </row>
    <row r="53" ht="17.25" customHeight="1">
      <c r="A53" s="3">
        <v>52.0</v>
      </c>
      <c r="B53" s="3">
        <v>60311.0</v>
      </c>
      <c r="C53" s="3">
        <v>10.0</v>
      </c>
      <c r="D53" s="4">
        <f t="shared" si="1"/>
        <v>10</v>
      </c>
      <c r="E53" s="1">
        <v>10.0</v>
      </c>
      <c r="F53" s="4">
        <f t="shared" si="2"/>
        <v>1</v>
      </c>
      <c r="H53" s="2" t="s">
        <v>60</v>
      </c>
      <c r="I53" s="5" t="s">
        <v>66</v>
      </c>
    </row>
    <row r="54" ht="17.25" customHeight="1">
      <c r="A54" s="3">
        <v>53.0</v>
      </c>
      <c r="B54" s="3">
        <v>60314.0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60</v>
      </c>
      <c r="I54" s="5" t="s">
        <v>67</v>
      </c>
    </row>
    <row r="55" ht="17.25" customHeight="1">
      <c r="A55" s="3">
        <v>54.0</v>
      </c>
      <c r="B55" s="3">
        <v>60318.0</v>
      </c>
      <c r="C55" s="3">
        <v>8.0</v>
      </c>
      <c r="D55" s="4">
        <f t="shared" si="1"/>
        <v>8</v>
      </c>
      <c r="E55" s="1">
        <v>8.0</v>
      </c>
      <c r="F55" s="4">
        <f t="shared" si="2"/>
        <v>1</v>
      </c>
      <c r="H55" s="2" t="s">
        <v>60</v>
      </c>
      <c r="I55" s="5" t="s">
        <v>68</v>
      </c>
    </row>
    <row r="56" ht="17.25" customHeight="1">
      <c r="A56" s="3">
        <v>55.0</v>
      </c>
      <c r="B56" s="3">
        <v>60319.0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60</v>
      </c>
      <c r="I56" s="5" t="s">
        <v>69</v>
      </c>
    </row>
    <row r="57" ht="17.25" customHeight="1">
      <c r="A57" s="3">
        <v>56.0</v>
      </c>
      <c r="B57" s="3">
        <v>60325.0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60</v>
      </c>
      <c r="I57" s="5" t="s">
        <v>72</v>
      </c>
    </row>
    <row r="58" ht="17.25" customHeight="1">
      <c r="A58" s="3">
        <v>57.0</v>
      </c>
      <c r="B58" s="3">
        <v>60326.0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60</v>
      </c>
      <c r="I58" s="5" t="s">
        <v>73</v>
      </c>
    </row>
    <row r="59" ht="17.25" customHeight="1">
      <c r="A59" s="3">
        <v>58.0</v>
      </c>
      <c r="B59" s="3">
        <v>60327.0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60</v>
      </c>
      <c r="I59" s="5" t="s">
        <v>74</v>
      </c>
    </row>
    <row r="60" ht="17.25" customHeight="1">
      <c r="A60" s="3">
        <v>59.0</v>
      </c>
      <c r="B60" s="3">
        <v>60328.0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60</v>
      </c>
      <c r="I60" s="5" t="s">
        <v>75</v>
      </c>
    </row>
    <row r="61" ht="17.25" customHeight="1">
      <c r="A61" s="3">
        <v>60.0</v>
      </c>
      <c r="B61" s="3">
        <v>70689.0</v>
      </c>
      <c r="C61" s="3">
        <v>9.0</v>
      </c>
      <c r="D61" s="4">
        <f t="shared" si="1"/>
        <v>9</v>
      </c>
      <c r="E61" s="1">
        <v>9.0</v>
      </c>
      <c r="F61" s="4">
        <f t="shared" si="2"/>
        <v>1</v>
      </c>
      <c r="H61" s="2" t="s">
        <v>76</v>
      </c>
      <c r="I61" s="5" t="s">
        <v>77</v>
      </c>
    </row>
    <row r="62" ht="17.25" customHeight="1">
      <c r="A62" s="3">
        <v>61.0</v>
      </c>
      <c r="B62" s="3">
        <v>70690.0</v>
      </c>
      <c r="C62" s="3">
        <v>7.0</v>
      </c>
      <c r="D62" s="4">
        <f t="shared" si="1"/>
        <v>7</v>
      </c>
      <c r="E62" s="1">
        <v>7.0</v>
      </c>
      <c r="F62" s="4">
        <f t="shared" si="2"/>
        <v>1</v>
      </c>
      <c r="H62" s="2" t="s">
        <v>76</v>
      </c>
      <c r="I62" s="5" t="s">
        <v>78</v>
      </c>
    </row>
    <row r="63" ht="17.25" customHeight="1">
      <c r="A63" s="3">
        <v>62.0</v>
      </c>
      <c r="B63" s="3">
        <v>75297.0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80</v>
      </c>
      <c r="I63" s="5" t="s">
        <v>81</v>
      </c>
    </row>
    <row r="64" ht="17.25" customHeight="1">
      <c r="A64" s="3">
        <v>63.0</v>
      </c>
      <c r="B64" s="3">
        <v>75298.0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80</v>
      </c>
      <c r="I64" s="5" t="s">
        <v>82</v>
      </c>
    </row>
    <row r="65" ht="17.25" customHeight="1">
      <c r="A65" s="3">
        <v>64.0</v>
      </c>
      <c r="B65" s="3">
        <v>75320.0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80</v>
      </c>
      <c r="I65" s="5" t="s">
        <v>83</v>
      </c>
    </row>
    <row r="66" ht="17.25" customHeight="1">
      <c r="A66" s="3">
        <v>65.0</v>
      </c>
      <c r="B66" s="3">
        <v>75324.0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80</v>
      </c>
      <c r="I66" s="5" t="s">
        <v>84</v>
      </c>
    </row>
    <row r="67" ht="17.25" customHeight="1">
      <c r="A67" s="3">
        <v>66.0</v>
      </c>
      <c r="B67" s="3">
        <v>76382.0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85</v>
      </c>
      <c r="I67" s="5" t="s">
        <v>86</v>
      </c>
    </row>
    <row r="68" ht="17.25" customHeight="1">
      <c r="A68" s="3">
        <v>67.0</v>
      </c>
      <c r="B68" s="3">
        <v>76383.0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85</v>
      </c>
      <c r="I68" s="5" t="s">
        <v>87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7" t="s">
        <v>88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7" t="s">
        <v>5</v>
      </c>
      <c r="H1" s="7" t="s">
        <v>6</v>
      </c>
      <c r="I1" s="7" t="s">
        <v>7</v>
      </c>
      <c r="J1" s="7"/>
    </row>
    <row r="2" ht="17.25" customHeight="1">
      <c r="A2" s="9">
        <v>1.0</v>
      </c>
      <c r="B2" s="9">
        <v>41926.0</v>
      </c>
      <c r="C2" s="9">
        <v>2.0</v>
      </c>
      <c r="D2" s="7">
        <f t="shared" ref="D2:D68" si="1">C2*1</f>
        <v>2</v>
      </c>
      <c r="E2" s="7">
        <v>2.0</v>
      </c>
      <c r="F2" s="7">
        <f t="shared" ref="F2:F68" si="2">D2/E2</f>
        <v>1</v>
      </c>
      <c r="G2" s="7"/>
      <c r="H2" s="8" t="s">
        <v>41</v>
      </c>
      <c r="I2" s="10" t="s">
        <v>42</v>
      </c>
      <c r="J2" s="7"/>
    </row>
    <row r="3" ht="17.25" customHeight="1">
      <c r="A3" s="9">
        <v>2.0</v>
      </c>
      <c r="B3" s="9">
        <v>60282.0</v>
      </c>
      <c r="C3" s="9">
        <v>1.0</v>
      </c>
      <c r="D3" s="7">
        <f t="shared" si="1"/>
        <v>1</v>
      </c>
      <c r="E3" s="7">
        <v>1.0</v>
      </c>
      <c r="F3" s="7">
        <f t="shared" si="2"/>
        <v>1</v>
      </c>
      <c r="G3" s="7"/>
      <c r="H3" s="8" t="s">
        <v>60</v>
      </c>
      <c r="I3" s="10" t="s">
        <v>61</v>
      </c>
      <c r="J3" s="7"/>
    </row>
    <row r="4" ht="17.25" customHeight="1">
      <c r="A4" s="9">
        <v>3.0</v>
      </c>
      <c r="B4" s="9">
        <v>71753.0</v>
      </c>
      <c r="C4" s="9">
        <v>1.0</v>
      </c>
      <c r="D4" s="7">
        <f t="shared" si="1"/>
        <v>1</v>
      </c>
      <c r="E4" s="7">
        <v>1.0</v>
      </c>
      <c r="F4" s="7">
        <f t="shared" si="2"/>
        <v>1</v>
      </c>
      <c r="G4" s="7"/>
      <c r="H4" s="8" t="s">
        <v>76</v>
      </c>
      <c r="I4" s="10" t="s">
        <v>79</v>
      </c>
      <c r="J4" s="7"/>
    </row>
    <row r="5" ht="17.25" customHeight="1">
      <c r="A5" s="9">
        <v>4.0</v>
      </c>
      <c r="B5" s="9">
        <v>31120.0</v>
      </c>
      <c r="C5" s="9">
        <v>1.0</v>
      </c>
      <c r="D5" s="7">
        <f t="shared" si="1"/>
        <v>1</v>
      </c>
      <c r="E5" s="7">
        <v>1.0</v>
      </c>
      <c r="F5" s="7">
        <f t="shared" si="2"/>
        <v>1</v>
      </c>
      <c r="G5" s="7"/>
      <c r="H5" s="8" t="s">
        <v>21</v>
      </c>
      <c r="I5" s="10" t="s">
        <v>24</v>
      </c>
      <c r="J5" s="7"/>
    </row>
    <row r="6" ht="17.25" customHeight="1">
      <c r="A6" s="9">
        <v>5.0</v>
      </c>
      <c r="B6" s="9">
        <v>11013.0</v>
      </c>
      <c r="C6" s="9">
        <v>1.0</v>
      </c>
      <c r="D6" s="7">
        <f t="shared" si="1"/>
        <v>1</v>
      </c>
      <c r="E6" s="7">
        <v>1.0</v>
      </c>
      <c r="F6" s="7">
        <f t="shared" si="2"/>
        <v>1</v>
      </c>
      <c r="G6" s="7"/>
      <c r="H6" s="8" t="s">
        <v>13</v>
      </c>
      <c r="I6" s="10" t="s">
        <v>14</v>
      </c>
      <c r="J6" s="7"/>
    </row>
    <row r="7" ht="17.25" customHeight="1">
      <c r="A7" s="9">
        <v>6.0</v>
      </c>
      <c r="B7" s="9">
        <v>10275.0</v>
      </c>
      <c r="C7" s="9">
        <v>1.0</v>
      </c>
      <c r="D7" s="7">
        <f t="shared" si="1"/>
        <v>1</v>
      </c>
      <c r="E7" s="7">
        <v>1.0</v>
      </c>
      <c r="F7" s="7">
        <f t="shared" si="2"/>
        <v>1</v>
      </c>
      <c r="G7" s="7"/>
      <c r="H7" s="8" t="s">
        <v>8</v>
      </c>
      <c r="I7" s="10" t="s">
        <v>9</v>
      </c>
      <c r="J7" s="7"/>
    </row>
    <row r="8" ht="17.25" customHeight="1">
      <c r="A8" s="9">
        <v>7.0</v>
      </c>
      <c r="B8" s="9">
        <v>11014.0</v>
      </c>
      <c r="C8" s="9">
        <v>1.0</v>
      </c>
      <c r="D8" s="7">
        <f t="shared" si="1"/>
        <v>1</v>
      </c>
      <c r="E8" s="7">
        <v>1.0</v>
      </c>
      <c r="F8" s="7">
        <f t="shared" si="2"/>
        <v>1</v>
      </c>
      <c r="G8" s="7"/>
      <c r="H8" s="8" t="s">
        <v>13</v>
      </c>
      <c r="I8" s="10" t="s">
        <v>15</v>
      </c>
      <c r="J8" s="7"/>
    </row>
    <row r="9" ht="17.25" customHeight="1">
      <c r="A9" s="9">
        <v>8.0</v>
      </c>
      <c r="B9" s="9">
        <v>11015.0</v>
      </c>
      <c r="C9" s="9">
        <v>1.0</v>
      </c>
      <c r="D9" s="7">
        <f t="shared" si="1"/>
        <v>1</v>
      </c>
      <c r="E9" s="7">
        <v>1.0</v>
      </c>
      <c r="F9" s="7">
        <f t="shared" si="2"/>
        <v>1</v>
      </c>
      <c r="G9" s="7"/>
      <c r="H9" s="8" t="s">
        <v>13</v>
      </c>
      <c r="I9" s="10" t="s">
        <v>16</v>
      </c>
      <c r="J9" s="7"/>
    </row>
    <row r="10" ht="17.25" customHeight="1">
      <c r="A10" s="9">
        <v>9.0</v>
      </c>
      <c r="B10" s="9">
        <v>11015.0</v>
      </c>
      <c r="C10" s="9">
        <v>1.0</v>
      </c>
      <c r="D10" s="7">
        <f t="shared" si="1"/>
        <v>1</v>
      </c>
      <c r="E10" s="7">
        <v>1.0</v>
      </c>
      <c r="F10" s="7">
        <f t="shared" si="2"/>
        <v>1</v>
      </c>
      <c r="G10" s="7"/>
      <c r="H10" s="8" t="s">
        <v>13</v>
      </c>
      <c r="I10" s="10" t="s">
        <v>16</v>
      </c>
      <c r="J10" s="7"/>
    </row>
    <row r="11" ht="17.25" customHeight="1">
      <c r="A11" s="9">
        <v>10.0</v>
      </c>
      <c r="B11" s="9">
        <v>11016.0</v>
      </c>
      <c r="C11" s="9">
        <v>1.0</v>
      </c>
      <c r="D11" s="7">
        <f t="shared" si="1"/>
        <v>1</v>
      </c>
      <c r="E11" s="7">
        <v>1.0</v>
      </c>
      <c r="F11" s="7">
        <f t="shared" si="2"/>
        <v>1</v>
      </c>
      <c r="G11" s="7"/>
      <c r="H11" s="8" t="s">
        <v>13</v>
      </c>
      <c r="I11" s="10" t="s">
        <v>17</v>
      </c>
      <c r="J11" s="7"/>
    </row>
    <row r="12" ht="17.25" customHeight="1">
      <c r="A12" s="9">
        <v>11.0</v>
      </c>
      <c r="B12" s="9">
        <v>42134.0</v>
      </c>
      <c r="C12" s="9">
        <v>1.0</v>
      </c>
      <c r="D12" s="7">
        <f t="shared" si="1"/>
        <v>1</v>
      </c>
      <c r="E12" s="7">
        <v>1.0</v>
      </c>
      <c r="F12" s="7">
        <f t="shared" si="2"/>
        <v>1</v>
      </c>
      <c r="G12" s="7"/>
      <c r="H12" s="8" t="s">
        <v>46</v>
      </c>
      <c r="I12" s="10" t="s">
        <v>50</v>
      </c>
      <c r="J12" s="7"/>
    </row>
    <row r="13" ht="17.25" customHeight="1">
      <c r="A13" s="9">
        <v>12.0</v>
      </c>
      <c r="B13" s="9">
        <v>42135.0</v>
      </c>
      <c r="C13" s="9">
        <v>1.0</v>
      </c>
      <c r="D13" s="7">
        <f t="shared" si="1"/>
        <v>1</v>
      </c>
      <c r="E13" s="7">
        <v>1.0</v>
      </c>
      <c r="F13" s="7">
        <f t="shared" si="2"/>
        <v>1</v>
      </c>
      <c r="G13" s="7"/>
      <c r="H13" s="8" t="s">
        <v>46</v>
      </c>
      <c r="I13" s="10" t="s">
        <v>51</v>
      </c>
      <c r="J13" s="7"/>
    </row>
    <row r="14" ht="17.25" customHeight="1">
      <c r="A14" s="9">
        <v>13.0</v>
      </c>
      <c r="B14" s="9">
        <v>11017.0</v>
      </c>
      <c r="C14" s="9">
        <v>4.0</v>
      </c>
      <c r="D14" s="7">
        <f t="shared" si="1"/>
        <v>4</v>
      </c>
      <c r="E14" s="7">
        <v>4.0</v>
      </c>
      <c r="F14" s="7">
        <f t="shared" si="2"/>
        <v>1</v>
      </c>
      <c r="G14" s="7"/>
      <c r="H14" s="8" t="s">
        <v>13</v>
      </c>
      <c r="I14" s="10" t="s">
        <v>18</v>
      </c>
      <c r="J14" s="7"/>
    </row>
    <row r="15" ht="17.25" customHeight="1">
      <c r="A15" s="9">
        <v>14.0</v>
      </c>
      <c r="B15" s="9">
        <v>11018.0</v>
      </c>
      <c r="C15" s="9">
        <v>1.0</v>
      </c>
      <c r="D15" s="7">
        <f t="shared" si="1"/>
        <v>1</v>
      </c>
      <c r="E15" s="7">
        <v>1.0</v>
      </c>
      <c r="F15" s="7">
        <f t="shared" si="2"/>
        <v>1</v>
      </c>
      <c r="G15" s="7"/>
      <c r="H15" s="8" t="s">
        <v>13</v>
      </c>
      <c r="I15" s="10" t="s">
        <v>19</v>
      </c>
      <c r="J15" s="7"/>
    </row>
    <row r="16" ht="17.25" customHeight="1">
      <c r="A16" s="9">
        <v>15.0</v>
      </c>
      <c r="B16" s="9">
        <v>11019.0</v>
      </c>
      <c r="C16" s="9">
        <v>1.0</v>
      </c>
      <c r="D16" s="7">
        <f t="shared" si="1"/>
        <v>1</v>
      </c>
      <c r="E16" s="7">
        <v>1.0</v>
      </c>
      <c r="F16" s="7">
        <f t="shared" si="2"/>
        <v>1</v>
      </c>
      <c r="G16" s="7"/>
      <c r="H16" s="8" t="s">
        <v>13</v>
      </c>
      <c r="I16" s="10" t="s">
        <v>20</v>
      </c>
      <c r="J16" s="7"/>
    </row>
    <row r="17" ht="17.25" customHeight="1">
      <c r="A17" s="9">
        <v>16.0</v>
      </c>
      <c r="B17" s="9">
        <v>31108.0</v>
      </c>
      <c r="C17" s="9">
        <v>1.0</v>
      </c>
      <c r="D17" s="7">
        <f t="shared" si="1"/>
        <v>1</v>
      </c>
      <c r="E17" s="7">
        <v>1.0</v>
      </c>
      <c r="F17" s="7">
        <f t="shared" si="2"/>
        <v>1</v>
      </c>
      <c r="G17" s="7"/>
      <c r="H17" s="8" t="s">
        <v>21</v>
      </c>
      <c r="I17" s="10" t="s">
        <v>22</v>
      </c>
      <c r="J17" s="7"/>
    </row>
    <row r="18" ht="17.25" customHeight="1">
      <c r="A18" s="9">
        <v>17.0</v>
      </c>
      <c r="B18" s="9">
        <v>31116.0</v>
      </c>
      <c r="C18" s="9">
        <v>1.0</v>
      </c>
      <c r="D18" s="7">
        <f t="shared" si="1"/>
        <v>1</v>
      </c>
      <c r="E18" s="7">
        <v>1.0</v>
      </c>
      <c r="F18" s="7">
        <f t="shared" si="2"/>
        <v>1</v>
      </c>
      <c r="G18" s="7"/>
      <c r="H18" s="8" t="s">
        <v>21</v>
      </c>
      <c r="I18" s="10" t="s">
        <v>23</v>
      </c>
      <c r="J18" s="7"/>
    </row>
    <row r="19" ht="17.25" customHeight="1">
      <c r="A19" s="9">
        <v>18.0</v>
      </c>
      <c r="B19" s="9">
        <v>31123.0</v>
      </c>
      <c r="C19" s="9">
        <v>1.0</v>
      </c>
      <c r="D19" s="7">
        <f t="shared" si="1"/>
        <v>1</v>
      </c>
      <c r="E19" s="7">
        <v>1.0</v>
      </c>
      <c r="F19" s="7">
        <f t="shared" si="2"/>
        <v>1</v>
      </c>
      <c r="G19" s="7"/>
      <c r="H19" s="8" t="s">
        <v>21</v>
      </c>
      <c r="I19" s="10" t="s">
        <v>25</v>
      </c>
      <c r="J19" s="7"/>
    </row>
    <row r="20" ht="17.25" customHeight="1">
      <c r="A20" s="9">
        <v>19.0</v>
      </c>
      <c r="B20" s="9">
        <v>31125.0</v>
      </c>
      <c r="C20" s="9">
        <v>1.0</v>
      </c>
      <c r="D20" s="7">
        <f t="shared" si="1"/>
        <v>1</v>
      </c>
      <c r="E20" s="7">
        <v>1.0</v>
      </c>
      <c r="F20" s="7">
        <f t="shared" si="2"/>
        <v>1</v>
      </c>
      <c r="G20" s="7"/>
      <c r="H20" s="8" t="s">
        <v>21</v>
      </c>
      <c r="I20" s="10" t="s">
        <v>26</v>
      </c>
      <c r="J20" s="7"/>
    </row>
    <row r="21" ht="17.25" customHeight="1">
      <c r="A21" s="9">
        <v>20.0</v>
      </c>
      <c r="B21" s="9">
        <v>31126.0</v>
      </c>
      <c r="C21" s="9">
        <v>1.0</v>
      </c>
      <c r="D21" s="7">
        <f t="shared" si="1"/>
        <v>1</v>
      </c>
      <c r="E21" s="7">
        <v>1.0</v>
      </c>
      <c r="F21" s="7">
        <f t="shared" si="2"/>
        <v>1</v>
      </c>
      <c r="G21" s="7"/>
      <c r="H21" s="8" t="s">
        <v>21</v>
      </c>
      <c r="I21" s="10" t="s">
        <v>27</v>
      </c>
      <c r="J21" s="7"/>
    </row>
    <row r="22" ht="17.25" customHeight="1">
      <c r="A22" s="9">
        <v>21.0</v>
      </c>
      <c r="B22" s="9">
        <v>31127.0</v>
      </c>
      <c r="C22" s="9">
        <v>1.0</v>
      </c>
      <c r="D22" s="7">
        <f t="shared" si="1"/>
        <v>1</v>
      </c>
      <c r="E22" s="7">
        <v>1.0</v>
      </c>
      <c r="F22" s="7">
        <f t="shared" si="2"/>
        <v>1</v>
      </c>
      <c r="G22" s="7"/>
      <c r="H22" s="8" t="s">
        <v>21</v>
      </c>
      <c r="I22" s="10" t="s">
        <v>28</v>
      </c>
      <c r="J22" s="7"/>
    </row>
    <row r="23" ht="17.25" customHeight="1">
      <c r="A23" s="9">
        <v>22.0</v>
      </c>
      <c r="B23" s="9">
        <v>31128.0</v>
      </c>
      <c r="C23" s="9">
        <v>4.0</v>
      </c>
      <c r="D23" s="7">
        <f t="shared" si="1"/>
        <v>4</v>
      </c>
      <c r="E23" s="7">
        <v>4.0</v>
      </c>
      <c r="F23" s="7">
        <f t="shared" si="2"/>
        <v>1</v>
      </c>
      <c r="G23" s="7"/>
      <c r="H23" s="8" t="s">
        <v>21</v>
      </c>
      <c r="I23" s="10" t="s">
        <v>29</v>
      </c>
      <c r="J23" s="7"/>
    </row>
    <row r="24" ht="17.25" customHeight="1">
      <c r="A24" s="9">
        <v>23.0</v>
      </c>
      <c r="B24" s="9">
        <v>41688.0</v>
      </c>
      <c r="C24" s="9">
        <v>1.0</v>
      </c>
      <c r="D24" s="7">
        <f t="shared" si="1"/>
        <v>1</v>
      </c>
      <c r="E24" s="7">
        <v>1.0</v>
      </c>
      <c r="F24" s="7">
        <f t="shared" si="2"/>
        <v>1</v>
      </c>
      <c r="G24" s="7"/>
      <c r="H24" s="8" t="s">
        <v>32</v>
      </c>
      <c r="I24" s="10" t="s">
        <v>35</v>
      </c>
      <c r="J24" s="7"/>
    </row>
    <row r="25" ht="17.25" customHeight="1">
      <c r="A25" s="9">
        <v>24.0</v>
      </c>
      <c r="B25" s="9">
        <v>41697.0</v>
      </c>
      <c r="C25" s="9">
        <v>4.0</v>
      </c>
      <c r="D25" s="7">
        <f t="shared" si="1"/>
        <v>4</v>
      </c>
      <c r="E25" s="7">
        <v>4.0</v>
      </c>
      <c r="F25" s="7">
        <f t="shared" si="2"/>
        <v>1</v>
      </c>
      <c r="G25" s="7"/>
      <c r="H25" s="8" t="s">
        <v>32</v>
      </c>
      <c r="I25" s="10" t="s">
        <v>38</v>
      </c>
      <c r="J25" s="7"/>
    </row>
    <row r="26" ht="17.25" customHeight="1">
      <c r="A26" s="9">
        <v>25.0</v>
      </c>
      <c r="B26" s="9">
        <v>41707.0</v>
      </c>
      <c r="C26" s="9">
        <v>1.0</v>
      </c>
      <c r="D26" s="7">
        <f t="shared" si="1"/>
        <v>1</v>
      </c>
      <c r="E26" s="7">
        <v>1.0</v>
      </c>
      <c r="F26" s="7">
        <f t="shared" si="2"/>
        <v>1</v>
      </c>
      <c r="G26" s="7"/>
      <c r="H26" s="8" t="s">
        <v>32</v>
      </c>
      <c r="I26" s="10" t="s">
        <v>40</v>
      </c>
      <c r="J26" s="7"/>
    </row>
    <row r="27" ht="17.25" customHeight="1">
      <c r="A27" s="9">
        <v>26.0</v>
      </c>
      <c r="B27" s="9">
        <v>41935.0</v>
      </c>
      <c r="C27" s="9">
        <v>2.0</v>
      </c>
      <c r="D27" s="7">
        <f t="shared" si="1"/>
        <v>2</v>
      </c>
      <c r="E27" s="7">
        <v>2.0</v>
      </c>
      <c r="F27" s="7">
        <f t="shared" si="2"/>
        <v>1</v>
      </c>
      <c r="G27" s="7"/>
      <c r="H27" s="8" t="s">
        <v>41</v>
      </c>
      <c r="I27" s="10" t="s">
        <v>43</v>
      </c>
      <c r="J27" s="7"/>
    </row>
    <row r="28" ht="17.25" customHeight="1">
      <c r="A28" s="9">
        <v>27.0</v>
      </c>
      <c r="B28" s="9">
        <v>41948.0</v>
      </c>
      <c r="C28" s="9">
        <v>1.0</v>
      </c>
      <c r="D28" s="7">
        <f t="shared" si="1"/>
        <v>1</v>
      </c>
      <c r="E28" s="7">
        <v>1.0</v>
      </c>
      <c r="F28" s="7">
        <f t="shared" si="2"/>
        <v>1</v>
      </c>
      <c r="G28" s="7"/>
      <c r="H28" s="8" t="s">
        <v>41</v>
      </c>
      <c r="I28" s="10" t="s">
        <v>44</v>
      </c>
      <c r="J28" s="7"/>
    </row>
    <row r="29" ht="17.25" customHeight="1">
      <c r="A29" s="9">
        <v>28.0</v>
      </c>
      <c r="B29" s="9">
        <v>41951.0</v>
      </c>
      <c r="C29" s="9">
        <v>1.0</v>
      </c>
      <c r="D29" s="7">
        <f t="shared" si="1"/>
        <v>1</v>
      </c>
      <c r="E29" s="7">
        <v>1.0</v>
      </c>
      <c r="F29" s="7">
        <f t="shared" si="2"/>
        <v>1</v>
      </c>
      <c r="G29" s="7"/>
      <c r="H29" s="8" t="s">
        <v>41</v>
      </c>
      <c r="I29" s="10" t="s">
        <v>45</v>
      </c>
      <c r="J29" s="7"/>
    </row>
    <row r="30" ht="17.25" customHeight="1">
      <c r="A30" s="9">
        <v>29.0</v>
      </c>
      <c r="B30" s="9">
        <v>42116.0</v>
      </c>
      <c r="C30" s="9">
        <v>10.0</v>
      </c>
      <c r="D30" s="7">
        <f t="shared" si="1"/>
        <v>10</v>
      </c>
      <c r="E30" s="7">
        <v>10.0</v>
      </c>
      <c r="F30" s="7">
        <f t="shared" si="2"/>
        <v>1</v>
      </c>
      <c r="G30" s="7"/>
      <c r="H30" s="8" t="s">
        <v>46</v>
      </c>
      <c r="I30" s="10" t="s">
        <v>47</v>
      </c>
      <c r="J30" s="7"/>
    </row>
    <row r="31" ht="17.25" customHeight="1">
      <c r="A31" s="9">
        <v>30.0</v>
      </c>
      <c r="B31" s="9">
        <v>42132.0</v>
      </c>
      <c r="C31" s="9">
        <v>8.0</v>
      </c>
      <c r="D31" s="7">
        <f t="shared" si="1"/>
        <v>8</v>
      </c>
      <c r="E31" s="7">
        <v>8.0</v>
      </c>
      <c r="F31" s="7">
        <f t="shared" si="2"/>
        <v>1</v>
      </c>
      <c r="G31" s="7"/>
      <c r="H31" s="8" t="s">
        <v>46</v>
      </c>
      <c r="I31" s="10" t="s">
        <v>48</v>
      </c>
      <c r="J31" s="7"/>
    </row>
    <row r="32" ht="17.25" customHeight="1">
      <c r="A32" s="9">
        <v>31.0</v>
      </c>
      <c r="B32" s="9">
        <v>43102.0</v>
      </c>
      <c r="C32" s="9">
        <v>1.0</v>
      </c>
      <c r="D32" s="7">
        <f t="shared" si="1"/>
        <v>1</v>
      </c>
      <c r="E32" s="7">
        <v>1.0</v>
      </c>
      <c r="F32" s="7">
        <f t="shared" si="2"/>
        <v>1</v>
      </c>
      <c r="G32" s="7"/>
      <c r="H32" s="8" t="s">
        <v>52</v>
      </c>
      <c r="I32" s="10" t="s">
        <v>53</v>
      </c>
      <c r="J32" s="7"/>
    </row>
    <row r="33" ht="17.25" customHeight="1">
      <c r="A33" s="9">
        <v>32.0</v>
      </c>
      <c r="B33" s="9">
        <v>43103.0</v>
      </c>
      <c r="C33" s="9">
        <v>1.0</v>
      </c>
      <c r="D33" s="7">
        <f t="shared" si="1"/>
        <v>1</v>
      </c>
      <c r="E33" s="7">
        <v>1.0</v>
      </c>
      <c r="F33" s="7">
        <f t="shared" si="2"/>
        <v>1</v>
      </c>
      <c r="G33" s="7"/>
      <c r="H33" s="8" t="s">
        <v>52</v>
      </c>
      <c r="I33" s="10" t="s">
        <v>54</v>
      </c>
      <c r="J33" s="7"/>
    </row>
    <row r="34" ht="17.25" customHeight="1">
      <c r="A34" s="9">
        <v>33.0</v>
      </c>
      <c r="B34" s="9">
        <v>43104.0</v>
      </c>
      <c r="C34" s="9">
        <v>1.0</v>
      </c>
      <c r="D34" s="7">
        <f t="shared" si="1"/>
        <v>1</v>
      </c>
      <c r="E34" s="7">
        <v>1.0</v>
      </c>
      <c r="F34" s="7">
        <f t="shared" si="2"/>
        <v>1</v>
      </c>
      <c r="G34" s="7"/>
      <c r="H34" s="8" t="s">
        <v>52</v>
      </c>
      <c r="I34" s="10" t="s">
        <v>55</v>
      </c>
      <c r="J34" s="7"/>
    </row>
    <row r="35" ht="17.25" customHeight="1">
      <c r="A35" s="9">
        <v>34.0</v>
      </c>
      <c r="B35" s="9">
        <v>43105.0</v>
      </c>
      <c r="C35" s="9">
        <v>1.0</v>
      </c>
      <c r="D35" s="7">
        <f t="shared" si="1"/>
        <v>1</v>
      </c>
      <c r="E35" s="7">
        <v>1.0</v>
      </c>
      <c r="F35" s="7">
        <f t="shared" si="2"/>
        <v>1</v>
      </c>
      <c r="G35" s="7"/>
      <c r="H35" s="8" t="s">
        <v>52</v>
      </c>
      <c r="I35" s="10" t="s">
        <v>56</v>
      </c>
      <c r="J35" s="7"/>
    </row>
    <row r="36" ht="17.25" customHeight="1">
      <c r="A36" s="9">
        <v>35.0</v>
      </c>
      <c r="B36" s="9">
        <v>43193.0</v>
      </c>
      <c r="C36" s="9">
        <v>1.0</v>
      </c>
      <c r="D36" s="7">
        <f t="shared" si="1"/>
        <v>1</v>
      </c>
      <c r="E36" s="7">
        <v>1.0</v>
      </c>
      <c r="F36" s="7">
        <f t="shared" si="2"/>
        <v>1</v>
      </c>
      <c r="G36" s="7"/>
      <c r="H36" s="8" t="s">
        <v>57</v>
      </c>
      <c r="I36" s="10" t="s">
        <v>58</v>
      </c>
      <c r="J36" s="7"/>
    </row>
    <row r="37" ht="17.25" customHeight="1">
      <c r="A37" s="9">
        <v>36.0</v>
      </c>
      <c r="B37" s="9">
        <v>60295.0</v>
      </c>
      <c r="C37" s="9">
        <v>1.0</v>
      </c>
      <c r="D37" s="7">
        <f t="shared" si="1"/>
        <v>1</v>
      </c>
      <c r="E37" s="7">
        <v>1.0</v>
      </c>
      <c r="F37" s="7">
        <f t="shared" si="2"/>
        <v>1</v>
      </c>
      <c r="G37" s="7"/>
      <c r="H37" s="8" t="s">
        <v>60</v>
      </c>
      <c r="I37" s="10" t="s">
        <v>63</v>
      </c>
      <c r="J37" s="7"/>
    </row>
    <row r="38" ht="17.25" customHeight="1">
      <c r="A38" s="9">
        <v>37.0</v>
      </c>
      <c r="B38" s="9">
        <v>60311.0</v>
      </c>
      <c r="C38" s="9">
        <v>10.0</v>
      </c>
      <c r="D38" s="7">
        <f t="shared" si="1"/>
        <v>10</v>
      </c>
      <c r="E38" s="7">
        <v>10.0</v>
      </c>
      <c r="F38" s="7">
        <f t="shared" si="2"/>
        <v>1</v>
      </c>
      <c r="G38" s="7"/>
      <c r="H38" s="8" t="s">
        <v>60</v>
      </c>
      <c r="I38" s="10" t="s">
        <v>66</v>
      </c>
      <c r="J38" s="7"/>
    </row>
    <row r="39" ht="17.25" customHeight="1">
      <c r="A39" s="9">
        <v>38.0</v>
      </c>
      <c r="B39" s="9">
        <v>60325.0</v>
      </c>
      <c r="C39" s="9">
        <v>1.0</v>
      </c>
      <c r="D39" s="7">
        <f t="shared" si="1"/>
        <v>1</v>
      </c>
      <c r="E39" s="7">
        <v>1.0</v>
      </c>
      <c r="F39" s="7">
        <f t="shared" si="2"/>
        <v>1</v>
      </c>
      <c r="G39" s="7"/>
      <c r="H39" s="8" t="s">
        <v>60</v>
      </c>
      <c r="I39" s="10" t="s">
        <v>72</v>
      </c>
      <c r="J39" s="7"/>
    </row>
    <row r="40" ht="17.25" customHeight="1">
      <c r="A40" s="9">
        <v>39.0</v>
      </c>
      <c r="B40" s="9">
        <v>70689.0</v>
      </c>
      <c r="C40" s="9">
        <v>9.0</v>
      </c>
      <c r="D40" s="7">
        <f t="shared" si="1"/>
        <v>9</v>
      </c>
      <c r="E40" s="7">
        <v>9.0</v>
      </c>
      <c r="F40" s="7">
        <f t="shared" si="2"/>
        <v>1</v>
      </c>
      <c r="G40" s="7"/>
      <c r="H40" s="8" t="s">
        <v>76</v>
      </c>
      <c r="I40" s="10" t="s">
        <v>77</v>
      </c>
      <c r="J40" s="7"/>
    </row>
    <row r="41" ht="17.25" customHeight="1">
      <c r="A41" s="9">
        <v>40.0</v>
      </c>
      <c r="B41" s="9">
        <v>75298.0</v>
      </c>
      <c r="C41" s="9">
        <v>1.0</v>
      </c>
      <c r="D41" s="7">
        <f t="shared" si="1"/>
        <v>1</v>
      </c>
      <c r="E41" s="7">
        <v>1.0</v>
      </c>
      <c r="F41" s="7">
        <f t="shared" si="2"/>
        <v>1</v>
      </c>
      <c r="G41" s="7"/>
      <c r="H41" s="8" t="s">
        <v>80</v>
      </c>
      <c r="I41" s="10" t="s">
        <v>82</v>
      </c>
      <c r="J41" s="7"/>
    </row>
    <row r="42" ht="17.25" customHeight="1">
      <c r="A42" s="9">
        <v>41.0</v>
      </c>
      <c r="B42" s="9">
        <v>75320.0</v>
      </c>
      <c r="C42" s="9">
        <v>1.0</v>
      </c>
      <c r="D42" s="7">
        <f t="shared" si="1"/>
        <v>1</v>
      </c>
      <c r="E42" s="7">
        <v>1.0</v>
      </c>
      <c r="F42" s="7">
        <f t="shared" si="2"/>
        <v>1</v>
      </c>
      <c r="G42" s="7"/>
      <c r="H42" s="8" t="s">
        <v>80</v>
      </c>
      <c r="I42" s="10" t="s">
        <v>83</v>
      </c>
      <c r="J42" s="7"/>
    </row>
    <row r="43" ht="17.25" customHeight="1">
      <c r="A43" s="9">
        <v>42.0</v>
      </c>
      <c r="B43" s="9">
        <v>75324.0</v>
      </c>
      <c r="C43" s="9">
        <v>1.0</v>
      </c>
      <c r="D43" s="7">
        <f t="shared" si="1"/>
        <v>1</v>
      </c>
      <c r="E43" s="7">
        <v>1.0</v>
      </c>
      <c r="F43" s="7">
        <f t="shared" si="2"/>
        <v>1</v>
      </c>
      <c r="G43" s="7"/>
      <c r="H43" s="8" t="s">
        <v>80</v>
      </c>
      <c r="I43" s="10" t="s">
        <v>84</v>
      </c>
      <c r="J43" s="7"/>
    </row>
    <row r="44" ht="17.25" customHeight="1">
      <c r="A44" s="9">
        <v>43.0</v>
      </c>
      <c r="B44" s="9">
        <v>10966.0</v>
      </c>
      <c r="C44" s="9">
        <v>1.0</v>
      </c>
      <c r="D44" s="7">
        <f t="shared" si="1"/>
        <v>1</v>
      </c>
      <c r="E44" s="7">
        <v>1.0</v>
      </c>
      <c r="F44" s="7">
        <f t="shared" si="2"/>
        <v>1</v>
      </c>
      <c r="G44" s="7"/>
      <c r="H44" s="8" t="s">
        <v>10</v>
      </c>
      <c r="I44" s="10" t="s">
        <v>11</v>
      </c>
      <c r="J44" s="7"/>
    </row>
    <row r="45" ht="17.25" customHeight="1">
      <c r="A45" s="9">
        <v>44.0</v>
      </c>
      <c r="B45" s="9">
        <v>10978.0</v>
      </c>
      <c r="C45" s="9">
        <v>1.0</v>
      </c>
      <c r="D45" s="7">
        <f t="shared" si="1"/>
        <v>1</v>
      </c>
      <c r="E45" s="7">
        <v>1.0</v>
      </c>
      <c r="F45" s="7">
        <f t="shared" si="2"/>
        <v>1</v>
      </c>
      <c r="G45" s="7"/>
      <c r="H45" s="8" t="s">
        <v>10</v>
      </c>
      <c r="I45" s="10" t="s">
        <v>12</v>
      </c>
      <c r="J45" s="7"/>
    </row>
    <row r="46" ht="17.25" customHeight="1">
      <c r="A46" s="9">
        <v>45.0</v>
      </c>
      <c r="B46" s="9">
        <v>41166.0</v>
      </c>
      <c r="C46" s="9">
        <v>1.0</v>
      </c>
      <c r="D46" s="7">
        <f t="shared" si="1"/>
        <v>1</v>
      </c>
      <c r="E46" s="7">
        <v>1.0</v>
      </c>
      <c r="F46" s="7">
        <f t="shared" si="2"/>
        <v>1</v>
      </c>
      <c r="G46" s="7"/>
      <c r="H46" s="8" t="s">
        <v>30</v>
      </c>
      <c r="I46" s="10" t="s">
        <v>31</v>
      </c>
      <c r="J46" s="7"/>
    </row>
    <row r="47" ht="17.25" customHeight="1">
      <c r="A47" s="9">
        <v>46.0</v>
      </c>
      <c r="B47" s="9">
        <v>41679.0</v>
      </c>
      <c r="C47" s="9">
        <v>1.0</v>
      </c>
      <c r="D47" s="7">
        <f t="shared" si="1"/>
        <v>1</v>
      </c>
      <c r="E47" s="7">
        <v>1.0</v>
      </c>
      <c r="F47" s="7">
        <f t="shared" si="2"/>
        <v>1</v>
      </c>
      <c r="G47" s="7"/>
      <c r="H47" s="8" t="s">
        <v>32</v>
      </c>
      <c r="I47" s="10" t="s">
        <v>33</v>
      </c>
      <c r="J47" s="7"/>
    </row>
    <row r="48" ht="17.25" customHeight="1">
      <c r="A48" s="9">
        <v>47.0</v>
      </c>
      <c r="B48" s="9">
        <v>41682.0</v>
      </c>
      <c r="C48" s="9">
        <v>1.0</v>
      </c>
      <c r="D48" s="7">
        <f t="shared" si="1"/>
        <v>1</v>
      </c>
      <c r="E48" s="7">
        <v>1.0</v>
      </c>
      <c r="F48" s="7">
        <f t="shared" si="2"/>
        <v>1</v>
      </c>
      <c r="G48" s="7"/>
      <c r="H48" s="8" t="s">
        <v>32</v>
      </c>
      <c r="I48" s="10" t="s">
        <v>34</v>
      </c>
      <c r="J48" s="7"/>
    </row>
    <row r="49" ht="17.25" customHeight="1">
      <c r="A49" s="9">
        <v>48.0</v>
      </c>
      <c r="B49" s="9">
        <v>41694.0</v>
      </c>
      <c r="C49" s="9">
        <v>4.0</v>
      </c>
      <c r="D49" s="7">
        <f t="shared" si="1"/>
        <v>4</v>
      </c>
      <c r="E49" s="7">
        <v>4.0</v>
      </c>
      <c r="F49" s="7">
        <f t="shared" si="2"/>
        <v>1</v>
      </c>
      <c r="G49" s="7"/>
      <c r="H49" s="8" t="s">
        <v>32</v>
      </c>
      <c r="I49" s="10" t="s">
        <v>36</v>
      </c>
      <c r="J49" s="7"/>
    </row>
    <row r="50" ht="17.25" customHeight="1">
      <c r="A50" s="9">
        <v>49.0</v>
      </c>
      <c r="B50" s="9">
        <v>41695.0</v>
      </c>
      <c r="C50" s="9">
        <v>1.0</v>
      </c>
      <c r="D50" s="7">
        <f t="shared" si="1"/>
        <v>1</v>
      </c>
      <c r="E50" s="7">
        <v>1.0</v>
      </c>
      <c r="F50" s="7">
        <f t="shared" si="2"/>
        <v>1</v>
      </c>
      <c r="G50" s="7"/>
      <c r="H50" s="8" t="s">
        <v>32</v>
      </c>
      <c r="I50" s="10" t="s">
        <v>37</v>
      </c>
      <c r="J50" s="7"/>
    </row>
    <row r="51" ht="17.25" customHeight="1">
      <c r="A51" s="9">
        <v>50.0</v>
      </c>
      <c r="B51" s="9">
        <v>41698.0</v>
      </c>
      <c r="C51" s="9">
        <v>1.0</v>
      </c>
      <c r="D51" s="7">
        <f t="shared" si="1"/>
        <v>1</v>
      </c>
      <c r="E51" s="7">
        <v>1.0</v>
      </c>
      <c r="F51" s="7">
        <f t="shared" si="2"/>
        <v>1</v>
      </c>
      <c r="G51" s="7"/>
      <c r="H51" s="8" t="s">
        <v>32</v>
      </c>
      <c r="I51" s="10" t="s">
        <v>39</v>
      </c>
      <c r="J51" s="7"/>
    </row>
    <row r="52" ht="17.25" customHeight="1">
      <c r="A52" s="9">
        <v>51.0</v>
      </c>
      <c r="B52" s="9">
        <v>42133.0</v>
      </c>
      <c r="C52" s="9">
        <v>8.0</v>
      </c>
      <c r="D52" s="7">
        <f t="shared" si="1"/>
        <v>8</v>
      </c>
      <c r="E52" s="7">
        <v>8.0</v>
      </c>
      <c r="F52" s="7">
        <f t="shared" si="2"/>
        <v>1</v>
      </c>
      <c r="G52" s="7"/>
      <c r="H52" s="8" t="s">
        <v>46</v>
      </c>
      <c r="I52" s="10" t="s">
        <v>49</v>
      </c>
      <c r="J52" s="7"/>
    </row>
    <row r="53" ht="17.25" customHeight="1">
      <c r="A53" s="9">
        <v>52.0</v>
      </c>
      <c r="B53" s="9">
        <v>43209.0</v>
      </c>
      <c r="C53" s="9">
        <v>1.0</v>
      </c>
      <c r="D53" s="7">
        <f t="shared" si="1"/>
        <v>1</v>
      </c>
      <c r="E53" s="7">
        <v>1.0</v>
      </c>
      <c r="F53" s="7">
        <f t="shared" si="2"/>
        <v>1</v>
      </c>
      <c r="G53" s="7"/>
      <c r="H53" s="8" t="s">
        <v>57</v>
      </c>
      <c r="I53" s="10" t="s">
        <v>59</v>
      </c>
      <c r="J53" s="7"/>
    </row>
    <row r="54" ht="17.25" customHeight="1">
      <c r="A54" s="9">
        <v>53.0</v>
      </c>
      <c r="B54" s="9">
        <v>60283.0</v>
      </c>
      <c r="C54" s="9">
        <v>1.0</v>
      </c>
      <c r="D54" s="7">
        <f t="shared" si="1"/>
        <v>1</v>
      </c>
      <c r="E54" s="7">
        <v>1.0</v>
      </c>
      <c r="F54" s="7">
        <f t="shared" si="2"/>
        <v>1</v>
      </c>
      <c r="G54" s="7"/>
      <c r="H54" s="8" t="s">
        <v>60</v>
      </c>
      <c r="I54" s="10" t="s">
        <v>62</v>
      </c>
      <c r="J54" s="7"/>
    </row>
    <row r="55" ht="17.25" customHeight="1">
      <c r="A55" s="9">
        <v>54.0</v>
      </c>
      <c r="B55" s="9">
        <v>60309.0</v>
      </c>
      <c r="C55" s="9">
        <v>10.0</v>
      </c>
      <c r="D55" s="7">
        <f t="shared" si="1"/>
        <v>10</v>
      </c>
      <c r="E55" s="7">
        <v>10.0</v>
      </c>
      <c r="F55" s="7">
        <f t="shared" si="2"/>
        <v>1</v>
      </c>
      <c r="G55" s="7"/>
      <c r="H55" s="8" t="s">
        <v>60</v>
      </c>
      <c r="I55" s="10" t="s">
        <v>64</v>
      </c>
      <c r="J55" s="7"/>
    </row>
    <row r="56" ht="17.25" customHeight="1">
      <c r="A56" s="9">
        <v>55.0</v>
      </c>
      <c r="B56" s="9">
        <v>60310.0</v>
      </c>
      <c r="C56" s="9">
        <v>10.0</v>
      </c>
      <c r="D56" s="7">
        <f t="shared" si="1"/>
        <v>10</v>
      </c>
      <c r="E56" s="7">
        <v>10.0</v>
      </c>
      <c r="F56" s="7">
        <f t="shared" si="2"/>
        <v>1</v>
      </c>
      <c r="G56" s="7"/>
      <c r="H56" s="8" t="s">
        <v>60</v>
      </c>
      <c r="I56" s="10" t="s">
        <v>65</v>
      </c>
      <c r="J56" s="7"/>
    </row>
    <row r="57" ht="17.25" customHeight="1">
      <c r="A57" s="9">
        <v>56.0</v>
      </c>
      <c r="B57" s="9">
        <v>60314.0</v>
      </c>
      <c r="C57" s="9">
        <v>1.0</v>
      </c>
      <c r="D57" s="7">
        <f t="shared" si="1"/>
        <v>1</v>
      </c>
      <c r="E57" s="7">
        <v>1.0</v>
      </c>
      <c r="F57" s="7">
        <f t="shared" si="2"/>
        <v>1</v>
      </c>
      <c r="G57" s="7"/>
      <c r="H57" s="8" t="s">
        <v>60</v>
      </c>
      <c r="I57" s="10" t="s">
        <v>67</v>
      </c>
      <c r="J57" s="7"/>
    </row>
    <row r="58" ht="17.25" customHeight="1">
      <c r="A58" s="9">
        <v>57.0</v>
      </c>
      <c r="B58" s="9">
        <v>60318.0</v>
      </c>
      <c r="C58" s="9">
        <v>8.0</v>
      </c>
      <c r="D58" s="7">
        <f t="shared" si="1"/>
        <v>8</v>
      </c>
      <c r="E58" s="7">
        <v>8.0</v>
      </c>
      <c r="F58" s="7">
        <f t="shared" si="2"/>
        <v>1</v>
      </c>
      <c r="G58" s="7"/>
      <c r="H58" s="8" t="s">
        <v>60</v>
      </c>
      <c r="I58" s="10" t="s">
        <v>68</v>
      </c>
      <c r="J58" s="7"/>
    </row>
    <row r="59" ht="17.25" customHeight="1">
      <c r="A59" s="9">
        <v>58.0</v>
      </c>
      <c r="B59" s="9">
        <v>60319.0</v>
      </c>
      <c r="C59" s="9">
        <v>1.0</v>
      </c>
      <c r="D59" s="7">
        <f t="shared" si="1"/>
        <v>1</v>
      </c>
      <c r="E59" s="7">
        <v>1.0</v>
      </c>
      <c r="F59" s="7">
        <f t="shared" si="2"/>
        <v>1</v>
      </c>
      <c r="G59" s="7"/>
      <c r="H59" s="8" t="s">
        <v>60</v>
      </c>
      <c r="I59" s="10" t="s">
        <v>69</v>
      </c>
      <c r="J59" s="7"/>
    </row>
    <row r="60" ht="17.25" customHeight="1">
      <c r="A60" s="9">
        <v>59.0</v>
      </c>
      <c r="B60" s="9">
        <v>60322.0</v>
      </c>
      <c r="C60" s="9">
        <v>8.0</v>
      </c>
      <c r="D60" s="7">
        <f t="shared" si="1"/>
        <v>8</v>
      </c>
      <c r="E60" s="7">
        <v>8.0</v>
      </c>
      <c r="F60" s="7">
        <f t="shared" si="2"/>
        <v>1</v>
      </c>
      <c r="G60" s="7"/>
      <c r="H60" s="8" t="s">
        <v>60</v>
      </c>
      <c r="I60" s="10" t="s">
        <v>70</v>
      </c>
      <c r="J60" s="7"/>
    </row>
    <row r="61" ht="17.25" customHeight="1">
      <c r="A61" s="9">
        <v>60.0</v>
      </c>
      <c r="B61" s="9">
        <v>60323.0</v>
      </c>
      <c r="C61" s="9">
        <v>8.0</v>
      </c>
      <c r="D61" s="7">
        <f t="shared" si="1"/>
        <v>8</v>
      </c>
      <c r="E61" s="7">
        <v>8.0</v>
      </c>
      <c r="F61" s="7">
        <f t="shared" si="2"/>
        <v>1</v>
      </c>
      <c r="G61" s="7"/>
      <c r="H61" s="8" t="s">
        <v>60</v>
      </c>
      <c r="I61" s="10" t="s">
        <v>71</v>
      </c>
      <c r="J61" s="7"/>
    </row>
    <row r="62" ht="17.25" customHeight="1">
      <c r="A62" s="9">
        <v>61.0</v>
      </c>
      <c r="B62" s="9">
        <v>60326.0</v>
      </c>
      <c r="C62" s="9">
        <v>1.0</v>
      </c>
      <c r="D62" s="7">
        <f t="shared" si="1"/>
        <v>1</v>
      </c>
      <c r="E62" s="7">
        <v>1.0</v>
      </c>
      <c r="F62" s="7">
        <f t="shared" si="2"/>
        <v>1</v>
      </c>
      <c r="G62" s="7"/>
      <c r="H62" s="8" t="s">
        <v>60</v>
      </c>
      <c r="I62" s="10" t="s">
        <v>73</v>
      </c>
      <c r="J62" s="7"/>
    </row>
    <row r="63" ht="17.25" customHeight="1">
      <c r="A63" s="9">
        <v>62.0</v>
      </c>
      <c r="B63" s="9">
        <v>60327.0</v>
      </c>
      <c r="C63" s="9">
        <v>1.0</v>
      </c>
      <c r="D63" s="7">
        <f t="shared" si="1"/>
        <v>1</v>
      </c>
      <c r="E63" s="7">
        <v>1.0</v>
      </c>
      <c r="F63" s="7">
        <f t="shared" si="2"/>
        <v>1</v>
      </c>
      <c r="G63" s="7"/>
      <c r="H63" s="8" t="s">
        <v>60</v>
      </c>
      <c r="I63" s="10" t="s">
        <v>74</v>
      </c>
      <c r="J63" s="7"/>
    </row>
    <row r="64" ht="17.25" customHeight="1">
      <c r="A64" s="9">
        <v>63.0</v>
      </c>
      <c r="B64" s="9">
        <v>60328.0</v>
      </c>
      <c r="C64" s="9">
        <v>1.0</v>
      </c>
      <c r="D64" s="7">
        <f t="shared" si="1"/>
        <v>1</v>
      </c>
      <c r="E64" s="7">
        <v>1.0</v>
      </c>
      <c r="F64" s="7">
        <f t="shared" si="2"/>
        <v>1</v>
      </c>
      <c r="G64" s="7"/>
      <c r="H64" s="8" t="s">
        <v>60</v>
      </c>
      <c r="I64" s="10" t="s">
        <v>75</v>
      </c>
      <c r="J64" s="7"/>
    </row>
    <row r="65" ht="17.25" customHeight="1">
      <c r="A65" s="9">
        <v>64.0</v>
      </c>
      <c r="B65" s="9">
        <v>70690.0</v>
      </c>
      <c r="C65" s="9">
        <v>7.0</v>
      </c>
      <c r="D65" s="7">
        <f t="shared" si="1"/>
        <v>7</v>
      </c>
      <c r="E65" s="7">
        <v>7.0</v>
      </c>
      <c r="F65" s="7">
        <f t="shared" si="2"/>
        <v>1</v>
      </c>
      <c r="G65" s="7"/>
      <c r="H65" s="8" t="s">
        <v>76</v>
      </c>
      <c r="I65" s="10" t="s">
        <v>78</v>
      </c>
      <c r="J65" s="7"/>
    </row>
    <row r="66" ht="17.25" customHeight="1">
      <c r="A66" s="9">
        <v>65.0</v>
      </c>
      <c r="B66" s="9">
        <v>75297.0</v>
      </c>
      <c r="C66" s="9">
        <v>1.0</v>
      </c>
      <c r="D66" s="7">
        <f t="shared" si="1"/>
        <v>1</v>
      </c>
      <c r="E66" s="7">
        <v>1.0</v>
      </c>
      <c r="F66" s="7">
        <f t="shared" si="2"/>
        <v>1</v>
      </c>
      <c r="G66" s="7"/>
      <c r="H66" s="8" t="s">
        <v>80</v>
      </c>
      <c r="I66" s="10" t="s">
        <v>81</v>
      </c>
      <c r="J66" s="7"/>
    </row>
    <row r="67" ht="17.25" customHeight="1">
      <c r="A67" s="9">
        <v>66.0</v>
      </c>
      <c r="B67" s="9">
        <v>76382.0</v>
      </c>
      <c r="C67" s="9">
        <v>1.0</v>
      </c>
      <c r="D67" s="7">
        <f t="shared" si="1"/>
        <v>1</v>
      </c>
      <c r="E67" s="7">
        <v>1.0</v>
      </c>
      <c r="F67" s="7">
        <f t="shared" si="2"/>
        <v>1</v>
      </c>
      <c r="G67" s="7"/>
      <c r="H67" s="8" t="s">
        <v>85</v>
      </c>
      <c r="I67" s="10" t="s">
        <v>86</v>
      </c>
      <c r="J67" s="7"/>
    </row>
    <row r="68" ht="17.25" customHeight="1">
      <c r="A68" s="9">
        <v>67.0</v>
      </c>
      <c r="B68" s="9">
        <v>76383.0</v>
      </c>
      <c r="C68" s="9">
        <v>1.0</v>
      </c>
      <c r="D68" s="7">
        <f t="shared" si="1"/>
        <v>1</v>
      </c>
      <c r="E68" s="7">
        <v>1.0</v>
      </c>
      <c r="F68" s="7">
        <f t="shared" si="2"/>
        <v>1</v>
      </c>
      <c r="G68" s="7"/>
      <c r="H68" s="8" t="s">
        <v>85</v>
      </c>
      <c r="I68" s="10" t="s">
        <v>87</v>
      </c>
      <c r="J68" s="7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C3F45768-0163-4F15-9E10-3CAC8570DEF3}" filter="1" showAutoFilter="1">
      <autoFilter ref="$A$1:$J$68"/>
    </customSheetView>
  </customSheetView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71753.0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76</v>
      </c>
      <c r="I2" s="11" t="s">
        <v>79</v>
      </c>
    </row>
    <row r="3" ht="17.25" customHeight="1">
      <c r="A3" s="3">
        <v>2.0</v>
      </c>
      <c r="B3" s="3">
        <v>42134.0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46</v>
      </c>
      <c r="I3" s="5" t="s">
        <v>50</v>
      </c>
    </row>
    <row r="4" ht="17.25" customHeight="1">
      <c r="A4" s="3">
        <v>3.0</v>
      </c>
      <c r="B4" s="3">
        <v>42135.0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46</v>
      </c>
      <c r="I4" s="5" t="s">
        <v>51</v>
      </c>
    </row>
    <row r="5" ht="17.25" customHeight="1">
      <c r="A5" s="3">
        <v>4.0</v>
      </c>
      <c r="B5" s="3">
        <v>42132.0</v>
      </c>
      <c r="C5" s="3">
        <v>8.0</v>
      </c>
      <c r="D5" s="4">
        <f t="shared" si="1"/>
        <v>8</v>
      </c>
      <c r="E5" s="1">
        <v>8.0</v>
      </c>
      <c r="F5" s="4">
        <f t="shared" si="2"/>
        <v>1</v>
      </c>
      <c r="H5" s="2" t="s">
        <v>46</v>
      </c>
      <c r="I5" s="5" t="s">
        <v>48</v>
      </c>
    </row>
    <row r="6" ht="17.25" customHeight="1">
      <c r="A6" s="3">
        <v>5.0</v>
      </c>
      <c r="B6" s="3">
        <v>42133.0</v>
      </c>
      <c r="C6" s="3">
        <v>8.0</v>
      </c>
      <c r="D6" s="4">
        <f t="shared" si="1"/>
        <v>8</v>
      </c>
      <c r="E6" s="1">
        <v>8.0</v>
      </c>
      <c r="F6" s="4">
        <f t="shared" si="2"/>
        <v>1</v>
      </c>
      <c r="H6" s="2" t="s">
        <v>46</v>
      </c>
      <c r="I6" s="5" t="s">
        <v>49</v>
      </c>
    </row>
    <row r="7" ht="17.25" customHeight="1">
      <c r="A7" s="3">
        <v>6.0</v>
      </c>
      <c r="B7" s="3">
        <v>42116.0</v>
      </c>
      <c r="C7" s="3">
        <v>10.0</v>
      </c>
      <c r="D7" s="4">
        <f t="shared" si="1"/>
        <v>10</v>
      </c>
      <c r="E7" s="1">
        <v>10.0</v>
      </c>
      <c r="F7" s="4">
        <f t="shared" si="2"/>
        <v>1</v>
      </c>
      <c r="H7" s="2" t="s">
        <v>46</v>
      </c>
      <c r="I7" s="5" t="s">
        <v>47</v>
      </c>
    </row>
    <row r="8" ht="17.25" customHeight="1">
      <c r="A8" s="3">
        <v>7.0</v>
      </c>
      <c r="B8" s="3">
        <v>43104.0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52</v>
      </c>
      <c r="I8" s="5" t="s">
        <v>55</v>
      </c>
    </row>
    <row r="9" ht="17.25" customHeight="1">
      <c r="A9" s="3">
        <v>8.0</v>
      </c>
      <c r="B9" s="3">
        <v>43103.0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52</v>
      </c>
      <c r="I9" s="5" t="s">
        <v>54</v>
      </c>
    </row>
    <row r="10" ht="17.25" customHeight="1">
      <c r="A10" s="3">
        <v>9.0</v>
      </c>
      <c r="B10" s="3">
        <v>43105.0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52</v>
      </c>
      <c r="I10" s="5" t="s">
        <v>56</v>
      </c>
    </row>
    <row r="11" ht="17.25" customHeight="1">
      <c r="A11" s="3">
        <v>10.0</v>
      </c>
      <c r="B11" s="3">
        <v>41935.0</v>
      </c>
      <c r="C11" s="3">
        <v>2.0</v>
      </c>
      <c r="D11" s="4">
        <f t="shared" si="1"/>
        <v>2</v>
      </c>
      <c r="E11" s="1">
        <v>2.0</v>
      </c>
      <c r="F11" s="4">
        <f t="shared" si="2"/>
        <v>1</v>
      </c>
      <c r="H11" s="2" t="s">
        <v>41</v>
      </c>
      <c r="I11" s="5" t="s">
        <v>43</v>
      </c>
    </row>
    <row r="12" ht="17.25" customHeight="1">
      <c r="A12" s="3">
        <v>11.0</v>
      </c>
      <c r="B12" s="3">
        <v>60314.0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60</v>
      </c>
      <c r="I12" s="5" t="s">
        <v>67</v>
      </c>
    </row>
    <row r="13" ht="17.25" customHeight="1">
      <c r="A13" s="3">
        <v>12.0</v>
      </c>
      <c r="B13" s="3">
        <v>70689.0</v>
      </c>
      <c r="C13" s="3">
        <v>9.0</v>
      </c>
      <c r="D13" s="4">
        <f t="shared" si="1"/>
        <v>9</v>
      </c>
      <c r="E13" s="1">
        <v>9.0</v>
      </c>
      <c r="F13" s="4">
        <f t="shared" si="2"/>
        <v>1</v>
      </c>
      <c r="H13" s="2" t="s">
        <v>76</v>
      </c>
      <c r="I13" s="5" t="s">
        <v>77</v>
      </c>
    </row>
    <row r="14" ht="17.25" customHeight="1">
      <c r="A14" s="3">
        <v>13.0</v>
      </c>
      <c r="B14" s="3">
        <v>70690.0</v>
      </c>
      <c r="C14" s="3">
        <v>7.0</v>
      </c>
      <c r="D14" s="4">
        <f t="shared" si="1"/>
        <v>7</v>
      </c>
      <c r="E14" s="1">
        <v>7.0</v>
      </c>
      <c r="F14" s="4">
        <f t="shared" si="2"/>
        <v>1</v>
      </c>
      <c r="H14" s="2" t="s">
        <v>76</v>
      </c>
      <c r="I14" s="5" t="s">
        <v>78</v>
      </c>
    </row>
    <row r="15" ht="17.25" customHeight="1">
      <c r="A15" s="3">
        <v>14.0</v>
      </c>
      <c r="B15" s="3">
        <v>75320.0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80</v>
      </c>
      <c r="I15" s="5" t="s">
        <v>83</v>
      </c>
    </row>
    <row r="16" ht="17.25" customHeight="1">
      <c r="A16" s="3">
        <v>15.0</v>
      </c>
      <c r="B16" s="3">
        <v>75298.0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80</v>
      </c>
      <c r="I16" s="5" t="s">
        <v>82</v>
      </c>
    </row>
    <row r="17" ht="17.25" customHeight="1">
      <c r="A17" s="3">
        <v>16.0</v>
      </c>
      <c r="B17" s="3">
        <v>76382.0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85</v>
      </c>
      <c r="I17" s="5" t="s">
        <v>86</v>
      </c>
    </row>
    <row r="18" ht="17.25" customHeight="1">
      <c r="A18" s="3">
        <v>17.0</v>
      </c>
      <c r="B18" s="3">
        <v>76383.0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85</v>
      </c>
      <c r="I18" s="5" t="s">
        <v>87</v>
      </c>
    </row>
    <row r="19" ht="17.25" customHeight="1">
      <c r="A19" s="3">
        <v>18.0</v>
      </c>
      <c r="B19" s="3">
        <v>75324.0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80</v>
      </c>
      <c r="I19" s="5" t="s">
        <v>84</v>
      </c>
    </row>
    <row r="20" ht="17.25" customHeight="1">
      <c r="A20" s="3">
        <v>19.0</v>
      </c>
      <c r="B20" s="3">
        <v>41951.0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41</v>
      </c>
      <c r="I20" s="5" t="s">
        <v>45</v>
      </c>
    </row>
    <row r="21" ht="17.25" customHeight="1">
      <c r="A21" s="3">
        <v>20.0</v>
      </c>
      <c r="B21" s="3">
        <v>43102.0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52</v>
      </c>
      <c r="I21" s="5" t="s">
        <v>53</v>
      </c>
    </row>
    <row r="22" ht="17.25" customHeight="1">
      <c r="A22" s="3">
        <v>21.0</v>
      </c>
      <c r="B22" s="3">
        <v>41948.0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41</v>
      </c>
      <c r="I22" s="5" t="s">
        <v>44</v>
      </c>
    </row>
    <row r="23" ht="17.25" customHeight="1">
      <c r="A23" s="3">
        <v>22.0</v>
      </c>
      <c r="B23" s="3">
        <v>41926.0</v>
      </c>
      <c r="C23" s="3">
        <v>2.0</v>
      </c>
      <c r="D23" s="4">
        <f t="shared" si="1"/>
        <v>2</v>
      </c>
      <c r="E23" s="1">
        <v>2.0</v>
      </c>
      <c r="F23" s="4">
        <f t="shared" si="2"/>
        <v>1</v>
      </c>
      <c r="H23" s="2" t="s">
        <v>41</v>
      </c>
      <c r="I23" s="5" t="s">
        <v>42</v>
      </c>
    </row>
    <row r="24" ht="17.25" customHeight="1">
      <c r="A24" s="3">
        <v>23.0</v>
      </c>
      <c r="B24" s="3">
        <v>41707.0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32</v>
      </c>
      <c r="I24" s="5" t="s">
        <v>40</v>
      </c>
    </row>
    <row r="25" ht="17.25" customHeight="1">
      <c r="A25" s="3">
        <v>24.0</v>
      </c>
      <c r="B25" s="3">
        <v>41698.0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32</v>
      </c>
      <c r="I25" s="5" t="s">
        <v>39</v>
      </c>
    </row>
    <row r="26" ht="17.25" customHeight="1">
      <c r="A26" s="3">
        <v>25.0</v>
      </c>
      <c r="B26" s="3">
        <v>41697.0</v>
      </c>
      <c r="C26" s="3">
        <v>4.0</v>
      </c>
      <c r="D26" s="4">
        <f t="shared" si="1"/>
        <v>4</v>
      </c>
      <c r="E26" s="1">
        <v>4.0</v>
      </c>
      <c r="F26" s="4">
        <f t="shared" si="2"/>
        <v>1</v>
      </c>
      <c r="H26" s="2" t="s">
        <v>32</v>
      </c>
      <c r="I26" s="5" t="s">
        <v>38</v>
      </c>
    </row>
    <row r="27" ht="17.25" customHeight="1">
      <c r="A27" s="3">
        <v>26.0</v>
      </c>
      <c r="B27" s="3">
        <v>41695.0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32</v>
      </c>
      <c r="I27" s="5" t="s">
        <v>37</v>
      </c>
    </row>
    <row r="28" ht="17.25" customHeight="1">
      <c r="A28" s="3">
        <v>27.0</v>
      </c>
      <c r="B28" s="3">
        <v>41694.0</v>
      </c>
      <c r="C28" s="3">
        <v>4.0</v>
      </c>
      <c r="D28" s="4">
        <f t="shared" si="1"/>
        <v>4</v>
      </c>
      <c r="E28" s="1">
        <v>4.0</v>
      </c>
      <c r="F28" s="4">
        <f t="shared" si="2"/>
        <v>1</v>
      </c>
      <c r="H28" s="2" t="s">
        <v>32</v>
      </c>
      <c r="I28" s="5" t="s">
        <v>36</v>
      </c>
    </row>
    <row r="29" ht="17.25" customHeight="1">
      <c r="A29" s="3">
        <v>28.0</v>
      </c>
      <c r="B29" s="3">
        <v>41688.0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32</v>
      </c>
      <c r="I29" s="5" t="s">
        <v>35</v>
      </c>
    </row>
    <row r="30" ht="17.25" customHeight="1">
      <c r="A30" s="3">
        <v>29.0</v>
      </c>
      <c r="B30" s="3">
        <v>41682.0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32</v>
      </c>
      <c r="I30" s="5" t="s">
        <v>34</v>
      </c>
    </row>
    <row r="31" ht="17.25" customHeight="1">
      <c r="A31" s="3">
        <v>30.0</v>
      </c>
      <c r="B31" s="3">
        <v>41679.0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32</v>
      </c>
      <c r="I31" s="5" t="s">
        <v>33</v>
      </c>
    </row>
    <row r="32" ht="17.25" customHeight="1">
      <c r="A32" s="3">
        <v>31.0</v>
      </c>
      <c r="B32" s="3">
        <v>41166.0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30</v>
      </c>
      <c r="I32" s="5" t="s">
        <v>31</v>
      </c>
    </row>
    <row r="33" ht="17.25" customHeight="1">
      <c r="A33" s="3">
        <v>32.0</v>
      </c>
      <c r="B33" s="3">
        <v>31128.0</v>
      </c>
      <c r="C33" s="3">
        <v>4.0</v>
      </c>
      <c r="D33" s="4">
        <f t="shared" si="1"/>
        <v>4</v>
      </c>
      <c r="E33" s="1">
        <v>4.0</v>
      </c>
      <c r="F33" s="4">
        <f t="shared" si="2"/>
        <v>1</v>
      </c>
      <c r="H33" s="2" t="s">
        <v>21</v>
      </c>
      <c r="I33" s="5" t="s">
        <v>29</v>
      </c>
    </row>
    <row r="34" ht="17.25" customHeight="1">
      <c r="A34" s="3">
        <v>33.0</v>
      </c>
      <c r="B34" s="3">
        <v>31127.0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21</v>
      </c>
      <c r="I34" s="5" t="s">
        <v>28</v>
      </c>
    </row>
    <row r="35" ht="17.25" customHeight="1">
      <c r="A35" s="3">
        <v>34.0</v>
      </c>
      <c r="B35" s="3">
        <v>31126.0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21</v>
      </c>
      <c r="I35" s="5" t="s">
        <v>27</v>
      </c>
    </row>
    <row r="36" ht="17.25" customHeight="1">
      <c r="A36" s="3">
        <v>35.0</v>
      </c>
      <c r="B36" s="3">
        <v>31125.0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21</v>
      </c>
      <c r="I36" s="5" t="s">
        <v>26</v>
      </c>
    </row>
    <row r="37" ht="17.25" customHeight="1">
      <c r="A37" s="3">
        <v>36.0</v>
      </c>
      <c r="B37" s="3">
        <v>31123.0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21</v>
      </c>
      <c r="I37" s="5" t="s">
        <v>25</v>
      </c>
    </row>
    <row r="38" ht="17.25" customHeight="1">
      <c r="A38" s="3">
        <v>37.0</v>
      </c>
      <c r="B38" s="3">
        <v>31120.0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21</v>
      </c>
      <c r="I38" s="5" t="s">
        <v>24</v>
      </c>
    </row>
    <row r="39" ht="17.25" customHeight="1">
      <c r="A39" s="3">
        <v>38.0</v>
      </c>
      <c r="B39" s="3">
        <v>31116.0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21</v>
      </c>
      <c r="I39" s="5" t="s">
        <v>23</v>
      </c>
    </row>
    <row r="40" ht="17.25" customHeight="1">
      <c r="A40" s="3">
        <v>39.0</v>
      </c>
      <c r="B40" s="3">
        <v>31108.0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21</v>
      </c>
      <c r="I40" s="5" t="s">
        <v>22</v>
      </c>
    </row>
    <row r="41" ht="17.25" customHeight="1">
      <c r="A41" s="3">
        <v>40.0</v>
      </c>
      <c r="B41" s="3">
        <v>11019.0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13</v>
      </c>
      <c r="I41" s="5" t="s">
        <v>20</v>
      </c>
    </row>
    <row r="42" ht="17.25" customHeight="1">
      <c r="A42" s="3">
        <v>41.0</v>
      </c>
      <c r="B42" s="3">
        <v>11018.0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13</v>
      </c>
      <c r="I42" s="5" t="s">
        <v>19</v>
      </c>
    </row>
    <row r="43" ht="17.25" customHeight="1">
      <c r="A43" s="3">
        <v>42.0</v>
      </c>
      <c r="B43" s="3">
        <v>11017.0</v>
      </c>
      <c r="C43" s="3">
        <v>4.0</v>
      </c>
      <c r="D43" s="4">
        <f t="shared" si="1"/>
        <v>4</v>
      </c>
      <c r="E43" s="1">
        <v>4.0</v>
      </c>
      <c r="F43" s="4">
        <f t="shared" si="2"/>
        <v>1</v>
      </c>
      <c r="H43" s="2" t="s">
        <v>13</v>
      </c>
      <c r="I43" s="5" t="s">
        <v>18</v>
      </c>
    </row>
    <row r="44" ht="17.25" customHeight="1">
      <c r="A44" s="3">
        <v>43.0</v>
      </c>
      <c r="B44" s="3">
        <v>11016.0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13</v>
      </c>
      <c r="I44" s="5" t="s">
        <v>17</v>
      </c>
    </row>
    <row r="45" ht="17.25" customHeight="1">
      <c r="A45" s="3">
        <v>44.0</v>
      </c>
      <c r="B45" s="3">
        <v>11015.0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13</v>
      </c>
      <c r="I45" s="5" t="s">
        <v>16</v>
      </c>
    </row>
    <row r="46" ht="17.25" customHeight="1">
      <c r="A46" s="3">
        <v>45.0</v>
      </c>
      <c r="B46" s="3">
        <v>11015.0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13</v>
      </c>
      <c r="I46" s="5" t="s">
        <v>16</v>
      </c>
    </row>
    <row r="47" ht="17.25" customHeight="1">
      <c r="A47" s="3">
        <v>46.0</v>
      </c>
      <c r="B47" s="3">
        <v>11014.0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13</v>
      </c>
      <c r="I47" s="5" t="s">
        <v>15</v>
      </c>
    </row>
    <row r="48" ht="17.25" customHeight="1">
      <c r="A48" s="3">
        <v>47.0</v>
      </c>
      <c r="B48" s="3">
        <v>11013.0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13</v>
      </c>
      <c r="I48" s="5" t="s">
        <v>14</v>
      </c>
    </row>
    <row r="49" ht="17.25" customHeight="1">
      <c r="A49" s="3">
        <v>48.0</v>
      </c>
      <c r="B49" s="3">
        <v>10978.0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10</v>
      </c>
      <c r="I49" s="5" t="s">
        <v>12</v>
      </c>
    </row>
    <row r="50" ht="17.25" customHeight="1">
      <c r="A50" s="3">
        <v>49.0</v>
      </c>
      <c r="B50" s="3">
        <v>10966.0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10</v>
      </c>
      <c r="I50" s="5" t="s">
        <v>11</v>
      </c>
    </row>
    <row r="51" ht="17.25" customHeight="1">
      <c r="A51" s="3">
        <v>50.0</v>
      </c>
      <c r="B51" s="3">
        <v>10275.0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8</v>
      </c>
      <c r="I51" s="5" t="s">
        <v>9</v>
      </c>
    </row>
    <row r="52" ht="17.25" customHeight="1">
      <c r="A52" s="3">
        <v>51.0</v>
      </c>
      <c r="B52" s="3">
        <v>43193.0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57</v>
      </c>
      <c r="I52" s="5" t="s">
        <v>58</v>
      </c>
    </row>
    <row r="53" ht="17.25" customHeight="1">
      <c r="A53" s="3">
        <v>52.0</v>
      </c>
      <c r="B53" s="3">
        <v>43209.0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57</v>
      </c>
      <c r="I53" s="5" t="s">
        <v>59</v>
      </c>
    </row>
    <row r="54" ht="17.25" customHeight="1">
      <c r="A54" s="3">
        <v>53.0</v>
      </c>
      <c r="B54" s="3">
        <v>60282.0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60</v>
      </c>
      <c r="I54" s="5" t="s">
        <v>61</v>
      </c>
    </row>
    <row r="55" ht="17.25" customHeight="1">
      <c r="A55" s="3">
        <v>54.0</v>
      </c>
      <c r="B55" s="3">
        <v>60283.0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60</v>
      </c>
      <c r="I55" s="5" t="s">
        <v>62</v>
      </c>
    </row>
    <row r="56" ht="17.25" customHeight="1">
      <c r="A56" s="3">
        <v>55.0</v>
      </c>
      <c r="B56" s="3">
        <v>60295.0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60</v>
      </c>
      <c r="I56" s="5" t="s">
        <v>63</v>
      </c>
    </row>
    <row r="57" ht="17.25" customHeight="1">
      <c r="A57" s="3">
        <v>56.0</v>
      </c>
      <c r="B57" s="3">
        <v>60309.0</v>
      </c>
      <c r="C57" s="3">
        <v>10.0</v>
      </c>
      <c r="D57" s="4">
        <f t="shared" si="1"/>
        <v>10</v>
      </c>
      <c r="E57" s="1">
        <v>10.0</v>
      </c>
      <c r="F57" s="4">
        <f t="shared" si="2"/>
        <v>1</v>
      </c>
      <c r="H57" s="2" t="s">
        <v>60</v>
      </c>
      <c r="I57" s="5" t="s">
        <v>64</v>
      </c>
    </row>
    <row r="58" ht="17.25" customHeight="1">
      <c r="A58" s="3">
        <v>57.0</v>
      </c>
      <c r="B58" s="3">
        <v>60310.0</v>
      </c>
      <c r="C58" s="3">
        <v>10.0</v>
      </c>
      <c r="D58" s="4">
        <f t="shared" si="1"/>
        <v>10</v>
      </c>
      <c r="E58" s="1">
        <v>10.0</v>
      </c>
      <c r="F58" s="4">
        <f t="shared" si="2"/>
        <v>1</v>
      </c>
      <c r="H58" s="2" t="s">
        <v>60</v>
      </c>
      <c r="I58" s="5" t="s">
        <v>65</v>
      </c>
    </row>
    <row r="59" ht="17.25" customHeight="1">
      <c r="A59" s="3">
        <v>58.0</v>
      </c>
      <c r="B59" s="3">
        <v>60311.0</v>
      </c>
      <c r="C59" s="3">
        <v>10.0</v>
      </c>
      <c r="D59" s="4">
        <f t="shared" si="1"/>
        <v>10</v>
      </c>
      <c r="E59" s="1">
        <v>10.0</v>
      </c>
      <c r="F59" s="4">
        <f t="shared" si="2"/>
        <v>1</v>
      </c>
      <c r="H59" s="2" t="s">
        <v>60</v>
      </c>
      <c r="I59" s="5" t="s">
        <v>66</v>
      </c>
    </row>
    <row r="60" ht="17.25" customHeight="1">
      <c r="A60" s="3">
        <v>59.0</v>
      </c>
      <c r="B60" s="3">
        <v>60318.0</v>
      </c>
      <c r="C60" s="3">
        <v>8.0</v>
      </c>
      <c r="D60" s="4">
        <f t="shared" si="1"/>
        <v>8</v>
      </c>
      <c r="E60" s="1">
        <v>8.0</v>
      </c>
      <c r="F60" s="4">
        <f t="shared" si="2"/>
        <v>1</v>
      </c>
      <c r="H60" s="2" t="s">
        <v>60</v>
      </c>
      <c r="I60" s="5" t="s">
        <v>68</v>
      </c>
    </row>
    <row r="61" ht="17.25" customHeight="1">
      <c r="A61" s="3">
        <v>60.0</v>
      </c>
      <c r="B61" s="3">
        <v>60319.0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60</v>
      </c>
      <c r="I61" s="5" t="s">
        <v>69</v>
      </c>
    </row>
    <row r="62" ht="17.25" customHeight="1">
      <c r="A62" s="3">
        <v>61.0</v>
      </c>
      <c r="B62" s="3">
        <v>60322.0</v>
      </c>
      <c r="C62" s="3">
        <v>8.0</v>
      </c>
      <c r="D62" s="4">
        <f t="shared" si="1"/>
        <v>8</v>
      </c>
      <c r="E62" s="1">
        <v>8.0</v>
      </c>
      <c r="F62" s="4">
        <f t="shared" si="2"/>
        <v>1</v>
      </c>
      <c r="H62" s="2" t="s">
        <v>60</v>
      </c>
      <c r="I62" s="5" t="s">
        <v>70</v>
      </c>
    </row>
    <row r="63" ht="17.25" customHeight="1">
      <c r="A63" s="3">
        <v>62.0</v>
      </c>
      <c r="B63" s="3">
        <v>60323.0</v>
      </c>
      <c r="C63" s="3">
        <v>8.0</v>
      </c>
      <c r="D63" s="4">
        <f t="shared" si="1"/>
        <v>8</v>
      </c>
      <c r="E63" s="1">
        <v>8.0</v>
      </c>
      <c r="F63" s="4">
        <f t="shared" si="2"/>
        <v>1</v>
      </c>
      <c r="H63" s="2" t="s">
        <v>60</v>
      </c>
      <c r="I63" s="5" t="s">
        <v>71</v>
      </c>
    </row>
    <row r="64" ht="17.25" customHeight="1">
      <c r="A64" s="3">
        <v>63.0</v>
      </c>
      <c r="B64" s="3">
        <v>60325.0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60</v>
      </c>
      <c r="I64" s="5" t="s">
        <v>72</v>
      </c>
    </row>
    <row r="65" ht="17.25" customHeight="1">
      <c r="A65" s="3">
        <v>64.0</v>
      </c>
      <c r="B65" s="3">
        <v>60326.0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60</v>
      </c>
      <c r="I65" s="5" t="s">
        <v>73</v>
      </c>
    </row>
    <row r="66" ht="17.25" customHeight="1">
      <c r="A66" s="3">
        <v>65.0</v>
      </c>
      <c r="B66" s="3">
        <v>60327.0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60</v>
      </c>
      <c r="I66" s="5" t="s">
        <v>74</v>
      </c>
    </row>
    <row r="67" ht="17.25" customHeight="1">
      <c r="A67" s="3">
        <v>66.0</v>
      </c>
      <c r="B67" s="3">
        <v>60328.0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60</v>
      </c>
      <c r="I67" s="5" t="s">
        <v>75</v>
      </c>
    </row>
    <row r="68" ht="17.25" customHeight="1">
      <c r="A68" s="3">
        <v>67.0</v>
      </c>
      <c r="B68" s="3">
        <v>75297.0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80</v>
      </c>
      <c r="I68" s="5" t="s">
        <v>81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10978.0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10</v>
      </c>
      <c r="I2" s="5" t="s">
        <v>12</v>
      </c>
    </row>
    <row r="3" ht="17.25" customHeight="1">
      <c r="A3" s="3">
        <v>2.0</v>
      </c>
      <c r="B3" s="3">
        <v>10966.0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10</v>
      </c>
      <c r="I3" s="5" t="s">
        <v>11</v>
      </c>
    </row>
    <row r="4" ht="17.25" customHeight="1">
      <c r="A4" s="3">
        <v>3.0</v>
      </c>
      <c r="B4" s="3">
        <v>71753.0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76</v>
      </c>
      <c r="I4" s="5" t="s">
        <v>79</v>
      </c>
    </row>
    <row r="5" ht="17.25" customHeight="1">
      <c r="A5" s="3">
        <v>4.0</v>
      </c>
      <c r="B5" s="3">
        <v>60314.0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60</v>
      </c>
      <c r="I5" s="5" t="s">
        <v>67</v>
      </c>
    </row>
    <row r="6" ht="17.25" customHeight="1">
      <c r="A6" s="3">
        <v>5.0</v>
      </c>
      <c r="B6" s="3">
        <v>31120.0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21</v>
      </c>
      <c r="I6" s="5" t="s">
        <v>24</v>
      </c>
    </row>
    <row r="7" ht="17.25" customHeight="1">
      <c r="A7" s="3">
        <v>6.0</v>
      </c>
      <c r="B7" s="3">
        <v>10275.0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8</v>
      </c>
      <c r="I7" s="5" t="s">
        <v>9</v>
      </c>
    </row>
    <row r="8" ht="17.25" customHeight="1">
      <c r="A8" s="3">
        <v>7.0</v>
      </c>
      <c r="B8" s="3">
        <v>42134.0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46</v>
      </c>
      <c r="I8" s="5" t="s">
        <v>50</v>
      </c>
    </row>
    <row r="9" ht="17.25" customHeight="1">
      <c r="A9" s="3">
        <v>8.0</v>
      </c>
      <c r="B9" s="3">
        <v>42135.0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46</v>
      </c>
      <c r="I9" s="5" t="s">
        <v>51</v>
      </c>
    </row>
    <row r="10" ht="17.25" customHeight="1">
      <c r="A10" s="3">
        <v>9.0</v>
      </c>
      <c r="B10" s="3">
        <v>60295.0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60</v>
      </c>
      <c r="I10" s="5" t="s">
        <v>63</v>
      </c>
    </row>
    <row r="11" ht="17.25" customHeight="1">
      <c r="A11" s="3">
        <v>10.0</v>
      </c>
      <c r="B11" s="3">
        <v>31128.0</v>
      </c>
      <c r="C11" s="3">
        <v>4.0</v>
      </c>
      <c r="D11" s="4">
        <f t="shared" si="1"/>
        <v>4</v>
      </c>
      <c r="E11" s="1">
        <v>4.0</v>
      </c>
      <c r="F11" s="4">
        <f t="shared" si="2"/>
        <v>1</v>
      </c>
      <c r="H11" s="2" t="s">
        <v>21</v>
      </c>
      <c r="I11" s="5" t="s">
        <v>29</v>
      </c>
    </row>
    <row r="12" ht="17.25" customHeight="1">
      <c r="A12" s="3">
        <v>11.0</v>
      </c>
      <c r="B12" s="3">
        <v>31126.0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21</v>
      </c>
      <c r="I12" s="5" t="s">
        <v>27</v>
      </c>
    </row>
    <row r="13" ht="17.25" customHeight="1">
      <c r="A13" s="3">
        <v>12.0</v>
      </c>
      <c r="B13" s="3">
        <v>41688.0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32</v>
      </c>
      <c r="I13" s="5" t="s">
        <v>35</v>
      </c>
    </row>
    <row r="14" ht="17.25" customHeight="1">
      <c r="A14" s="3">
        <v>13.0</v>
      </c>
      <c r="B14" s="3">
        <v>31125.0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21</v>
      </c>
      <c r="I14" s="5" t="s">
        <v>26</v>
      </c>
    </row>
    <row r="15" ht="17.25" customHeight="1">
      <c r="A15" s="3">
        <v>14.0</v>
      </c>
      <c r="B15" s="3">
        <v>43104.0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52</v>
      </c>
      <c r="I15" s="5" t="s">
        <v>55</v>
      </c>
    </row>
    <row r="16" ht="17.25" customHeight="1">
      <c r="A16" s="3">
        <v>15.0</v>
      </c>
      <c r="B16" s="3">
        <v>43105.0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52</v>
      </c>
      <c r="I16" s="5" t="s">
        <v>56</v>
      </c>
    </row>
    <row r="17" ht="17.25" customHeight="1">
      <c r="A17" s="3">
        <v>16.0</v>
      </c>
      <c r="B17" s="3">
        <v>43103.0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52</v>
      </c>
      <c r="I17" s="5" t="s">
        <v>54</v>
      </c>
    </row>
    <row r="18" ht="17.25" customHeight="1">
      <c r="A18" s="3">
        <v>17.0</v>
      </c>
      <c r="B18" s="3">
        <v>43102.0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52</v>
      </c>
      <c r="I18" s="5" t="s">
        <v>53</v>
      </c>
    </row>
    <row r="19" ht="17.25" customHeight="1">
      <c r="A19" s="3">
        <v>18.0</v>
      </c>
      <c r="B19" s="3">
        <v>70690.0</v>
      </c>
      <c r="C19" s="3">
        <v>7.0</v>
      </c>
      <c r="D19" s="4">
        <f t="shared" si="1"/>
        <v>7</v>
      </c>
      <c r="E19" s="1">
        <v>7.0</v>
      </c>
      <c r="F19" s="4">
        <f t="shared" si="2"/>
        <v>1</v>
      </c>
      <c r="H19" s="2" t="s">
        <v>76</v>
      </c>
      <c r="I19" s="5" t="s">
        <v>78</v>
      </c>
    </row>
    <row r="20" ht="17.25" customHeight="1">
      <c r="A20" s="3">
        <v>19.0</v>
      </c>
      <c r="B20" s="3">
        <v>70689.0</v>
      </c>
      <c r="C20" s="3">
        <v>9.0</v>
      </c>
      <c r="D20" s="4">
        <f t="shared" si="1"/>
        <v>9</v>
      </c>
      <c r="E20" s="1">
        <v>9.0</v>
      </c>
      <c r="F20" s="4">
        <f t="shared" si="2"/>
        <v>1</v>
      </c>
      <c r="H20" s="2" t="s">
        <v>76</v>
      </c>
      <c r="I20" s="5" t="s">
        <v>77</v>
      </c>
    </row>
    <row r="21" ht="17.25" customHeight="1">
      <c r="A21" s="3">
        <v>20.0</v>
      </c>
      <c r="B21" s="3">
        <v>43193.0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57</v>
      </c>
      <c r="I21" s="5" t="s">
        <v>58</v>
      </c>
    </row>
    <row r="22" ht="17.25" customHeight="1">
      <c r="A22" s="3">
        <v>21.0</v>
      </c>
      <c r="B22" s="3">
        <v>76382.0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85</v>
      </c>
      <c r="I22" s="5" t="s">
        <v>86</v>
      </c>
    </row>
    <row r="23" ht="17.25" customHeight="1">
      <c r="A23" s="3">
        <v>22.0</v>
      </c>
      <c r="B23" s="3">
        <v>76383.0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85</v>
      </c>
      <c r="I23" s="5" t="s">
        <v>87</v>
      </c>
    </row>
    <row r="24" ht="17.25" customHeight="1">
      <c r="A24" s="3">
        <v>23.0</v>
      </c>
      <c r="B24" s="3">
        <v>31123.0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21</v>
      </c>
      <c r="I24" s="5" t="s">
        <v>25</v>
      </c>
    </row>
    <row r="25" ht="17.25" customHeight="1">
      <c r="A25" s="3">
        <v>24.0</v>
      </c>
      <c r="B25" s="3">
        <v>31127.0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21</v>
      </c>
      <c r="I25" s="5" t="s">
        <v>28</v>
      </c>
    </row>
    <row r="26" ht="17.25" customHeight="1">
      <c r="A26" s="3">
        <v>25.0</v>
      </c>
      <c r="B26" s="3">
        <v>41682.0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32</v>
      </c>
      <c r="I26" s="5" t="s">
        <v>34</v>
      </c>
    </row>
    <row r="27" ht="17.25" customHeight="1">
      <c r="A27" s="3">
        <v>26.0</v>
      </c>
      <c r="B27" s="3">
        <v>41694.0</v>
      </c>
      <c r="C27" s="3">
        <v>4.0</v>
      </c>
      <c r="D27" s="4">
        <f t="shared" si="1"/>
        <v>4</v>
      </c>
      <c r="E27" s="1">
        <v>4.0</v>
      </c>
      <c r="F27" s="4">
        <f t="shared" si="2"/>
        <v>1</v>
      </c>
      <c r="H27" s="2" t="s">
        <v>32</v>
      </c>
      <c r="I27" s="5" t="s">
        <v>36</v>
      </c>
    </row>
    <row r="28" ht="17.25" customHeight="1">
      <c r="A28" s="3">
        <v>27.0</v>
      </c>
      <c r="B28" s="3">
        <v>41951.0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41</v>
      </c>
      <c r="I28" s="5" t="s">
        <v>45</v>
      </c>
    </row>
    <row r="29" ht="17.25" customHeight="1">
      <c r="A29" s="3">
        <v>28.0</v>
      </c>
      <c r="B29" s="3">
        <v>41948.0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41</v>
      </c>
      <c r="I29" s="5" t="s">
        <v>44</v>
      </c>
    </row>
    <row r="30" ht="17.25" customHeight="1">
      <c r="A30" s="3">
        <v>29.0</v>
      </c>
      <c r="B30" s="3">
        <v>41926.0</v>
      </c>
      <c r="C30" s="3">
        <v>2.0</v>
      </c>
      <c r="D30" s="4">
        <f t="shared" si="1"/>
        <v>2</v>
      </c>
      <c r="E30" s="1">
        <v>2.0</v>
      </c>
      <c r="F30" s="4">
        <f t="shared" si="2"/>
        <v>1</v>
      </c>
      <c r="H30" s="2" t="s">
        <v>41</v>
      </c>
      <c r="I30" s="5" t="s">
        <v>42</v>
      </c>
    </row>
    <row r="31" ht="17.25" customHeight="1">
      <c r="A31" s="3">
        <v>30.0</v>
      </c>
      <c r="B31" s="3">
        <v>41935.0</v>
      </c>
      <c r="C31" s="3">
        <v>2.0</v>
      </c>
      <c r="D31" s="4">
        <f t="shared" si="1"/>
        <v>2</v>
      </c>
      <c r="E31" s="1">
        <v>2.0</v>
      </c>
      <c r="F31" s="4">
        <f t="shared" si="2"/>
        <v>1</v>
      </c>
      <c r="H31" s="2" t="s">
        <v>41</v>
      </c>
      <c r="I31" s="5" t="s">
        <v>43</v>
      </c>
    </row>
    <row r="32" ht="17.25" customHeight="1">
      <c r="A32" s="3">
        <v>31.0</v>
      </c>
      <c r="B32" s="3">
        <v>42133.0</v>
      </c>
      <c r="C32" s="3">
        <v>8.0</v>
      </c>
      <c r="D32" s="4">
        <f t="shared" si="1"/>
        <v>8</v>
      </c>
      <c r="E32" s="1">
        <v>8.0</v>
      </c>
      <c r="F32" s="4">
        <f t="shared" si="2"/>
        <v>1</v>
      </c>
      <c r="H32" s="2" t="s">
        <v>46</v>
      </c>
      <c r="I32" s="5" t="s">
        <v>49</v>
      </c>
    </row>
    <row r="33" ht="17.25" customHeight="1">
      <c r="A33" s="3">
        <v>32.0</v>
      </c>
      <c r="B33" s="3">
        <v>42132.0</v>
      </c>
      <c r="C33" s="3">
        <v>8.0</v>
      </c>
      <c r="D33" s="4">
        <f t="shared" si="1"/>
        <v>8</v>
      </c>
      <c r="E33" s="1">
        <v>8.0</v>
      </c>
      <c r="F33" s="4">
        <f t="shared" si="2"/>
        <v>1</v>
      </c>
      <c r="H33" s="2" t="s">
        <v>46</v>
      </c>
      <c r="I33" s="5" t="s">
        <v>48</v>
      </c>
    </row>
    <row r="34" ht="17.25" customHeight="1">
      <c r="A34" s="3">
        <v>33.0</v>
      </c>
      <c r="B34" s="3">
        <v>42116.0</v>
      </c>
      <c r="C34" s="3">
        <v>10.0</v>
      </c>
      <c r="D34" s="4">
        <f t="shared" si="1"/>
        <v>10</v>
      </c>
      <c r="E34" s="1">
        <v>10.0</v>
      </c>
      <c r="F34" s="4">
        <f t="shared" si="2"/>
        <v>1</v>
      </c>
      <c r="H34" s="2" t="s">
        <v>46</v>
      </c>
      <c r="I34" s="5" t="s">
        <v>47</v>
      </c>
    </row>
    <row r="35" ht="17.25" customHeight="1">
      <c r="A35" s="3">
        <v>34.0</v>
      </c>
      <c r="B35" s="3">
        <v>75297.0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80</v>
      </c>
      <c r="I35" s="5" t="s">
        <v>81</v>
      </c>
    </row>
    <row r="36" ht="17.25" customHeight="1">
      <c r="A36" s="3">
        <v>35.0</v>
      </c>
      <c r="B36" s="3">
        <v>75298.0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80</v>
      </c>
      <c r="I36" s="5" t="s">
        <v>82</v>
      </c>
    </row>
    <row r="37" ht="17.25" customHeight="1">
      <c r="A37" s="3">
        <v>36.0</v>
      </c>
      <c r="B37" s="3">
        <v>75320.0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80</v>
      </c>
      <c r="I37" s="5" t="s">
        <v>83</v>
      </c>
    </row>
    <row r="38" ht="17.25" customHeight="1">
      <c r="A38" s="3">
        <v>37.0</v>
      </c>
      <c r="B38" s="3">
        <v>75324.0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80</v>
      </c>
      <c r="I38" s="5" t="s">
        <v>84</v>
      </c>
    </row>
    <row r="39" ht="17.25" customHeight="1">
      <c r="A39" s="3">
        <v>38.0</v>
      </c>
      <c r="B39" s="3">
        <v>31116.0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21</v>
      </c>
      <c r="I39" s="5" t="s">
        <v>23</v>
      </c>
    </row>
    <row r="40" ht="17.25" customHeight="1">
      <c r="A40" s="3">
        <v>39.0</v>
      </c>
      <c r="B40" s="3">
        <v>31108.0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21</v>
      </c>
      <c r="I40" s="5" t="s">
        <v>22</v>
      </c>
    </row>
    <row r="41" ht="17.25" customHeight="1">
      <c r="A41" s="3">
        <v>40.0</v>
      </c>
      <c r="B41" s="3">
        <v>11013.0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13</v>
      </c>
      <c r="I41" s="5" t="s">
        <v>14</v>
      </c>
    </row>
    <row r="42" ht="17.25" customHeight="1">
      <c r="A42" s="3">
        <v>41.0</v>
      </c>
      <c r="B42" s="3">
        <v>11014.0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13</v>
      </c>
      <c r="I42" s="5" t="s">
        <v>15</v>
      </c>
    </row>
    <row r="43" ht="17.25" customHeight="1">
      <c r="A43" s="3">
        <v>42.0</v>
      </c>
      <c r="B43" s="3">
        <v>11015.0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13</v>
      </c>
      <c r="I43" s="5" t="s">
        <v>16</v>
      </c>
    </row>
    <row r="44" ht="17.25" customHeight="1">
      <c r="A44" s="3">
        <v>43.0</v>
      </c>
      <c r="B44" s="3">
        <v>11015.0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13</v>
      </c>
      <c r="I44" s="5" t="s">
        <v>16</v>
      </c>
    </row>
    <row r="45" ht="17.25" customHeight="1">
      <c r="A45" s="3">
        <v>44.0</v>
      </c>
      <c r="B45" s="3">
        <v>11016.0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13</v>
      </c>
      <c r="I45" s="5" t="s">
        <v>17</v>
      </c>
    </row>
    <row r="46" ht="17.25" customHeight="1">
      <c r="A46" s="3">
        <v>45.0</v>
      </c>
      <c r="B46" s="3">
        <v>11017.0</v>
      </c>
      <c r="C46" s="3">
        <v>4.0</v>
      </c>
      <c r="D46" s="4">
        <f t="shared" si="1"/>
        <v>4</v>
      </c>
      <c r="E46" s="1">
        <v>4.0</v>
      </c>
      <c r="F46" s="4">
        <f t="shared" si="2"/>
        <v>1</v>
      </c>
      <c r="H46" s="2" t="s">
        <v>13</v>
      </c>
      <c r="I46" s="5" t="s">
        <v>18</v>
      </c>
    </row>
    <row r="47" ht="17.25" customHeight="1">
      <c r="A47" s="3">
        <v>46.0</v>
      </c>
      <c r="B47" s="3">
        <v>11018.0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13</v>
      </c>
      <c r="I47" s="5" t="s">
        <v>19</v>
      </c>
    </row>
    <row r="48" ht="17.25" customHeight="1">
      <c r="A48" s="3">
        <v>47.0</v>
      </c>
      <c r="B48" s="3">
        <v>11019.0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13</v>
      </c>
      <c r="I48" s="5" t="s">
        <v>20</v>
      </c>
    </row>
    <row r="49" ht="17.25" customHeight="1">
      <c r="A49" s="3">
        <v>48.0</v>
      </c>
      <c r="B49" s="3">
        <v>41679.0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32</v>
      </c>
      <c r="I49" s="5" t="s">
        <v>33</v>
      </c>
    </row>
    <row r="50" ht="17.25" customHeight="1">
      <c r="A50" s="3">
        <v>49.0</v>
      </c>
      <c r="B50" s="3">
        <v>41695.0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32</v>
      </c>
      <c r="I50" s="5" t="s">
        <v>37</v>
      </c>
    </row>
    <row r="51" ht="17.25" customHeight="1">
      <c r="A51" s="3">
        <v>50.0</v>
      </c>
      <c r="B51" s="3">
        <v>41697.0</v>
      </c>
      <c r="C51" s="3">
        <v>4.0</v>
      </c>
      <c r="D51" s="4">
        <f t="shared" si="1"/>
        <v>4</v>
      </c>
      <c r="E51" s="1">
        <v>4.0</v>
      </c>
      <c r="F51" s="4">
        <f t="shared" si="2"/>
        <v>1</v>
      </c>
      <c r="H51" s="2" t="s">
        <v>32</v>
      </c>
      <c r="I51" s="5" t="s">
        <v>38</v>
      </c>
    </row>
    <row r="52" ht="17.25" customHeight="1">
      <c r="A52" s="3">
        <v>51.0</v>
      </c>
      <c r="B52" s="3">
        <v>41698.0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32</v>
      </c>
      <c r="I52" s="5" t="s">
        <v>39</v>
      </c>
    </row>
    <row r="53" ht="17.25" customHeight="1">
      <c r="A53" s="3">
        <v>52.0</v>
      </c>
      <c r="B53" s="3">
        <v>41707.0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32</v>
      </c>
      <c r="I53" s="5" t="s">
        <v>40</v>
      </c>
    </row>
    <row r="54" ht="17.25" customHeight="1">
      <c r="A54" s="3">
        <v>53.0</v>
      </c>
      <c r="B54" s="3">
        <v>60282.0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60</v>
      </c>
      <c r="I54" s="5" t="s">
        <v>61</v>
      </c>
    </row>
    <row r="55" ht="17.25" customHeight="1">
      <c r="A55" s="3">
        <v>54.0</v>
      </c>
      <c r="B55" s="3">
        <v>60283.0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60</v>
      </c>
      <c r="I55" s="5" t="s">
        <v>62</v>
      </c>
    </row>
    <row r="56" ht="17.25" customHeight="1">
      <c r="A56" s="3">
        <v>55.0</v>
      </c>
      <c r="B56" s="3">
        <v>60309.0</v>
      </c>
      <c r="C56" s="3">
        <v>10.0</v>
      </c>
      <c r="D56" s="4">
        <f t="shared" si="1"/>
        <v>10</v>
      </c>
      <c r="E56" s="1">
        <v>10.0</v>
      </c>
      <c r="F56" s="4">
        <f t="shared" si="2"/>
        <v>1</v>
      </c>
      <c r="H56" s="2" t="s">
        <v>60</v>
      </c>
      <c r="I56" s="5" t="s">
        <v>64</v>
      </c>
    </row>
    <row r="57" ht="17.25" customHeight="1">
      <c r="A57" s="3">
        <v>56.0</v>
      </c>
      <c r="B57" s="3">
        <v>60310.0</v>
      </c>
      <c r="C57" s="3">
        <v>10.0</v>
      </c>
      <c r="D57" s="4">
        <f t="shared" si="1"/>
        <v>10</v>
      </c>
      <c r="E57" s="1">
        <v>10.0</v>
      </c>
      <c r="F57" s="4">
        <f t="shared" si="2"/>
        <v>1</v>
      </c>
      <c r="H57" s="2" t="s">
        <v>60</v>
      </c>
      <c r="I57" s="5" t="s">
        <v>65</v>
      </c>
    </row>
    <row r="58" ht="17.25" customHeight="1">
      <c r="A58" s="3">
        <v>57.0</v>
      </c>
      <c r="B58" s="3">
        <v>60311.0</v>
      </c>
      <c r="C58" s="3">
        <v>10.0</v>
      </c>
      <c r="D58" s="4">
        <f t="shared" si="1"/>
        <v>10</v>
      </c>
      <c r="E58" s="1">
        <v>10.0</v>
      </c>
      <c r="F58" s="4">
        <f t="shared" si="2"/>
        <v>1</v>
      </c>
      <c r="H58" s="2" t="s">
        <v>60</v>
      </c>
      <c r="I58" s="5" t="s">
        <v>66</v>
      </c>
    </row>
    <row r="59" ht="17.25" customHeight="1">
      <c r="A59" s="3">
        <v>58.0</v>
      </c>
      <c r="B59" s="3">
        <v>60318.0</v>
      </c>
      <c r="C59" s="3">
        <v>8.0</v>
      </c>
      <c r="D59" s="4">
        <f t="shared" si="1"/>
        <v>8</v>
      </c>
      <c r="E59" s="1">
        <v>8.0</v>
      </c>
      <c r="F59" s="4">
        <f t="shared" si="2"/>
        <v>1</v>
      </c>
      <c r="H59" s="2" t="s">
        <v>60</v>
      </c>
      <c r="I59" s="5" t="s">
        <v>68</v>
      </c>
    </row>
    <row r="60" ht="17.25" customHeight="1">
      <c r="A60" s="3">
        <v>59.0</v>
      </c>
      <c r="B60" s="3">
        <v>60319.0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60</v>
      </c>
      <c r="I60" s="5" t="s">
        <v>69</v>
      </c>
    </row>
    <row r="61" ht="17.25" customHeight="1">
      <c r="A61" s="3">
        <v>60.0</v>
      </c>
      <c r="B61" s="3">
        <v>60322.0</v>
      </c>
      <c r="C61" s="3">
        <v>8.0</v>
      </c>
      <c r="D61" s="4">
        <f t="shared" si="1"/>
        <v>8</v>
      </c>
      <c r="E61" s="1">
        <v>8.0</v>
      </c>
      <c r="F61" s="4">
        <f t="shared" si="2"/>
        <v>1</v>
      </c>
      <c r="H61" s="2" t="s">
        <v>60</v>
      </c>
      <c r="I61" s="5" t="s">
        <v>70</v>
      </c>
    </row>
    <row r="62" ht="17.25" customHeight="1">
      <c r="A62" s="3">
        <v>61.0</v>
      </c>
      <c r="B62" s="3">
        <v>60323.0</v>
      </c>
      <c r="C62" s="3">
        <v>8.0</v>
      </c>
      <c r="D62" s="4">
        <f t="shared" si="1"/>
        <v>8</v>
      </c>
      <c r="E62" s="1">
        <v>8.0</v>
      </c>
      <c r="F62" s="4">
        <f t="shared" si="2"/>
        <v>1</v>
      </c>
      <c r="H62" s="2" t="s">
        <v>60</v>
      </c>
      <c r="I62" s="5" t="s">
        <v>71</v>
      </c>
    </row>
    <row r="63" ht="17.25" customHeight="1">
      <c r="A63" s="3">
        <v>62.0</v>
      </c>
      <c r="B63" s="3">
        <v>60325.0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60</v>
      </c>
      <c r="I63" s="5" t="s">
        <v>72</v>
      </c>
    </row>
    <row r="64" ht="17.25" customHeight="1">
      <c r="A64" s="3">
        <v>63.0</v>
      </c>
      <c r="B64" s="3">
        <v>60326.0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60</v>
      </c>
      <c r="I64" s="5" t="s">
        <v>73</v>
      </c>
    </row>
    <row r="65" ht="17.25" customHeight="1">
      <c r="A65" s="3">
        <v>64.0</v>
      </c>
      <c r="B65" s="3">
        <v>60327.0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60</v>
      </c>
      <c r="I65" s="5" t="s">
        <v>74</v>
      </c>
    </row>
    <row r="66" ht="17.25" customHeight="1">
      <c r="A66" s="3">
        <v>65.0</v>
      </c>
      <c r="B66" s="3">
        <v>60328.0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60</v>
      </c>
      <c r="I66" s="5" t="s">
        <v>75</v>
      </c>
    </row>
    <row r="67" ht="17.25" customHeight="1">
      <c r="A67" s="3">
        <v>66.0</v>
      </c>
      <c r="B67" s="3">
        <v>41166.0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30</v>
      </c>
      <c r="I67" s="5" t="s">
        <v>31</v>
      </c>
    </row>
    <row r="68" ht="17.25" customHeight="1">
      <c r="A68" s="3">
        <v>67.0</v>
      </c>
      <c r="B68" s="3">
        <v>43209.0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57</v>
      </c>
      <c r="I68" s="5" t="s">
        <v>59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31120.0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21</v>
      </c>
      <c r="I2" s="5" t="s">
        <v>24</v>
      </c>
    </row>
    <row r="3" ht="17.25" customHeight="1">
      <c r="A3" s="3">
        <v>2.0</v>
      </c>
      <c r="B3" s="3">
        <v>42134.0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46</v>
      </c>
      <c r="I3" s="5" t="s">
        <v>50</v>
      </c>
    </row>
    <row r="4" ht="17.25" customHeight="1">
      <c r="A4" s="3">
        <v>3.0</v>
      </c>
      <c r="B4" s="3">
        <v>42135.0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46</v>
      </c>
      <c r="I4" s="5" t="s">
        <v>51</v>
      </c>
    </row>
    <row r="5" ht="17.25" customHeight="1">
      <c r="A5" s="3">
        <v>4.0</v>
      </c>
      <c r="B5" s="3">
        <v>42132.0</v>
      </c>
      <c r="C5" s="3">
        <v>8.0</v>
      </c>
      <c r="D5" s="4">
        <f t="shared" si="1"/>
        <v>8</v>
      </c>
      <c r="E5" s="1">
        <v>8.0</v>
      </c>
      <c r="F5" s="4">
        <f t="shared" si="2"/>
        <v>1</v>
      </c>
      <c r="H5" s="2" t="s">
        <v>46</v>
      </c>
      <c r="I5" s="5" t="s">
        <v>48</v>
      </c>
    </row>
    <row r="6" ht="17.25" customHeight="1">
      <c r="A6" s="3">
        <v>5.0</v>
      </c>
      <c r="B6" s="3">
        <v>42116.0</v>
      </c>
      <c r="C6" s="3">
        <v>10.0</v>
      </c>
      <c r="D6" s="4">
        <f t="shared" si="1"/>
        <v>10</v>
      </c>
      <c r="E6" s="1">
        <v>10.0</v>
      </c>
      <c r="F6" s="4">
        <f t="shared" si="2"/>
        <v>1</v>
      </c>
      <c r="H6" s="2" t="s">
        <v>46</v>
      </c>
      <c r="I6" s="5" t="s">
        <v>47</v>
      </c>
    </row>
    <row r="7" ht="17.25" customHeight="1">
      <c r="A7" s="3">
        <v>6.0</v>
      </c>
      <c r="B7" s="3">
        <v>42133.0</v>
      </c>
      <c r="C7" s="3">
        <v>8.0</v>
      </c>
      <c r="D7" s="4">
        <f t="shared" si="1"/>
        <v>8</v>
      </c>
      <c r="E7" s="1">
        <v>8.0</v>
      </c>
      <c r="F7" s="4">
        <f t="shared" si="2"/>
        <v>1</v>
      </c>
      <c r="H7" s="2" t="s">
        <v>46</v>
      </c>
      <c r="I7" s="5" t="s">
        <v>49</v>
      </c>
    </row>
    <row r="8" ht="17.25" customHeight="1">
      <c r="A8" s="3">
        <v>7.0</v>
      </c>
      <c r="B8" s="3">
        <v>71753.0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76</v>
      </c>
      <c r="I8" s="5" t="s">
        <v>79</v>
      </c>
    </row>
    <row r="9" ht="17.25" customHeight="1">
      <c r="A9" s="3">
        <v>8.0</v>
      </c>
      <c r="B9" s="3">
        <v>10275.0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8</v>
      </c>
      <c r="I9" s="5" t="s">
        <v>9</v>
      </c>
    </row>
    <row r="10" ht="17.25" customHeight="1">
      <c r="A10" s="3">
        <v>9.0</v>
      </c>
      <c r="B10" s="3">
        <v>31127.0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21</v>
      </c>
      <c r="I10" s="5" t="s">
        <v>28</v>
      </c>
    </row>
    <row r="11" ht="17.25" customHeight="1">
      <c r="A11" s="3">
        <v>10.0</v>
      </c>
      <c r="B11" s="3">
        <v>31126.0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21</v>
      </c>
      <c r="I11" s="5" t="s">
        <v>27</v>
      </c>
    </row>
    <row r="12" ht="17.25" customHeight="1">
      <c r="A12" s="3">
        <v>11.0</v>
      </c>
      <c r="B12" s="3">
        <v>31125.0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21</v>
      </c>
      <c r="I12" s="5" t="s">
        <v>26</v>
      </c>
    </row>
    <row r="13" ht="17.25" customHeight="1">
      <c r="A13" s="3">
        <v>12.0</v>
      </c>
      <c r="B13" s="3">
        <v>31123.0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21</v>
      </c>
      <c r="I13" s="5" t="s">
        <v>25</v>
      </c>
    </row>
    <row r="14" ht="17.25" customHeight="1">
      <c r="A14" s="3">
        <v>13.0</v>
      </c>
      <c r="B14" s="3">
        <v>31116.0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21</v>
      </c>
      <c r="I14" s="5" t="s">
        <v>23</v>
      </c>
    </row>
    <row r="15" ht="17.25" customHeight="1">
      <c r="A15" s="3">
        <v>14.0</v>
      </c>
      <c r="B15" s="3">
        <v>31108.0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21</v>
      </c>
      <c r="I15" s="5" t="s">
        <v>22</v>
      </c>
    </row>
    <row r="16" ht="17.25" customHeight="1">
      <c r="A16" s="3">
        <v>15.0</v>
      </c>
      <c r="B16" s="3">
        <v>43104.0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52</v>
      </c>
      <c r="I16" s="5" t="s">
        <v>55</v>
      </c>
    </row>
    <row r="17" ht="17.25" customHeight="1">
      <c r="A17" s="3">
        <v>16.0</v>
      </c>
      <c r="B17" s="3">
        <v>43105.0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52</v>
      </c>
      <c r="I17" s="5" t="s">
        <v>56</v>
      </c>
    </row>
    <row r="18" ht="17.25" customHeight="1">
      <c r="A18" s="3">
        <v>17.0</v>
      </c>
      <c r="B18" s="3">
        <v>43103.0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52</v>
      </c>
      <c r="I18" s="5" t="s">
        <v>54</v>
      </c>
    </row>
    <row r="19" ht="17.25" customHeight="1">
      <c r="A19" s="3">
        <v>18.0</v>
      </c>
      <c r="B19" s="3">
        <v>43102.0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52</v>
      </c>
      <c r="I19" s="5" t="s">
        <v>53</v>
      </c>
    </row>
    <row r="20" ht="17.25" customHeight="1">
      <c r="A20" s="3">
        <v>19.0</v>
      </c>
      <c r="B20" s="3">
        <v>60282.0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60</v>
      </c>
      <c r="I20" s="5" t="s">
        <v>61</v>
      </c>
    </row>
    <row r="21" ht="17.25" customHeight="1">
      <c r="A21" s="3">
        <v>20.0</v>
      </c>
      <c r="B21" s="3">
        <v>60295.0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60</v>
      </c>
      <c r="I21" s="5" t="s">
        <v>63</v>
      </c>
    </row>
    <row r="22" ht="17.25" customHeight="1">
      <c r="A22" s="3">
        <v>21.0</v>
      </c>
      <c r="B22" s="3">
        <v>60283.0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60</v>
      </c>
      <c r="I22" s="12" t="s">
        <v>62</v>
      </c>
    </row>
    <row r="23" ht="17.25" customHeight="1">
      <c r="A23" s="3">
        <v>22.0</v>
      </c>
      <c r="B23" s="3">
        <v>60314.0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60</v>
      </c>
      <c r="I23" s="5" t="s">
        <v>67</v>
      </c>
    </row>
    <row r="24" ht="17.25" customHeight="1">
      <c r="A24" s="3">
        <v>23.0</v>
      </c>
      <c r="B24" s="3">
        <v>60319.0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60</v>
      </c>
      <c r="I24" s="5" t="s">
        <v>69</v>
      </c>
    </row>
    <row r="25" ht="17.25" customHeight="1">
      <c r="A25" s="3">
        <v>24.0</v>
      </c>
      <c r="B25" s="3">
        <v>60322.0</v>
      </c>
      <c r="C25" s="3">
        <v>8.0</v>
      </c>
      <c r="D25" s="4">
        <f t="shared" si="1"/>
        <v>8</v>
      </c>
      <c r="E25" s="1">
        <v>8.0</v>
      </c>
      <c r="F25" s="4">
        <f t="shared" si="2"/>
        <v>1</v>
      </c>
      <c r="H25" s="2" t="s">
        <v>60</v>
      </c>
      <c r="I25" s="5" t="s">
        <v>70</v>
      </c>
    </row>
    <row r="26" ht="17.25" customHeight="1">
      <c r="A26" s="3">
        <v>25.0</v>
      </c>
      <c r="B26" s="3">
        <v>60323.0</v>
      </c>
      <c r="C26" s="3">
        <v>8.0</v>
      </c>
      <c r="D26" s="4">
        <f t="shared" si="1"/>
        <v>8</v>
      </c>
      <c r="E26" s="1">
        <v>8.0</v>
      </c>
      <c r="F26" s="4">
        <f t="shared" si="2"/>
        <v>1</v>
      </c>
      <c r="H26" s="2" t="s">
        <v>60</v>
      </c>
      <c r="I26" s="5" t="s">
        <v>71</v>
      </c>
    </row>
    <row r="27" ht="17.25" customHeight="1">
      <c r="A27" s="3">
        <v>26.0</v>
      </c>
      <c r="B27" s="3">
        <v>75324.0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80</v>
      </c>
      <c r="I27" s="5" t="s">
        <v>84</v>
      </c>
    </row>
    <row r="28" ht="17.25" customHeight="1">
      <c r="A28" s="3">
        <v>27.0</v>
      </c>
      <c r="B28" s="3">
        <v>75320.0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80</v>
      </c>
      <c r="I28" s="5" t="s">
        <v>83</v>
      </c>
    </row>
    <row r="29" ht="17.25" customHeight="1">
      <c r="A29" s="3">
        <v>28.0</v>
      </c>
      <c r="B29" s="3">
        <v>76382.0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85</v>
      </c>
      <c r="I29" s="5" t="s">
        <v>86</v>
      </c>
    </row>
    <row r="30" ht="17.25" customHeight="1">
      <c r="A30" s="3">
        <v>29.0</v>
      </c>
      <c r="B30" s="3">
        <v>76383.0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85</v>
      </c>
      <c r="I30" s="5" t="s">
        <v>87</v>
      </c>
    </row>
    <row r="31" ht="17.25" customHeight="1">
      <c r="A31" s="3">
        <v>30.0</v>
      </c>
      <c r="B31" s="3">
        <v>60326.0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60</v>
      </c>
      <c r="I31" s="5" t="s">
        <v>73</v>
      </c>
    </row>
    <row r="32" ht="17.25" customHeight="1">
      <c r="A32" s="3">
        <v>31.0</v>
      </c>
      <c r="B32" s="3">
        <v>60327.0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60</v>
      </c>
      <c r="I32" s="5" t="s">
        <v>74</v>
      </c>
    </row>
    <row r="33" ht="17.25" customHeight="1">
      <c r="A33" s="3">
        <v>32.0</v>
      </c>
      <c r="B33" s="3">
        <v>60328.0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60</v>
      </c>
      <c r="I33" s="5" t="s">
        <v>75</v>
      </c>
    </row>
    <row r="34" ht="17.25" customHeight="1">
      <c r="A34" s="3">
        <v>33.0</v>
      </c>
      <c r="B34" s="3">
        <v>75298.0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80</v>
      </c>
      <c r="I34" s="5" t="s">
        <v>82</v>
      </c>
    </row>
    <row r="35" ht="17.25" customHeight="1">
      <c r="A35" s="3">
        <v>34.0</v>
      </c>
      <c r="B35" s="3">
        <v>75297.0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80</v>
      </c>
      <c r="I35" s="5" t="s">
        <v>81</v>
      </c>
    </row>
    <row r="36" ht="17.25" customHeight="1">
      <c r="A36" s="3">
        <v>35.0</v>
      </c>
      <c r="B36" s="3">
        <v>60318.0</v>
      </c>
      <c r="C36" s="3">
        <v>8.0</v>
      </c>
      <c r="D36" s="4">
        <f t="shared" si="1"/>
        <v>8</v>
      </c>
      <c r="E36" s="1">
        <v>8.0</v>
      </c>
      <c r="F36" s="4">
        <f t="shared" si="2"/>
        <v>1</v>
      </c>
      <c r="H36" s="2" t="s">
        <v>60</v>
      </c>
      <c r="I36" s="5" t="s">
        <v>68</v>
      </c>
    </row>
    <row r="37" ht="17.25" customHeight="1">
      <c r="A37" s="3">
        <v>36.0</v>
      </c>
      <c r="B37" s="3">
        <v>11019.0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13</v>
      </c>
      <c r="I37" s="5" t="s">
        <v>20</v>
      </c>
    </row>
    <row r="38" ht="17.25" customHeight="1">
      <c r="A38" s="3">
        <v>37.0</v>
      </c>
      <c r="B38" s="3">
        <v>11018.0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13</v>
      </c>
      <c r="I38" s="5" t="s">
        <v>19</v>
      </c>
    </row>
    <row r="39" ht="17.25" customHeight="1">
      <c r="A39" s="3">
        <v>38.0</v>
      </c>
      <c r="B39" s="3">
        <v>11017.0</v>
      </c>
      <c r="C39" s="3">
        <v>4.0</v>
      </c>
      <c r="D39" s="4">
        <f t="shared" si="1"/>
        <v>4</v>
      </c>
      <c r="E39" s="1">
        <v>4.0</v>
      </c>
      <c r="F39" s="4">
        <f t="shared" si="2"/>
        <v>1</v>
      </c>
      <c r="H39" s="2" t="s">
        <v>13</v>
      </c>
      <c r="I39" s="5" t="s">
        <v>18</v>
      </c>
    </row>
    <row r="40" ht="17.25" customHeight="1">
      <c r="A40" s="3">
        <v>39.0</v>
      </c>
      <c r="B40" s="3">
        <v>11016.0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13</v>
      </c>
      <c r="I40" s="5" t="s">
        <v>17</v>
      </c>
    </row>
    <row r="41" ht="17.25" customHeight="1">
      <c r="A41" s="3">
        <v>40.0</v>
      </c>
      <c r="B41" s="3">
        <v>11015.0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13</v>
      </c>
      <c r="I41" s="5" t="s">
        <v>16</v>
      </c>
    </row>
    <row r="42" ht="17.25" customHeight="1">
      <c r="A42" s="3">
        <v>41.0</v>
      </c>
      <c r="B42" s="3">
        <v>11015.0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13</v>
      </c>
      <c r="I42" s="5" t="s">
        <v>16</v>
      </c>
    </row>
    <row r="43" ht="17.25" customHeight="1">
      <c r="A43" s="3">
        <v>42.0</v>
      </c>
      <c r="B43" s="3">
        <v>11014.0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13</v>
      </c>
      <c r="I43" s="5" t="s">
        <v>15</v>
      </c>
    </row>
    <row r="44" ht="17.25" customHeight="1">
      <c r="A44" s="3">
        <v>43.0</v>
      </c>
      <c r="B44" s="3">
        <v>11013.0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13</v>
      </c>
      <c r="I44" s="5" t="s">
        <v>14</v>
      </c>
    </row>
    <row r="45" ht="17.25" customHeight="1">
      <c r="A45" s="3">
        <v>44.0</v>
      </c>
      <c r="B45" s="3">
        <v>31128.0</v>
      </c>
      <c r="C45" s="3">
        <v>4.0</v>
      </c>
      <c r="D45" s="4">
        <f t="shared" si="1"/>
        <v>4</v>
      </c>
      <c r="E45" s="1">
        <v>4.0</v>
      </c>
      <c r="F45" s="4">
        <f t="shared" si="2"/>
        <v>1</v>
      </c>
      <c r="H45" s="2" t="s">
        <v>21</v>
      </c>
      <c r="I45" s="5" t="s">
        <v>29</v>
      </c>
    </row>
    <row r="46" ht="17.25" customHeight="1">
      <c r="A46" s="3">
        <v>45.0</v>
      </c>
      <c r="B46" s="3">
        <v>41926.0</v>
      </c>
      <c r="C46" s="3">
        <v>2.0</v>
      </c>
      <c r="D46" s="4">
        <f t="shared" si="1"/>
        <v>2</v>
      </c>
      <c r="E46" s="1">
        <v>2.0</v>
      </c>
      <c r="F46" s="4">
        <f t="shared" si="2"/>
        <v>1</v>
      </c>
      <c r="H46" s="2" t="s">
        <v>41</v>
      </c>
      <c r="I46" s="5" t="s">
        <v>42</v>
      </c>
    </row>
    <row r="47" ht="17.25" customHeight="1">
      <c r="A47" s="3">
        <v>46.0</v>
      </c>
      <c r="B47" s="3">
        <v>41935.0</v>
      </c>
      <c r="C47" s="3">
        <v>2.0</v>
      </c>
      <c r="D47" s="4">
        <f t="shared" si="1"/>
        <v>2</v>
      </c>
      <c r="E47" s="1">
        <v>2.0</v>
      </c>
      <c r="F47" s="4">
        <f t="shared" si="2"/>
        <v>1</v>
      </c>
      <c r="H47" s="2" t="s">
        <v>41</v>
      </c>
      <c r="I47" s="5" t="s">
        <v>43</v>
      </c>
    </row>
    <row r="48" ht="17.25" customHeight="1">
      <c r="A48" s="3">
        <v>47.0</v>
      </c>
      <c r="B48" s="3">
        <v>41948.0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41</v>
      </c>
      <c r="I48" s="5" t="s">
        <v>44</v>
      </c>
    </row>
    <row r="49" ht="17.25" customHeight="1">
      <c r="A49" s="3">
        <v>48.0</v>
      </c>
      <c r="B49" s="3">
        <v>41166.0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30</v>
      </c>
      <c r="I49" s="5" t="s">
        <v>31</v>
      </c>
    </row>
    <row r="50" ht="17.25" customHeight="1">
      <c r="A50" s="3">
        <v>49.0</v>
      </c>
      <c r="B50" s="3">
        <v>41951.0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41</v>
      </c>
      <c r="I50" s="5" t="s">
        <v>45</v>
      </c>
    </row>
    <row r="51" ht="17.25" customHeight="1">
      <c r="A51" s="3">
        <v>50.0</v>
      </c>
      <c r="B51" s="3">
        <v>41679.0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32</v>
      </c>
      <c r="I51" s="5" t="s">
        <v>33</v>
      </c>
    </row>
    <row r="52" ht="17.25" customHeight="1">
      <c r="A52" s="3">
        <v>51.0</v>
      </c>
      <c r="B52" s="3">
        <v>41682.0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32</v>
      </c>
      <c r="I52" s="5" t="s">
        <v>34</v>
      </c>
    </row>
    <row r="53" ht="17.25" customHeight="1">
      <c r="A53" s="3">
        <v>52.0</v>
      </c>
      <c r="B53" s="3">
        <v>41688.0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32</v>
      </c>
      <c r="I53" s="5" t="s">
        <v>35</v>
      </c>
    </row>
    <row r="54" ht="17.25" customHeight="1">
      <c r="A54" s="3">
        <v>53.0</v>
      </c>
      <c r="B54" s="3">
        <v>41694.0</v>
      </c>
      <c r="C54" s="3">
        <v>4.0</v>
      </c>
      <c r="D54" s="4">
        <f t="shared" si="1"/>
        <v>4</v>
      </c>
      <c r="E54" s="1">
        <v>4.0</v>
      </c>
      <c r="F54" s="4">
        <f t="shared" si="2"/>
        <v>1</v>
      </c>
      <c r="H54" s="2" t="s">
        <v>32</v>
      </c>
      <c r="I54" s="5" t="s">
        <v>36</v>
      </c>
    </row>
    <row r="55" ht="17.25" customHeight="1">
      <c r="A55" s="3">
        <v>54.0</v>
      </c>
      <c r="B55" s="3">
        <v>41695.0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32</v>
      </c>
      <c r="I55" s="5" t="s">
        <v>37</v>
      </c>
    </row>
    <row r="56" ht="17.25" customHeight="1">
      <c r="A56" s="3">
        <v>55.0</v>
      </c>
      <c r="B56" s="3">
        <v>41697.0</v>
      </c>
      <c r="C56" s="3">
        <v>4.0</v>
      </c>
      <c r="D56" s="4">
        <f t="shared" si="1"/>
        <v>4</v>
      </c>
      <c r="E56" s="1">
        <v>4.0</v>
      </c>
      <c r="F56" s="4">
        <f t="shared" si="2"/>
        <v>1</v>
      </c>
      <c r="H56" s="2" t="s">
        <v>32</v>
      </c>
      <c r="I56" s="5" t="s">
        <v>38</v>
      </c>
    </row>
    <row r="57" ht="17.25" customHeight="1">
      <c r="A57" s="3">
        <v>56.0</v>
      </c>
      <c r="B57" s="3">
        <v>41698.0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32</v>
      </c>
      <c r="I57" s="5" t="s">
        <v>39</v>
      </c>
    </row>
    <row r="58" ht="17.25" customHeight="1">
      <c r="A58" s="3">
        <v>57.0</v>
      </c>
      <c r="B58" s="3">
        <v>41707.0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32</v>
      </c>
      <c r="I58" s="5" t="s">
        <v>40</v>
      </c>
    </row>
    <row r="59" ht="17.25" customHeight="1">
      <c r="A59" s="3">
        <v>58.0</v>
      </c>
      <c r="B59" s="3">
        <v>43193.0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57</v>
      </c>
      <c r="I59" s="5" t="s">
        <v>58</v>
      </c>
    </row>
    <row r="60" ht="17.25" customHeight="1">
      <c r="A60" s="3">
        <v>59.0</v>
      </c>
      <c r="B60" s="3">
        <v>43209.0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57</v>
      </c>
      <c r="I60" s="5" t="s">
        <v>59</v>
      </c>
    </row>
    <row r="61" ht="17.25" customHeight="1">
      <c r="A61" s="3">
        <v>60.0</v>
      </c>
      <c r="B61" s="3">
        <v>60325.0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60</v>
      </c>
      <c r="I61" s="5" t="s">
        <v>72</v>
      </c>
    </row>
    <row r="62" ht="17.25" customHeight="1">
      <c r="A62" s="3">
        <v>61.0</v>
      </c>
      <c r="B62" s="3">
        <v>70689.0</v>
      </c>
      <c r="C62" s="3">
        <v>9.0</v>
      </c>
      <c r="D62" s="4">
        <f t="shared" si="1"/>
        <v>9</v>
      </c>
      <c r="E62" s="1">
        <v>9.0</v>
      </c>
      <c r="F62" s="4">
        <f t="shared" si="2"/>
        <v>1</v>
      </c>
      <c r="H62" s="2" t="s">
        <v>76</v>
      </c>
      <c r="I62" s="5" t="s">
        <v>77</v>
      </c>
    </row>
    <row r="63" ht="17.25" customHeight="1">
      <c r="A63" s="3">
        <v>62.0</v>
      </c>
      <c r="B63" s="3">
        <v>70690.0</v>
      </c>
      <c r="C63" s="3">
        <v>7.0</v>
      </c>
      <c r="D63" s="4">
        <f t="shared" si="1"/>
        <v>7</v>
      </c>
      <c r="E63" s="1">
        <v>7.0</v>
      </c>
      <c r="F63" s="4">
        <f t="shared" si="2"/>
        <v>1</v>
      </c>
      <c r="H63" s="2" t="s">
        <v>76</v>
      </c>
      <c r="I63" s="5" t="s">
        <v>78</v>
      </c>
    </row>
    <row r="64" ht="17.25" customHeight="1">
      <c r="A64" s="3">
        <v>63.0</v>
      </c>
      <c r="B64" s="3">
        <v>60309.0</v>
      </c>
      <c r="C64" s="3">
        <v>10.0</v>
      </c>
      <c r="D64" s="4">
        <f t="shared" si="1"/>
        <v>10</v>
      </c>
      <c r="E64" s="1">
        <v>10.0</v>
      </c>
      <c r="F64" s="4">
        <f t="shared" si="2"/>
        <v>1</v>
      </c>
      <c r="H64" s="2" t="s">
        <v>60</v>
      </c>
      <c r="I64" s="5" t="s">
        <v>64</v>
      </c>
    </row>
    <row r="65" ht="17.25" customHeight="1">
      <c r="A65" s="3">
        <v>64.0</v>
      </c>
      <c r="B65" s="3">
        <v>60310.0</v>
      </c>
      <c r="C65" s="3">
        <v>10.0</v>
      </c>
      <c r="D65" s="4">
        <f t="shared" si="1"/>
        <v>10</v>
      </c>
      <c r="E65" s="1">
        <v>10.0</v>
      </c>
      <c r="F65" s="4">
        <f t="shared" si="2"/>
        <v>1</v>
      </c>
      <c r="H65" s="2" t="s">
        <v>60</v>
      </c>
      <c r="I65" s="5" t="s">
        <v>65</v>
      </c>
    </row>
    <row r="66" ht="17.25" customHeight="1">
      <c r="A66" s="3">
        <v>65.0</v>
      </c>
      <c r="B66" s="3">
        <v>60311.0</v>
      </c>
      <c r="C66" s="3">
        <v>10.0</v>
      </c>
      <c r="D66" s="4">
        <f t="shared" si="1"/>
        <v>10</v>
      </c>
      <c r="E66" s="1">
        <v>10.0</v>
      </c>
      <c r="F66" s="4">
        <f t="shared" si="2"/>
        <v>1</v>
      </c>
      <c r="H66" s="2" t="s">
        <v>60</v>
      </c>
      <c r="I66" s="5" t="s">
        <v>66</v>
      </c>
    </row>
    <row r="67" ht="17.25" customHeight="1">
      <c r="A67" s="3">
        <v>66.0</v>
      </c>
      <c r="B67" s="3">
        <v>10978.0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10</v>
      </c>
      <c r="I67" s="5" t="s">
        <v>12</v>
      </c>
    </row>
    <row r="68" ht="17.25" customHeight="1">
      <c r="A68" s="3">
        <v>67.0</v>
      </c>
      <c r="B68" s="3">
        <v>10966.0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10</v>
      </c>
      <c r="I68" s="5" t="s">
        <v>11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3"/>
    <hyperlink r:id="rId22" ref="I24"/>
    <hyperlink r:id="rId23" ref="I25"/>
    <hyperlink r:id="rId24" ref="I26"/>
    <hyperlink r:id="rId25" ref="I27"/>
    <hyperlink r:id="rId26" ref="I28"/>
    <hyperlink r:id="rId27" ref="I29"/>
    <hyperlink r:id="rId28" ref="I30"/>
    <hyperlink r:id="rId29" ref="I31"/>
    <hyperlink r:id="rId30" ref="I32"/>
    <hyperlink r:id="rId31" ref="I33"/>
    <hyperlink r:id="rId32" ref="I34"/>
    <hyperlink r:id="rId33" ref="I35"/>
    <hyperlink r:id="rId34" ref="I36"/>
    <hyperlink r:id="rId35" ref="I37"/>
    <hyperlink r:id="rId36" ref="I38"/>
    <hyperlink r:id="rId37" ref="I39"/>
    <hyperlink r:id="rId38" ref="I40"/>
    <hyperlink r:id="rId39" ref="I41"/>
    <hyperlink r:id="rId40" ref="I42"/>
    <hyperlink r:id="rId41" ref="I43"/>
    <hyperlink r:id="rId42" ref="I44"/>
    <hyperlink r:id="rId43" ref="I45"/>
    <hyperlink r:id="rId44" ref="I46"/>
    <hyperlink r:id="rId45" ref="I47"/>
    <hyperlink r:id="rId46" ref="I48"/>
    <hyperlink r:id="rId47" ref="I49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</hyperlinks>
  <drawing r:id="rId67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31120.0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21</v>
      </c>
      <c r="I2" s="5" t="s">
        <v>24</v>
      </c>
      <c r="J2" s="1"/>
    </row>
    <row r="3" ht="17.25" customHeight="1">
      <c r="A3" s="3">
        <v>2.0</v>
      </c>
      <c r="B3" s="3">
        <v>71753.0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76</v>
      </c>
      <c r="I3" s="5" t="s">
        <v>79</v>
      </c>
      <c r="J3" s="1"/>
    </row>
    <row r="4" ht="17.25" customHeight="1">
      <c r="A4" s="3">
        <v>3.0</v>
      </c>
      <c r="B4" s="3">
        <v>31127.0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21</v>
      </c>
      <c r="I4" s="5" t="s">
        <v>28</v>
      </c>
      <c r="J4" s="1"/>
    </row>
    <row r="5" ht="17.25" customHeight="1">
      <c r="A5" s="3">
        <v>4.0</v>
      </c>
      <c r="B5" s="3">
        <v>31126.0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21</v>
      </c>
      <c r="I5" s="5" t="s">
        <v>27</v>
      </c>
      <c r="J5" s="1"/>
    </row>
    <row r="6" ht="17.25" customHeight="1">
      <c r="A6" s="3">
        <v>5.0</v>
      </c>
      <c r="B6" s="3">
        <v>42134.0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46</v>
      </c>
      <c r="I6" s="5" t="s">
        <v>50</v>
      </c>
      <c r="J6" s="1"/>
    </row>
    <row r="7" ht="17.25" customHeight="1">
      <c r="A7" s="3">
        <v>6.0</v>
      </c>
      <c r="B7" s="3">
        <v>42135.0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46</v>
      </c>
      <c r="I7" s="5" t="s">
        <v>51</v>
      </c>
      <c r="J7" s="1"/>
    </row>
    <row r="8" ht="17.25" customHeight="1">
      <c r="A8" s="3">
        <v>7.0</v>
      </c>
      <c r="B8" s="3">
        <v>60295.0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60</v>
      </c>
      <c r="I8" s="5" t="s">
        <v>63</v>
      </c>
      <c r="J8" s="1"/>
    </row>
    <row r="9" ht="17.25" customHeight="1">
      <c r="A9" s="3">
        <v>8.0</v>
      </c>
      <c r="B9" s="3">
        <v>60314.0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60</v>
      </c>
      <c r="I9" s="5" t="s">
        <v>67</v>
      </c>
      <c r="J9" s="1"/>
    </row>
    <row r="10" ht="17.25" customHeight="1">
      <c r="A10" s="3">
        <v>9.0</v>
      </c>
      <c r="B10" s="3">
        <v>41682.0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32</v>
      </c>
      <c r="I10" s="5" t="s">
        <v>34</v>
      </c>
      <c r="J10" s="1"/>
    </row>
    <row r="11" ht="17.25" customHeight="1">
      <c r="A11" s="3">
        <v>10.0</v>
      </c>
      <c r="B11" s="3">
        <v>41926.0</v>
      </c>
      <c r="C11" s="3">
        <v>2.0</v>
      </c>
      <c r="D11" s="4">
        <f t="shared" si="1"/>
        <v>2</v>
      </c>
      <c r="E11" s="1">
        <v>2.0</v>
      </c>
      <c r="F11" s="4">
        <f t="shared" si="2"/>
        <v>1</v>
      </c>
      <c r="H11" s="2" t="s">
        <v>41</v>
      </c>
      <c r="I11" s="5" t="s">
        <v>42</v>
      </c>
      <c r="J11" s="1"/>
    </row>
    <row r="12" ht="17.25" customHeight="1">
      <c r="A12" s="3">
        <v>11.0</v>
      </c>
      <c r="B12" s="3">
        <v>41935.0</v>
      </c>
      <c r="C12" s="3">
        <v>2.0</v>
      </c>
      <c r="D12" s="4">
        <f t="shared" si="1"/>
        <v>2</v>
      </c>
      <c r="E12" s="1">
        <v>2.0</v>
      </c>
      <c r="F12" s="4">
        <f t="shared" si="2"/>
        <v>1</v>
      </c>
      <c r="H12" s="2" t="s">
        <v>41</v>
      </c>
      <c r="I12" s="5" t="s">
        <v>43</v>
      </c>
      <c r="J12" s="1"/>
    </row>
    <row r="13" ht="17.25" customHeight="1">
      <c r="A13" s="3">
        <v>12.0</v>
      </c>
      <c r="B13" s="3">
        <v>41948.0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41</v>
      </c>
      <c r="I13" s="5" t="s">
        <v>44</v>
      </c>
      <c r="J13" s="1"/>
    </row>
    <row r="14" ht="17.25" customHeight="1">
      <c r="A14" s="3">
        <v>13.0</v>
      </c>
      <c r="B14" s="3">
        <v>41951.0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41</v>
      </c>
      <c r="I14" s="5" t="s">
        <v>45</v>
      </c>
      <c r="J14" s="1"/>
    </row>
    <row r="15" ht="17.25" customHeight="1">
      <c r="A15" s="3">
        <v>14.0</v>
      </c>
      <c r="B15" s="3">
        <v>60282.0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60</v>
      </c>
      <c r="I15" s="5" t="s">
        <v>61</v>
      </c>
      <c r="J15" s="1"/>
    </row>
    <row r="16" ht="17.25" customHeight="1">
      <c r="A16" s="3">
        <v>15.0</v>
      </c>
      <c r="B16" s="3">
        <v>75324.0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80</v>
      </c>
      <c r="I16" s="5" t="s">
        <v>84</v>
      </c>
      <c r="J16" s="1"/>
    </row>
    <row r="17" ht="17.25" customHeight="1">
      <c r="A17" s="3">
        <v>16.0</v>
      </c>
      <c r="B17" s="3">
        <v>60283.0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60</v>
      </c>
      <c r="I17" s="5" t="s">
        <v>62</v>
      </c>
      <c r="J17" s="1"/>
    </row>
    <row r="18" ht="17.25" customHeight="1">
      <c r="A18" s="3">
        <v>17.0</v>
      </c>
      <c r="B18" s="3">
        <v>42132.0</v>
      </c>
      <c r="C18" s="3">
        <v>8.0</v>
      </c>
      <c r="D18" s="4">
        <f t="shared" si="1"/>
        <v>8</v>
      </c>
      <c r="E18" s="1">
        <v>8.0</v>
      </c>
      <c r="F18" s="4">
        <f t="shared" si="2"/>
        <v>1</v>
      </c>
      <c r="H18" s="2" t="s">
        <v>46</v>
      </c>
      <c r="I18" s="5" t="s">
        <v>48</v>
      </c>
      <c r="J18" s="1"/>
    </row>
    <row r="19" ht="17.25" customHeight="1">
      <c r="A19" s="3">
        <v>18.0</v>
      </c>
      <c r="B19" s="3">
        <v>10275.0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8</v>
      </c>
      <c r="I19" s="5" t="s">
        <v>9</v>
      </c>
      <c r="J19" s="1"/>
    </row>
    <row r="20" ht="17.25" customHeight="1">
      <c r="A20" s="3">
        <v>19.0</v>
      </c>
      <c r="B20" s="3">
        <v>11013.0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13</v>
      </c>
      <c r="I20" s="5" t="s">
        <v>14</v>
      </c>
      <c r="J20" s="1"/>
    </row>
    <row r="21" ht="17.25" customHeight="1">
      <c r="A21" s="3">
        <v>20.0</v>
      </c>
      <c r="B21" s="3">
        <v>11014.0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13</v>
      </c>
      <c r="I21" s="5" t="s">
        <v>15</v>
      </c>
      <c r="J21" s="1"/>
    </row>
    <row r="22" ht="17.25" customHeight="1">
      <c r="A22" s="3">
        <v>21.0</v>
      </c>
      <c r="B22" s="3">
        <v>11015.0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13</v>
      </c>
      <c r="I22" s="5" t="s">
        <v>16</v>
      </c>
      <c r="J22" s="1"/>
    </row>
    <row r="23" ht="17.25" customHeight="1">
      <c r="A23" s="3">
        <v>22.0</v>
      </c>
      <c r="B23" s="3">
        <v>11015.0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13</v>
      </c>
      <c r="I23" s="5" t="s">
        <v>16</v>
      </c>
      <c r="J23" s="1"/>
    </row>
    <row r="24" ht="17.25" customHeight="1">
      <c r="A24" s="3">
        <v>23.0</v>
      </c>
      <c r="B24" s="3">
        <v>11016.0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13</v>
      </c>
      <c r="I24" s="5" t="s">
        <v>17</v>
      </c>
      <c r="J24" s="1"/>
    </row>
    <row r="25" ht="17.25" customHeight="1">
      <c r="A25" s="3">
        <v>24.0</v>
      </c>
      <c r="B25" s="3">
        <v>11017.0</v>
      </c>
      <c r="C25" s="3">
        <v>4.0</v>
      </c>
      <c r="D25" s="4">
        <f t="shared" si="1"/>
        <v>4</v>
      </c>
      <c r="E25" s="1">
        <v>4.0</v>
      </c>
      <c r="F25" s="4">
        <f t="shared" si="2"/>
        <v>1</v>
      </c>
      <c r="H25" s="2" t="s">
        <v>13</v>
      </c>
      <c r="I25" s="5" t="s">
        <v>18</v>
      </c>
      <c r="J25" s="1"/>
    </row>
    <row r="26" ht="17.25" customHeight="1">
      <c r="A26" s="3">
        <v>25.0</v>
      </c>
      <c r="B26" s="3">
        <v>11018.0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13</v>
      </c>
      <c r="I26" s="5" t="s">
        <v>19</v>
      </c>
      <c r="J26" s="1"/>
    </row>
    <row r="27" ht="17.25" customHeight="1">
      <c r="A27" s="3">
        <v>26.0</v>
      </c>
      <c r="B27" s="3">
        <v>11019.0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13</v>
      </c>
      <c r="I27" s="5" t="s">
        <v>20</v>
      </c>
      <c r="J27" s="1"/>
    </row>
    <row r="28" ht="17.25" customHeight="1">
      <c r="A28" s="3">
        <v>27.0</v>
      </c>
      <c r="B28" s="3">
        <v>31108.0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21</v>
      </c>
      <c r="I28" s="5" t="s">
        <v>22</v>
      </c>
      <c r="J28" s="1"/>
    </row>
    <row r="29" ht="17.25" customHeight="1">
      <c r="A29" s="3">
        <v>28.0</v>
      </c>
      <c r="B29" s="3">
        <v>31116.0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21</v>
      </c>
      <c r="I29" s="5" t="s">
        <v>23</v>
      </c>
      <c r="J29" s="1"/>
    </row>
    <row r="30" ht="17.25" customHeight="1">
      <c r="A30" s="3">
        <v>29.0</v>
      </c>
      <c r="B30" s="3">
        <v>31123.0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21</v>
      </c>
      <c r="I30" s="5" t="s">
        <v>25</v>
      </c>
      <c r="J30" s="1"/>
    </row>
    <row r="31" ht="17.25" customHeight="1">
      <c r="A31" s="3">
        <v>30.0</v>
      </c>
      <c r="B31" s="3">
        <v>31125.0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21</v>
      </c>
      <c r="I31" s="5" t="s">
        <v>26</v>
      </c>
      <c r="J31" s="1"/>
    </row>
    <row r="32" ht="17.25" customHeight="1">
      <c r="A32" s="3">
        <v>31.0</v>
      </c>
      <c r="B32" s="3">
        <v>31128.0</v>
      </c>
      <c r="C32" s="3">
        <v>4.0</v>
      </c>
      <c r="D32" s="4">
        <f t="shared" si="1"/>
        <v>4</v>
      </c>
      <c r="E32" s="1">
        <v>4.0</v>
      </c>
      <c r="F32" s="4">
        <f t="shared" si="2"/>
        <v>1</v>
      </c>
      <c r="H32" s="2" t="s">
        <v>21</v>
      </c>
      <c r="I32" s="5" t="s">
        <v>29</v>
      </c>
      <c r="J32" s="1"/>
    </row>
    <row r="33" ht="17.25" customHeight="1">
      <c r="A33" s="3">
        <v>32.0</v>
      </c>
      <c r="B33" s="3">
        <v>76382.0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85</v>
      </c>
      <c r="I33" s="5" t="s">
        <v>86</v>
      </c>
      <c r="J33" s="1"/>
    </row>
    <row r="34" ht="17.25" customHeight="1">
      <c r="A34" s="3">
        <v>33.0</v>
      </c>
      <c r="B34" s="3">
        <v>76383.0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85</v>
      </c>
      <c r="I34" s="5" t="s">
        <v>87</v>
      </c>
      <c r="J34" s="1"/>
    </row>
    <row r="35" ht="17.25" customHeight="1">
      <c r="A35" s="3">
        <v>34.0</v>
      </c>
      <c r="B35" s="3">
        <v>70689.0</v>
      </c>
      <c r="C35" s="3">
        <v>9.0</v>
      </c>
      <c r="D35" s="4">
        <f t="shared" si="1"/>
        <v>9</v>
      </c>
      <c r="E35" s="1">
        <v>9.0</v>
      </c>
      <c r="F35" s="4">
        <f t="shared" si="2"/>
        <v>1</v>
      </c>
      <c r="H35" s="2" t="s">
        <v>76</v>
      </c>
      <c r="I35" s="5" t="s">
        <v>77</v>
      </c>
      <c r="J35" s="1"/>
    </row>
    <row r="36" ht="17.25" customHeight="1">
      <c r="A36" s="3">
        <v>35.0</v>
      </c>
      <c r="B36" s="3">
        <v>70690.0</v>
      </c>
      <c r="C36" s="3">
        <v>7.0</v>
      </c>
      <c r="D36" s="4">
        <f t="shared" si="1"/>
        <v>7</v>
      </c>
      <c r="E36" s="1">
        <v>7.0</v>
      </c>
      <c r="F36" s="4">
        <f t="shared" si="2"/>
        <v>1</v>
      </c>
      <c r="H36" s="2" t="s">
        <v>76</v>
      </c>
      <c r="I36" s="5" t="s">
        <v>78</v>
      </c>
      <c r="J36" s="1"/>
    </row>
    <row r="37" ht="17.25" customHeight="1">
      <c r="A37" s="3">
        <v>36.0</v>
      </c>
      <c r="B37" s="3">
        <v>75297.0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80</v>
      </c>
      <c r="I37" s="5" t="s">
        <v>81</v>
      </c>
      <c r="J37" s="1"/>
    </row>
    <row r="38" ht="17.25" customHeight="1">
      <c r="A38" s="3">
        <v>37.0</v>
      </c>
      <c r="B38" s="3">
        <v>75298.0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80</v>
      </c>
      <c r="I38" s="5" t="s">
        <v>82</v>
      </c>
      <c r="J38" s="1"/>
    </row>
    <row r="39" ht="17.25" customHeight="1">
      <c r="A39" s="3">
        <v>38.0</v>
      </c>
      <c r="B39" s="3">
        <v>75320.0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80</v>
      </c>
      <c r="I39" s="5" t="s">
        <v>83</v>
      </c>
      <c r="J39" s="1"/>
    </row>
    <row r="40" ht="17.25" customHeight="1">
      <c r="A40" s="3">
        <v>39.0</v>
      </c>
      <c r="B40" s="3">
        <v>60309.0</v>
      </c>
      <c r="C40" s="3">
        <v>10.0</v>
      </c>
      <c r="D40" s="4">
        <f t="shared" si="1"/>
        <v>10</v>
      </c>
      <c r="E40" s="1">
        <v>10.0</v>
      </c>
      <c r="F40" s="4">
        <f t="shared" si="2"/>
        <v>1</v>
      </c>
      <c r="H40" s="2" t="s">
        <v>60</v>
      </c>
      <c r="I40" s="5" t="s">
        <v>64</v>
      </c>
      <c r="J40" s="1"/>
    </row>
    <row r="41" ht="17.25" customHeight="1">
      <c r="A41" s="3">
        <v>40.0</v>
      </c>
      <c r="B41" s="3">
        <v>60310.0</v>
      </c>
      <c r="C41" s="3">
        <v>10.0</v>
      </c>
      <c r="D41" s="4">
        <f t="shared" si="1"/>
        <v>10</v>
      </c>
      <c r="E41" s="1">
        <v>10.0</v>
      </c>
      <c r="F41" s="4">
        <f t="shared" si="2"/>
        <v>1</v>
      </c>
      <c r="H41" s="2" t="s">
        <v>60</v>
      </c>
      <c r="I41" s="5" t="s">
        <v>65</v>
      </c>
      <c r="J41" s="1"/>
    </row>
    <row r="42" ht="17.25" customHeight="1">
      <c r="A42" s="3">
        <v>41.0</v>
      </c>
      <c r="B42" s="3">
        <v>60311.0</v>
      </c>
      <c r="C42" s="3">
        <v>10.0</v>
      </c>
      <c r="D42" s="4">
        <f t="shared" si="1"/>
        <v>10</v>
      </c>
      <c r="E42" s="1">
        <v>10.0</v>
      </c>
      <c r="F42" s="4">
        <f t="shared" si="2"/>
        <v>1</v>
      </c>
      <c r="H42" s="2" t="s">
        <v>60</v>
      </c>
      <c r="I42" s="5" t="s">
        <v>66</v>
      </c>
      <c r="J42" s="1"/>
    </row>
    <row r="43" ht="17.25" customHeight="1">
      <c r="A43" s="3">
        <v>42.0</v>
      </c>
      <c r="B43" s="3">
        <v>60318.0</v>
      </c>
      <c r="C43" s="3">
        <v>8.0</v>
      </c>
      <c r="D43" s="4">
        <f t="shared" si="1"/>
        <v>8</v>
      </c>
      <c r="E43" s="1">
        <v>8.0</v>
      </c>
      <c r="F43" s="4">
        <f t="shared" si="2"/>
        <v>1</v>
      </c>
      <c r="H43" s="2" t="s">
        <v>60</v>
      </c>
      <c r="I43" s="5" t="s">
        <v>68</v>
      </c>
      <c r="J43" s="1"/>
    </row>
    <row r="44" ht="17.25" customHeight="1">
      <c r="A44" s="3">
        <v>43.0</v>
      </c>
      <c r="B44" s="3">
        <v>60319.0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60</v>
      </c>
      <c r="I44" s="5" t="s">
        <v>69</v>
      </c>
      <c r="J44" s="1"/>
    </row>
    <row r="45" ht="17.25" customHeight="1">
      <c r="A45" s="3">
        <v>44.0</v>
      </c>
      <c r="B45" s="3">
        <v>60322.0</v>
      </c>
      <c r="C45" s="3">
        <v>8.0</v>
      </c>
      <c r="D45" s="4">
        <f t="shared" si="1"/>
        <v>8</v>
      </c>
      <c r="E45" s="1">
        <v>8.0</v>
      </c>
      <c r="F45" s="4">
        <f t="shared" si="2"/>
        <v>1</v>
      </c>
      <c r="H45" s="2" t="s">
        <v>60</v>
      </c>
      <c r="I45" s="5" t="s">
        <v>70</v>
      </c>
      <c r="J45" s="1"/>
    </row>
    <row r="46" ht="17.25" customHeight="1">
      <c r="A46" s="3">
        <v>45.0</v>
      </c>
      <c r="B46" s="3">
        <v>60323.0</v>
      </c>
      <c r="C46" s="3">
        <v>8.0</v>
      </c>
      <c r="D46" s="4">
        <f t="shared" si="1"/>
        <v>8</v>
      </c>
      <c r="E46" s="1">
        <v>8.0</v>
      </c>
      <c r="F46" s="4">
        <f t="shared" si="2"/>
        <v>1</v>
      </c>
      <c r="H46" s="2" t="s">
        <v>60</v>
      </c>
      <c r="I46" s="5" t="s">
        <v>71</v>
      </c>
      <c r="J46" s="1"/>
    </row>
    <row r="47" ht="17.25" customHeight="1">
      <c r="A47" s="3">
        <v>46.0</v>
      </c>
      <c r="B47" s="3">
        <v>60325.0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60</v>
      </c>
      <c r="I47" s="5" t="s">
        <v>72</v>
      </c>
      <c r="J47" s="1"/>
    </row>
    <row r="48" ht="17.25" customHeight="1">
      <c r="A48" s="3">
        <v>47.0</v>
      </c>
      <c r="B48" s="3">
        <v>60326.0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60</v>
      </c>
      <c r="I48" s="5" t="s">
        <v>73</v>
      </c>
      <c r="J48" s="1"/>
    </row>
    <row r="49" ht="17.25" customHeight="1">
      <c r="A49" s="3">
        <v>48.0</v>
      </c>
      <c r="B49" s="3">
        <v>60327.0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60</v>
      </c>
      <c r="I49" s="5" t="s">
        <v>74</v>
      </c>
      <c r="J49" s="1"/>
    </row>
    <row r="50" ht="17.25" customHeight="1">
      <c r="A50" s="3">
        <v>49.0</v>
      </c>
      <c r="B50" s="3">
        <v>60328.0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60</v>
      </c>
      <c r="I50" s="5" t="s">
        <v>75</v>
      </c>
      <c r="J50" s="1"/>
    </row>
    <row r="51" ht="17.25" customHeight="1">
      <c r="A51" s="3">
        <v>50.0</v>
      </c>
      <c r="B51" s="3">
        <v>42116.0</v>
      </c>
      <c r="C51" s="3">
        <v>10.0</v>
      </c>
      <c r="D51" s="4">
        <f t="shared" si="1"/>
        <v>10</v>
      </c>
      <c r="E51" s="1">
        <v>10.0</v>
      </c>
      <c r="F51" s="4">
        <f t="shared" si="2"/>
        <v>1</v>
      </c>
      <c r="H51" s="2" t="s">
        <v>46</v>
      </c>
      <c r="I51" s="5" t="s">
        <v>47</v>
      </c>
      <c r="J51" s="1"/>
    </row>
    <row r="52" ht="17.25" customHeight="1">
      <c r="A52" s="3">
        <v>51.0</v>
      </c>
      <c r="B52" s="3">
        <v>42133.0</v>
      </c>
      <c r="C52" s="3">
        <v>8.0</v>
      </c>
      <c r="D52" s="4">
        <f t="shared" si="1"/>
        <v>8</v>
      </c>
      <c r="E52" s="1">
        <v>8.0</v>
      </c>
      <c r="F52" s="4">
        <f t="shared" si="2"/>
        <v>1</v>
      </c>
      <c r="H52" s="2" t="s">
        <v>46</v>
      </c>
      <c r="I52" s="5" t="s">
        <v>49</v>
      </c>
      <c r="J52" s="1"/>
    </row>
    <row r="53" ht="17.25" customHeight="1">
      <c r="A53" s="3">
        <v>52.0</v>
      </c>
      <c r="B53" s="3">
        <v>41679.0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32</v>
      </c>
      <c r="I53" s="5" t="s">
        <v>33</v>
      </c>
      <c r="J53" s="1"/>
    </row>
    <row r="54" ht="17.25" customHeight="1">
      <c r="A54" s="3">
        <v>53.0</v>
      </c>
      <c r="B54" s="3">
        <v>41688.0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32</v>
      </c>
      <c r="I54" s="5" t="s">
        <v>35</v>
      </c>
      <c r="J54" s="1"/>
    </row>
    <row r="55" ht="17.25" customHeight="1">
      <c r="A55" s="3">
        <v>54.0</v>
      </c>
      <c r="B55" s="3">
        <v>41694.0</v>
      </c>
      <c r="C55" s="3">
        <v>4.0</v>
      </c>
      <c r="D55" s="4">
        <f t="shared" si="1"/>
        <v>4</v>
      </c>
      <c r="E55" s="1">
        <v>4.0</v>
      </c>
      <c r="F55" s="4">
        <f t="shared" si="2"/>
        <v>1</v>
      </c>
      <c r="H55" s="2" t="s">
        <v>32</v>
      </c>
      <c r="I55" s="5" t="s">
        <v>36</v>
      </c>
      <c r="J55" s="1"/>
    </row>
    <row r="56" ht="17.25" customHeight="1">
      <c r="A56" s="3">
        <v>55.0</v>
      </c>
      <c r="B56" s="3">
        <v>41695.0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32</v>
      </c>
      <c r="I56" s="5" t="s">
        <v>37</v>
      </c>
      <c r="J56" s="1"/>
    </row>
    <row r="57" ht="17.25" customHeight="1">
      <c r="A57" s="3">
        <v>56.0</v>
      </c>
      <c r="B57" s="3">
        <v>41697.0</v>
      </c>
      <c r="C57" s="3">
        <v>4.0</v>
      </c>
      <c r="D57" s="4">
        <f t="shared" si="1"/>
        <v>4</v>
      </c>
      <c r="E57" s="1">
        <v>4.0</v>
      </c>
      <c r="F57" s="4">
        <f t="shared" si="2"/>
        <v>1</v>
      </c>
      <c r="H57" s="2" t="s">
        <v>32</v>
      </c>
      <c r="I57" s="5" t="s">
        <v>38</v>
      </c>
      <c r="J57" s="1"/>
    </row>
    <row r="58" ht="17.25" customHeight="1">
      <c r="A58" s="3">
        <v>57.0</v>
      </c>
      <c r="B58" s="3">
        <v>41698.0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32</v>
      </c>
      <c r="I58" s="5" t="s">
        <v>39</v>
      </c>
      <c r="J58" s="1"/>
    </row>
    <row r="59" ht="17.25" customHeight="1">
      <c r="A59" s="3">
        <v>58.0</v>
      </c>
      <c r="B59" s="3">
        <v>41707.0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32</v>
      </c>
      <c r="I59" s="5" t="s">
        <v>40</v>
      </c>
      <c r="J59" s="1"/>
    </row>
    <row r="60" ht="17.25" customHeight="1">
      <c r="A60" s="3">
        <v>59.0</v>
      </c>
      <c r="B60" s="3">
        <v>10966.0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10</v>
      </c>
      <c r="I60" s="5" t="s">
        <v>11</v>
      </c>
      <c r="J60" s="1"/>
    </row>
    <row r="61" ht="17.25" customHeight="1">
      <c r="A61" s="3">
        <v>60.0</v>
      </c>
      <c r="B61" s="3">
        <v>10978.0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10</v>
      </c>
      <c r="I61" s="5" t="s">
        <v>12</v>
      </c>
      <c r="J61" s="1"/>
    </row>
    <row r="62" ht="17.25" customHeight="1">
      <c r="A62" s="3">
        <v>61.0</v>
      </c>
      <c r="B62" s="3">
        <v>41166.0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30</v>
      </c>
      <c r="I62" s="5" t="s">
        <v>31</v>
      </c>
      <c r="J62" s="1"/>
    </row>
    <row r="63" ht="17.25" customHeight="1">
      <c r="A63" s="3">
        <v>62.0</v>
      </c>
      <c r="B63" s="3">
        <v>43102.0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52</v>
      </c>
      <c r="I63" s="5" t="s">
        <v>53</v>
      </c>
      <c r="J63" s="1"/>
    </row>
    <row r="64" ht="17.25" customHeight="1">
      <c r="A64" s="3">
        <v>63.0</v>
      </c>
      <c r="B64" s="3">
        <v>43103.0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52</v>
      </c>
      <c r="I64" s="5" t="s">
        <v>54</v>
      </c>
      <c r="J64" s="1"/>
    </row>
    <row r="65" ht="17.25" customHeight="1">
      <c r="A65" s="3">
        <v>64.0</v>
      </c>
      <c r="B65" s="3">
        <v>43104.0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52</v>
      </c>
      <c r="I65" s="5" t="s">
        <v>55</v>
      </c>
      <c r="J65" s="1"/>
    </row>
    <row r="66" ht="17.25" customHeight="1">
      <c r="A66" s="3">
        <v>65.0</v>
      </c>
      <c r="B66" s="3">
        <v>43105.0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52</v>
      </c>
      <c r="I66" s="5" t="s">
        <v>56</v>
      </c>
      <c r="J66" s="1"/>
    </row>
    <row r="67" ht="17.25" customHeight="1">
      <c r="A67" s="3">
        <v>66.0</v>
      </c>
      <c r="B67" s="3">
        <v>43193.0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57</v>
      </c>
      <c r="I67" s="5" t="s">
        <v>58</v>
      </c>
      <c r="J67" s="1"/>
    </row>
    <row r="68" ht="17.25" customHeight="1">
      <c r="A68" s="3">
        <v>67.0</v>
      </c>
      <c r="B68" s="3">
        <v>43209.0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57</v>
      </c>
      <c r="I68" s="5" t="s">
        <v>59</v>
      </c>
      <c r="J68" s="1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68">
    <sortState ref="A1:J68">
      <sortCondition ref="B1:B68"/>
      <sortCondition ref="A1:A68"/>
      <sortCondition ref="J1:J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41682.0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32</v>
      </c>
      <c r="I2" s="5" t="s">
        <v>34</v>
      </c>
    </row>
    <row r="3" ht="17.25" customHeight="1">
      <c r="A3" s="3">
        <v>2.0</v>
      </c>
      <c r="B3" s="3">
        <v>31116.0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21</v>
      </c>
      <c r="I3" s="5" t="s">
        <v>23</v>
      </c>
    </row>
    <row r="4" ht="17.25" customHeight="1">
      <c r="A4" s="3">
        <v>3.0</v>
      </c>
      <c r="B4" s="3">
        <v>75320.0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80</v>
      </c>
      <c r="I4" s="5" t="s">
        <v>83</v>
      </c>
    </row>
    <row r="5" ht="17.25" customHeight="1">
      <c r="A5" s="3">
        <v>4.0</v>
      </c>
      <c r="B5" s="3">
        <v>31126.0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21</v>
      </c>
      <c r="I5" s="5" t="s">
        <v>27</v>
      </c>
    </row>
    <row r="6" ht="17.25" customHeight="1">
      <c r="A6" s="3">
        <v>5.0</v>
      </c>
      <c r="B6" s="3">
        <v>71753.0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76</v>
      </c>
      <c r="I6" s="5" t="s">
        <v>79</v>
      </c>
    </row>
    <row r="7" ht="17.25" customHeight="1">
      <c r="A7" s="3">
        <v>6.0</v>
      </c>
      <c r="B7" s="3">
        <v>41679.0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32</v>
      </c>
      <c r="I7" s="5" t="s">
        <v>33</v>
      </c>
    </row>
    <row r="8" ht="17.25" customHeight="1">
      <c r="A8" s="3">
        <v>7.0</v>
      </c>
      <c r="B8" s="3">
        <v>31120.0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21</v>
      </c>
      <c r="I8" s="5" t="s">
        <v>24</v>
      </c>
    </row>
    <row r="9" ht="17.25" customHeight="1">
      <c r="A9" s="3">
        <v>8.0</v>
      </c>
      <c r="B9" s="3">
        <v>60328.0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60</v>
      </c>
      <c r="I9" s="5" t="s">
        <v>75</v>
      </c>
    </row>
    <row r="10" ht="17.25" customHeight="1">
      <c r="A10" s="3">
        <v>9.0</v>
      </c>
      <c r="B10" s="3">
        <v>76382.0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85</v>
      </c>
      <c r="I10" s="5" t="s">
        <v>86</v>
      </c>
    </row>
    <row r="11" ht="17.25" customHeight="1">
      <c r="A11" s="3">
        <v>11.0</v>
      </c>
      <c r="B11" s="3">
        <v>41688.0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32</v>
      </c>
      <c r="I11" s="5" t="s">
        <v>35</v>
      </c>
    </row>
    <row r="12" ht="17.25" customHeight="1">
      <c r="A12" s="3">
        <v>12.0</v>
      </c>
      <c r="B12" s="3">
        <v>41695.0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32</v>
      </c>
      <c r="I12" s="5" t="s">
        <v>37</v>
      </c>
    </row>
    <row r="13" ht="17.25" customHeight="1">
      <c r="A13" s="3">
        <v>12.0</v>
      </c>
      <c r="B13" s="3">
        <v>75324.0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80</v>
      </c>
      <c r="I13" s="5" t="s">
        <v>84</v>
      </c>
    </row>
    <row r="14" ht="17.25" customHeight="1">
      <c r="A14" s="3">
        <v>13.0</v>
      </c>
      <c r="B14" s="3">
        <v>41707.0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32</v>
      </c>
      <c r="I14" s="5" t="s">
        <v>40</v>
      </c>
    </row>
    <row r="15" ht="17.25" customHeight="1">
      <c r="A15" s="3">
        <v>14.0</v>
      </c>
      <c r="B15" s="3">
        <v>10275.0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8</v>
      </c>
      <c r="I15" s="5" t="s">
        <v>9</v>
      </c>
    </row>
    <row r="16" ht="17.25" customHeight="1">
      <c r="A16" s="3">
        <v>15.0</v>
      </c>
      <c r="B16" s="3">
        <v>60310.0</v>
      </c>
      <c r="C16" s="3">
        <v>10.0</v>
      </c>
      <c r="D16" s="4">
        <f t="shared" si="1"/>
        <v>10</v>
      </c>
      <c r="E16" s="1">
        <v>10.0</v>
      </c>
      <c r="F16" s="4">
        <f t="shared" si="2"/>
        <v>1</v>
      </c>
      <c r="H16" s="2" t="s">
        <v>60</v>
      </c>
      <c r="I16" s="5" t="s">
        <v>65</v>
      </c>
    </row>
    <row r="17" ht="17.25" customHeight="1">
      <c r="A17" s="3">
        <v>16.0</v>
      </c>
      <c r="B17" s="3">
        <v>60314.0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60</v>
      </c>
      <c r="I17" s="5" t="s">
        <v>67</v>
      </c>
    </row>
    <row r="18" ht="17.25" customHeight="1">
      <c r="A18" s="3">
        <v>17.0</v>
      </c>
      <c r="B18" s="3">
        <v>76383.0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85</v>
      </c>
      <c r="I18" s="5" t="s">
        <v>87</v>
      </c>
    </row>
    <row r="19" ht="17.25" customHeight="1">
      <c r="A19" s="3">
        <v>18.0</v>
      </c>
      <c r="B19" s="3">
        <v>75298.0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80</v>
      </c>
      <c r="I19" s="5" t="s">
        <v>82</v>
      </c>
    </row>
    <row r="20" ht="17.25" customHeight="1">
      <c r="A20" s="3">
        <v>19.0</v>
      </c>
      <c r="B20" s="3">
        <v>41951.0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41</v>
      </c>
      <c r="I20" s="5" t="s">
        <v>45</v>
      </c>
    </row>
    <row r="21" ht="17.25" customHeight="1">
      <c r="A21" s="3">
        <v>20.0</v>
      </c>
      <c r="B21" s="3">
        <v>60311.0</v>
      </c>
      <c r="C21" s="3">
        <v>10.0</v>
      </c>
      <c r="D21" s="4">
        <f t="shared" si="1"/>
        <v>10</v>
      </c>
      <c r="E21" s="1">
        <v>10.0</v>
      </c>
      <c r="F21" s="4">
        <f t="shared" si="2"/>
        <v>1</v>
      </c>
      <c r="H21" s="2" t="s">
        <v>60</v>
      </c>
      <c r="I21" s="5" t="s">
        <v>66</v>
      </c>
    </row>
    <row r="22" ht="17.25" customHeight="1">
      <c r="A22" s="3">
        <v>21.0</v>
      </c>
      <c r="B22" s="3">
        <v>42132.0</v>
      </c>
      <c r="C22" s="3">
        <v>8.0</v>
      </c>
      <c r="D22" s="4">
        <f t="shared" si="1"/>
        <v>8</v>
      </c>
      <c r="E22" s="1">
        <v>8.0</v>
      </c>
      <c r="F22" s="4">
        <f t="shared" si="2"/>
        <v>1</v>
      </c>
      <c r="H22" s="2" t="s">
        <v>46</v>
      </c>
      <c r="I22" s="5" t="s">
        <v>48</v>
      </c>
    </row>
    <row r="23" ht="17.25" customHeight="1">
      <c r="A23" s="3">
        <v>22.0</v>
      </c>
      <c r="B23" s="3">
        <v>60283.0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60</v>
      </c>
      <c r="I23" s="5" t="s">
        <v>62</v>
      </c>
    </row>
    <row r="24" ht="17.25" customHeight="1">
      <c r="A24" s="3">
        <v>23.0</v>
      </c>
      <c r="B24" s="3">
        <v>31125.0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21</v>
      </c>
      <c r="I24" s="5" t="s">
        <v>26</v>
      </c>
    </row>
    <row r="25" ht="17.25" customHeight="1">
      <c r="A25" s="3">
        <v>24.0</v>
      </c>
      <c r="B25" s="3">
        <v>11016.0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13</v>
      </c>
      <c r="I25" s="5" t="s">
        <v>17</v>
      </c>
    </row>
    <row r="26" ht="17.25" customHeight="1">
      <c r="A26" s="3">
        <v>25.0</v>
      </c>
      <c r="B26" s="3">
        <v>11018.0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13</v>
      </c>
      <c r="I26" s="5" t="s">
        <v>19</v>
      </c>
    </row>
    <row r="27" ht="17.25" customHeight="1">
      <c r="A27" s="3">
        <v>26.0</v>
      </c>
      <c r="B27" s="3">
        <v>31108.0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21</v>
      </c>
      <c r="I27" s="5" t="s">
        <v>22</v>
      </c>
    </row>
    <row r="28" ht="17.25" customHeight="1">
      <c r="A28" s="3">
        <v>27.0</v>
      </c>
      <c r="B28" s="3">
        <v>31123.0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21</v>
      </c>
      <c r="I28" s="5" t="s">
        <v>25</v>
      </c>
    </row>
    <row r="29" ht="17.25" customHeight="1">
      <c r="A29" s="3">
        <v>28.0</v>
      </c>
      <c r="B29" s="3">
        <v>31127.0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21</v>
      </c>
      <c r="I29" s="5" t="s">
        <v>28</v>
      </c>
    </row>
    <row r="30" ht="17.25" customHeight="1">
      <c r="A30" s="3">
        <v>29.0</v>
      </c>
      <c r="B30" s="3">
        <v>31128.0</v>
      </c>
      <c r="C30" s="3">
        <v>4.0</v>
      </c>
      <c r="D30" s="4">
        <f t="shared" si="1"/>
        <v>4</v>
      </c>
      <c r="E30" s="1">
        <v>4.0</v>
      </c>
      <c r="F30" s="4">
        <f t="shared" si="2"/>
        <v>1</v>
      </c>
      <c r="H30" s="2" t="s">
        <v>21</v>
      </c>
      <c r="I30" s="5" t="s">
        <v>29</v>
      </c>
    </row>
    <row r="31" ht="17.25" customHeight="1">
      <c r="A31" s="3">
        <v>30.0</v>
      </c>
      <c r="B31" s="3">
        <v>11013.0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13</v>
      </c>
      <c r="I31" s="5" t="s">
        <v>14</v>
      </c>
    </row>
    <row r="32" ht="17.25" customHeight="1">
      <c r="A32" s="3">
        <v>31.0</v>
      </c>
      <c r="B32" s="3">
        <v>60309.0</v>
      </c>
      <c r="C32" s="3">
        <v>10.0</v>
      </c>
      <c r="D32" s="4">
        <f t="shared" si="1"/>
        <v>10</v>
      </c>
      <c r="E32" s="1">
        <v>10.0</v>
      </c>
      <c r="F32" s="4">
        <f t="shared" si="2"/>
        <v>1</v>
      </c>
      <c r="H32" s="2" t="s">
        <v>60</v>
      </c>
      <c r="I32" s="5" t="s">
        <v>64</v>
      </c>
    </row>
    <row r="33" ht="17.25" customHeight="1">
      <c r="A33" s="3">
        <v>32.0</v>
      </c>
      <c r="B33" s="3">
        <v>60295.0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60</v>
      </c>
      <c r="I33" s="5" t="s">
        <v>63</v>
      </c>
    </row>
    <row r="34" ht="17.25" customHeight="1">
      <c r="A34" s="3">
        <v>33.0</v>
      </c>
      <c r="B34" s="3">
        <v>60326.0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60</v>
      </c>
      <c r="I34" s="5" t="s">
        <v>73</v>
      </c>
    </row>
    <row r="35" ht="17.25" customHeight="1">
      <c r="A35" s="3">
        <v>34.0</v>
      </c>
      <c r="B35" s="3">
        <v>75297.0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80</v>
      </c>
      <c r="I35" s="5" t="s">
        <v>81</v>
      </c>
    </row>
    <row r="36" ht="17.25" customHeight="1">
      <c r="A36" s="3">
        <v>35.0</v>
      </c>
      <c r="B36" s="3">
        <v>41948.0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41</v>
      </c>
      <c r="I36" s="5" t="s">
        <v>44</v>
      </c>
    </row>
    <row r="37" ht="17.25" customHeight="1">
      <c r="A37" s="3">
        <v>36.0</v>
      </c>
      <c r="B37" s="3">
        <v>41935.0</v>
      </c>
      <c r="C37" s="3">
        <v>2.0</v>
      </c>
      <c r="D37" s="4">
        <f t="shared" si="1"/>
        <v>2</v>
      </c>
      <c r="E37" s="1">
        <v>2.0</v>
      </c>
      <c r="F37" s="4">
        <f t="shared" si="2"/>
        <v>1</v>
      </c>
      <c r="H37" s="2" t="s">
        <v>41</v>
      </c>
      <c r="I37" s="5" t="s">
        <v>43</v>
      </c>
    </row>
    <row r="38" ht="17.25" customHeight="1">
      <c r="A38" s="3">
        <v>37.0</v>
      </c>
      <c r="B38" s="3">
        <v>41697.0</v>
      </c>
      <c r="C38" s="3">
        <v>4.0</v>
      </c>
      <c r="D38" s="4">
        <f t="shared" si="1"/>
        <v>4</v>
      </c>
      <c r="E38" s="1">
        <v>4.0</v>
      </c>
      <c r="F38" s="4">
        <f t="shared" si="2"/>
        <v>1</v>
      </c>
      <c r="H38" s="2" t="s">
        <v>32</v>
      </c>
      <c r="I38" s="5" t="s">
        <v>38</v>
      </c>
    </row>
    <row r="39" ht="17.25" customHeight="1">
      <c r="A39" s="3">
        <v>38.0</v>
      </c>
      <c r="B39" s="3">
        <v>11017.0</v>
      </c>
      <c r="C39" s="3">
        <v>4.0</v>
      </c>
      <c r="D39" s="4">
        <f t="shared" si="1"/>
        <v>4</v>
      </c>
      <c r="E39" s="1">
        <v>4.0</v>
      </c>
      <c r="F39" s="4">
        <f t="shared" si="2"/>
        <v>1</v>
      </c>
      <c r="H39" s="2" t="s">
        <v>13</v>
      </c>
      <c r="I39" s="5" t="s">
        <v>18</v>
      </c>
    </row>
    <row r="40" ht="17.25" customHeight="1">
      <c r="A40" s="3">
        <v>39.0</v>
      </c>
      <c r="B40" s="3">
        <v>60319.0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60</v>
      </c>
      <c r="I40" s="5" t="s">
        <v>69</v>
      </c>
    </row>
    <row r="41" ht="17.25" customHeight="1">
      <c r="A41" s="3">
        <v>40.0</v>
      </c>
      <c r="B41" s="3">
        <v>60282.0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60</v>
      </c>
      <c r="I41" s="5" t="s">
        <v>61</v>
      </c>
    </row>
    <row r="42" ht="17.25" customHeight="1">
      <c r="A42" s="3">
        <v>41.0</v>
      </c>
      <c r="B42" s="3">
        <v>60327.0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60</v>
      </c>
      <c r="I42" s="5" t="s">
        <v>74</v>
      </c>
    </row>
    <row r="43" ht="17.25" customHeight="1">
      <c r="A43" s="3">
        <v>42.0</v>
      </c>
      <c r="B43" s="3">
        <v>11015.0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13</v>
      </c>
      <c r="I43" s="5" t="s">
        <v>16</v>
      </c>
    </row>
    <row r="44" ht="17.25" customHeight="1">
      <c r="A44" s="3">
        <v>43.0</v>
      </c>
      <c r="B44" s="3">
        <v>42134.0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46</v>
      </c>
      <c r="I44" s="5" t="s">
        <v>50</v>
      </c>
    </row>
    <row r="45" ht="17.25" customHeight="1">
      <c r="A45" s="3">
        <v>44.0</v>
      </c>
      <c r="B45" s="3">
        <v>41166.0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30</v>
      </c>
      <c r="I45" s="5" t="s">
        <v>31</v>
      </c>
    </row>
    <row r="46" ht="17.25" customHeight="1">
      <c r="A46" s="3">
        <v>45.0</v>
      </c>
      <c r="B46" s="3">
        <v>11015.0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13</v>
      </c>
      <c r="I46" s="5" t="s">
        <v>16</v>
      </c>
    </row>
    <row r="47" ht="17.25" customHeight="1">
      <c r="A47" s="3">
        <v>46.0</v>
      </c>
      <c r="B47" s="3">
        <v>11014.0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13</v>
      </c>
      <c r="I47" s="5" t="s">
        <v>15</v>
      </c>
    </row>
    <row r="48" ht="17.25" customHeight="1">
      <c r="A48" s="3">
        <v>47.0</v>
      </c>
      <c r="B48" s="3">
        <v>60318.0</v>
      </c>
      <c r="C48" s="3">
        <v>8.0</v>
      </c>
      <c r="D48" s="4">
        <f t="shared" si="1"/>
        <v>8</v>
      </c>
      <c r="E48" s="1">
        <v>8.0</v>
      </c>
      <c r="F48" s="4">
        <f t="shared" si="2"/>
        <v>1</v>
      </c>
      <c r="H48" s="2" t="s">
        <v>60</v>
      </c>
      <c r="I48" s="5" t="s">
        <v>68</v>
      </c>
    </row>
    <row r="49" ht="17.25" customHeight="1">
      <c r="A49" s="3">
        <v>48.0</v>
      </c>
      <c r="B49" s="3">
        <v>42135.0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46</v>
      </c>
      <c r="I49" s="5" t="s">
        <v>51</v>
      </c>
    </row>
    <row r="50" ht="17.25" customHeight="1">
      <c r="A50" s="3">
        <v>49.0</v>
      </c>
      <c r="B50" s="3">
        <v>60322.0</v>
      </c>
      <c r="C50" s="3">
        <v>8.0</v>
      </c>
      <c r="D50" s="4">
        <f t="shared" si="1"/>
        <v>8</v>
      </c>
      <c r="E50" s="1">
        <v>8.0</v>
      </c>
      <c r="F50" s="4">
        <f t="shared" si="2"/>
        <v>1</v>
      </c>
      <c r="H50" s="2" t="s">
        <v>60</v>
      </c>
      <c r="I50" s="5" t="s">
        <v>70</v>
      </c>
    </row>
    <row r="51" ht="17.25" customHeight="1">
      <c r="A51" s="3">
        <v>50.0</v>
      </c>
      <c r="B51" s="3">
        <v>60323.0</v>
      </c>
      <c r="C51" s="3">
        <v>8.0</v>
      </c>
      <c r="D51" s="4">
        <f t="shared" si="1"/>
        <v>8</v>
      </c>
      <c r="E51" s="1">
        <v>8.0</v>
      </c>
      <c r="F51" s="4">
        <f t="shared" si="2"/>
        <v>1</v>
      </c>
      <c r="H51" s="2" t="s">
        <v>60</v>
      </c>
      <c r="I51" s="5" t="s">
        <v>71</v>
      </c>
    </row>
    <row r="52" ht="17.25" customHeight="1">
      <c r="A52" s="3">
        <v>51.0</v>
      </c>
      <c r="B52" s="3">
        <v>11019.0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13</v>
      </c>
      <c r="I52" s="5" t="s">
        <v>20</v>
      </c>
    </row>
    <row r="53" ht="17.25" customHeight="1">
      <c r="A53" s="3">
        <v>52.0</v>
      </c>
      <c r="B53" s="3">
        <v>43105.0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52</v>
      </c>
      <c r="I53" s="5" t="s">
        <v>56</v>
      </c>
    </row>
    <row r="54" ht="17.25" customHeight="1">
      <c r="A54" s="3">
        <v>53.0</v>
      </c>
      <c r="B54" s="3">
        <v>43104.0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52</v>
      </c>
      <c r="I54" s="5" t="s">
        <v>55</v>
      </c>
    </row>
    <row r="55" ht="17.25" customHeight="1">
      <c r="A55" s="3">
        <v>54.0</v>
      </c>
      <c r="B55" s="3">
        <v>43103.0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52</v>
      </c>
      <c r="I55" s="5" t="s">
        <v>54</v>
      </c>
    </row>
    <row r="56" ht="17.25" customHeight="1">
      <c r="A56" s="3">
        <v>55.0</v>
      </c>
      <c r="B56" s="3">
        <v>43102.0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52</v>
      </c>
      <c r="I56" s="5" t="s">
        <v>53</v>
      </c>
    </row>
    <row r="57" ht="17.25" customHeight="1">
      <c r="A57" s="3">
        <v>56.0</v>
      </c>
      <c r="B57" s="3">
        <v>43209.0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57</v>
      </c>
      <c r="I57" s="5" t="s">
        <v>59</v>
      </c>
    </row>
    <row r="58" ht="17.25" customHeight="1">
      <c r="A58" s="3">
        <v>57.0</v>
      </c>
      <c r="B58" s="3">
        <v>43193.0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57</v>
      </c>
      <c r="I58" s="5" t="s">
        <v>58</v>
      </c>
    </row>
    <row r="59" ht="17.25" customHeight="1">
      <c r="A59" s="3">
        <v>58.0</v>
      </c>
      <c r="B59" s="3">
        <v>70689.0</v>
      </c>
      <c r="C59" s="3">
        <v>9.0</v>
      </c>
      <c r="D59" s="4">
        <f t="shared" si="1"/>
        <v>9</v>
      </c>
      <c r="E59" s="1">
        <v>9.0</v>
      </c>
      <c r="F59" s="4">
        <f t="shared" si="2"/>
        <v>1</v>
      </c>
      <c r="H59" s="2" t="s">
        <v>76</v>
      </c>
      <c r="I59" s="5" t="s">
        <v>77</v>
      </c>
    </row>
    <row r="60" ht="17.25" customHeight="1">
      <c r="A60" s="3">
        <v>59.0</v>
      </c>
      <c r="B60" s="3">
        <v>70690.0</v>
      </c>
      <c r="C60" s="3">
        <v>7.0</v>
      </c>
      <c r="D60" s="4">
        <f t="shared" si="1"/>
        <v>7</v>
      </c>
      <c r="E60" s="1">
        <v>7.0</v>
      </c>
      <c r="F60" s="4">
        <f t="shared" si="2"/>
        <v>1</v>
      </c>
      <c r="H60" s="2" t="s">
        <v>76</v>
      </c>
      <c r="I60" s="5" t="s">
        <v>78</v>
      </c>
    </row>
    <row r="61" ht="17.25" customHeight="1">
      <c r="A61" s="3">
        <v>60.0</v>
      </c>
      <c r="B61" s="3">
        <v>41926.0</v>
      </c>
      <c r="C61" s="3">
        <v>2.0</v>
      </c>
      <c r="D61" s="4">
        <f t="shared" si="1"/>
        <v>2</v>
      </c>
      <c r="E61" s="1">
        <v>2.0</v>
      </c>
      <c r="F61" s="4">
        <f t="shared" si="2"/>
        <v>1</v>
      </c>
      <c r="H61" s="2" t="s">
        <v>41</v>
      </c>
      <c r="I61" s="5" t="s">
        <v>42</v>
      </c>
    </row>
    <row r="62" ht="17.25" customHeight="1">
      <c r="A62" s="3">
        <v>61.0</v>
      </c>
      <c r="B62" s="3">
        <v>42133.0</v>
      </c>
      <c r="C62" s="3">
        <v>8.0</v>
      </c>
      <c r="D62" s="4">
        <f t="shared" si="1"/>
        <v>8</v>
      </c>
      <c r="E62" s="1">
        <v>8.0</v>
      </c>
      <c r="F62" s="4">
        <f t="shared" si="2"/>
        <v>1</v>
      </c>
      <c r="H62" s="2" t="s">
        <v>46</v>
      </c>
      <c r="I62" s="5" t="s">
        <v>49</v>
      </c>
    </row>
    <row r="63" ht="17.25" customHeight="1">
      <c r="A63" s="3">
        <v>62.0</v>
      </c>
      <c r="B63" s="3">
        <v>41698.0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32</v>
      </c>
      <c r="I63" s="5" t="s">
        <v>39</v>
      </c>
    </row>
    <row r="64" ht="17.25" customHeight="1">
      <c r="A64" s="3">
        <v>63.0</v>
      </c>
      <c r="B64" s="3">
        <v>42116.0</v>
      </c>
      <c r="C64" s="3">
        <v>10.0</v>
      </c>
      <c r="D64" s="4">
        <f t="shared" si="1"/>
        <v>10</v>
      </c>
      <c r="E64" s="1">
        <v>10.0</v>
      </c>
      <c r="F64" s="4">
        <f t="shared" si="2"/>
        <v>1</v>
      </c>
      <c r="H64" s="2" t="s">
        <v>46</v>
      </c>
      <c r="I64" s="5" t="s">
        <v>47</v>
      </c>
    </row>
    <row r="65" ht="17.25" customHeight="1">
      <c r="A65" s="3">
        <v>64.0</v>
      </c>
      <c r="B65" s="3">
        <v>41694.0</v>
      </c>
      <c r="C65" s="3">
        <v>4.0</v>
      </c>
      <c r="D65" s="4">
        <f t="shared" si="1"/>
        <v>4</v>
      </c>
      <c r="E65" s="1">
        <v>4.0</v>
      </c>
      <c r="F65" s="4">
        <f t="shared" si="2"/>
        <v>1</v>
      </c>
      <c r="H65" s="2" t="s">
        <v>32</v>
      </c>
      <c r="I65" s="5" t="s">
        <v>36</v>
      </c>
    </row>
    <row r="66" ht="17.25" customHeight="1">
      <c r="A66" s="3">
        <v>65.0</v>
      </c>
      <c r="B66" s="3">
        <v>60325.0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60</v>
      </c>
      <c r="I66" s="5" t="s">
        <v>72</v>
      </c>
    </row>
    <row r="67" ht="17.25" customHeight="1">
      <c r="A67" s="3">
        <v>66.0</v>
      </c>
      <c r="B67" s="3">
        <v>10966.0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10</v>
      </c>
      <c r="I67" s="5" t="s">
        <v>11</v>
      </c>
    </row>
    <row r="68" ht="17.25" customHeight="1">
      <c r="A68" s="3">
        <v>67.0</v>
      </c>
      <c r="B68" s="3">
        <v>10978.0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10</v>
      </c>
      <c r="I68" s="5" t="s">
        <v>12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70689.0</v>
      </c>
      <c r="C2" s="3">
        <v>9.0</v>
      </c>
      <c r="D2" s="4">
        <f t="shared" ref="D2:D68" si="1">C2*1</f>
        <v>9</v>
      </c>
      <c r="E2" s="1">
        <v>9.0</v>
      </c>
      <c r="F2" s="4">
        <f t="shared" ref="F2:F68" si="2">D2/E2</f>
        <v>1</v>
      </c>
      <c r="H2" s="2" t="s">
        <v>76</v>
      </c>
      <c r="I2" s="5" t="s">
        <v>77</v>
      </c>
    </row>
    <row r="3" ht="17.25" customHeight="1">
      <c r="A3" s="3">
        <v>2.0</v>
      </c>
      <c r="B3" s="3">
        <v>70690.0</v>
      </c>
      <c r="C3" s="3">
        <v>7.0</v>
      </c>
      <c r="D3" s="4">
        <f t="shared" si="1"/>
        <v>7</v>
      </c>
      <c r="E3" s="1">
        <v>7.0</v>
      </c>
      <c r="F3" s="4">
        <f t="shared" si="2"/>
        <v>1</v>
      </c>
      <c r="H3" s="2" t="s">
        <v>76</v>
      </c>
      <c r="I3" s="5" t="s">
        <v>78</v>
      </c>
    </row>
    <row r="4" ht="17.25" customHeight="1">
      <c r="A4" s="3">
        <v>3.0</v>
      </c>
      <c r="B4" s="3">
        <v>71753.0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76</v>
      </c>
      <c r="I4" s="5" t="s">
        <v>79</v>
      </c>
    </row>
    <row r="5" ht="17.25" customHeight="1">
      <c r="A5" s="3">
        <v>4.0</v>
      </c>
      <c r="B5" s="3">
        <v>41166.0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30</v>
      </c>
      <c r="I5" s="5" t="s">
        <v>31</v>
      </c>
    </row>
    <row r="6" ht="17.25" customHeight="1">
      <c r="A6" s="3">
        <v>5.0</v>
      </c>
      <c r="B6" s="3">
        <v>41679.0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32</v>
      </c>
      <c r="I6" s="5" t="s">
        <v>33</v>
      </c>
    </row>
    <row r="7" ht="17.25" customHeight="1">
      <c r="A7" s="3">
        <v>6.0</v>
      </c>
      <c r="B7" s="3">
        <v>41682.0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32</v>
      </c>
      <c r="I7" s="5" t="s">
        <v>34</v>
      </c>
    </row>
    <row r="8" ht="17.25" customHeight="1">
      <c r="A8" s="3">
        <v>7.0</v>
      </c>
      <c r="B8" s="3">
        <v>41688.0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32</v>
      </c>
      <c r="I8" s="5" t="s">
        <v>35</v>
      </c>
    </row>
    <row r="9" ht="17.25" customHeight="1">
      <c r="A9" s="3">
        <v>8.0</v>
      </c>
      <c r="B9" s="3">
        <v>41694.0</v>
      </c>
      <c r="C9" s="3">
        <v>4.0</v>
      </c>
      <c r="D9" s="4">
        <f t="shared" si="1"/>
        <v>4</v>
      </c>
      <c r="E9" s="1">
        <v>4.0</v>
      </c>
      <c r="F9" s="4">
        <f t="shared" si="2"/>
        <v>1</v>
      </c>
      <c r="H9" s="2" t="s">
        <v>32</v>
      </c>
      <c r="I9" s="5" t="s">
        <v>36</v>
      </c>
    </row>
    <row r="10" ht="17.25" customHeight="1">
      <c r="A10" s="3">
        <v>9.0</v>
      </c>
      <c r="B10" s="3">
        <v>41695.0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32</v>
      </c>
      <c r="I10" s="5" t="s">
        <v>37</v>
      </c>
    </row>
    <row r="11" ht="17.25" customHeight="1">
      <c r="A11" s="3">
        <v>10.0</v>
      </c>
      <c r="B11" s="3">
        <v>41697.0</v>
      </c>
      <c r="C11" s="3">
        <v>4.0</v>
      </c>
      <c r="D11" s="4">
        <f t="shared" si="1"/>
        <v>4</v>
      </c>
      <c r="E11" s="1">
        <v>4.0</v>
      </c>
      <c r="F11" s="4">
        <f t="shared" si="2"/>
        <v>1</v>
      </c>
      <c r="H11" s="2" t="s">
        <v>32</v>
      </c>
      <c r="I11" s="5" t="s">
        <v>38</v>
      </c>
    </row>
    <row r="12" ht="17.25" customHeight="1">
      <c r="A12" s="3">
        <v>11.0</v>
      </c>
      <c r="B12" s="3">
        <v>41698.0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32</v>
      </c>
      <c r="I12" s="5" t="s">
        <v>39</v>
      </c>
    </row>
    <row r="13" ht="17.25" customHeight="1">
      <c r="A13" s="3">
        <v>12.0</v>
      </c>
      <c r="B13" s="3">
        <v>41707.0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32</v>
      </c>
      <c r="I13" s="5" t="s">
        <v>40</v>
      </c>
    </row>
    <row r="14" ht="17.25" customHeight="1">
      <c r="A14" s="3">
        <v>13.0</v>
      </c>
      <c r="B14" s="3">
        <v>41926.0</v>
      </c>
      <c r="C14" s="3">
        <v>2.0</v>
      </c>
      <c r="D14" s="4">
        <f t="shared" si="1"/>
        <v>2</v>
      </c>
      <c r="E14" s="1">
        <v>2.0</v>
      </c>
      <c r="F14" s="4">
        <f t="shared" si="2"/>
        <v>1</v>
      </c>
      <c r="H14" s="2" t="s">
        <v>41</v>
      </c>
      <c r="I14" s="5" t="s">
        <v>42</v>
      </c>
    </row>
    <row r="15" ht="17.25" customHeight="1">
      <c r="A15" s="3">
        <v>14.0</v>
      </c>
      <c r="B15" s="3">
        <v>41935.0</v>
      </c>
      <c r="C15" s="3">
        <v>2.0</v>
      </c>
      <c r="D15" s="4">
        <f t="shared" si="1"/>
        <v>2</v>
      </c>
      <c r="E15" s="1">
        <v>2.0</v>
      </c>
      <c r="F15" s="4">
        <f t="shared" si="2"/>
        <v>1</v>
      </c>
      <c r="H15" s="2" t="s">
        <v>41</v>
      </c>
      <c r="I15" s="5" t="s">
        <v>43</v>
      </c>
    </row>
    <row r="16" ht="17.25" customHeight="1">
      <c r="A16" s="3">
        <v>15.0</v>
      </c>
      <c r="B16" s="3">
        <v>41948.0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41</v>
      </c>
      <c r="I16" s="5" t="s">
        <v>44</v>
      </c>
    </row>
    <row r="17" ht="17.25" customHeight="1">
      <c r="A17" s="3">
        <v>16.0</v>
      </c>
      <c r="B17" s="3">
        <v>41951.0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41</v>
      </c>
      <c r="I17" s="5" t="s">
        <v>45</v>
      </c>
    </row>
    <row r="18" ht="17.25" customHeight="1">
      <c r="A18" s="3">
        <v>17.0</v>
      </c>
      <c r="B18" s="3">
        <v>10966.0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10</v>
      </c>
      <c r="I18" s="5" t="s">
        <v>11</v>
      </c>
    </row>
    <row r="19" ht="17.25" customHeight="1">
      <c r="A19" s="3">
        <v>18.0</v>
      </c>
      <c r="B19" s="3">
        <v>10978.0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10</v>
      </c>
      <c r="I19" s="5" t="s">
        <v>12</v>
      </c>
    </row>
    <row r="20" ht="17.25" customHeight="1">
      <c r="A20" s="3">
        <v>19.0</v>
      </c>
      <c r="B20" s="3">
        <v>11013.0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13</v>
      </c>
      <c r="I20" s="5" t="s">
        <v>14</v>
      </c>
    </row>
    <row r="21" ht="17.25" customHeight="1">
      <c r="A21" s="3">
        <v>20.0</v>
      </c>
      <c r="B21" s="3">
        <v>11014.0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13</v>
      </c>
      <c r="I21" s="5" t="s">
        <v>15</v>
      </c>
    </row>
    <row r="22" ht="17.25" customHeight="1">
      <c r="A22" s="3">
        <v>21.0</v>
      </c>
      <c r="B22" s="3">
        <v>11015.0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13</v>
      </c>
      <c r="I22" s="5" t="s">
        <v>16</v>
      </c>
    </row>
    <row r="23" ht="17.25" customHeight="1">
      <c r="A23" s="3">
        <v>22.0</v>
      </c>
      <c r="B23" s="3">
        <v>11015.0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13</v>
      </c>
      <c r="I23" s="5" t="s">
        <v>16</v>
      </c>
    </row>
    <row r="24" ht="17.25" customHeight="1">
      <c r="A24" s="3">
        <v>23.0</v>
      </c>
      <c r="B24" s="3">
        <v>11016.0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13</v>
      </c>
      <c r="I24" s="5" t="s">
        <v>17</v>
      </c>
    </row>
    <row r="25" ht="17.25" customHeight="1">
      <c r="A25" s="3">
        <v>24.0</v>
      </c>
      <c r="B25" s="3">
        <v>11017.0</v>
      </c>
      <c r="C25" s="3">
        <v>4.0</v>
      </c>
      <c r="D25" s="4">
        <f t="shared" si="1"/>
        <v>4</v>
      </c>
      <c r="E25" s="1">
        <v>4.0</v>
      </c>
      <c r="F25" s="4">
        <f t="shared" si="2"/>
        <v>1</v>
      </c>
      <c r="H25" s="2" t="s">
        <v>13</v>
      </c>
      <c r="I25" s="5" t="s">
        <v>18</v>
      </c>
    </row>
    <row r="26" ht="17.25" customHeight="1">
      <c r="A26" s="3">
        <v>25.0</v>
      </c>
      <c r="B26" s="3">
        <v>11018.0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13</v>
      </c>
      <c r="I26" s="5" t="s">
        <v>19</v>
      </c>
    </row>
    <row r="27" ht="17.25" customHeight="1">
      <c r="A27" s="3">
        <v>26.0</v>
      </c>
      <c r="B27" s="3">
        <v>11019.0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13</v>
      </c>
      <c r="I27" s="5" t="s">
        <v>20</v>
      </c>
    </row>
    <row r="28" ht="17.25" customHeight="1">
      <c r="A28" s="3">
        <v>27.0</v>
      </c>
      <c r="B28" s="3">
        <v>31108.0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21</v>
      </c>
      <c r="I28" s="5" t="s">
        <v>22</v>
      </c>
    </row>
    <row r="29" ht="17.25" customHeight="1">
      <c r="A29" s="3">
        <v>28.0</v>
      </c>
      <c r="B29" s="3">
        <v>31116.0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21</v>
      </c>
      <c r="I29" s="5" t="s">
        <v>23</v>
      </c>
    </row>
    <row r="30" ht="17.25" customHeight="1">
      <c r="A30" s="3">
        <v>29.0</v>
      </c>
      <c r="B30" s="3">
        <v>31120.0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21</v>
      </c>
      <c r="I30" s="5" t="s">
        <v>24</v>
      </c>
    </row>
    <row r="31" ht="17.25" customHeight="1">
      <c r="A31" s="3">
        <v>30.0</v>
      </c>
      <c r="B31" s="3">
        <v>31123.0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21</v>
      </c>
      <c r="I31" s="5" t="s">
        <v>25</v>
      </c>
    </row>
    <row r="32" ht="17.25" customHeight="1">
      <c r="A32" s="3">
        <v>31.0</v>
      </c>
      <c r="B32" s="3">
        <v>31125.0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21</v>
      </c>
      <c r="I32" s="5" t="s">
        <v>26</v>
      </c>
    </row>
    <row r="33" ht="17.25" customHeight="1">
      <c r="A33" s="3">
        <v>32.0</v>
      </c>
      <c r="B33" s="3">
        <v>31126.0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21</v>
      </c>
      <c r="I33" s="5" t="s">
        <v>27</v>
      </c>
    </row>
    <row r="34" ht="17.25" customHeight="1">
      <c r="A34" s="3">
        <v>33.0</v>
      </c>
      <c r="B34" s="3">
        <v>31127.0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21</v>
      </c>
      <c r="I34" s="5" t="s">
        <v>28</v>
      </c>
    </row>
    <row r="35" ht="17.25" customHeight="1">
      <c r="A35" s="3">
        <v>34.0</v>
      </c>
      <c r="B35" s="3">
        <v>31128.0</v>
      </c>
      <c r="C35" s="3">
        <v>4.0</v>
      </c>
      <c r="D35" s="4">
        <f t="shared" si="1"/>
        <v>4</v>
      </c>
      <c r="E35" s="1">
        <v>4.0</v>
      </c>
      <c r="F35" s="4">
        <f t="shared" si="2"/>
        <v>1</v>
      </c>
      <c r="H35" s="2" t="s">
        <v>21</v>
      </c>
      <c r="I35" s="5" t="s">
        <v>29</v>
      </c>
    </row>
    <row r="36" ht="17.25" customHeight="1">
      <c r="A36" s="3">
        <v>35.0</v>
      </c>
      <c r="B36" s="3">
        <v>10275.0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8</v>
      </c>
      <c r="I36" s="5" t="s">
        <v>9</v>
      </c>
    </row>
    <row r="37" ht="17.25" customHeight="1">
      <c r="A37" s="3">
        <v>36.0</v>
      </c>
      <c r="B37" s="3">
        <v>60282.0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60</v>
      </c>
      <c r="I37" s="5" t="s">
        <v>61</v>
      </c>
    </row>
    <row r="38" ht="17.25" customHeight="1">
      <c r="A38" s="3">
        <v>37.0</v>
      </c>
      <c r="B38" s="3">
        <v>60283.0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60</v>
      </c>
      <c r="I38" s="5" t="s">
        <v>62</v>
      </c>
    </row>
    <row r="39" ht="17.25" customHeight="1">
      <c r="A39" s="3">
        <v>38.0</v>
      </c>
      <c r="B39" s="3">
        <v>60295.0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60</v>
      </c>
      <c r="I39" s="5" t="s">
        <v>63</v>
      </c>
    </row>
    <row r="40" ht="17.25" customHeight="1">
      <c r="A40" s="3">
        <v>39.0</v>
      </c>
      <c r="B40" s="3">
        <v>60309.0</v>
      </c>
      <c r="C40" s="3">
        <v>10.0</v>
      </c>
      <c r="D40" s="4">
        <f t="shared" si="1"/>
        <v>10</v>
      </c>
      <c r="E40" s="1">
        <v>10.0</v>
      </c>
      <c r="F40" s="4">
        <f t="shared" si="2"/>
        <v>1</v>
      </c>
      <c r="H40" s="2" t="s">
        <v>60</v>
      </c>
      <c r="I40" s="5" t="s">
        <v>64</v>
      </c>
    </row>
    <row r="41" ht="17.25" customHeight="1">
      <c r="A41" s="3">
        <v>40.0</v>
      </c>
      <c r="B41" s="3">
        <v>60310.0</v>
      </c>
      <c r="C41" s="3">
        <v>10.0</v>
      </c>
      <c r="D41" s="4">
        <f t="shared" si="1"/>
        <v>10</v>
      </c>
      <c r="E41" s="1">
        <v>10.0</v>
      </c>
      <c r="F41" s="4">
        <f t="shared" si="2"/>
        <v>1</v>
      </c>
      <c r="H41" s="2" t="s">
        <v>60</v>
      </c>
      <c r="I41" s="5" t="s">
        <v>65</v>
      </c>
    </row>
    <row r="42" ht="17.25" customHeight="1">
      <c r="A42" s="3">
        <v>41.0</v>
      </c>
      <c r="B42" s="3">
        <v>60311.0</v>
      </c>
      <c r="C42" s="3">
        <v>10.0</v>
      </c>
      <c r="D42" s="4">
        <f t="shared" si="1"/>
        <v>10</v>
      </c>
      <c r="E42" s="1">
        <v>10.0</v>
      </c>
      <c r="F42" s="4">
        <f t="shared" si="2"/>
        <v>1</v>
      </c>
      <c r="H42" s="2" t="s">
        <v>60</v>
      </c>
      <c r="I42" s="5" t="s">
        <v>66</v>
      </c>
    </row>
    <row r="43" ht="17.25" customHeight="1">
      <c r="A43" s="3">
        <v>42.0</v>
      </c>
      <c r="B43" s="3">
        <v>60314.0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60</v>
      </c>
      <c r="I43" s="5" t="s">
        <v>67</v>
      </c>
    </row>
    <row r="44" ht="17.25" customHeight="1">
      <c r="A44" s="3">
        <v>43.0</v>
      </c>
      <c r="B44" s="3">
        <v>60318.0</v>
      </c>
      <c r="C44" s="3">
        <v>8.0</v>
      </c>
      <c r="D44" s="4">
        <f t="shared" si="1"/>
        <v>8</v>
      </c>
      <c r="E44" s="1">
        <v>8.0</v>
      </c>
      <c r="F44" s="4">
        <f t="shared" si="2"/>
        <v>1</v>
      </c>
      <c r="H44" s="2" t="s">
        <v>60</v>
      </c>
      <c r="I44" s="5" t="s">
        <v>68</v>
      </c>
    </row>
    <row r="45" ht="17.25" customHeight="1">
      <c r="A45" s="3">
        <v>44.0</v>
      </c>
      <c r="B45" s="3">
        <v>60319.0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60</v>
      </c>
      <c r="I45" s="5" t="s">
        <v>69</v>
      </c>
    </row>
    <row r="46" ht="17.25" customHeight="1">
      <c r="A46" s="3">
        <v>45.0</v>
      </c>
      <c r="B46" s="3">
        <v>60322.0</v>
      </c>
      <c r="C46" s="3">
        <v>8.0</v>
      </c>
      <c r="D46" s="4">
        <f t="shared" si="1"/>
        <v>8</v>
      </c>
      <c r="E46" s="1">
        <v>8.0</v>
      </c>
      <c r="F46" s="4">
        <f t="shared" si="2"/>
        <v>1</v>
      </c>
      <c r="H46" s="2" t="s">
        <v>60</v>
      </c>
      <c r="I46" s="5" t="s">
        <v>70</v>
      </c>
    </row>
    <row r="47" ht="17.25" customHeight="1">
      <c r="A47" s="3">
        <v>46.0</v>
      </c>
      <c r="B47" s="3">
        <v>60323.0</v>
      </c>
      <c r="C47" s="3">
        <v>8.0</v>
      </c>
      <c r="D47" s="4">
        <f t="shared" si="1"/>
        <v>8</v>
      </c>
      <c r="E47" s="1">
        <v>8.0</v>
      </c>
      <c r="F47" s="4">
        <f t="shared" si="2"/>
        <v>1</v>
      </c>
      <c r="H47" s="2" t="s">
        <v>60</v>
      </c>
      <c r="I47" s="5" t="s">
        <v>71</v>
      </c>
    </row>
    <row r="48" ht="17.25" customHeight="1">
      <c r="A48" s="3">
        <v>47.0</v>
      </c>
      <c r="B48" s="3">
        <v>60325.0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60</v>
      </c>
      <c r="I48" s="5" t="s">
        <v>72</v>
      </c>
    </row>
    <row r="49" ht="17.25" customHeight="1">
      <c r="A49" s="3">
        <v>48.0</v>
      </c>
      <c r="B49" s="3">
        <v>60326.0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60</v>
      </c>
      <c r="I49" s="5" t="s">
        <v>73</v>
      </c>
    </row>
    <row r="50" ht="17.25" customHeight="1">
      <c r="A50" s="3">
        <v>49.0</v>
      </c>
      <c r="B50" s="3">
        <v>60327.0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60</v>
      </c>
      <c r="I50" s="5" t="s">
        <v>74</v>
      </c>
    </row>
    <row r="51" ht="17.25" customHeight="1">
      <c r="A51" s="3">
        <v>50.0</v>
      </c>
      <c r="B51" s="3">
        <v>60328.0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60</v>
      </c>
      <c r="I51" s="5" t="s">
        <v>75</v>
      </c>
    </row>
    <row r="52" ht="17.25" customHeight="1">
      <c r="A52" s="3">
        <v>51.0</v>
      </c>
      <c r="B52" s="3">
        <v>42116.0</v>
      </c>
      <c r="C52" s="3">
        <v>10.0</v>
      </c>
      <c r="D52" s="4">
        <f t="shared" si="1"/>
        <v>10</v>
      </c>
      <c r="E52" s="1">
        <v>10.0</v>
      </c>
      <c r="F52" s="4">
        <f t="shared" si="2"/>
        <v>1</v>
      </c>
      <c r="H52" s="2" t="s">
        <v>46</v>
      </c>
      <c r="I52" s="5" t="s">
        <v>47</v>
      </c>
    </row>
    <row r="53" ht="17.25" customHeight="1">
      <c r="A53" s="3">
        <v>52.0</v>
      </c>
      <c r="B53" s="3">
        <v>42132.0</v>
      </c>
      <c r="C53" s="3">
        <v>8.0</v>
      </c>
      <c r="D53" s="4">
        <f t="shared" si="1"/>
        <v>8</v>
      </c>
      <c r="E53" s="1">
        <v>8.0</v>
      </c>
      <c r="F53" s="4">
        <f t="shared" si="2"/>
        <v>1</v>
      </c>
      <c r="H53" s="2" t="s">
        <v>46</v>
      </c>
      <c r="I53" s="5" t="s">
        <v>48</v>
      </c>
    </row>
    <row r="54" ht="17.25" customHeight="1">
      <c r="A54" s="3">
        <v>53.0</v>
      </c>
      <c r="B54" s="3">
        <v>42133.0</v>
      </c>
      <c r="C54" s="3">
        <v>8.0</v>
      </c>
      <c r="D54" s="4">
        <f t="shared" si="1"/>
        <v>8</v>
      </c>
      <c r="E54" s="1">
        <v>8.0</v>
      </c>
      <c r="F54" s="4">
        <f t="shared" si="2"/>
        <v>1</v>
      </c>
      <c r="H54" s="2" t="s">
        <v>46</v>
      </c>
      <c r="I54" s="5" t="s">
        <v>49</v>
      </c>
    </row>
    <row r="55" ht="17.25" customHeight="1">
      <c r="A55" s="3">
        <v>54.0</v>
      </c>
      <c r="B55" s="3">
        <v>42134.0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46</v>
      </c>
      <c r="I55" s="5" t="s">
        <v>50</v>
      </c>
    </row>
    <row r="56" ht="17.25" customHeight="1">
      <c r="A56" s="3">
        <v>55.0</v>
      </c>
      <c r="B56" s="3">
        <v>42135.0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46</v>
      </c>
      <c r="I56" s="5" t="s">
        <v>51</v>
      </c>
    </row>
    <row r="57" ht="17.25" customHeight="1">
      <c r="A57" s="3">
        <v>56.0</v>
      </c>
      <c r="B57" s="3">
        <v>43102.0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52</v>
      </c>
      <c r="I57" s="5" t="s">
        <v>53</v>
      </c>
    </row>
    <row r="58" ht="17.25" customHeight="1">
      <c r="A58" s="3">
        <v>57.0</v>
      </c>
      <c r="B58" s="3">
        <v>43103.0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52</v>
      </c>
      <c r="I58" s="5" t="s">
        <v>54</v>
      </c>
    </row>
    <row r="59" ht="17.25" customHeight="1">
      <c r="A59" s="3">
        <v>58.0</v>
      </c>
      <c r="B59" s="3">
        <v>43104.0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52</v>
      </c>
      <c r="I59" s="5" t="s">
        <v>55</v>
      </c>
    </row>
    <row r="60" ht="17.25" customHeight="1">
      <c r="A60" s="3">
        <v>59.0</v>
      </c>
      <c r="B60" s="3">
        <v>43105.0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52</v>
      </c>
      <c r="I60" s="5" t="s">
        <v>56</v>
      </c>
    </row>
    <row r="61" ht="17.25" customHeight="1">
      <c r="A61" s="3">
        <v>60.0</v>
      </c>
      <c r="B61" s="3">
        <v>43193.0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57</v>
      </c>
      <c r="I61" s="5" t="s">
        <v>58</v>
      </c>
    </row>
    <row r="62" ht="17.25" customHeight="1">
      <c r="A62" s="3">
        <v>61.0</v>
      </c>
      <c r="B62" s="3">
        <v>43209.0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57</v>
      </c>
      <c r="I62" s="5" t="s">
        <v>59</v>
      </c>
    </row>
    <row r="63" ht="17.25" customHeight="1">
      <c r="A63" s="1">
        <v>62.0</v>
      </c>
      <c r="B63" s="3">
        <v>75297.0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80</v>
      </c>
      <c r="I63" s="5" t="s">
        <v>81</v>
      </c>
    </row>
    <row r="64" ht="17.25" customHeight="1">
      <c r="A64" s="3">
        <v>63.0</v>
      </c>
      <c r="B64" s="3">
        <v>75298.0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80</v>
      </c>
      <c r="I64" s="5" t="s">
        <v>82</v>
      </c>
    </row>
    <row r="65" ht="17.25" customHeight="1">
      <c r="A65" s="3">
        <v>64.0</v>
      </c>
      <c r="B65" s="3">
        <v>75320.0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80</v>
      </c>
      <c r="I65" s="5" t="s">
        <v>83</v>
      </c>
    </row>
    <row r="66" ht="17.25" customHeight="1">
      <c r="A66" s="3">
        <v>65.0</v>
      </c>
      <c r="B66" s="3">
        <v>75324.0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80</v>
      </c>
      <c r="I66" s="5" t="s">
        <v>84</v>
      </c>
    </row>
    <row r="67" ht="17.25" customHeight="1">
      <c r="A67" s="3">
        <v>66.0</v>
      </c>
      <c r="B67" s="3">
        <v>76382.0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85</v>
      </c>
      <c r="I67" s="5" t="s">
        <v>86</v>
      </c>
    </row>
    <row r="68" ht="17.25" customHeight="1">
      <c r="A68" s="3">
        <v>67.0</v>
      </c>
      <c r="B68" s="3">
        <v>76383.0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85</v>
      </c>
      <c r="I68" s="5" t="s">
        <v>87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10275.0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8</v>
      </c>
      <c r="I2" s="5" t="s">
        <v>9</v>
      </c>
    </row>
    <row r="3" ht="17.25" customHeight="1">
      <c r="A3" s="3">
        <v>2.0</v>
      </c>
      <c r="B3" s="3">
        <v>31120.0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21</v>
      </c>
      <c r="I3" s="5" t="s">
        <v>24</v>
      </c>
    </row>
    <row r="4" ht="17.25" customHeight="1">
      <c r="A4" s="3">
        <v>3.0</v>
      </c>
      <c r="B4" s="3">
        <v>60295.0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60</v>
      </c>
      <c r="I4" s="5" t="s">
        <v>63</v>
      </c>
    </row>
    <row r="5" ht="17.25" customHeight="1">
      <c r="A5" s="3">
        <v>4.0</v>
      </c>
      <c r="B5" s="3">
        <v>71753.0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76</v>
      </c>
      <c r="I5" s="5" t="s">
        <v>79</v>
      </c>
    </row>
    <row r="6" ht="17.25" customHeight="1">
      <c r="A6" s="3">
        <v>5.0</v>
      </c>
      <c r="B6" s="3">
        <v>11016.0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13</v>
      </c>
      <c r="I6" s="5" t="s">
        <v>17</v>
      </c>
    </row>
    <row r="7" ht="17.25" customHeight="1">
      <c r="A7" s="3">
        <v>6.0</v>
      </c>
      <c r="B7" s="3">
        <v>11015.0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13</v>
      </c>
      <c r="I7" s="5" t="s">
        <v>16</v>
      </c>
    </row>
    <row r="8" ht="17.25" customHeight="1">
      <c r="A8" s="3">
        <v>7.0</v>
      </c>
      <c r="B8" s="3">
        <v>11015.0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13</v>
      </c>
      <c r="I8" s="5" t="s">
        <v>16</v>
      </c>
    </row>
    <row r="9" ht="17.25" customHeight="1">
      <c r="A9" s="3">
        <v>8.0</v>
      </c>
      <c r="B9" s="3">
        <v>60282.0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60</v>
      </c>
      <c r="I9" s="5" t="s">
        <v>61</v>
      </c>
    </row>
    <row r="10" ht="17.25" customHeight="1">
      <c r="A10" s="3">
        <v>9.0</v>
      </c>
      <c r="B10" s="3">
        <v>41926.0</v>
      </c>
      <c r="C10" s="3">
        <v>2.0</v>
      </c>
      <c r="D10" s="4">
        <f t="shared" si="1"/>
        <v>2</v>
      </c>
      <c r="E10" s="1">
        <v>2.0</v>
      </c>
      <c r="F10" s="4">
        <f t="shared" si="2"/>
        <v>1</v>
      </c>
      <c r="H10" s="2" t="s">
        <v>41</v>
      </c>
      <c r="I10" s="5" t="s">
        <v>42</v>
      </c>
    </row>
    <row r="11" ht="17.25" customHeight="1">
      <c r="A11" s="3">
        <v>10.0</v>
      </c>
      <c r="B11" s="3">
        <v>11013.0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13</v>
      </c>
      <c r="I11" s="5" t="s">
        <v>14</v>
      </c>
    </row>
    <row r="12" ht="17.25" customHeight="1">
      <c r="A12" s="3">
        <v>11.0</v>
      </c>
      <c r="B12" s="3">
        <v>10978.0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10</v>
      </c>
      <c r="I12" s="5" t="s">
        <v>12</v>
      </c>
    </row>
    <row r="13" ht="17.25" customHeight="1">
      <c r="A13" s="3">
        <v>12.0</v>
      </c>
      <c r="B13" s="3">
        <v>31108.0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21</v>
      </c>
      <c r="I13" s="5" t="s">
        <v>22</v>
      </c>
    </row>
    <row r="14" ht="17.25" customHeight="1">
      <c r="A14" s="3">
        <v>13.0</v>
      </c>
      <c r="B14" s="3">
        <v>42134.0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46</v>
      </c>
      <c r="I14" s="5" t="s">
        <v>50</v>
      </c>
    </row>
    <row r="15" ht="17.25" customHeight="1">
      <c r="A15" s="3">
        <v>14.0</v>
      </c>
      <c r="B15" s="3">
        <v>41688.0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32</v>
      </c>
      <c r="I15" s="5" t="s">
        <v>35</v>
      </c>
    </row>
    <row r="16" ht="17.25" customHeight="1">
      <c r="A16" s="3">
        <v>15.0</v>
      </c>
      <c r="B16" s="3">
        <v>41935.0</v>
      </c>
      <c r="C16" s="3">
        <v>2.0</v>
      </c>
      <c r="D16" s="4">
        <f t="shared" si="1"/>
        <v>2</v>
      </c>
      <c r="E16" s="1">
        <v>2.0</v>
      </c>
      <c r="F16" s="4">
        <f t="shared" si="2"/>
        <v>1</v>
      </c>
      <c r="H16" s="2" t="s">
        <v>41</v>
      </c>
      <c r="I16" s="5" t="s">
        <v>43</v>
      </c>
    </row>
    <row r="17" ht="17.25" customHeight="1">
      <c r="A17" s="3">
        <v>16.0</v>
      </c>
      <c r="B17" s="3">
        <v>41166.0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30</v>
      </c>
      <c r="I17" s="5" t="s">
        <v>31</v>
      </c>
    </row>
    <row r="18" ht="17.25" customHeight="1">
      <c r="A18" s="3">
        <v>17.0</v>
      </c>
      <c r="B18" s="3">
        <v>43193.0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57</v>
      </c>
      <c r="I18" s="5" t="s">
        <v>58</v>
      </c>
    </row>
    <row r="19" ht="17.25" customHeight="1">
      <c r="A19" s="3">
        <v>18.0</v>
      </c>
      <c r="B19" s="3">
        <v>10966.0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10</v>
      </c>
      <c r="I19" s="5" t="s">
        <v>11</v>
      </c>
    </row>
    <row r="20" ht="17.25" customHeight="1">
      <c r="A20" s="3">
        <v>19.0</v>
      </c>
      <c r="B20" s="3">
        <v>11014.0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13</v>
      </c>
      <c r="I20" s="5" t="s">
        <v>15</v>
      </c>
    </row>
    <row r="21" ht="17.25" customHeight="1">
      <c r="A21" s="3">
        <v>20.0</v>
      </c>
      <c r="B21" s="3">
        <v>60314.0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60</v>
      </c>
      <c r="I21" s="5" t="s">
        <v>67</v>
      </c>
    </row>
    <row r="22" ht="17.25" customHeight="1">
      <c r="A22" s="3">
        <v>21.0</v>
      </c>
      <c r="B22" s="3">
        <v>41682.0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32</v>
      </c>
      <c r="I22" s="5" t="s">
        <v>34</v>
      </c>
    </row>
    <row r="23" ht="17.25" customHeight="1">
      <c r="A23" s="3">
        <v>22.0</v>
      </c>
      <c r="B23" s="3">
        <v>31116.0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21</v>
      </c>
      <c r="I23" s="5" t="s">
        <v>23</v>
      </c>
    </row>
    <row r="24" ht="17.25" customHeight="1">
      <c r="A24" s="3">
        <v>23.0</v>
      </c>
      <c r="B24" s="3">
        <v>60328.0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60</v>
      </c>
      <c r="I24" s="5" t="s">
        <v>75</v>
      </c>
    </row>
    <row r="25" ht="17.25" customHeight="1">
      <c r="A25" s="3">
        <v>24.0</v>
      </c>
      <c r="B25" s="3">
        <v>60319.0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60</v>
      </c>
      <c r="I25" s="5" t="s">
        <v>69</v>
      </c>
    </row>
    <row r="26" ht="17.25" customHeight="1">
      <c r="A26" s="3">
        <v>25.0</v>
      </c>
      <c r="B26" s="3">
        <v>76382.0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85</v>
      </c>
      <c r="I26" s="5" t="s">
        <v>86</v>
      </c>
    </row>
    <row r="27" ht="17.25" customHeight="1">
      <c r="A27" s="3">
        <v>26.0</v>
      </c>
      <c r="B27" s="3">
        <v>41707.0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32</v>
      </c>
      <c r="I27" s="5" t="s">
        <v>40</v>
      </c>
    </row>
    <row r="28" ht="17.25" customHeight="1">
      <c r="A28" s="3">
        <v>27.0</v>
      </c>
      <c r="B28" s="3">
        <v>76383.0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85</v>
      </c>
      <c r="I28" s="5" t="s">
        <v>87</v>
      </c>
    </row>
    <row r="29" ht="17.25" customHeight="1">
      <c r="A29" s="3">
        <v>28.0</v>
      </c>
      <c r="B29" s="3">
        <v>41679.0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32</v>
      </c>
      <c r="I29" s="5" t="s">
        <v>33</v>
      </c>
    </row>
    <row r="30" ht="17.25" customHeight="1">
      <c r="A30" s="3">
        <v>29.0</v>
      </c>
      <c r="B30" s="3">
        <v>11019.0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13</v>
      </c>
      <c r="I30" s="5" t="s">
        <v>20</v>
      </c>
    </row>
    <row r="31" ht="17.25" customHeight="1">
      <c r="A31" s="3">
        <v>30.0</v>
      </c>
      <c r="B31" s="3">
        <v>41948.0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41</v>
      </c>
      <c r="I31" s="5" t="s">
        <v>44</v>
      </c>
    </row>
    <row r="32" ht="17.25" customHeight="1">
      <c r="A32" s="3">
        <v>31.0</v>
      </c>
      <c r="B32" s="3">
        <v>60325.0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60</v>
      </c>
      <c r="I32" s="5" t="s">
        <v>72</v>
      </c>
    </row>
    <row r="33" ht="17.25" customHeight="1">
      <c r="A33" s="3">
        <v>32.0</v>
      </c>
      <c r="B33" s="3">
        <v>41951.0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41</v>
      </c>
      <c r="I33" s="5" t="s">
        <v>45</v>
      </c>
    </row>
    <row r="34" ht="17.25" customHeight="1">
      <c r="A34" s="3">
        <v>33.0</v>
      </c>
      <c r="B34" s="3">
        <v>41698.0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32</v>
      </c>
      <c r="I34" s="5" t="s">
        <v>39</v>
      </c>
    </row>
    <row r="35" ht="17.25" customHeight="1">
      <c r="A35" s="3">
        <v>34.0</v>
      </c>
      <c r="B35" s="3">
        <v>41695.0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32</v>
      </c>
      <c r="I35" s="5" t="s">
        <v>37</v>
      </c>
    </row>
    <row r="36" ht="17.25" customHeight="1">
      <c r="A36" s="3">
        <v>35.0</v>
      </c>
      <c r="B36" s="3">
        <v>75298.0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80</v>
      </c>
      <c r="I36" s="5" t="s">
        <v>82</v>
      </c>
    </row>
    <row r="37" ht="17.25" customHeight="1">
      <c r="A37" s="3">
        <v>36.0</v>
      </c>
      <c r="B37" s="3">
        <v>31127.0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21</v>
      </c>
      <c r="I37" s="5" t="s">
        <v>28</v>
      </c>
    </row>
    <row r="38" ht="17.25" customHeight="1">
      <c r="A38" s="3">
        <v>37.0</v>
      </c>
      <c r="B38" s="3">
        <v>31125.0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21</v>
      </c>
      <c r="I38" s="5" t="s">
        <v>26</v>
      </c>
    </row>
    <row r="39" ht="17.25" customHeight="1">
      <c r="A39" s="3">
        <v>38.0</v>
      </c>
      <c r="B39" s="3">
        <v>42135.0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46</v>
      </c>
      <c r="I39" s="5" t="s">
        <v>51</v>
      </c>
    </row>
    <row r="40" ht="17.25" customHeight="1">
      <c r="A40" s="3">
        <v>39.0</v>
      </c>
      <c r="B40" s="3">
        <v>60326.0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60</v>
      </c>
      <c r="I40" s="5" t="s">
        <v>73</v>
      </c>
    </row>
    <row r="41" ht="17.25" customHeight="1">
      <c r="A41" s="3">
        <v>40.0</v>
      </c>
      <c r="B41" s="3">
        <v>43103.0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52</v>
      </c>
      <c r="I41" s="5" t="s">
        <v>54</v>
      </c>
    </row>
    <row r="42" ht="17.25" customHeight="1">
      <c r="A42" s="3">
        <v>41.0</v>
      </c>
      <c r="B42" s="3">
        <v>43104.0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52</v>
      </c>
      <c r="I42" s="5" t="s">
        <v>55</v>
      </c>
    </row>
    <row r="43" ht="17.25" customHeight="1">
      <c r="A43" s="3">
        <v>42.0</v>
      </c>
      <c r="B43" s="3">
        <v>43102.0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52</v>
      </c>
      <c r="I43" s="5" t="s">
        <v>53</v>
      </c>
    </row>
    <row r="44" ht="17.25" customHeight="1">
      <c r="A44" s="3">
        <v>43.0</v>
      </c>
      <c r="B44" s="3">
        <v>43105.0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52</v>
      </c>
      <c r="I44" s="5" t="s">
        <v>56</v>
      </c>
    </row>
    <row r="45" ht="17.25" customHeight="1">
      <c r="A45" s="3">
        <v>44.0</v>
      </c>
      <c r="B45" s="3">
        <v>42132.0</v>
      </c>
      <c r="C45" s="3">
        <v>8.0</v>
      </c>
      <c r="D45" s="4">
        <f t="shared" si="1"/>
        <v>8</v>
      </c>
      <c r="E45" s="1">
        <v>8.0</v>
      </c>
      <c r="F45" s="4">
        <f t="shared" si="2"/>
        <v>1</v>
      </c>
      <c r="H45" s="2" t="s">
        <v>46</v>
      </c>
      <c r="I45" s="5" t="s">
        <v>48</v>
      </c>
    </row>
    <row r="46" ht="17.25" customHeight="1">
      <c r="A46" s="3">
        <v>45.0</v>
      </c>
      <c r="B46" s="3">
        <v>31126.0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21</v>
      </c>
      <c r="I46" s="5" t="s">
        <v>27</v>
      </c>
    </row>
    <row r="47" ht="17.25" customHeight="1">
      <c r="A47" s="3">
        <v>46.0</v>
      </c>
      <c r="B47" s="3">
        <v>60327.0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60</v>
      </c>
      <c r="I47" s="5" t="s">
        <v>74</v>
      </c>
    </row>
    <row r="48" ht="17.25" customHeight="1">
      <c r="A48" s="3">
        <v>47.0</v>
      </c>
      <c r="B48" s="3">
        <v>11018.0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13</v>
      </c>
      <c r="I48" s="5" t="s">
        <v>19</v>
      </c>
    </row>
    <row r="49" ht="17.25" customHeight="1">
      <c r="A49" s="3">
        <v>48.0</v>
      </c>
      <c r="B49" s="3">
        <v>75320.0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80</v>
      </c>
      <c r="I49" s="5" t="s">
        <v>83</v>
      </c>
    </row>
    <row r="50" ht="17.25" customHeight="1">
      <c r="A50" s="3">
        <v>49.0</v>
      </c>
      <c r="B50" s="3">
        <v>42133.0</v>
      </c>
      <c r="C50" s="3">
        <v>8.0</v>
      </c>
      <c r="D50" s="4">
        <f t="shared" si="1"/>
        <v>8</v>
      </c>
      <c r="E50" s="1">
        <v>8.0</v>
      </c>
      <c r="F50" s="4">
        <f t="shared" si="2"/>
        <v>1</v>
      </c>
      <c r="H50" s="2" t="s">
        <v>46</v>
      </c>
      <c r="I50" s="5" t="s">
        <v>49</v>
      </c>
    </row>
    <row r="51" ht="17.25" customHeight="1">
      <c r="A51" s="3">
        <v>50.0</v>
      </c>
      <c r="B51" s="3">
        <v>43209.0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57</v>
      </c>
      <c r="I51" s="5" t="s">
        <v>59</v>
      </c>
    </row>
    <row r="52" ht="17.25" customHeight="1">
      <c r="A52" s="3">
        <v>51.0</v>
      </c>
      <c r="B52" s="3">
        <v>70690.0</v>
      </c>
      <c r="C52" s="3">
        <v>7.0</v>
      </c>
      <c r="D52" s="4">
        <f t="shared" si="1"/>
        <v>7</v>
      </c>
      <c r="E52" s="1">
        <v>7.0</v>
      </c>
      <c r="F52" s="4">
        <f t="shared" si="2"/>
        <v>1</v>
      </c>
      <c r="H52" s="2" t="s">
        <v>76</v>
      </c>
      <c r="I52" s="5" t="s">
        <v>78</v>
      </c>
    </row>
    <row r="53" ht="17.25" customHeight="1">
      <c r="A53" s="3">
        <v>52.0</v>
      </c>
      <c r="B53" s="3">
        <v>70689.0</v>
      </c>
      <c r="C53" s="3">
        <v>9.0</v>
      </c>
      <c r="D53" s="4">
        <f t="shared" si="1"/>
        <v>9</v>
      </c>
      <c r="E53" s="1">
        <v>9.0</v>
      </c>
      <c r="F53" s="4">
        <f t="shared" si="2"/>
        <v>1</v>
      </c>
      <c r="H53" s="2" t="s">
        <v>76</v>
      </c>
      <c r="I53" s="5" t="s">
        <v>77</v>
      </c>
    </row>
    <row r="54" ht="17.25" customHeight="1">
      <c r="A54" s="3">
        <v>53.0</v>
      </c>
      <c r="B54" s="3">
        <v>41697.0</v>
      </c>
      <c r="C54" s="3">
        <v>4.0</v>
      </c>
      <c r="D54" s="4">
        <f t="shared" si="1"/>
        <v>4</v>
      </c>
      <c r="E54" s="1">
        <v>4.0</v>
      </c>
      <c r="F54" s="4">
        <f t="shared" si="2"/>
        <v>1</v>
      </c>
      <c r="H54" s="2" t="s">
        <v>32</v>
      </c>
      <c r="I54" s="5" t="s">
        <v>38</v>
      </c>
    </row>
    <row r="55" ht="17.25" customHeight="1">
      <c r="A55" s="3">
        <v>54.0</v>
      </c>
      <c r="B55" s="3">
        <v>31128.0</v>
      </c>
      <c r="C55" s="3">
        <v>4.0</v>
      </c>
      <c r="D55" s="4">
        <f t="shared" si="1"/>
        <v>4</v>
      </c>
      <c r="E55" s="1">
        <v>4.0</v>
      </c>
      <c r="F55" s="4">
        <f t="shared" si="2"/>
        <v>1</v>
      </c>
      <c r="H55" s="2" t="s">
        <v>21</v>
      </c>
      <c r="I55" s="5" t="s">
        <v>29</v>
      </c>
    </row>
    <row r="56" ht="17.25" customHeight="1">
      <c r="A56" s="3">
        <v>55.0</v>
      </c>
      <c r="B56" s="3">
        <v>75297.0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80</v>
      </c>
      <c r="I56" s="11" t="s">
        <v>81</v>
      </c>
    </row>
    <row r="57" ht="17.25" customHeight="1">
      <c r="A57" s="3">
        <v>56.0</v>
      </c>
      <c r="B57" s="3">
        <v>41694.0</v>
      </c>
      <c r="C57" s="3">
        <v>4.0</v>
      </c>
      <c r="D57" s="4">
        <f t="shared" si="1"/>
        <v>4</v>
      </c>
      <c r="E57" s="1">
        <v>4.0</v>
      </c>
      <c r="F57" s="4">
        <f t="shared" si="2"/>
        <v>1</v>
      </c>
      <c r="H57" s="2" t="s">
        <v>32</v>
      </c>
      <c r="I57" s="5" t="s">
        <v>36</v>
      </c>
    </row>
    <row r="58" ht="17.25" customHeight="1">
      <c r="A58" s="3">
        <v>57.0</v>
      </c>
      <c r="B58" s="3">
        <v>75324.0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80</v>
      </c>
      <c r="I58" s="5" t="s">
        <v>84</v>
      </c>
    </row>
    <row r="59" ht="17.25" customHeight="1">
      <c r="A59" s="3">
        <v>58.0</v>
      </c>
      <c r="B59" s="3">
        <v>42116.0</v>
      </c>
      <c r="C59" s="3">
        <v>10.0</v>
      </c>
      <c r="D59" s="4">
        <f t="shared" si="1"/>
        <v>10</v>
      </c>
      <c r="E59" s="1">
        <v>10.0</v>
      </c>
      <c r="F59" s="4">
        <f t="shared" si="2"/>
        <v>1</v>
      </c>
      <c r="H59" s="2" t="s">
        <v>46</v>
      </c>
      <c r="I59" s="5" t="s">
        <v>47</v>
      </c>
    </row>
    <row r="60" ht="17.25" customHeight="1">
      <c r="A60" s="3">
        <v>59.0</v>
      </c>
      <c r="B60" s="3">
        <v>11017.0</v>
      </c>
      <c r="C60" s="3">
        <v>4.0</v>
      </c>
      <c r="D60" s="4">
        <f t="shared" si="1"/>
        <v>4</v>
      </c>
      <c r="E60" s="1">
        <v>4.0</v>
      </c>
      <c r="F60" s="4">
        <f t="shared" si="2"/>
        <v>1</v>
      </c>
      <c r="H60" s="2" t="s">
        <v>13</v>
      </c>
      <c r="I60" s="5" t="s">
        <v>18</v>
      </c>
    </row>
    <row r="61" ht="17.25" customHeight="1">
      <c r="A61" s="3">
        <v>60.0</v>
      </c>
      <c r="B61" s="3">
        <v>60310.0</v>
      </c>
      <c r="C61" s="3">
        <v>10.0</v>
      </c>
      <c r="D61" s="4">
        <f t="shared" si="1"/>
        <v>10</v>
      </c>
      <c r="E61" s="1">
        <v>10.0</v>
      </c>
      <c r="F61" s="4">
        <f t="shared" si="2"/>
        <v>1</v>
      </c>
      <c r="H61" s="2" t="s">
        <v>60</v>
      </c>
      <c r="I61" s="5" t="s">
        <v>65</v>
      </c>
    </row>
    <row r="62" ht="17.25" customHeight="1">
      <c r="A62" s="3">
        <v>61.0</v>
      </c>
      <c r="B62" s="3">
        <v>60311.0</v>
      </c>
      <c r="C62" s="3">
        <v>10.0</v>
      </c>
      <c r="D62" s="4">
        <f t="shared" si="1"/>
        <v>10</v>
      </c>
      <c r="E62" s="1">
        <v>10.0</v>
      </c>
      <c r="F62" s="4">
        <f t="shared" si="2"/>
        <v>1</v>
      </c>
      <c r="H62" s="2" t="s">
        <v>60</v>
      </c>
      <c r="I62" s="5" t="s">
        <v>66</v>
      </c>
    </row>
    <row r="63" ht="17.25" customHeight="1">
      <c r="A63" s="3">
        <v>62.0</v>
      </c>
      <c r="B63" s="3">
        <v>60323.0</v>
      </c>
      <c r="C63" s="3">
        <v>8.0</v>
      </c>
      <c r="D63" s="4">
        <f t="shared" si="1"/>
        <v>8</v>
      </c>
      <c r="E63" s="1">
        <v>8.0</v>
      </c>
      <c r="F63" s="4">
        <f t="shared" si="2"/>
        <v>1</v>
      </c>
      <c r="H63" s="2" t="s">
        <v>60</v>
      </c>
      <c r="I63" s="5" t="s">
        <v>71</v>
      </c>
    </row>
    <row r="64" ht="17.25" customHeight="1">
      <c r="A64" s="3">
        <v>63.0</v>
      </c>
      <c r="B64" s="3">
        <v>60283.0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60</v>
      </c>
      <c r="I64" s="5" t="s">
        <v>62</v>
      </c>
    </row>
    <row r="65" ht="17.25" customHeight="1">
      <c r="A65" s="3">
        <v>64.0</v>
      </c>
      <c r="B65" s="3">
        <v>31123.0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21</v>
      </c>
      <c r="I65" s="5" t="s">
        <v>25</v>
      </c>
    </row>
    <row r="66" ht="17.25" customHeight="1">
      <c r="A66" s="3">
        <v>65.0</v>
      </c>
      <c r="B66" s="3">
        <v>60318.0</v>
      </c>
      <c r="C66" s="3">
        <v>8.0</v>
      </c>
      <c r="D66" s="4">
        <f t="shared" si="1"/>
        <v>8</v>
      </c>
      <c r="E66" s="1">
        <v>8.0</v>
      </c>
      <c r="F66" s="4">
        <f t="shared" si="2"/>
        <v>1</v>
      </c>
      <c r="H66" s="2" t="s">
        <v>60</v>
      </c>
      <c r="I66" s="5" t="s">
        <v>68</v>
      </c>
    </row>
    <row r="67" ht="17.25" customHeight="1">
      <c r="A67" s="3">
        <v>66.0</v>
      </c>
      <c r="B67" s="3">
        <v>60322.0</v>
      </c>
      <c r="C67" s="3">
        <v>8.0</v>
      </c>
      <c r="D67" s="4">
        <f t="shared" si="1"/>
        <v>8</v>
      </c>
      <c r="E67" s="1">
        <v>8.0</v>
      </c>
      <c r="F67" s="4">
        <f t="shared" si="2"/>
        <v>1</v>
      </c>
      <c r="H67" s="2" t="s">
        <v>60</v>
      </c>
      <c r="I67" s="5" t="s">
        <v>70</v>
      </c>
    </row>
    <row r="68" ht="17.25" customHeight="1">
      <c r="A68" s="3">
        <v>67.0</v>
      </c>
      <c r="B68" s="3">
        <v>60309.0</v>
      </c>
      <c r="C68" s="3">
        <v>10.0</v>
      </c>
      <c r="D68" s="4">
        <f t="shared" si="1"/>
        <v>10</v>
      </c>
      <c r="E68" s="1">
        <v>10.0</v>
      </c>
      <c r="F68" s="4">
        <f t="shared" si="2"/>
        <v>1</v>
      </c>
      <c r="H68" s="2" t="s">
        <v>60</v>
      </c>
      <c r="I68" s="5" t="s">
        <v>64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10275.0</v>
      </c>
      <c r="C2" s="3">
        <v>1.0</v>
      </c>
      <c r="D2" s="4">
        <f>C2*Info!$B$3</f>
        <v>1</v>
      </c>
      <c r="E2" s="1">
        <v>1.0</v>
      </c>
      <c r="F2" s="4">
        <f t="shared" ref="F2:F68" si="1">D2/E2</f>
        <v>1</v>
      </c>
      <c r="H2" s="2" t="s">
        <v>8</v>
      </c>
      <c r="I2" s="5" t="s">
        <v>9</v>
      </c>
    </row>
    <row r="3" ht="17.25" customHeight="1">
      <c r="A3" s="3">
        <v>2.0</v>
      </c>
      <c r="B3" s="3">
        <v>75324.0</v>
      </c>
      <c r="C3" s="3">
        <v>1.0</v>
      </c>
      <c r="D3" s="4">
        <f>C3*Info!$B$3</f>
        <v>1</v>
      </c>
      <c r="E3" s="1">
        <v>1.0</v>
      </c>
      <c r="F3" s="4">
        <f t="shared" si="1"/>
        <v>1</v>
      </c>
      <c r="H3" s="2" t="s">
        <v>80</v>
      </c>
      <c r="I3" s="5" t="s">
        <v>84</v>
      </c>
    </row>
    <row r="4" ht="17.25" customHeight="1">
      <c r="A4" s="3">
        <v>3.0</v>
      </c>
      <c r="B4" s="3">
        <v>71753.0</v>
      </c>
      <c r="C4" s="3">
        <v>1.0</v>
      </c>
      <c r="D4" s="4">
        <f>C4*Info!$B$3</f>
        <v>1</v>
      </c>
      <c r="E4" s="1">
        <v>1.0</v>
      </c>
      <c r="F4" s="4">
        <f t="shared" si="1"/>
        <v>1</v>
      </c>
      <c r="H4" s="2" t="s">
        <v>76</v>
      </c>
      <c r="I4" s="5" t="s">
        <v>79</v>
      </c>
    </row>
    <row r="5" ht="17.25" customHeight="1">
      <c r="A5" s="3">
        <v>4.0</v>
      </c>
      <c r="B5" s="3">
        <v>75320.0</v>
      </c>
      <c r="C5" s="3">
        <v>1.0</v>
      </c>
      <c r="D5" s="4">
        <f>C5*Info!$B$3</f>
        <v>1</v>
      </c>
      <c r="E5" s="1">
        <v>1.0</v>
      </c>
      <c r="F5" s="4">
        <f t="shared" si="1"/>
        <v>1</v>
      </c>
      <c r="H5" s="2" t="s">
        <v>80</v>
      </c>
      <c r="I5" s="5" t="s">
        <v>83</v>
      </c>
    </row>
    <row r="6" ht="17.25" customHeight="1">
      <c r="A6" s="3">
        <v>5.0</v>
      </c>
      <c r="B6" s="3">
        <v>31120.0</v>
      </c>
      <c r="C6" s="3">
        <v>1.0</v>
      </c>
      <c r="D6" s="4">
        <f>C6*Info!$B$3</f>
        <v>1</v>
      </c>
      <c r="E6" s="1">
        <v>1.0</v>
      </c>
      <c r="F6" s="4">
        <f t="shared" si="1"/>
        <v>1</v>
      </c>
      <c r="H6" s="2" t="s">
        <v>21</v>
      </c>
      <c r="I6" s="5" t="s">
        <v>24</v>
      </c>
    </row>
    <row r="7" ht="17.25" customHeight="1">
      <c r="A7" s="3">
        <v>6.0</v>
      </c>
      <c r="B7" s="3">
        <v>31126.0</v>
      </c>
      <c r="C7" s="3">
        <v>1.0</v>
      </c>
      <c r="D7" s="4">
        <f>C7*Info!$B$3</f>
        <v>1</v>
      </c>
      <c r="E7" s="1">
        <v>1.0</v>
      </c>
      <c r="F7" s="4">
        <f t="shared" si="1"/>
        <v>1</v>
      </c>
      <c r="H7" s="2" t="s">
        <v>21</v>
      </c>
      <c r="I7" s="5" t="s">
        <v>27</v>
      </c>
    </row>
    <row r="8" ht="17.25" customHeight="1">
      <c r="A8" s="3">
        <v>7.0</v>
      </c>
      <c r="B8" s="3">
        <v>31125.0</v>
      </c>
      <c r="C8" s="3">
        <v>1.0</v>
      </c>
      <c r="D8" s="4">
        <f>C8*Info!$B$3</f>
        <v>1</v>
      </c>
      <c r="E8" s="1">
        <v>1.0</v>
      </c>
      <c r="F8" s="4">
        <f t="shared" si="1"/>
        <v>1</v>
      </c>
      <c r="H8" s="2" t="s">
        <v>21</v>
      </c>
      <c r="I8" s="5" t="s">
        <v>26</v>
      </c>
    </row>
    <row r="9" ht="17.25" customHeight="1">
      <c r="A9" s="3">
        <v>8.0</v>
      </c>
      <c r="B9" s="3">
        <v>31108.0</v>
      </c>
      <c r="C9" s="3">
        <v>1.0</v>
      </c>
      <c r="D9" s="4">
        <f>C9*Info!$B$3</f>
        <v>1</v>
      </c>
      <c r="E9" s="1">
        <v>1.0</v>
      </c>
      <c r="F9" s="4">
        <f t="shared" si="1"/>
        <v>1</v>
      </c>
      <c r="H9" s="2" t="s">
        <v>21</v>
      </c>
      <c r="I9" s="5" t="s">
        <v>22</v>
      </c>
    </row>
    <row r="10" ht="17.25" customHeight="1">
      <c r="A10" s="3">
        <v>9.0</v>
      </c>
      <c r="B10" s="3">
        <v>31116.0</v>
      </c>
      <c r="C10" s="3">
        <v>1.0</v>
      </c>
      <c r="D10" s="4">
        <f>C10*Info!$B$3</f>
        <v>1</v>
      </c>
      <c r="E10" s="1">
        <v>1.0</v>
      </c>
      <c r="F10" s="4">
        <f t="shared" si="1"/>
        <v>1</v>
      </c>
      <c r="H10" s="2" t="s">
        <v>21</v>
      </c>
      <c r="I10" s="5" t="s">
        <v>23</v>
      </c>
    </row>
    <row r="11" ht="17.25" customHeight="1">
      <c r="A11" s="3">
        <v>10.0</v>
      </c>
      <c r="B11" s="3">
        <v>31123.0</v>
      </c>
      <c r="C11" s="3">
        <v>1.0</v>
      </c>
      <c r="D11" s="4">
        <f>C11*Info!$B$3</f>
        <v>1</v>
      </c>
      <c r="E11" s="1">
        <v>1.0</v>
      </c>
      <c r="F11" s="4">
        <f t="shared" si="1"/>
        <v>1</v>
      </c>
      <c r="H11" s="2" t="s">
        <v>21</v>
      </c>
      <c r="I11" s="5" t="s">
        <v>25</v>
      </c>
    </row>
    <row r="12" ht="17.25" customHeight="1">
      <c r="A12" s="3">
        <v>11.0</v>
      </c>
      <c r="B12" s="3">
        <v>31127.0</v>
      </c>
      <c r="C12" s="3">
        <v>1.0</v>
      </c>
      <c r="D12" s="4">
        <f>C12*Info!$B$3</f>
        <v>1</v>
      </c>
      <c r="E12" s="1">
        <v>1.0</v>
      </c>
      <c r="F12" s="4">
        <f t="shared" si="1"/>
        <v>1</v>
      </c>
      <c r="H12" s="2" t="s">
        <v>21</v>
      </c>
      <c r="I12" s="5" t="s">
        <v>28</v>
      </c>
    </row>
    <row r="13" ht="17.25" customHeight="1">
      <c r="A13" s="3">
        <v>12.0</v>
      </c>
      <c r="B13" s="3">
        <v>42134.0</v>
      </c>
      <c r="C13" s="3">
        <v>1.0</v>
      </c>
      <c r="D13" s="4">
        <f>C13*Info!$B$3</f>
        <v>1</v>
      </c>
      <c r="E13" s="1">
        <v>1.0</v>
      </c>
      <c r="F13" s="4">
        <f t="shared" si="1"/>
        <v>1</v>
      </c>
      <c r="H13" s="2" t="s">
        <v>46</v>
      </c>
      <c r="I13" s="5" t="s">
        <v>50</v>
      </c>
    </row>
    <row r="14" ht="17.25" customHeight="1">
      <c r="A14" s="3">
        <v>13.0</v>
      </c>
      <c r="B14" s="3">
        <v>42135.0</v>
      </c>
      <c r="C14" s="3">
        <v>1.0</v>
      </c>
      <c r="D14" s="4">
        <f>C14*Info!$B$3</f>
        <v>1</v>
      </c>
      <c r="E14" s="1">
        <v>1.0</v>
      </c>
      <c r="F14" s="4">
        <f t="shared" si="1"/>
        <v>1</v>
      </c>
      <c r="H14" s="2" t="s">
        <v>46</v>
      </c>
      <c r="I14" s="5" t="s">
        <v>51</v>
      </c>
    </row>
    <row r="15" ht="17.25" customHeight="1">
      <c r="A15" s="3">
        <v>14.0</v>
      </c>
      <c r="B15" s="3">
        <v>11016.0</v>
      </c>
      <c r="C15" s="3">
        <v>1.0</v>
      </c>
      <c r="D15" s="4">
        <f>C15*Info!$B$3</f>
        <v>1</v>
      </c>
      <c r="E15" s="1">
        <v>1.0</v>
      </c>
      <c r="F15" s="4">
        <f t="shared" si="1"/>
        <v>1</v>
      </c>
      <c r="H15" s="2" t="s">
        <v>13</v>
      </c>
      <c r="I15" s="5" t="s">
        <v>17</v>
      </c>
    </row>
    <row r="16" ht="17.25" customHeight="1">
      <c r="A16" s="3">
        <v>15.0</v>
      </c>
      <c r="B16" s="3">
        <v>11015.0</v>
      </c>
      <c r="C16" s="3">
        <v>1.0</v>
      </c>
      <c r="D16" s="4">
        <f>C16*Info!$B$3</f>
        <v>1</v>
      </c>
      <c r="E16" s="1">
        <v>1.0</v>
      </c>
      <c r="F16" s="4">
        <f t="shared" si="1"/>
        <v>1</v>
      </c>
      <c r="H16" s="2" t="s">
        <v>13</v>
      </c>
      <c r="I16" s="5" t="s">
        <v>16</v>
      </c>
    </row>
    <row r="17" ht="17.25" customHeight="1">
      <c r="A17" s="3">
        <v>16.0</v>
      </c>
      <c r="B17" s="3">
        <v>11015.0</v>
      </c>
      <c r="C17" s="3">
        <v>1.0</v>
      </c>
      <c r="D17" s="4">
        <f>C17*Info!$B$3</f>
        <v>1</v>
      </c>
      <c r="E17" s="1">
        <v>1.0</v>
      </c>
      <c r="F17" s="4">
        <f t="shared" si="1"/>
        <v>1</v>
      </c>
      <c r="H17" s="2" t="s">
        <v>13</v>
      </c>
      <c r="I17" s="5" t="s">
        <v>16</v>
      </c>
    </row>
    <row r="18" ht="17.25" customHeight="1">
      <c r="A18" s="3">
        <v>17.0</v>
      </c>
      <c r="B18" s="3">
        <v>11014.0</v>
      </c>
      <c r="C18" s="3">
        <v>1.0</v>
      </c>
      <c r="D18" s="4">
        <f>C18*Info!$B$3</f>
        <v>1</v>
      </c>
      <c r="E18" s="1">
        <v>1.0</v>
      </c>
      <c r="F18" s="4">
        <f t="shared" si="1"/>
        <v>1</v>
      </c>
      <c r="H18" s="2" t="s">
        <v>13</v>
      </c>
      <c r="I18" s="5" t="s">
        <v>15</v>
      </c>
    </row>
    <row r="19" ht="17.25" customHeight="1">
      <c r="A19" s="3">
        <v>18.0</v>
      </c>
      <c r="B19" s="3">
        <v>11019.0</v>
      </c>
      <c r="C19" s="3">
        <v>1.0</v>
      </c>
      <c r="D19" s="4">
        <f>C19*Info!$B$3</f>
        <v>1</v>
      </c>
      <c r="E19" s="1">
        <v>1.0</v>
      </c>
      <c r="F19" s="4">
        <f t="shared" si="1"/>
        <v>1</v>
      </c>
      <c r="H19" s="2" t="s">
        <v>13</v>
      </c>
      <c r="I19" s="5" t="s">
        <v>20</v>
      </c>
    </row>
    <row r="20" ht="17.25" customHeight="1">
      <c r="A20" s="3">
        <v>19.0</v>
      </c>
      <c r="B20" s="3">
        <v>11013.0</v>
      </c>
      <c r="C20" s="3">
        <v>1.0</v>
      </c>
      <c r="D20" s="4">
        <f>C20*Info!$B$3</f>
        <v>1</v>
      </c>
      <c r="E20" s="1">
        <v>1.0</v>
      </c>
      <c r="F20" s="4">
        <f t="shared" si="1"/>
        <v>1</v>
      </c>
      <c r="H20" s="2" t="s">
        <v>13</v>
      </c>
      <c r="I20" s="5" t="s">
        <v>14</v>
      </c>
    </row>
    <row r="21" ht="17.25" customHeight="1">
      <c r="A21" s="3">
        <v>20.0</v>
      </c>
      <c r="B21" s="3">
        <v>11018.0</v>
      </c>
      <c r="C21" s="3">
        <v>1.0</v>
      </c>
      <c r="D21" s="4">
        <f>C21*Info!$B$3</f>
        <v>1</v>
      </c>
      <c r="E21" s="1">
        <v>1.0</v>
      </c>
      <c r="F21" s="4">
        <f t="shared" si="1"/>
        <v>1</v>
      </c>
      <c r="H21" s="2" t="s">
        <v>13</v>
      </c>
      <c r="I21" s="5" t="s">
        <v>19</v>
      </c>
    </row>
    <row r="22" ht="17.25" customHeight="1">
      <c r="A22" s="3">
        <v>21.0</v>
      </c>
      <c r="B22" s="3">
        <v>41948.0</v>
      </c>
      <c r="C22" s="3">
        <v>1.0</v>
      </c>
      <c r="D22" s="4">
        <f>C22*Info!$B$3</f>
        <v>1</v>
      </c>
      <c r="E22" s="1">
        <v>1.0</v>
      </c>
      <c r="F22" s="4">
        <f t="shared" si="1"/>
        <v>1</v>
      </c>
      <c r="H22" s="2" t="s">
        <v>41</v>
      </c>
      <c r="I22" s="5" t="s">
        <v>44</v>
      </c>
    </row>
    <row r="23" ht="17.25" customHeight="1">
      <c r="A23" s="3">
        <v>22.0</v>
      </c>
      <c r="B23" s="3">
        <v>41951.0</v>
      </c>
      <c r="C23" s="3">
        <v>1.0</v>
      </c>
      <c r="D23" s="4">
        <f>C23*Info!$B$3</f>
        <v>1</v>
      </c>
      <c r="E23" s="1">
        <v>1.0</v>
      </c>
      <c r="F23" s="4">
        <f t="shared" si="1"/>
        <v>1</v>
      </c>
      <c r="H23" s="2" t="s">
        <v>41</v>
      </c>
      <c r="I23" s="5" t="s">
        <v>45</v>
      </c>
    </row>
    <row r="24" ht="17.25" customHeight="1">
      <c r="A24" s="3">
        <v>23.0</v>
      </c>
      <c r="B24" s="3">
        <v>60283.0</v>
      </c>
      <c r="C24" s="3">
        <v>1.0</v>
      </c>
      <c r="D24" s="4">
        <f>C24*Info!$B$3</f>
        <v>1</v>
      </c>
      <c r="E24" s="1">
        <v>1.0</v>
      </c>
      <c r="F24" s="4">
        <f t="shared" si="1"/>
        <v>1</v>
      </c>
      <c r="H24" s="2" t="s">
        <v>60</v>
      </c>
      <c r="I24" s="5" t="s">
        <v>62</v>
      </c>
    </row>
    <row r="25" ht="17.25" customHeight="1">
      <c r="A25" s="3">
        <v>24.0</v>
      </c>
      <c r="B25" s="3">
        <v>60325.0</v>
      </c>
      <c r="C25" s="3">
        <v>1.0</v>
      </c>
      <c r="D25" s="4">
        <f>C25*Info!$B$3</f>
        <v>1</v>
      </c>
      <c r="E25" s="1">
        <v>1.0</v>
      </c>
      <c r="F25" s="4">
        <f t="shared" si="1"/>
        <v>1</v>
      </c>
      <c r="H25" s="2" t="s">
        <v>60</v>
      </c>
      <c r="I25" s="5" t="s">
        <v>72</v>
      </c>
    </row>
    <row r="26" ht="17.25" customHeight="1">
      <c r="A26" s="3">
        <v>25.0</v>
      </c>
      <c r="B26" s="3">
        <v>60282.0</v>
      </c>
      <c r="C26" s="3">
        <v>1.0</v>
      </c>
      <c r="D26" s="4">
        <f>C26*Info!$B$3</f>
        <v>1</v>
      </c>
      <c r="E26" s="1">
        <v>1.0</v>
      </c>
      <c r="F26" s="4">
        <f t="shared" si="1"/>
        <v>1</v>
      </c>
      <c r="H26" s="2" t="s">
        <v>60</v>
      </c>
      <c r="I26" s="5" t="s">
        <v>61</v>
      </c>
    </row>
    <row r="27" ht="17.25" customHeight="1">
      <c r="A27" s="3">
        <v>26.0</v>
      </c>
      <c r="B27" s="3">
        <v>60314.0</v>
      </c>
      <c r="C27" s="3">
        <v>1.0</v>
      </c>
      <c r="D27" s="4">
        <f>C27*Info!$B$3</f>
        <v>1</v>
      </c>
      <c r="E27" s="1">
        <v>1.0</v>
      </c>
      <c r="F27" s="4">
        <f t="shared" si="1"/>
        <v>1</v>
      </c>
      <c r="H27" s="2" t="s">
        <v>60</v>
      </c>
      <c r="I27" s="5" t="s">
        <v>67</v>
      </c>
    </row>
    <row r="28" ht="17.25" customHeight="1">
      <c r="A28" s="3">
        <v>27.0</v>
      </c>
      <c r="B28" s="3">
        <v>60319.0</v>
      </c>
      <c r="C28" s="3">
        <v>1.0</v>
      </c>
      <c r="D28" s="4">
        <f>C28*Info!$B$3</f>
        <v>1</v>
      </c>
      <c r="E28" s="1">
        <v>1.0</v>
      </c>
      <c r="F28" s="4">
        <f t="shared" si="1"/>
        <v>1</v>
      </c>
      <c r="H28" s="2" t="s">
        <v>60</v>
      </c>
      <c r="I28" s="5" t="s">
        <v>69</v>
      </c>
    </row>
    <row r="29" ht="17.25" customHeight="1">
      <c r="A29" s="3">
        <v>28.0</v>
      </c>
      <c r="B29" s="3">
        <v>60326.0</v>
      </c>
      <c r="C29" s="3">
        <v>1.0</v>
      </c>
      <c r="D29" s="4">
        <f>C29*Info!$B$3</f>
        <v>1</v>
      </c>
      <c r="E29" s="1">
        <v>1.0</v>
      </c>
      <c r="F29" s="4">
        <f t="shared" si="1"/>
        <v>1</v>
      </c>
      <c r="H29" s="2" t="s">
        <v>60</v>
      </c>
      <c r="I29" s="5" t="s">
        <v>73</v>
      </c>
    </row>
    <row r="30" ht="17.25" customHeight="1">
      <c r="A30" s="3">
        <v>29.0</v>
      </c>
      <c r="B30" s="3">
        <v>60328.0</v>
      </c>
      <c r="C30" s="3">
        <v>1.0</v>
      </c>
      <c r="D30" s="4">
        <f>C30*Info!$B$3</f>
        <v>1</v>
      </c>
      <c r="E30" s="1">
        <v>1.0</v>
      </c>
      <c r="F30" s="4">
        <f t="shared" si="1"/>
        <v>1</v>
      </c>
      <c r="H30" s="2" t="s">
        <v>60</v>
      </c>
      <c r="I30" s="5" t="s">
        <v>75</v>
      </c>
    </row>
    <row r="31" ht="17.25" customHeight="1">
      <c r="A31" s="3">
        <v>30.0</v>
      </c>
      <c r="B31" s="3">
        <v>60327.0</v>
      </c>
      <c r="C31" s="3">
        <v>1.0</v>
      </c>
      <c r="D31" s="4">
        <f>C31*Info!$B$3</f>
        <v>1</v>
      </c>
      <c r="E31" s="1">
        <v>1.0</v>
      </c>
      <c r="F31" s="4">
        <f t="shared" si="1"/>
        <v>1</v>
      </c>
      <c r="H31" s="2" t="s">
        <v>60</v>
      </c>
      <c r="I31" s="5" t="s">
        <v>74</v>
      </c>
    </row>
    <row r="32" ht="17.25" customHeight="1">
      <c r="A32" s="3">
        <v>31.0</v>
      </c>
      <c r="B32" s="3">
        <v>60295.0</v>
      </c>
      <c r="C32" s="3">
        <v>1.0</v>
      </c>
      <c r="D32" s="4">
        <f>C32*Info!$B$3</f>
        <v>1</v>
      </c>
      <c r="E32" s="1">
        <v>1.0</v>
      </c>
      <c r="F32" s="4">
        <f t="shared" si="1"/>
        <v>1</v>
      </c>
      <c r="H32" s="2" t="s">
        <v>60</v>
      </c>
      <c r="I32" s="5" t="s">
        <v>63</v>
      </c>
    </row>
    <row r="33" ht="17.25" customHeight="1">
      <c r="A33" s="3">
        <v>32.0</v>
      </c>
      <c r="B33" s="3">
        <v>41707.0</v>
      </c>
      <c r="C33" s="3">
        <v>1.0</v>
      </c>
      <c r="D33" s="4">
        <f>C33*Info!$B$3</f>
        <v>1</v>
      </c>
      <c r="E33" s="1">
        <v>1.0</v>
      </c>
      <c r="F33" s="4">
        <f t="shared" si="1"/>
        <v>1</v>
      </c>
      <c r="H33" s="2" t="s">
        <v>32</v>
      </c>
      <c r="I33" s="5" t="s">
        <v>40</v>
      </c>
    </row>
    <row r="34" ht="17.25" customHeight="1">
      <c r="A34" s="3">
        <v>33.0</v>
      </c>
      <c r="B34" s="3">
        <v>41698.0</v>
      </c>
      <c r="C34" s="3">
        <v>1.0</v>
      </c>
      <c r="D34" s="4">
        <f>C34*Info!$B$3</f>
        <v>1</v>
      </c>
      <c r="E34" s="1">
        <v>1.0</v>
      </c>
      <c r="F34" s="4">
        <f t="shared" si="1"/>
        <v>1</v>
      </c>
      <c r="H34" s="2" t="s">
        <v>32</v>
      </c>
      <c r="I34" s="5" t="s">
        <v>39</v>
      </c>
    </row>
    <row r="35" ht="17.25" customHeight="1">
      <c r="A35" s="3">
        <v>34.0</v>
      </c>
      <c r="B35" s="3">
        <v>41695.0</v>
      </c>
      <c r="C35" s="3">
        <v>1.0</v>
      </c>
      <c r="D35" s="4">
        <f>C35*Info!$B$3</f>
        <v>1</v>
      </c>
      <c r="E35" s="1">
        <v>1.0</v>
      </c>
      <c r="F35" s="4">
        <f t="shared" si="1"/>
        <v>1</v>
      </c>
      <c r="H35" s="2" t="s">
        <v>32</v>
      </c>
      <c r="I35" s="5" t="s">
        <v>37</v>
      </c>
    </row>
    <row r="36" ht="17.25" customHeight="1">
      <c r="A36" s="3">
        <v>35.0</v>
      </c>
      <c r="B36" s="3">
        <v>41688.0</v>
      </c>
      <c r="C36" s="3">
        <v>1.0</v>
      </c>
      <c r="D36" s="4">
        <f>C36*Info!$B$3</f>
        <v>1</v>
      </c>
      <c r="E36" s="1">
        <v>1.0</v>
      </c>
      <c r="F36" s="4">
        <f t="shared" si="1"/>
        <v>1</v>
      </c>
      <c r="H36" s="2" t="s">
        <v>32</v>
      </c>
      <c r="I36" s="5" t="s">
        <v>35</v>
      </c>
    </row>
    <row r="37" ht="17.25" customHeight="1">
      <c r="A37" s="3">
        <v>36.0</v>
      </c>
      <c r="B37" s="3">
        <v>41682.0</v>
      </c>
      <c r="C37" s="3">
        <v>1.0</v>
      </c>
      <c r="D37" s="4">
        <f>C37*Info!$B$3</f>
        <v>1</v>
      </c>
      <c r="E37" s="1">
        <v>1.0</v>
      </c>
      <c r="F37" s="4">
        <f t="shared" si="1"/>
        <v>1</v>
      </c>
      <c r="H37" s="2" t="s">
        <v>32</v>
      </c>
      <c r="I37" s="5" t="s">
        <v>34</v>
      </c>
    </row>
    <row r="38" ht="17.25" customHeight="1">
      <c r="A38" s="3">
        <v>37.0</v>
      </c>
      <c r="B38" s="3">
        <v>41679.0</v>
      </c>
      <c r="C38" s="3">
        <v>1.0</v>
      </c>
      <c r="D38" s="4">
        <f>C38*Info!$B$3</f>
        <v>1</v>
      </c>
      <c r="E38" s="1">
        <v>1.0</v>
      </c>
      <c r="F38" s="4">
        <f t="shared" si="1"/>
        <v>1</v>
      </c>
      <c r="H38" s="2" t="s">
        <v>32</v>
      </c>
      <c r="I38" s="5" t="s">
        <v>33</v>
      </c>
    </row>
    <row r="39" ht="17.25" customHeight="1">
      <c r="A39" s="3">
        <v>38.0</v>
      </c>
      <c r="B39" s="3">
        <v>41166.0</v>
      </c>
      <c r="C39" s="3">
        <v>1.0</v>
      </c>
      <c r="D39" s="4">
        <f>C39*Info!$B$3</f>
        <v>1</v>
      </c>
      <c r="E39" s="1">
        <v>1.0</v>
      </c>
      <c r="F39" s="4">
        <f t="shared" si="1"/>
        <v>1</v>
      </c>
      <c r="H39" s="2" t="s">
        <v>30</v>
      </c>
      <c r="I39" s="5" t="s">
        <v>31</v>
      </c>
    </row>
    <row r="40" ht="17.25" customHeight="1">
      <c r="A40" s="3">
        <v>39.0</v>
      </c>
      <c r="B40" s="3">
        <v>43209.0</v>
      </c>
      <c r="C40" s="3">
        <v>1.0</v>
      </c>
      <c r="D40" s="4">
        <f>C40*Info!$B$3</f>
        <v>1</v>
      </c>
      <c r="E40" s="1">
        <v>1.0</v>
      </c>
      <c r="F40" s="4">
        <f t="shared" si="1"/>
        <v>1</v>
      </c>
      <c r="H40" s="2" t="s">
        <v>57</v>
      </c>
      <c r="I40" s="5" t="s">
        <v>59</v>
      </c>
    </row>
    <row r="41" ht="17.25" customHeight="1">
      <c r="A41" s="3">
        <v>40.0</v>
      </c>
      <c r="B41" s="3">
        <v>43193.0</v>
      </c>
      <c r="C41" s="3">
        <v>1.0</v>
      </c>
      <c r="D41" s="4">
        <f>C41*Info!$B$3</f>
        <v>1</v>
      </c>
      <c r="E41" s="1">
        <v>1.0</v>
      </c>
      <c r="F41" s="4">
        <f t="shared" si="1"/>
        <v>1</v>
      </c>
      <c r="H41" s="2" t="s">
        <v>57</v>
      </c>
      <c r="I41" s="5" t="s">
        <v>58</v>
      </c>
    </row>
    <row r="42" ht="17.25" customHeight="1">
      <c r="A42" s="3">
        <v>41.0</v>
      </c>
      <c r="B42" s="3">
        <v>43102.0</v>
      </c>
      <c r="C42" s="3">
        <v>1.0</v>
      </c>
      <c r="D42" s="4">
        <f>C42*Info!$B$3</f>
        <v>1</v>
      </c>
      <c r="E42" s="1">
        <v>1.0</v>
      </c>
      <c r="F42" s="4">
        <f t="shared" si="1"/>
        <v>1</v>
      </c>
      <c r="H42" s="2" t="s">
        <v>52</v>
      </c>
      <c r="I42" s="5" t="s">
        <v>53</v>
      </c>
    </row>
    <row r="43" ht="17.25" customHeight="1">
      <c r="A43" s="3">
        <v>42.0</v>
      </c>
      <c r="B43" s="3">
        <v>43103.0</v>
      </c>
      <c r="C43" s="3">
        <v>1.0</v>
      </c>
      <c r="D43" s="4">
        <f>C43*Info!$B$3</f>
        <v>1</v>
      </c>
      <c r="E43" s="1">
        <v>1.0</v>
      </c>
      <c r="F43" s="4">
        <f t="shared" si="1"/>
        <v>1</v>
      </c>
      <c r="H43" s="2" t="s">
        <v>52</v>
      </c>
      <c r="I43" s="5" t="s">
        <v>54</v>
      </c>
    </row>
    <row r="44" ht="17.25" customHeight="1">
      <c r="A44" s="3">
        <v>43.0</v>
      </c>
      <c r="B44" s="3">
        <v>43104.0</v>
      </c>
      <c r="C44" s="3">
        <v>1.0</v>
      </c>
      <c r="D44" s="4">
        <f>C44*Info!$B$3</f>
        <v>1</v>
      </c>
      <c r="E44" s="1">
        <v>1.0</v>
      </c>
      <c r="F44" s="4">
        <f t="shared" si="1"/>
        <v>1</v>
      </c>
      <c r="H44" s="2" t="s">
        <v>52</v>
      </c>
      <c r="I44" s="5" t="s">
        <v>55</v>
      </c>
    </row>
    <row r="45" ht="17.25" customHeight="1">
      <c r="A45" s="3">
        <v>44.0</v>
      </c>
      <c r="B45" s="3">
        <v>43105.0</v>
      </c>
      <c r="C45" s="3">
        <v>1.0</v>
      </c>
      <c r="D45" s="4">
        <f>C45*Info!$B$3</f>
        <v>1</v>
      </c>
      <c r="E45" s="1">
        <v>1.0</v>
      </c>
      <c r="F45" s="4">
        <f t="shared" si="1"/>
        <v>1</v>
      </c>
      <c r="H45" s="2" t="s">
        <v>52</v>
      </c>
      <c r="I45" s="5" t="s">
        <v>56</v>
      </c>
    </row>
    <row r="46" ht="17.25" customHeight="1">
      <c r="A46" s="3">
        <v>45.0</v>
      </c>
      <c r="B46" s="3">
        <v>42116.0</v>
      </c>
      <c r="C46" s="3">
        <v>10.0</v>
      </c>
      <c r="D46" s="4">
        <f>C46*Info!$B$3</f>
        <v>10</v>
      </c>
      <c r="E46" s="1">
        <v>10.0</v>
      </c>
      <c r="F46" s="4">
        <f t="shared" si="1"/>
        <v>1</v>
      </c>
      <c r="H46" s="2" t="s">
        <v>46</v>
      </c>
      <c r="I46" s="5" t="s">
        <v>47</v>
      </c>
    </row>
    <row r="47" ht="17.25" customHeight="1">
      <c r="A47" s="3">
        <v>46.0</v>
      </c>
      <c r="B47" s="3">
        <v>42132.0</v>
      </c>
      <c r="C47" s="3">
        <v>8.0</v>
      </c>
      <c r="D47" s="4">
        <f>C47*Info!$B$3</f>
        <v>8</v>
      </c>
      <c r="E47" s="1">
        <v>8.0</v>
      </c>
      <c r="F47" s="4">
        <f t="shared" si="1"/>
        <v>1</v>
      </c>
      <c r="H47" s="2" t="s">
        <v>46</v>
      </c>
      <c r="I47" s="5" t="s">
        <v>48</v>
      </c>
    </row>
    <row r="48" ht="17.25" customHeight="1">
      <c r="A48" s="3">
        <v>47.0</v>
      </c>
      <c r="B48" s="3">
        <v>42133.0</v>
      </c>
      <c r="C48" s="3">
        <v>8.0</v>
      </c>
      <c r="D48" s="4">
        <f>C48*Info!$B$3</f>
        <v>8</v>
      </c>
      <c r="E48" s="1">
        <v>8.0</v>
      </c>
      <c r="F48" s="4">
        <f t="shared" si="1"/>
        <v>1</v>
      </c>
      <c r="H48" s="2" t="s">
        <v>46</v>
      </c>
      <c r="I48" s="5" t="s">
        <v>49</v>
      </c>
    </row>
    <row r="49" ht="17.25" customHeight="1">
      <c r="A49" s="3">
        <v>48.0</v>
      </c>
      <c r="B49" s="3">
        <v>31128.0</v>
      </c>
      <c r="C49" s="3">
        <v>4.0</v>
      </c>
      <c r="D49" s="4">
        <f>C49*Info!$B$3</f>
        <v>4</v>
      </c>
      <c r="E49" s="1">
        <v>4.0</v>
      </c>
      <c r="F49" s="4">
        <f t="shared" si="1"/>
        <v>1</v>
      </c>
      <c r="H49" s="2" t="s">
        <v>21</v>
      </c>
      <c r="I49" s="5" t="s">
        <v>29</v>
      </c>
    </row>
    <row r="50" ht="17.25" customHeight="1">
      <c r="A50" s="3">
        <v>49.0</v>
      </c>
      <c r="B50" s="3">
        <v>11017.0</v>
      </c>
      <c r="C50" s="3">
        <v>4.0</v>
      </c>
      <c r="D50" s="4">
        <f>C50*Info!$B$3</f>
        <v>4</v>
      </c>
      <c r="E50" s="1">
        <v>4.0</v>
      </c>
      <c r="F50" s="4">
        <f t="shared" si="1"/>
        <v>1</v>
      </c>
      <c r="H50" s="2" t="s">
        <v>13</v>
      </c>
      <c r="I50" s="5" t="s">
        <v>18</v>
      </c>
    </row>
    <row r="51" ht="17.25" customHeight="1">
      <c r="A51" s="3">
        <v>50.0</v>
      </c>
      <c r="B51" s="3">
        <v>41926.0</v>
      </c>
      <c r="C51" s="3">
        <v>2.0</v>
      </c>
      <c r="D51" s="4">
        <f>C51*Info!$B$3</f>
        <v>2</v>
      </c>
      <c r="E51" s="1">
        <v>2.0</v>
      </c>
      <c r="F51" s="4">
        <f t="shared" si="1"/>
        <v>1</v>
      </c>
      <c r="H51" s="2" t="s">
        <v>41</v>
      </c>
      <c r="I51" s="5" t="s">
        <v>42</v>
      </c>
    </row>
    <row r="52" ht="17.25" customHeight="1">
      <c r="A52" s="3">
        <v>51.0</v>
      </c>
      <c r="B52" s="3">
        <v>41935.0</v>
      </c>
      <c r="C52" s="3">
        <v>2.0</v>
      </c>
      <c r="D52" s="4">
        <f>C52*Info!$B$3</f>
        <v>2</v>
      </c>
      <c r="E52" s="1">
        <v>2.0</v>
      </c>
      <c r="F52" s="4">
        <f t="shared" si="1"/>
        <v>1</v>
      </c>
      <c r="H52" s="2" t="s">
        <v>41</v>
      </c>
      <c r="I52" s="5" t="s">
        <v>43</v>
      </c>
    </row>
    <row r="53" ht="17.25" customHeight="1">
      <c r="A53" s="3">
        <v>52.0</v>
      </c>
      <c r="B53" s="3">
        <v>41694.0</v>
      </c>
      <c r="C53" s="3">
        <v>4.0</v>
      </c>
      <c r="D53" s="4">
        <f>C53*Info!$B$3</f>
        <v>4</v>
      </c>
      <c r="E53" s="1">
        <v>4.0</v>
      </c>
      <c r="F53" s="4">
        <f t="shared" si="1"/>
        <v>1</v>
      </c>
      <c r="H53" s="2" t="s">
        <v>32</v>
      </c>
      <c r="I53" s="5" t="s">
        <v>36</v>
      </c>
    </row>
    <row r="54" ht="17.25" customHeight="1">
      <c r="A54" s="3">
        <v>53.0</v>
      </c>
      <c r="B54" s="3">
        <v>41697.0</v>
      </c>
      <c r="C54" s="3">
        <v>4.0</v>
      </c>
      <c r="D54" s="4">
        <f>C54*Info!$B$3</f>
        <v>4</v>
      </c>
      <c r="E54" s="1">
        <v>4.0</v>
      </c>
      <c r="F54" s="4">
        <f t="shared" si="1"/>
        <v>1</v>
      </c>
      <c r="H54" s="2" t="s">
        <v>32</v>
      </c>
      <c r="I54" s="5" t="s">
        <v>38</v>
      </c>
    </row>
    <row r="55" ht="17.25" customHeight="1">
      <c r="A55" s="3">
        <v>54.0</v>
      </c>
      <c r="B55" s="3">
        <v>60318.0</v>
      </c>
      <c r="C55" s="3">
        <v>8.0</v>
      </c>
      <c r="D55" s="4">
        <f>C55*Info!$B$3</f>
        <v>8</v>
      </c>
      <c r="E55" s="1">
        <v>8.0</v>
      </c>
      <c r="F55" s="4">
        <f t="shared" si="1"/>
        <v>1</v>
      </c>
      <c r="H55" s="2" t="s">
        <v>60</v>
      </c>
      <c r="I55" s="5" t="s">
        <v>68</v>
      </c>
    </row>
    <row r="56" ht="17.25" customHeight="1">
      <c r="A56" s="3">
        <v>55.0</v>
      </c>
      <c r="B56" s="3">
        <v>60322.0</v>
      </c>
      <c r="C56" s="3">
        <v>8.0</v>
      </c>
      <c r="D56" s="4">
        <f>C56*Info!$B$3</f>
        <v>8</v>
      </c>
      <c r="E56" s="1">
        <v>8.0</v>
      </c>
      <c r="F56" s="4">
        <f t="shared" si="1"/>
        <v>1</v>
      </c>
      <c r="H56" s="2" t="s">
        <v>60</v>
      </c>
      <c r="I56" s="5" t="s">
        <v>70</v>
      </c>
    </row>
    <row r="57" ht="17.25" customHeight="1">
      <c r="A57" s="3">
        <v>56.0</v>
      </c>
      <c r="B57" s="3">
        <v>60323.0</v>
      </c>
      <c r="C57" s="3">
        <v>8.0</v>
      </c>
      <c r="D57" s="4">
        <f>C57*Info!$B$3</f>
        <v>8</v>
      </c>
      <c r="E57" s="1">
        <v>8.0</v>
      </c>
      <c r="F57" s="4">
        <f t="shared" si="1"/>
        <v>1</v>
      </c>
      <c r="H57" s="2" t="s">
        <v>60</v>
      </c>
      <c r="I57" s="5" t="s">
        <v>71</v>
      </c>
    </row>
    <row r="58" ht="17.25" customHeight="1">
      <c r="A58" s="3">
        <v>57.0</v>
      </c>
      <c r="B58" s="3">
        <v>60309.0</v>
      </c>
      <c r="C58" s="3">
        <v>10.0</v>
      </c>
      <c r="D58" s="4">
        <f>C58*Info!$B$3</f>
        <v>10</v>
      </c>
      <c r="E58" s="1">
        <v>10.0</v>
      </c>
      <c r="F58" s="4">
        <f t="shared" si="1"/>
        <v>1</v>
      </c>
      <c r="H58" s="2" t="s">
        <v>60</v>
      </c>
      <c r="I58" s="5" t="s">
        <v>64</v>
      </c>
    </row>
    <row r="59" ht="17.25" customHeight="1">
      <c r="A59" s="3">
        <v>58.0</v>
      </c>
      <c r="B59" s="3">
        <v>60310.0</v>
      </c>
      <c r="C59" s="3">
        <v>10.0</v>
      </c>
      <c r="D59" s="4">
        <f>C59*Info!$B$3</f>
        <v>10</v>
      </c>
      <c r="E59" s="1">
        <v>10.0</v>
      </c>
      <c r="F59" s="4">
        <f t="shared" si="1"/>
        <v>1</v>
      </c>
      <c r="H59" s="2" t="s">
        <v>60</v>
      </c>
      <c r="I59" s="5" t="s">
        <v>65</v>
      </c>
    </row>
    <row r="60" ht="17.25" customHeight="1">
      <c r="A60" s="3">
        <v>59.0</v>
      </c>
      <c r="B60" s="3">
        <v>60311.0</v>
      </c>
      <c r="C60" s="3">
        <v>10.0</v>
      </c>
      <c r="D60" s="4">
        <f>C60*Info!$B$3</f>
        <v>10</v>
      </c>
      <c r="E60" s="1">
        <v>10.0</v>
      </c>
      <c r="F60" s="4">
        <f t="shared" si="1"/>
        <v>1</v>
      </c>
      <c r="H60" s="2" t="s">
        <v>60</v>
      </c>
      <c r="I60" s="5" t="s">
        <v>66</v>
      </c>
    </row>
    <row r="61" ht="17.25" customHeight="1">
      <c r="A61" s="3">
        <v>60.0</v>
      </c>
      <c r="B61" s="3">
        <v>70690.0</v>
      </c>
      <c r="C61" s="3">
        <v>7.0</v>
      </c>
      <c r="D61" s="4">
        <f>C61*Info!$B$3</f>
        <v>7</v>
      </c>
      <c r="E61" s="1">
        <v>7.0</v>
      </c>
      <c r="F61" s="4">
        <f t="shared" si="1"/>
        <v>1</v>
      </c>
      <c r="H61" s="2" t="s">
        <v>76</v>
      </c>
      <c r="I61" s="5" t="s">
        <v>78</v>
      </c>
    </row>
    <row r="62" ht="17.25" customHeight="1">
      <c r="A62" s="1">
        <v>61.0</v>
      </c>
      <c r="B62" s="3">
        <v>70689.0</v>
      </c>
      <c r="C62" s="3">
        <v>9.0</v>
      </c>
      <c r="D62" s="4">
        <f>C62*Info!$B$3</f>
        <v>9</v>
      </c>
      <c r="E62" s="1">
        <v>9.0</v>
      </c>
      <c r="F62" s="4">
        <f t="shared" si="1"/>
        <v>1</v>
      </c>
      <c r="H62" s="2" t="s">
        <v>76</v>
      </c>
      <c r="I62" s="5" t="s">
        <v>77</v>
      </c>
    </row>
    <row r="63" ht="17.25" customHeight="1">
      <c r="A63" s="3">
        <v>62.0</v>
      </c>
      <c r="B63" s="3">
        <v>10966.0</v>
      </c>
      <c r="C63" s="3">
        <v>1.0</v>
      </c>
      <c r="D63" s="4">
        <f>C63*Info!$B$3</f>
        <v>1</v>
      </c>
      <c r="E63" s="1">
        <v>1.0</v>
      </c>
      <c r="F63" s="4">
        <f t="shared" si="1"/>
        <v>1</v>
      </c>
      <c r="H63" s="2" t="s">
        <v>10</v>
      </c>
      <c r="I63" s="5" t="s">
        <v>11</v>
      </c>
    </row>
    <row r="64" ht="17.25" customHeight="1">
      <c r="A64" s="3">
        <v>63.0</v>
      </c>
      <c r="B64" s="3">
        <v>10978.0</v>
      </c>
      <c r="C64" s="3">
        <v>1.0</v>
      </c>
      <c r="D64" s="4">
        <f>C64*Info!$B$3</f>
        <v>1</v>
      </c>
      <c r="E64" s="1">
        <v>1.0</v>
      </c>
      <c r="F64" s="4">
        <f t="shared" si="1"/>
        <v>1</v>
      </c>
      <c r="H64" s="2" t="s">
        <v>10</v>
      </c>
      <c r="I64" s="5" t="s">
        <v>12</v>
      </c>
    </row>
    <row r="65" ht="17.25" customHeight="1">
      <c r="A65" s="3">
        <v>64.0</v>
      </c>
      <c r="B65" s="3">
        <v>75298.0</v>
      </c>
      <c r="C65" s="3">
        <v>1.0</v>
      </c>
      <c r="D65" s="4">
        <f>C65*Info!$B$3</f>
        <v>1</v>
      </c>
      <c r="E65" s="1">
        <v>1.0</v>
      </c>
      <c r="F65" s="4">
        <f t="shared" si="1"/>
        <v>1</v>
      </c>
      <c r="H65" s="2" t="s">
        <v>80</v>
      </c>
      <c r="I65" s="5" t="s">
        <v>82</v>
      </c>
    </row>
    <row r="66" ht="17.25" customHeight="1">
      <c r="A66" s="3">
        <v>65.0</v>
      </c>
      <c r="B66" s="3">
        <v>75297.0</v>
      </c>
      <c r="C66" s="3">
        <v>1.0</v>
      </c>
      <c r="D66" s="4">
        <f>C66*Info!$B$3</f>
        <v>1</v>
      </c>
      <c r="E66" s="1">
        <v>1.0</v>
      </c>
      <c r="F66" s="4">
        <f t="shared" si="1"/>
        <v>1</v>
      </c>
      <c r="H66" s="2" t="s">
        <v>80</v>
      </c>
      <c r="I66" s="5" t="s">
        <v>81</v>
      </c>
    </row>
    <row r="67" ht="17.25" customHeight="1">
      <c r="A67" s="3">
        <v>66.0</v>
      </c>
      <c r="B67" s="3">
        <v>76382.0</v>
      </c>
      <c r="C67" s="3">
        <v>1.0</v>
      </c>
      <c r="D67" s="4">
        <f>C67*Info!$B$3</f>
        <v>1</v>
      </c>
      <c r="E67" s="1">
        <v>1.0</v>
      </c>
      <c r="F67" s="4">
        <f t="shared" si="1"/>
        <v>1</v>
      </c>
      <c r="H67" s="2" t="s">
        <v>85</v>
      </c>
      <c r="I67" s="5" t="s">
        <v>86</v>
      </c>
    </row>
    <row r="68" ht="17.25" customHeight="1">
      <c r="A68" s="3">
        <v>67.0</v>
      </c>
      <c r="B68" s="3">
        <v>76383.0</v>
      </c>
      <c r="C68" s="3">
        <v>1.0</v>
      </c>
      <c r="D68" s="4">
        <f>C68*Info!$B$3</f>
        <v>1</v>
      </c>
      <c r="E68" s="1">
        <v>1.0</v>
      </c>
      <c r="F68" s="4">
        <f t="shared" si="1"/>
        <v>1</v>
      </c>
      <c r="H68" s="2" t="s">
        <v>85</v>
      </c>
      <c r="I68" s="5" t="s">
        <v>87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hidden="1" min="4" max="4" width="14.63"/>
    <col customWidth="1" hidden="1" min="5" max="5" width="7.0"/>
    <col customWidth="1" hidden="1" min="6" max="6" width="16.5"/>
    <col customWidth="1" hidden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26.0</v>
      </c>
      <c r="B2" s="3">
        <v>10275.0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8</v>
      </c>
      <c r="I2" s="5" t="s">
        <v>9</v>
      </c>
    </row>
    <row r="3" ht="17.25" customHeight="1">
      <c r="A3" s="3">
        <v>65.0</v>
      </c>
      <c r="B3" s="3">
        <v>10966.0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10</v>
      </c>
      <c r="I3" s="5" t="s">
        <v>11</v>
      </c>
    </row>
    <row r="4" ht="17.25" customHeight="1">
      <c r="A4" s="3">
        <v>64.0</v>
      </c>
      <c r="B4" s="3">
        <v>10978.0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10</v>
      </c>
      <c r="I4" s="5" t="s">
        <v>12</v>
      </c>
    </row>
    <row r="5" ht="17.25" customHeight="1">
      <c r="A5" s="3">
        <v>27.0</v>
      </c>
      <c r="B5" s="3">
        <v>11013.0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13</v>
      </c>
      <c r="I5" s="5" t="s">
        <v>14</v>
      </c>
    </row>
    <row r="6" ht="17.25" customHeight="1">
      <c r="A6" s="3">
        <v>28.0</v>
      </c>
      <c r="B6" s="3">
        <v>11014.0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13</v>
      </c>
      <c r="I6" s="5" t="s">
        <v>15</v>
      </c>
    </row>
    <row r="7" ht="17.25" customHeight="1">
      <c r="A7" s="3">
        <v>29.0</v>
      </c>
      <c r="B7" s="3">
        <v>11015.0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13</v>
      </c>
      <c r="I7" s="5" t="s">
        <v>16</v>
      </c>
    </row>
    <row r="8" ht="17.25" customHeight="1">
      <c r="A8" s="3">
        <v>30.0</v>
      </c>
      <c r="B8" s="3">
        <v>11015.0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13</v>
      </c>
      <c r="I8" s="5" t="s">
        <v>16</v>
      </c>
    </row>
    <row r="9" ht="17.25" customHeight="1">
      <c r="A9" s="3">
        <v>31.0</v>
      </c>
      <c r="B9" s="3">
        <v>11016.0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13</v>
      </c>
      <c r="I9" s="5" t="s">
        <v>17</v>
      </c>
    </row>
    <row r="10" ht="17.25" customHeight="1">
      <c r="A10" s="3">
        <v>12.0</v>
      </c>
      <c r="B10" s="3">
        <v>11017.0</v>
      </c>
      <c r="C10" s="3">
        <v>4.0</v>
      </c>
      <c r="D10" s="4">
        <f t="shared" si="1"/>
        <v>4</v>
      </c>
      <c r="E10" s="1">
        <v>4.0</v>
      </c>
      <c r="F10" s="4">
        <f t="shared" si="2"/>
        <v>1</v>
      </c>
      <c r="H10" s="2" t="s">
        <v>13</v>
      </c>
      <c r="I10" s="5" t="s">
        <v>18</v>
      </c>
    </row>
    <row r="11" ht="17.25" customHeight="1">
      <c r="A11" s="3">
        <v>62.0</v>
      </c>
      <c r="B11" s="3">
        <v>11018.0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13</v>
      </c>
      <c r="I11" s="5" t="s">
        <v>19</v>
      </c>
    </row>
    <row r="12" ht="17.25" customHeight="1">
      <c r="A12" s="3">
        <v>63.0</v>
      </c>
      <c r="B12" s="3">
        <v>11019.0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13</v>
      </c>
      <c r="I12" s="5" t="s">
        <v>20</v>
      </c>
    </row>
    <row r="13" ht="17.25" customHeight="1">
      <c r="A13" s="3">
        <v>18.0</v>
      </c>
      <c r="B13" s="3">
        <v>31108.0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21</v>
      </c>
      <c r="I13" s="5" t="s">
        <v>22</v>
      </c>
    </row>
    <row r="14" ht="17.25" customHeight="1">
      <c r="A14" s="3">
        <v>17.0</v>
      </c>
      <c r="B14" s="3">
        <v>31116.0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21</v>
      </c>
      <c r="I14" s="5" t="s">
        <v>23</v>
      </c>
    </row>
    <row r="15" ht="17.25" customHeight="1">
      <c r="A15" s="3">
        <v>15.0</v>
      </c>
      <c r="B15" s="3">
        <v>31120.0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21</v>
      </c>
      <c r="I15" s="5" t="s">
        <v>24</v>
      </c>
    </row>
    <row r="16" ht="17.25" customHeight="1">
      <c r="A16" s="3">
        <v>13.0</v>
      </c>
      <c r="B16" s="3">
        <v>31123.0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21</v>
      </c>
      <c r="I16" s="5" t="s">
        <v>25</v>
      </c>
    </row>
    <row r="17" ht="17.25" customHeight="1">
      <c r="A17" s="3">
        <v>8.0</v>
      </c>
      <c r="B17" s="3">
        <v>31125.0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21</v>
      </c>
      <c r="I17" s="5" t="s">
        <v>26</v>
      </c>
    </row>
    <row r="18" ht="17.25" customHeight="1">
      <c r="A18" s="3">
        <v>10.0</v>
      </c>
      <c r="B18" s="3">
        <v>31126.0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21</v>
      </c>
      <c r="I18" s="5" t="s">
        <v>27</v>
      </c>
    </row>
    <row r="19" ht="17.25" customHeight="1">
      <c r="A19" s="3">
        <v>5.0</v>
      </c>
      <c r="B19" s="3">
        <v>31127.0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21</v>
      </c>
      <c r="I19" s="5" t="s">
        <v>28</v>
      </c>
    </row>
    <row r="20" ht="17.25" customHeight="1">
      <c r="A20" s="3">
        <v>9.0</v>
      </c>
      <c r="B20" s="3">
        <v>31128.0</v>
      </c>
      <c r="C20" s="3">
        <v>4.0</v>
      </c>
      <c r="D20" s="4">
        <f t="shared" si="1"/>
        <v>4</v>
      </c>
      <c r="E20" s="1">
        <v>4.0</v>
      </c>
      <c r="F20" s="4">
        <f t="shared" si="2"/>
        <v>1</v>
      </c>
      <c r="H20" s="2" t="s">
        <v>21</v>
      </c>
      <c r="I20" s="5" t="s">
        <v>29</v>
      </c>
    </row>
    <row r="21" ht="17.25" customHeight="1">
      <c r="A21" s="3">
        <v>59.0</v>
      </c>
      <c r="B21" s="3">
        <v>41166.0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30</v>
      </c>
      <c r="I21" s="5" t="s">
        <v>31</v>
      </c>
    </row>
    <row r="22" ht="17.25" customHeight="1">
      <c r="A22" s="3">
        <v>53.0</v>
      </c>
      <c r="B22" s="3">
        <v>41679.0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32</v>
      </c>
      <c r="I22" s="5" t="s">
        <v>33</v>
      </c>
    </row>
    <row r="23" ht="17.25" customHeight="1">
      <c r="A23" s="3">
        <v>52.0</v>
      </c>
      <c r="B23" s="3">
        <v>41682.0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32</v>
      </c>
      <c r="I23" s="5" t="s">
        <v>34</v>
      </c>
    </row>
    <row r="24" ht="17.25" customHeight="1">
      <c r="A24" s="3">
        <v>51.0</v>
      </c>
      <c r="B24" s="3">
        <v>41688.0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32</v>
      </c>
      <c r="I24" s="5" t="s">
        <v>35</v>
      </c>
    </row>
    <row r="25" ht="17.25" customHeight="1">
      <c r="A25" s="3">
        <v>54.0</v>
      </c>
      <c r="B25" s="3">
        <v>41694.0</v>
      </c>
      <c r="C25" s="3">
        <v>4.0</v>
      </c>
      <c r="D25" s="4">
        <f t="shared" si="1"/>
        <v>4</v>
      </c>
      <c r="E25" s="1">
        <v>4.0</v>
      </c>
      <c r="F25" s="4">
        <f t="shared" si="2"/>
        <v>1</v>
      </c>
      <c r="H25" s="2" t="s">
        <v>32</v>
      </c>
      <c r="I25" s="5" t="s">
        <v>36</v>
      </c>
    </row>
    <row r="26" ht="17.25" customHeight="1">
      <c r="A26" s="3">
        <v>55.0</v>
      </c>
      <c r="B26" s="3">
        <v>41695.0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32</v>
      </c>
      <c r="I26" s="5" t="s">
        <v>37</v>
      </c>
    </row>
    <row r="27" ht="17.25" customHeight="1">
      <c r="A27" s="3">
        <v>56.0</v>
      </c>
      <c r="B27" s="3">
        <v>41697.0</v>
      </c>
      <c r="C27" s="3">
        <v>4.0</v>
      </c>
      <c r="D27" s="4">
        <f t="shared" si="1"/>
        <v>4</v>
      </c>
      <c r="E27" s="1">
        <v>4.0</v>
      </c>
      <c r="F27" s="4">
        <f t="shared" si="2"/>
        <v>1</v>
      </c>
      <c r="H27" s="2" t="s">
        <v>32</v>
      </c>
      <c r="I27" s="5" t="s">
        <v>38</v>
      </c>
    </row>
    <row r="28" ht="17.25" customHeight="1">
      <c r="A28" s="3">
        <v>57.0</v>
      </c>
      <c r="B28" s="3">
        <v>41698.0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32</v>
      </c>
      <c r="I28" s="5" t="s">
        <v>39</v>
      </c>
    </row>
    <row r="29" ht="17.25" customHeight="1">
      <c r="A29" s="3">
        <v>58.0</v>
      </c>
      <c r="B29" s="3">
        <v>41707.0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32</v>
      </c>
      <c r="I29" s="5" t="s">
        <v>40</v>
      </c>
    </row>
    <row r="30" ht="17.25" customHeight="1">
      <c r="A30" s="3">
        <v>7.0</v>
      </c>
      <c r="B30" s="3">
        <v>41926.0</v>
      </c>
      <c r="C30" s="3">
        <v>2.0</v>
      </c>
      <c r="D30" s="4">
        <f t="shared" si="1"/>
        <v>2</v>
      </c>
      <c r="E30" s="1">
        <v>2.0</v>
      </c>
      <c r="F30" s="4">
        <f t="shared" si="2"/>
        <v>1</v>
      </c>
      <c r="H30" s="2" t="s">
        <v>41</v>
      </c>
      <c r="I30" s="5" t="s">
        <v>42</v>
      </c>
    </row>
    <row r="31" ht="17.25" customHeight="1">
      <c r="A31" s="3">
        <v>2.0</v>
      </c>
      <c r="B31" s="3">
        <v>41935.0</v>
      </c>
      <c r="C31" s="3">
        <v>2.0</v>
      </c>
      <c r="D31" s="4">
        <f t="shared" si="1"/>
        <v>2</v>
      </c>
      <c r="E31" s="1">
        <v>2.0</v>
      </c>
      <c r="F31" s="4">
        <f t="shared" si="2"/>
        <v>1</v>
      </c>
      <c r="H31" s="2" t="s">
        <v>41</v>
      </c>
      <c r="I31" s="5" t="s">
        <v>43</v>
      </c>
    </row>
    <row r="32" ht="17.25" customHeight="1">
      <c r="A32" s="3">
        <v>19.0</v>
      </c>
      <c r="B32" s="3">
        <v>41948.0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41</v>
      </c>
      <c r="I32" s="5" t="s">
        <v>44</v>
      </c>
    </row>
    <row r="33" ht="17.25" customHeight="1">
      <c r="A33" s="3">
        <v>6.0</v>
      </c>
      <c r="B33" s="3">
        <v>41951.0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41</v>
      </c>
      <c r="I33" s="5" t="s">
        <v>45</v>
      </c>
    </row>
    <row r="34" ht="17.25" customHeight="1">
      <c r="A34" s="3">
        <v>20.0</v>
      </c>
      <c r="B34" s="3">
        <v>42116.0</v>
      </c>
      <c r="C34" s="3">
        <v>10.0</v>
      </c>
      <c r="D34" s="4">
        <f t="shared" si="1"/>
        <v>10</v>
      </c>
      <c r="E34" s="1">
        <v>10.0</v>
      </c>
      <c r="F34" s="4">
        <f t="shared" si="2"/>
        <v>1</v>
      </c>
      <c r="H34" s="2" t="s">
        <v>46</v>
      </c>
      <c r="I34" s="5" t="s">
        <v>47</v>
      </c>
    </row>
    <row r="35" ht="17.25" customHeight="1">
      <c r="A35" s="3">
        <v>14.0</v>
      </c>
      <c r="B35" s="3">
        <v>42132.0</v>
      </c>
      <c r="C35" s="3">
        <v>8.0</v>
      </c>
      <c r="D35" s="4">
        <f t="shared" si="1"/>
        <v>8</v>
      </c>
      <c r="E35" s="1">
        <v>8.0</v>
      </c>
      <c r="F35" s="4">
        <f t="shared" si="2"/>
        <v>1</v>
      </c>
      <c r="H35" s="2" t="s">
        <v>46</v>
      </c>
      <c r="I35" s="5" t="s">
        <v>48</v>
      </c>
    </row>
    <row r="36" ht="17.25" customHeight="1">
      <c r="A36" s="3">
        <v>21.0</v>
      </c>
      <c r="B36" s="3">
        <v>42133.0</v>
      </c>
      <c r="C36" s="3">
        <v>8.0</v>
      </c>
      <c r="D36" s="4">
        <f t="shared" si="1"/>
        <v>8</v>
      </c>
      <c r="E36" s="1">
        <v>8.0</v>
      </c>
      <c r="F36" s="4">
        <f t="shared" si="2"/>
        <v>1</v>
      </c>
      <c r="H36" s="2" t="s">
        <v>46</v>
      </c>
      <c r="I36" s="5" t="s">
        <v>49</v>
      </c>
    </row>
    <row r="37" ht="17.25" customHeight="1">
      <c r="A37" s="3">
        <v>1.0</v>
      </c>
      <c r="B37" s="3">
        <v>42134.0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46</v>
      </c>
      <c r="I37" s="5" t="s">
        <v>50</v>
      </c>
    </row>
    <row r="38" ht="17.25" customHeight="1">
      <c r="A38" s="3">
        <v>3.0</v>
      </c>
      <c r="B38" s="3">
        <v>42135.0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46</v>
      </c>
      <c r="I38" s="5" t="s">
        <v>51</v>
      </c>
    </row>
    <row r="39" ht="17.25" customHeight="1">
      <c r="A39" s="3">
        <v>23.0</v>
      </c>
      <c r="B39" s="3">
        <v>43102.0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52</v>
      </c>
      <c r="I39" s="5" t="s">
        <v>53</v>
      </c>
    </row>
    <row r="40" ht="17.25" customHeight="1">
      <c r="A40" s="3">
        <v>11.0</v>
      </c>
      <c r="B40" s="3">
        <v>43103.0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52</v>
      </c>
      <c r="I40" s="5" t="s">
        <v>54</v>
      </c>
    </row>
    <row r="41" ht="17.25" customHeight="1">
      <c r="A41" s="3">
        <v>4.0</v>
      </c>
      <c r="B41" s="3">
        <v>43104.0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52</v>
      </c>
      <c r="I41" s="5" t="s">
        <v>55</v>
      </c>
    </row>
    <row r="42" ht="17.25" customHeight="1">
      <c r="A42" s="3">
        <v>22.0</v>
      </c>
      <c r="B42" s="3">
        <v>43105.0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52</v>
      </c>
      <c r="I42" s="5" t="s">
        <v>56</v>
      </c>
    </row>
    <row r="43" ht="17.25" customHeight="1">
      <c r="A43" s="3">
        <v>60.0</v>
      </c>
      <c r="B43" s="3">
        <v>43193.0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57</v>
      </c>
      <c r="I43" s="5" t="s">
        <v>58</v>
      </c>
    </row>
    <row r="44" ht="17.25" customHeight="1">
      <c r="A44" s="3">
        <v>61.0</v>
      </c>
      <c r="B44" s="3">
        <v>43209.0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57</v>
      </c>
      <c r="I44" s="5" t="s">
        <v>59</v>
      </c>
    </row>
    <row r="45" ht="17.25" customHeight="1">
      <c r="A45" s="3">
        <v>46.0</v>
      </c>
      <c r="B45" s="3">
        <v>60282.0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60</v>
      </c>
      <c r="I45" s="5" t="s">
        <v>61</v>
      </c>
    </row>
    <row r="46" ht="17.25" customHeight="1">
      <c r="A46" s="3">
        <v>45.0</v>
      </c>
      <c r="B46" s="3">
        <v>60283.0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60</v>
      </c>
      <c r="I46" s="5" t="s">
        <v>62</v>
      </c>
    </row>
    <row r="47" ht="17.25" customHeight="1">
      <c r="A47" s="3">
        <v>44.0</v>
      </c>
      <c r="B47" s="3">
        <v>60295.0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60</v>
      </c>
      <c r="I47" s="5" t="s">
        <v>63</v>
      </c>
    </row>
    <row r="48" ht="17.25" customHeight="1">
      <c r="A48" s="3">
        <v>43.0</v>
      </c>
      <c r="B48" s="3">
        <v>60309.0</v>
      </c>
      <c r="C48" s="3">
        <v>10.0</v>
      </c>
      <c r="D48" s="4">
        <f t="shared" si="1"/>
        <v>10</v>
      </c>
      <c r="E48" s="1">
        <v>10.0</v>
      </c>
      <c r="F48" s="4">
        <f t="shared" si="2"/>
        <v>1</v>
      </c>
      <c r="H48" s="2" t="s">
        <v>60</v>
      </c>
      <c r="I48" s="5" t="s">
        <v>64</v>
      </c>
    </row>
    <row r="49" ht="17.25" customHeight="1">
      <c r="A49" s="3">
        <v>42.0</v>
      </c>
      <c r="B49" s="3">
        <v>60310.0</v>
      </c>
      <c r="C49" s="3">
        <v>10.0</v>
      </c>
      <c r="D49" s="4">
        <f t="shared" si="1"/>
        <v>10</v>
      </c>
      <c r="E49" s="1">
        <v>10.0</v>
      </c>
      <c r="F49" s="4">
        <f t="shared" si="2"/>
        <v>1</v>
      </c>
      <c r="H49" s="2" t="s">
        <v>60</v>
      </c>
      <c r="I49" s="5" t="s">
        <v>65</v>
      </c>
    </row>
    <row r="50" ht="17.25" customHeight="1">
      <c r="A50" s="3">
        <v>41.0</v>
      </c>
      <c r="B50" s="3">
        <v>60311.0</v>
      </c>
      <c r="C50" s="3">
        <v>10.0</v>
      </c>
      <c r="D50" s="4">
        <f t="shared" si="1"/>
        <v>10</v>
      </c>
      <c r="E50" s="1">
        <v>10.0</v>
      </c>
      <c r="F50" s="4">
        <f t="shared" si="2"/>
        <v>1</v>
      </c>
      <c r="H50" s="2" t="s">
        <v>60</v>
      </c>
      <c r="I50" s="5" t="s">
        <v>66</v>
      </c>
    </row>
    <row r="51" ht="17.25" customHeight="1">
      <c r="A51" s="3">
        <v>40.0</v>
      </c>
      <c r="B51" s="3">
        <v>60314.0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60</v>
      </c>
      <c r="I51" s="5" t="s">
        <v>67</v>
      </c>
    </row>
    <row r="52" ht="17.25" customHeight="1">
      <c r="A52" s="3">
        <v>36.0</v>
      </c>
      <c r="B52" s="3">
        <v>60318.0</v>
      </c>
      <c r="C52" s="3">
        <v>8.0</v>
      </c>
      <c r="D52" s="4">
        <f t="shared" si="1"/>
        <v>8</v>
      </c>
      <c r="E52" s="1">
        <v>8.0</v>
      </c>
      <c r="F52" s="4">
        <f t="shared" si="2"/>
        <v>1</v>
      </c>
      <c r="H52" s="2" t="s">
        <v>60</v>
      </c>
      <c r="I52" s="5" t="s">
        <v>68</v>
      </c>
    </row>
    <row r="53" ht="17.25" customHeight="1">
      <c r="A53" s="3">
        <v>37.0</v>
      </c>
      <c r="B53" s="3">
        <v>60319.0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60</v>
      </c>
      <c r="I53" s="5" t="s">
        <v>69</v>
      </c>
    </row>
    <row r="54" ht="17.25" customHeight="1">
      <c r="A54" s="3">
        <v>48.0</v>
      </c>
      <c r="B54" s="3">
        <v>60322.0</v>
      </c>
      <c r="C54" s="3">
        <v>8.0</v>
      </c>
      <c r="D54" s="4">
        <f t="shared" si="1"/>
        <v>8</v>
      </c>
      <c r="E54" s="1">
        <v>8.0</v>
      </c>
      <c r="F54" s="4">
        <f t="shared" si="2"/>
        <v>1</v>
      </c>
      <c r="H54" s="2" t="s">
        <v>60</v>
      </c>
      <c r="I54" s="5" t="s">
        <v>70</v>
      </c>
    </row>
    <row r="55" ht="17.25" customHeight="1">
      <c r="A55" s="3">
        <v>47.0</v>
      </c>
      <c r="B55" s="3">
        <v>60323.0</v>
      </c>
      <c r="C55" s="3">
        <v>8.0</v>
      </c>
      <c r="D55" s="4">
        <f t="shared" si="1"/>
        <v>8</v>
      </c>
      <c r="E55" s="1">
        <v>8.0</v>
      </c>
      <c r="F55" s="4">
        <f t="shared" si="2"/>
        <v>1</v>
      </c>
      <c r="H55" s="2" t="s">
        <v>60</v>
      </c>
      <c r="I55" s="5" t="s">
        <v>71</v>
      </c>
    </row>
    <row r="56" ht="17.25" customHeight="1">
      <c r="A56" s="3">
        <v>32.0</v>
      </c>
      <c r="B56" s="3">
        <v>60325.0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60</v>
      </c>
      <c r="I56" s="5" t="s">
        <v>72</v>
      </c>
    </row>
    <row r="57" ht="17.25" customHeight="1">
      <c r="A57" s="3">
        <v>35.0</v>
      </c>
      <c r="B57" s="3">
        <v>60326.0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60</v>
      </c>
      <c r="I57" s="5" t="s">
        <v>73</v>
      </c>
    </row>
    <row r="58" ht="17.25" customHeight="1">
      <c r="A58" s="3">
        <v>38.0</v>
      </c>
      <c r="B58" s="3">
        <v>60327.0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60</v>
      </c>
      <c r="I58" s="5" t="s">
        <v>74</v>
      </c>
    </row>
    <row r="59" ht="17.25" customHeight="1">
      <c r="A59" s="3">
        <v>39.0</v>
      </c>
      <c r="B59" s="3">
        <v>60328.0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60</v>
      </c>
      <c r="I59" s="5" t="s">
        <v>75</v>
      </c>
    </row>
    <row r="60" ht="17.25" customHeight="1">
      <c r="A60" s="3">
        <v>24.0</v>
      </c>
      <c r="B60" s="3">
        <v>70689.0</v>
      </c>
      <c r="C60" s="3">
        <v>9.0</v>
      </c>
      <c r="D60" s="4">
        <f t="shared" si="1"/>
        <v>9</v>
      </c>
      <c r="E60" s="1">
        <v>9.0</v>
      </c>
      <c r="F60" s="4">
        <f t="shared" si="2"/>
        <v>1</v>
      </c>
      <c r="H60" s="2" t="s">
        <v>76</v>
      </c>
      <c r="I60" s="5" t="s">
        <v>77</v>
      </c>
    </row>
    <row r="61" ht="17.25" customHeight="1">
      <c r="A61" s="3">
        <v>25.0</v>
      </c>
      <c r="B61" s="3">
        <v>70690.0</v>
      </c>
      <c r="C61" s="3">
        <v>7.0</v>
      </c>
      <c r="D61" s="4">
        <f t="shared" si="1"/>
        <v>7</v>
      </c>
      <c r="E61" s="1">
        <v>7.0</v>
      </c>
      <c r="F61" s="4">
        <f t="shared" si="2"/>
        <v>1</v>
      </c>
      <c r="H61" s="2" t="s">
        <v>76</v>
      </c>
      <c r="I61" s="5" t="s">
        <v>78</v>
      </c>
    </row>
    <row r="62" ht="17.25" customHeight="1">
      <c r="A62" s="3">
        <v>16.0</v>
      </c>
      <c r="B62" s="3">
        <v>71753.0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76</v>
      </c>
      <c r="I62" s="5" t="s">
        <v>79</v>
      </c>
    </row>
    <row r="63" ht="17.25" customHeight="1">
      <c r="A63" s="3">
        <v>34.0</v>
      </c>
      <c r="B63" s="3">
        <v>75297.0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80</v>
      </c>
      <c r="I63" s="5" t="s">
        <v>81</v>
      </c>
    </row>
    <row r="64" ht="17.25" customHeight="1">
      <c r="A64" s="3">
        <v>33.0</v>
      </c>
      <c r="B64" s="3">
        <v>75298.0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80</v>
      </c>
      <c r="I64" s="5" t="s">
        <v>82</v>
      </c>
    </row>
    <row r="65" ht="17.25" customHeight="1">
      <c r="A65" s="3">
        <v>49.0</v>
      </c>
      <c r="B65" s="3">
        <v>75320.0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80</v>
      </c>
      <c r="I65" s="5" t="s">
        <v>83</v>
      </c>
    </row>
    <row r="66" ht="17.25" customHeight="1">
      <c r="A66" s="3">
        <v>50.0</v>
      </c>
      <c r="B66" s="3">
        <v>75324.0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80</v>
      </c>
      <c r="I66" s="5" t="s">
        <v>84</v>
      </c>
    </row>
    <row r="67" ht="17.25" customHeight="1">
      <c r="A67" s="3">
        <v>66.0</v>
      </c>
      <c r="B67" s="3">
        <v>76382.0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85</v>
      </c>
      <c r="I67" s="5" t="s">
        <v>86</v>
      </c>
    </row>
    <row r="68" ht="17.25" customHeight="1">
      <c r="A68" s="3">
        <v>67.0</v>
      </c>
      <c r="B68" s="3">
        <v>76383.0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85</v>
      </c>
      <c r="I68" s="5" t="s">
        <v>87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71753.0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76</v>
      </c>
      <c r="I2" s="5" t="s">
        <v>79</v>
      </c>
    </row>
    <row r="3" ht="17.25" customHeight="1">
      <c r="A3" s="3">
        <v>2.0</v>
      </c>
      <c r="B3" s="3">
        <v>42133.0</v>
      </c>
      <c r="C3" s="3">
        <v>8.0</v>
      </c>
      <c r="D3" s="4">
        <f t="shared" si="1"/>
        <v>8</v>
      </c>
      <c r="E3" s="1">
        <v>8.0</v>
      </c>
      <c r="F3" s="4">
        <f t="shared" si="2"/>
        <v>1</v>
      </c>
      <c r="H3" s="2" t="s">
        <v>46</v>
      </c>
      <c r="I3" s="5" t="s">
        <v>49</v>
      </c>
    </row>
    <row r="4" ht="17.25" customHeight="1">
      <c r="A4" s="3">
        <v>3.0</v>
      </c>
      <c r="B4" s="3">
        <v>42132.0</v>
      </c>
      <c r="C4" s="3">
        <v>8.0</v>
      </c>
      <c r="D4" s="4">
        <f t="shared" si="1"/>
        <v>8</v>
      </c>
      <c r="E4" s="1">
        <v>8.0</v>
      </c>
      <c r="F4" s="4">
        <f t="shared" si="2"/>
        <v>1</v>
      </c>
      <c r="H4" s="2" t="s">
        <v>46</v>
      </c>
      <c r="I4" s="5" t="s">
        <v>48</v>
      </c>
    </row>
    <row r="5" ht="17.25" customHeight="1">
      <c r="A5" s="3">
        <v>4.0</v>
      </c>
      <c r="B5" s="3">
        <v>42116.0</v>
      </c>
      <c r="C5" s="3">
        <v>10.0</v>
      </c>
      <c r="D5" s="4">
        <f t="shared" si="1"/>
        <v>10</v>
      </c>
      <c r="E5" s="1">
        <v>10.0</v>
      </c>
      <c r="F5" s="4">
        <f t="shared" si="2"/>
        <v>1</v>
      </c>
      <c r="H5" s="2" t="s">
        <v>46</v>
      </c>
      <c r="I5" s="5" t="s">
        <v>47</v>
      </c>
    </row>
    <row r="6" ht="17.25" customHeight="1">
      <c r="A6" s="3">
        <v>5.0</v>
      </c>
      <c r="B6" s="3">
        <v>42134.0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46</v>
      </c>
      <c r="I6" s="5" t="s">
        <v>50</v>
      </c>
    </row>
    <row r="7" ht="17.25" customHeight="1">
      <c r="A7" s="3">
        <v>6.0</v>
      </c>
      <c r="B7" s="3">
        <v>42135.0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46</v>
      </c>
      <c r="I7" s="5" t="s">
        <v>51</v>
      </c>
    </row>
    <row r="8" ht="17.25" customHeight="1">
      <c r="A8" s="3">
        <v>7.0</v>
      </c>
      <c r="B8" s="3">
        <v>43104.0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52</v>
      </c>
      <c r="I8" s="5" t="s">
        <v>55</v>
      </c>
    </row>
    <row r="9" ht="17.25" customHeight="1">
      <c r="A9" s="3">
        <v>8.0</v>
      </c>
      <c r="B9" s="3">
        <v>43105.0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52</v>
      </c>
      <c r="I9" s="5" t="s">
        <v>56</v>
      </c>
    </row>
    <row r="10" ht="17.25" customHeight="1">
      <c r="A10" s="3">
        <v>9.0</v>
      </c>
      <c r="B10" s="3">
        <v>43103.0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52</v>
      </c>
      <c r="I10" s="5" t="s">
        <v>54</v>
      </c>
    </row>
    <row r="11" ht="17.25" customHeight="1">
      <c r="A11" s="3">
        <v>10.0</v>
      </c>
      <c r="B11" s="3">
        <v>31127.0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21</v>
      </c>
      <c r="I11" s="5" t="s">
        <v>28</v>
      </c>
    </row>
    <row r="12" ht="17.25" customHeight="1">
      <c r="A12" s="3">
        <v>11.0</v>
      </c>
      <c r="B12" s="3">
        <v>31126.0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21</v>
      </c>
      <c r="I12" s="5" t="s">
        <v>27</v>
      </c>
    </row>
    <row r="13" ht="17.25" customHeight="1">
      <c r="A13" s="3">
        <v>12.0</v>
      </c>
      <c r="B13" s="3">
        <v>31128.0</v>
      </c>
      <c r="C13" s="3">
        <v>4.0</v>
      </c>
      <c r="D13" s="4">
        <f t="shared" si="1"/>
        <v>4</v>
      </c>
      <c r="E13" s="1">
        <v>4.0</v>
      </c>
      <c r="F13" s="4">
        <f t="shared" si="2"/>
        <v>1</v>
      </c>
      <c r="H13" s="2" t="s">
        <v>21</v>
      </c>
      <c r="I13" s="5" t="s">
        <v>29</v>
      </c>
    </row>
    <row r="14" ht="17.25" customHeight="1">
      <c r="A14" s="3">
        <v>13.0</v>
      </c>
      <c r="B14" s="3">
        <v>43102.0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52</v>
      </c>
      <c r="I14" s="5" t="s">
        <v>53</v>
      </c>
    </row>
    <row r="15" ht="17.25" customHeight="1">
      <c r="A15" s="3">
        <v>14.0</v>
      </c>
      <c r="B15" s="3">
        <v>10275.0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8</v>
      </c>
      <c r="I15" s="5" t="s">
        <v>9</v>
      </c>
    </row>
    <row r="16" ht="17.25" customHeight="1">
      <c r="A16" s="3">
        <v>15.0</v>
      </c>
      <c r="B16" s="3">
        <v>10978.0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10</v>
      </c>
      <c r="I16" s="5" t="s">
        <v>12</v>
      </c>
    </row>
    <row r="17" ht="17.25" customHeight="1">
      <c r="A17" s="3">
        <v>16.0</v>
      </c>
      <c r="B17" s="3">
        <v>10966.0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10</v>
      </c>
      <c r="I17" s="5" t="s">
        <v>11</v>
      </c>
    </row>
    <row r="18" ht="17.25" customHeight="1">
      <c r="A18" s="3">
        <v>17.0</v>
      </c>
      <c r="B18" s="3">
        <v>31123.0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21</v>
      </c>
      <c r="I18" s="5" t="s">
        <v>25</v>
      </c>
    </row>
    <row r="19" ht="17.25" customHeight="1">
      <c r="A19" s="3">
        <v>18.0</v>
      </c>
      <c r="B19" s="3">
        <v>31125.0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21</v>
      </c>
      <c r="I19" s="5" t="s">
        <v>26</v>
      </c>
    </row>
    <row r="20" ht="17.25" customHeight="1">
      <c r="A20" s="3">
        <v>19.0</v>
      </c>
      <c r="B20" s="3">
        <v>31120.0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21</v>
      </c>
      <c r="I20" s="5" t="s">
        <v>24</v>
      </c>
    </row>
    <row r="21" ht="17.25" customHeight="1">
      <c r="A21" s="3">
        <v>20.0</v>
      </c>
      <c r="B21" s="3">
        <v>31116.0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21</v>
      </c>
      <c r="I21" s="5" t="s">
        <v>23</v>
      </c>
    </row>
    <row r="22" ht="17.25" customHeight="1">
      <c r="A22" s="3">
        <v>21.0</v>
      </c>
      <c r="B22" s="3">
        <v>31108.0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21</v>
      </c>
      <c r="I22" s="5" t="s">
        <v>22</v>
      </c>
    </row>
    <row r="23" ht="17.25" customHeight="1">
      <c r="A23" s="3">
        <v>22.0</v>
      </c>
      <c r="B23" s="3">
        <v>11013.0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13</v>
      </c>
      <c r="I23" s="5" t="s">
        <v>14</v>
      </c>
    </row>
    <row r="24" ht="17.25" customHeight="1">
      <c r="A24" s="3">
        <v>23.0</v>
      </c>
      <c r="B24" s="3">
        <v>11014.0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13</v>
      </c>
      <c r="I24" s="5" t="s">
        <v>15</v>
      </c>
    </row>
    <row r="25" ht="17.25" customHeight="1">
      <c r="A25" s="3">
        <v>24.0</v>
      </c>
      <c r="B25" s="3">
        <v>11015.0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13</v>
      </c>
      <c r="I25" s="5" t="s">
        <v>16</v>
      </c>
    </row>
    <row r="26" ht="17.25" customHeight="1">
      <c r="A26" s="3">
        <v>25.0</v>
      </c>
      <c r="B26" s="3">
        <v>11015.0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13</v>
      </c>
      <c r="I26" s="5" t="s">
        <v>16</v>
      </c>
    </row>
    <row r="27" ht="17.25" customHeight="1">
      <c r="A27" s="3">
        <v>26.0</v>
      </c>
      <c r="B27" s="3">
        <v>11016.0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13</v>
      </c>
      <c r="I27" s="5" t="s">
        <v>17</v>
      </c>
    </row>
    <row r="28" ht="17.25" customHeight="1">
      <c r="A28" s="3">
        <v>27.0</v>
      </c>
      <c r="B28" s="3">
        <v>11017.0</v>
      </c>
      <c r="C28" s="3">
        <v>4.0</v>
      </c>
      <c r="D28" s="4">
        <f t="shared" si="1"/>
        <v>4</v>
      </c>
      <c r="E28" s="1">
        <v>4.0</v>
      </c>
      <c r="F28" s="4">
        <f t="shared" si="2"/>
        <v>1</v>
      </c>
      <c r="H28" s="2" t="s">
        <v>13</v>
      </c>
      <c r="I28" s="5" t="s">
        <v>18</v>
      </c>
    </row>
    <row r="29" ht="17.25" customHeight="1">
      <c r="A29" s="3">
        <v>28.0</v>
      </c>
      <c r="B29" s="3">
        <v>11018.0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13</v>
      </c>
      <c r="I29" s="5" t="s">
        <v>19</v>
      </c>
    </row>
    <row r="30" ht="17.25" customHeight="1">
      <c r="A30" s="3">
        <v>29.0</v>
      </c>
      <c r="B30" s="3">
        <v>11019.0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13</v>
      </c>
      <c r="I30" s="5" t="s">
        <v>20</v>
      </c>
    </row>
    <row r="31" ht="17.25" customHeight="1">
      <c r="A31" s="3">
        <v>30.0</v>
      </c>
      <c r="B31" s="3">
        <v>41679.0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32</v>
      </c>
      <c r="I31" s="5" t="s">
        <v>33</v>
      </c>
    </row>
    <row r="32" ht="17.25" customHeight="1">
      <c r="A32" s="3">
        <v>31.0</v>
      </c>
      <c r="B32" s="3">
        <v>41682.0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32</v>
      </c>
      <c r="I32" s="5" t="s">
        <v>34</v>
      </c>
    </row>
    <row r="33" ht="17.25" customHeight="1">
      <c r="A33" s="3">
        <v>32.0</v>
      </c>
      <c r="B33" s="3">
        <v>41688.0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32</v>
      </c>
      <c r="I33" s="5" t="s">
        <v>35</v>
      </c>
    </row>
    <row r="34" ht="17.25" customHeight="1">
      <c r="A34" s="3">
        <v>33.0</v>
      </c>
      <c r="B34" s="3">
        <v>41694.0</v>
      </c>
      <c r="C34" s="3">
        <v>4.0</v>
      </c>
      <c r="D34" s="4">
        <f t="shared" si="1"/>
        <v>4</v>
      </c>
      <c r="E34" s="1">
        <v>4.0</v>
      </c>
      <c r="F34" s="4">
        <f t="shared" si="2"/>
        <v>1</v>
      </c>
      <c r="H34" s="2" t="s">
        <v>32</v>
      </c>
      <c r="I34" s="5" t="s">
        <v>36</v>
      </c>
    </row>
    <row r="35" ht="17.25" customHeight="1">
      <c r="A35" s="3">
        <v>34.0</v>
      </c>
      <c r="B35" s="3">
        <v>41695.0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32</v>
      </c>
      <c r="I35" s="5" t="s">
        <v>37</v>
      </c>
    </row>
    <row r="36" ht="17.25" customHeight="1">
      <c r="A36" s="3">
        <v>35.0</v>
      </c>
      <c r="B36" s="3">
        <v>41697.0</v>
      </c>
      <c r="C36" s="3">
        <v>4.0</v>
      </c>
      <c r="D36" s="4">
        <f t="shared" si="1"/>
        <v>4</v>
      </c>
      <c r="E36" s="1">
        <v>4.0</v>
      </c>
      <c r="F36" s="4">
        <f t="shared" si="2"/>
        <v>1</v>
      </c>
      <c r="H36" s="2" t="s">
        <v>32</v>
      </c>
      <c r="I36" s="5" t="s">
        <v>38</v>
      </c>
    </row>
    <row r="37" ht="17.25" customHeight="1">
      <c r="A37" s="3">
        <v>36.0</v>
      </c>
      <c r="B37" s="3">
        <v>41698.0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32</v>
      </c>
      <c r="I37" s="5" t="s">
        <v>39</v>
      </c>
    </row>
    <row r="38" ht="17.25" customHeight="1">
      <c r="A38" s="3">
        <v>37.0</v>
      </c>
      <c r="B38" s="3">
        <v>41707.0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32</v>
      </c>
      <c r="I38" s="5" t="s">
        <v>40</v>
      </c>
    </row>
    <row r="39" ht="17.25" customHeight="1">
      <c r="A39" s="3">
        <v>38.0</v>
      </c>
      <c r="B39" s="3">
        <v>41926.0</v>
      </c>
      <c r="C39" s="3">
        <v>2.0</v>
      </c>
      <c r="D39" s="4">
        <f t="shared" si="1"/>
        <v>2</v>
      </c>
      <c r="E39" s="1">
        <v>2.0</v>
      </c>
      <c r="F39" s="4">
        <f t="shared" si="2"/>
        <v>1</v>
      </c>
      <c r="H39" s="2" t="s">
        <v>41</v>
      </c>
      <c r="I39" s="5" t="s">
        <v>42</v>
      </c>
    </row>
    <row r="40" ht="17.25" customHeight="1">
      <c r="A40" s="3">
        <v>39.0</v>
      </c>
      <c r="B40" s="3">
        <v>41935.0</v>
      </c>
      <c r="C40" s="3">
        <v>2.0</v>
      </c>
      <c r="D40" s="4">
        <f t="shared" si="1"/>
        <v>2</v>
      </c>
      <c r="E40" s="1">
        <v>2.0</v>
      </c>
      <c r="F40" s="4">
        <f t="shared" si="2"/>
        <v>1</v>
      </c>
      <c r="H40" s="2" t="s">
        <v>41</v>
      </c>
      <c r="I40" s="5" t="s">
        <v>43</v>
      </c>
    </row>
    <row r="41" ht="17.25" customHeight="1">
      <c r="A41" s="3">
        <v>40.0</v>
      </c>
      <c r="B41" s="3">
        <v>41948.0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41</v>
      </c>
      <c r="I41" s="5" t="s">
        <v>44</v>
      </c>
    </row>
    <row r="42" ht="17.25" customHeight="1">
      <c r="A42" s="3">
        <v>41.0</v>
      </c>
      <c r="B42" s="3">
        <v>41951.0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41</v>
      </c>
      <c r="I42" s="5" t="s">
        <v>45</v>
      </c>
    </row>
    <row r="43" ht="17.25" customHeight="1">
      <c r="A43" s="3">
        <v>42.0</v>
      </c>
      <c r="B43" s="3">
        <v>43209.0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57</v>
      </c>
      <c r="I43" s="5" t="s">
        <v>59</v>
      </c>
    </row>
    <row r="44" ht="17.25" customHeight="1">
      <c r="A44" s="3">
        <v>43.0</v>
      </c>
      <c r="B44" s="3">
        <v>43193.0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57</v>
      </c>
      <c r="I44" s="5" t="s">
        <v>58</v>
      </c>
    </row>
    <row r="45" ht="17.25" customHeight="1">
      <c r="A45" s="3">
        <v>44.0</v>
      </c>
      <c r="B45" s="3">
        <v>70689.0</v>
      </c>
      <c r="C45" s="3">
        <v>9.0</v>
      </c>
      <c r="D45" s="4">
        <f t="shared" si="1"/>
        <v>9</v>
      </c>
      <c r="E45" s="1">
        <v>9.0</v>
      </c>
      <c r="F45" s="4">
        <f t="shared" si="2"/>
        <v>1</v>
      </c>
      <c r="H45" s="2" t="s">
        <v>76</v>
      </c>
      <c r="I45" s="5" t="s">
        <v>77</v>
      </c>
    </row>
    <row r="46" ht="17.25" customHeight="1">
      <c r="A46" s="3">
        <v>45.0</v>
      </c>
      <c r="B46" s="3">
        <v>70690.0</v>
      </c>
      <c r="C46" s="3">
        <v>7.0</v>
      </c>
      <c r="D46" s="4">
        <f t="shared" si="1"/>
        <v>7</v>
      </c>
      <c r="E46" s="1">
        <v>7.0</v>
      </c>
      <c r="F46" s="4">
        <f t="shared" si="2"/>
        <v>1</v>
      </c>
      <c r="H46" s="2" t="s">
        <v>76</v>
      </c>
      <c r="I46" s="5" t="s">
        <v>78</v>
      </c>
    </row>
    <row r="47" ht="17.25" customHeight="1">
      <c r="A47" s="3">
        <v>46.0</v>
      </c>
      <c r="B47" s="3">
        <v>60282.0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60</v>
      </c>
      <c r="I47" s="5" t="s">
        <v>61</v>
      </c>
    </row>
    <row r="48" ht="17.25" customHeight="1">
      <c r="A48" s="3">
        <v>47.0</v>
      </c>
      <c r="B48" s="3">
        <v>60283.0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60</v>
      </c>
      <c r="I48" s="5" t="s">
        <v>62</v>
      </c>
    </row>
    <row r="49" ht="17.25" customHeight="1">
      <c r="A49" s="3">
        <v>48.0</v>
      </c>
      <c r="B49" s="3">
        <v>60295.0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60</v>
      </c>
      <c r="I49" s="5" t="s">
        <v>63</v>
      </c>
    </row>
    <row r="50" ht="17.25" customHeight="1">
      <c r="A50" s="3">
        <v>49.0</v>
      </c>
      <c r="B50" s="3">
        <v>60309.0</v>
      </c>
      <c r="C50" s="3">
        <v>10.0</v>
      </c>
      <c r="D50" s="4">
        <f t="shared" si="1"/>
        <v>10</v>
      </c>
      <c r="E50" s="1">
        <v>10.0</v>
      </c>
      <c r="F50" s="4">
        <f t="shared" si="2"/>
        <v>1</v>
      </c>
      <c r="H50" s="2" t="s">
        <v>60</v>
      </c>
      <c r="I50" s="5" t="s">
        <v>64</v>
      </c>
    </row>
    <row r="51" ht="17.25" customHeight="1">
      <c r="A51" s="3">
        <v>50.0</v>
      </c>
      <c r="B51" s="3">
        <v>60310.0</v>
      </c>
      <c r="C51" s="3">
        <v>10.0</v>
      </c>
      <c r="D51" s="4">
        <f t="shared" si="1"/>
        <v>10</v>
      </c>
      <c r="E51" s="1">
        <v>10.0</v>
      </c>
      <c r="F51" s="4">
        <f t="shared" si="2"/>
        <v>1</v>
      </c>
      <c r="H51" s="2" t="s">
        <v>60</v>
      </c>
      <c r="I51" s="5" t="s">
        <v>65</v>
      </c>
    </row>
    <row r="52" ht="17.25" customHeight="1">
      <c r="A52" s="3">
        <v>51.0</v>
      </c>
      <c r="B52" s="3">
        <v>60311.0</v>
      </c>
      <c r="C52" s="3">
        <v>10.0</v>
      </c>
      <c r="D52" s="4">
        <f t="shared" si="1"/>
        <v>10</v>
      </c>
      <c r="E52" s="1">
        <v>10.0</v>
      </c>
      <c r="F52" s="4">
        <f t="shared" si="2"/>
        <v>1</v>
      </c>
      <c r="H52" s="2" t="s">
        <v>60</v>
      </c>
      <c r="I52" s="5" t="s">
        <v>66</v>
      </c>
    </row>
    <row r="53" ht="17.25" customHeight="1">
      <c r="A53" s="3">
        <v>52.0</v>
      </c>
      <c r="B53" s="3">
        <v>60314.0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60</v>
      </c>
      <c r="I53" s="5" t="s">
        <v>67</v>
      </c>
    </row>
    <row r="54" ht="17.25" customHeight="1">
      <c r="A54" s="3">
        <v>53.0</v>
      </c>
      <c r="B54" s="3">
        <v>60318.0</v>
      </c>
      <c r="C54" s="3">
        <v>8.0</v>
      </c>
      <c r="D54" s="4">
        <f t="shared" si="1"/>
        <v>8</v>
      </c>
      <c r="E54" s="1">
        <v>8.0</v>
      </c>
      <c r="F54" s="4">
        <f t="shared" si="2"/>
        <v>1</v>
      </c>
      <c r="H54" s="2" t="s">
        <v>60</v>
      </c>
      <c r="I54" s="5" t="s">
        <v>68</v>
      </c>
    </row>
    <row r="55" ht="17.25" customHeight="1">
      <c r="A55" s="3">
        <v>54.0</v>
      </c>
      <c r="B55" s="3">
        <v>60319.0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60</v>
      </c>
      <c r="I55" s="5" t="s">
        <v>69</v>
      </c>
    </row>
    <row r="56" ht="17.25" customHeight="1">
      <c r="A56" s="3">
        <v>55.0</v>
      </c>
      <c r="B56" s="3">
        <v>60322.0</v>
      </c>
      <c r="C56" s="3">
        <v>8.0</v>
      </c>
      <c r="D56" s="4">
        <f t="shared" si="1"/>
        <v>8</v>
      </c>
      <c r="E56" s="1">
        <v>8.0</v>
      </c>
      <c r="F56" s="4">
        <f t="shared" si="2"/>
        <v>1</v>
      </c>
      <c r="H56" s="2" t="s">
        <v>60</v>
      </c>
      <c r="I56" s="5" t="s">
        <v>70</v>
      </c>
    </row>
    <row r="57" ht="17.25" customHeight="1">
      <c r="A57" s="3">
        <v>56.0</v>
      </c>
      <c r="B57" s="3">
        <v>60323.0</v>
      </c>
      <c r="C57" s="3">
        <v>8.0</v>
      </c>
      <c r="D57" s="4">
        <f t="shared" si="1"/>
        <v>8</v>
      </c>
      <c r="E57" s="1">
        <v>8.0</v>
      </c>
      <c r="F57" s="4">
        <f t="shared" si="2"/>
        <v>1</v>
      </c>
      <c r="H57" s="2" t="s">
        <v>60</v>
      </c>
      <c r="I57" s="5" t="s">
        <v>71</v>
      </c>
    </row>
    <row r="58" ht="17.25" customHeight="1">
      <c r="A58" s="3">
        <v>57.0</v>
      </c>
      <c r="B58" s="3">
        <v>60325.0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60</v>
      </c>
      <c r="I58" s="5" t="s">
        <v>72</v>
      </c>
    </row>
    <row r="59" ht="17.25" customHeight="1">
      <c r="A59" s="3">
        <v>58.0</v>
      </c>
      <c r="B59" s="3">
        <v>60326.0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60</v>
      </c>
      <c r="I59" s="5" t="s">
        <v>73</v>
      </c>
    </row>
    <row r="60" ht="17.25" customHeight="1">
      <c r="A60" s="3">
        <v>59.0</v>
      </c>
      <c r="B60" s="3">
        <v>60327.0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60</v>
      </c>
      <c r="I60" s="5" t="s">
        <v>74</v>
      </c>
    </row>
    <row r="61" ht="17.25" customHeight="1">
      <c r="A61" s="3">
        <v>60.0</v>
      </c>
      <c r="B61" s="3">
        <v>60328.0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60</v>
      </c>
      <c r="I61" s="5" t="s">
        <v>75</v>
      </c>
    </row>
    <row r="62" ht="17.25" customHeight="1">
      <c r="A62" s="3">
        <v>61.0</v>
      </c>
      <c r="B62" s="3">
        <v>41166.0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30</v>
      </c>
      <c r="I62" s="5" t="s">
        <v>31</v>
      </c>
    </row>
    <row r="63" ht="17.25" customHeight="1">
      <c r="A63" s="3">
        <v>62.0</v>
      </c>
      <c r="B63" s="3">
        <v>75297.0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80</v>
      </c>
      <c r="I63" s="5" t="s">
        <v>81</v>
      </c>
    </row>
    <row r="64" ht="17.25" customHeight="1">
      <c r="A64" s="3">
        <v>63.0</v>
      </c>
      <c r="B64" s="3">
        <v>75298.0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80</v>
      </c>
      <c r="I64" s="5" t="s">
        <v>82</v>
      </c>
    </row>
    <row r="65" ht="17.25" customHeight="1">
      <c r="A65" s="3">
        <v>64.0</v>
      </c>
      <c r="B65" s="3">
        <v>75320.0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80</v>
      </c>
      <c r="I65" s="5" t="s">
        <v>83</v>
      </c>
    </row>
    <row r="66" ht="17.25" customHeight="1">
      <c r="A66" s="3">
        <v>65.0</v>
      </c>
      <c r="B66" s="3">
        <v>75324.0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80</v>
      </c>
      <c r="I66" s="5" t="s">
        <v>84</v>
      </c>
    </row>
    <row r="67" ht="17.25" customHeight="1">
      <c r="A67" s="3">
        <v>66.0</v>
      </c>
      <c r="B67" s="3">
        <v>76382.0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85</v>
      </c>
      <c r="I67" s="5" t="s">
        <v>86</v>
      </c>
    </row>
    <row r="68" ht="17.25" customHeight="1">
      <c r="A68" s="3">
        <v>67.0</v>
      </c>
      <c r="B68" s="3">
        <v>76383.0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85</v>
      </c>
      <c r="I68" s="5" t="s">
        <v>87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1">
        <v>1.0</v>
      </c>
      <c r="B2" s="3">
        <v>71753.0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76</v>
      </c>
      <c r="I2" s="5" t="s">
        <v>79</v>
      </c>
    </row>
    <row r="3" ht="17.25" customHeight="1">
      <c r="A3" s="1">
        <v>2.0</v>
      </c>
      <c r="B3" s="3">
        <v>75324.0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80</v>
      </c>
      <c r="I3" s="5" t="s">
        <v>84</v>
      </c>
    </row>
    <row r="4" ht="17.25" customHeight="1">
      <c r="A4" s="1">
        <v>3.0</v>
      </c>
      <c r="B4" s="3">
        <v>75320.0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80</v>
      </c>
      <c r="I4" s="5" t="s">
        <v>83</v>
      </c>
    </row>
    <row r="5" ht="17.25" customHeight="1">
      <c r="A5" s="1">
        <v>4.0</v>
      </c>
      <c r="B5" s="3">
        <v>76382.0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85</v>
      </c>
      <c r="I5" s="5" t="s">
        <v>86</v>
      </c>
    </row>
    <row r="6" ht="17.25" customHeight="1">
      <c r="A6" s="1">
        <v>5.0</v>
      </c>
      <c r="B6" s="3">
        <v>76383.0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85</v>
      </c>
      <c r="I6" s="5" t="s">
        <v>87</v>
      </c>
    </row>
    <row r="7" ht="17.25" customHeight="1">
      <c r="A7" s="1">
        <v>6.0</v>
      </c>
      <c r="B7" s="3">
        <v>75297.0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80</v>
      </c>
      <c r="I7" s="5" t="s">
        <v>81</v>
      </c>
    </row>
    <row r="8" ht="17.25" customHeight="1">
      <c r="A8" s="1">
        <v>7.0</v>
      </c>
      <c r="B8" s="3">
        <v>75298.0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80</v>
      </c>
      <c r="I8" s="5" t="s">
        <v>82</v>
      </c>
    </row>
    <row r="9" ht="17.25" customHeight="1">
      <c r="A9" s="1">
        <v>8.0</v>
      </c>
      <c r="B9" s="3">
        <v>70690.0</v>
      </c>
      <c r="C9" s="3">
        <v>7.0</v>
      </c>
      <c r="D9" s="4">
        <f t="shared" si="1"/>
        <v>7</v>
      </c>
      <c r="E9" s="1">
        <v>7.0</v>
      </c>
      <c r="F9" s="4">
        <f t="shared" si="2"/>
        <v>1</v>
      </c>
      <c r="H9" s="2" t="s">
        <v>76</v>
      </c>
      <c r="I9" s="5" t="s">
        <v>78</v>
      </c>
    </row>
    <row r="10" ht="17.25" customHeight="1">
      <c r="A10" s="1">
        <v>9.0</v>
      </c>
      <c r="B10" s="3">
        <v>70689.0</v>
      </c>
      <c r="C10" s="3">
        <v>9.0</v>
      </c>
      <c r="D10" s="4">
        <f t="shared" si="1"/>
        <v>9</v>
      </c>
      <c r="E10" s="1">
        <v>9.0</v>
      </c>
      <c r="F10" s="4">
        <f t="shared" si="2"/>
        <v>1</v>
      </c>
      <c r="H10" s="2" t="s">
        <v>76</v>
      </c>
      <c r="I10" s="5" t="s">
        <v>77</v>
      </c>
    </row>
    <row r="11" ht="17.25" customHeight="1">
      <c r="A11" s="1">
        <v>10.0</v>
      </c>
      <c r="B11" s="3">
        <v>41166.0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30</v>
      </c>
      <c r="I11" s="5" t="s">
        <v>31</v>
      </c>
    </row>
    <row r="12" ht="17.25" customHeight="1">
      <c r="A12" s="1">
        <v>11.0</v>
      </c>
      <c r="B12" s="3">
        <v>43209.0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57</v>
      </c>
      <c r="I12" s="5" t="s">
        <v>59</v>
      </c>
    </row>
    <row r="13" ht="17.25" customHeight="1">
      <c r="A13" s="1">
        <v>12.0</v>
      </c>
      <c r="B13" s="3">
        <v>60295.0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60</v>
      </c>
      <c r="I13" s="5" t="s">
        <v>63</v>
      </c>
    </row>
    <row r="14" ht="17.25" customHeight="1">
      <c r="A14" s="1">
        <v>13.0</v>
      </c>
      <c r="B14" s="3">
        <v>60309.0</v>
      </c>
      <c r="C14" s="3">
        <v>10.0</v>
      </c>
      <c r="D14" s="4">
        <f t="shared" si="1"/>
        <v>10</v>
      </c>
      <c r="E14" s="1">
        <v>10.0</v>
      </c>
      <c r="F14" s="4">
        <f t="shared" si="2"/>
        <v>1</v>
      </c>
      <c r="H14" s="2" t="s">
        <v>60</v>
      </c>
      <c r="I14" s="5" t="s">
        <v>64</v>
      </c>
    </row>
    <row r="15" ht="17.25" customHeight="1">
      <c r="A15" s="1">
        <v>14.0</v>
      </c>
      <c r="B15" s="3">
        <v>60310.0</v>
      </c>
      <c r="C15" s="3">
        <v>10.0</v>
      </c>
      <c r="D15" s="4">
        <f t="shared" si="1"/>
        <v>10</v>
      </c>
      <c r="E15" s="1">
        <v>10.0</v>
      </c>
      <c r="F15" s="4">
        <f t="shared" si="2"/>
        <v>1</v>
      </c>
      <c r="H15" s="2" t="s">
        <v>60</v>
      </c>
      <c r="I15" s="5" t="s">
        <v>65</v>
      </c>
    </row>
    <row r="16" ht="17.25" customHeight="1">
      <c r="A16" s="1">
        <v>15.0</v>
      </c>
      <c r="B16" s="3">
        <v>60311.0</v>
      </c>
      <c r="C16" s="3">
        <v>10.0</v>
      </c>
      <c r="D16" s="4">
        <f t="shared" si="1"/>
        <v>10</v>
      </c>
      <c r="E16" s="1">
        <v>10.0</v>
      </c>
      <c r="F16" s="4">
        <f t="shared" si="2"/>
        <v>1</v>
      </c>
      <c r="H16" s="2" t="s">
        <v>60</v>
      </c>
      <c r="I16" s="5" t="s">
        <v>66</v>
      </c>
    </row>
    <row r="17" ht="17.25" customHeight="1">
      <c r="A17" s="1">
        <v>16.0</v>
      </c>
      <c r="B17" s="3">
        <v>60314.0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60</v>
      </c>
      <c r="I17" s="5" t="s">
        <v>67</v>
      </c>
    </row>
    <row r="18" ht="17.25" customHeight="1">
      <c r="A18" s="1">
        <v>17.0</v>
      </c>
      <c r="B18" s="3">
        <v>60318.0</v>
      </c>
      <c r="C18" s="3">
        <v>8.0</v>
      </c>
      <c r="D18" s="4">
        <f t="shared" si="1"/>
        <v>8</v>
      </c>
      <c r="E18" s="1">
        <v>8.0</v>
      </c>
      <c r="F18" s="4">
        <f t="shared" si="2"/>
        <v>1</v>
      </c>
      <c r="H18" s="2" t="s">
        <v>60</v>
      </c>
      <c r="I18" s="5" t="s">
        <v>68</v>
      </c>
    </row>
    <row r="19" ht="17.25" customHeight="1">
      <c r="A19" s="1">
        <v>18.0</v>
      </c>
      <c r="B19" s="3">
        <v>60322.0</v>
      </c>
      <c r="C19" s="3">
        <v>8.0</v>
      </c>
      <c r="D19" s="4">
        <f t="shared" si="1"/>
        <v>8</v>
      </c>
      <c r="E19" s="1">
        <v>8.0</v>
      </c>
      <c r="F19" s="4">
        <f t="shared" si="2"/>
        <v>1</v>
      </c>
      <c r="H19" s="2" t="s">
        <v>60</v>
      </c>
      <c r="I19" s="5" t="s">
        <v>70</v>
      </c>
    </row>
    <row r="20" ht="17.25" customHeight="1">
      <c r="A20" s="1">
        <v>19.0</v>
      </c>
      <c r="B20" s="3">
        <v>60323.0</v>
      </c>
      <c r="C20" s="3">
        <v>8.0</v>
      </c>
      <c r="D20" s="4">
        <f t="shared" si="1"/>
        <v>8</v>
      </c>
      <c r="E20" s="1">
        <v>8.0</v>
      </c>
      <c r="F20" s="4">
        <f t="shared" si="2"/>
        <v>1</v>
      </c>
      <c r="H20" s="2" t="s">
        <v>60</v>
      </c>
      <c r="I20" s="5" t="s">
        <v>71</v>
      </c>
    </row>
    <row r="21" ht="17.25" customHeight="1">
      <c r="A21" s="1">
        <v>20.0</v>
      </c>
      <c r="B21" s="3">
        <v>60325.0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60</v>
      </c>
      <c r="I21" s="5" t="s">
        <v>72</v>
      </c>
    </row>
    <row r="22" ht="17.25" customHeight="1">
      <c r="A22" s="1">
        <v>21.0</v>
      </c>
      <c r="B22" s="3">
        <v>60326.0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60</v>
      </c>
      <c r="I22" s="5" t="s">
        <v>73</v>
      </c>
    </row>
    <row r="23" ht="17.25" customHeight="1">
      <c r="A23" s="1">
        <v>22.0</v>
      </c>
      <c r="B23" s="3">
        <v>60327.0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60</v>
      </c>
      <c r="I23" s="5" t="s">
        <v>74</v>
      </c>
    </row>
    <row r="24" ht="17.25" customHeight="1">
      <c r="A24" s="1">
        <v>23.0</v>
      </c>
      <c r="B24" s="3">
        <v>60328.0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60</v>
      </c>
      <c r="I24" s="5" t="s">
        <v>75</v>
      </c>
    </row>
    <row r="25" ht="17.25" customHeight="1">
      <c r="A25" s="1">
        <v>24.0</v>
      </c>
      <c r="B25" s="3">
        <v>60319.0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60</v>
      </c>
      <c r="I25" s="5" t="s">
        <v>69</v>
      </c>
    </row>
    <row r="26" ht="17.25" customHeight="1">
      <c r="A26" s="1">
        <v>25.0</v>
      </c>
      <c r="B26" s="3">
        <v>60283.0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60</v>
      </c>
      <c r="I26" s="5" t="s">
        <v>62</v>
      </c>
    </row>
    <row r="27" ht="17.25" customHeight="1">
      <c r="A27" s="1">
        <v>26.0</v>
      </c>
      <c r="B27" s="3">
        <v>60282.0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60</v>
      </c>
      <c r="I27" s="5" t="s">
        <v>61</v>
      </c>
    </row>
    <row r="28" ht="17.25" customHeight="1">
      <c r="A28" s="1">
        <v>27.0</v>
      </c>
      <c r="B28" s="3">
        <v>42116.0</v>
      </c>
      <c r="C28" s="3">
        <v>10.0</v>
      </c>
      <c r="D28" s="4">
        <f t="shared" si="1"/>
        <v>10</v>
      </c>
      <c r="E28" s="1">
        <v>10.0</v>
      </c>
      <c r="F28" s="4">
        <f t="shared" si="2"/>
        <v>1</v>
      </c>
      <c r="H28" s="2" t="s">
        <v>46</v>
      </c>
      <c r="I28" s="5" t="s">
        <v>47</v>
      </c>
    </row>
    <row r="29" ht="17.25" customHeight="1">
      <c r="A29" s="1">
        <v>28.0</v>
      </c>
      <c r="B29" s="3">
        <v>42132.0</v>
      </c>
      <c r="C29" s="3">
        <v>8.0</v>
      </c>
      <c r="D29" s="4">
        <f t="shared" si="1"/>
        <v>8</v>
      </c>
      <c r="E29" s="1">
        <v>8.0</v>
      </c>
      <c r="F29" s="4">
        <f t="shared" si="2"/>
        <v>1</v>
      </c>
      <c r="H29" s="2" t="s">
        <v>46</v>
      </c>
      <c r="I29" s="5" t="s">
        <v>48</v>
      </c>
    </row>
    <row r="30" ht="17.25" customHeight="1">
      <c r="A30" s="1">
        <v>29.0</v>
      </c>
      <c r="B30" s="3">
        <v>42133.0</v>
      </c>
      <c r="C30" s="3">
        <v>8.0</v>
      </c>
      <c r="D30" s="4">
        <f t="shared" si="1"/>
        <v>8</v>
      </c>
      <c r="E30" s="1">
        <v>8.0</v>
      </c>
      <c r="F30" s="4">
        <f t="shared" si="2"/>
        <v>1</v>
      </c>
      <c r="H30" s="2" t="s">
        <v>46</v>
      </c>
      <c r="I30" s="5" t="s">
        <v>49</v>
      </c>
    </row>
    <row r="31" ht="17.25" customHeight="1">
      <c r="A31" s="1">
        <v>30.0</v>
      </c>
      <c r="B31" s="3">
        <v>42134.0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46</v>
      </c>
      <c r="I31" s="5" t="s">
        <v>50</v>
      </c>
    </row>
    <row r="32" ht="17.25" customHeight="1">
      <c r="A32" s="1">
        <v>31.0</v>
      </c>
      <c r="B32" s="3">
        <v>42135.0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46</v>
      </c>
      <c r="I32" s="5" t="s">
        <v>51</v>
      </c>
    </row>
    <row r="33" ht="17.25" customHeight="1">
      <c r="A33" s="1">
        <v>32.0</v>
      </c>
      <c r="B33" s="3">
        <v>43102.0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52</v>
      </c>
      <c r="I33" s="5" t="s">
        <v>53</v>
      </c>
    </row>
    <row r="34" ht="17.25" customHeight="1">
      <c r="A34" s="1">
        <v>33.0</v>
      </c>
      <c r="B34" s="3">
        <v>43103.0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52</v>
      </c>
      <c r="I34" s="5" t="s">
        <v>54</v>
      </c>
    </row>
    <row r="35" ht="17.25" customHeight="1">
      <c r="A35" s="1">
        <v>34.0</v>
      </c>
      <c r="B35" s="3">
        <v>43104.0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52</v>
      </c>
      <c r="I35" s="5" t="s">
        <v>55</v>
      </c>
    </row>
    <row r="36" ht="17.25" customHeight="1">
      <c r="A36" s="1">
        <v>35.0</v>
      </c>
      <c r="B36" s="3">
        <v>43105.0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52</v>
      </c>
      <c r="I36" s="5" t="s">
        <v>56</v>
      </c>
    </row>
    <row r="37" ht="17.25" customHeight="1">
      <c r="A37" s="1">
        <v>36.0</v>
      </c>
      <c r="B37" s="3">
        <v>43193.0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57</v>
      </c>
      <c r="I37" s="5" t="s">
        <v>58</v>
      </c>
    </row>
    <row r="38" ht="17.25" customHeight="1">
      <c r="A38" s="1">
        <v>37.0</v>
      </c>
      <c r="B38" s="3">
        <v>41951.0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41</v>
      </c>
      <c r="I38" s="5" t="s">
        <v>45</v>
      </c>
    </row>
    <row r="39" ht="17.25" customHeight="1">
      <c r="A39" s="1">
        <v>38.0</v>
      </c>
      <c r="B39" s="3">
        <v>41679.0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32</v>
      </c>
      <c r="I39" s="5" t="s">
        <v>33</v>
      </c>
    </row>
    <row r="40" ht="17.25" customHeight="1">
      <c r="A40" s="1">
        <v>39.0</v>
      </c>
      <c r="B40" s="3">
        <v>41682.0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32</v>
      </c>
      <c r="I40" s="5" t="s">
        <v>34</v>
      </c>
    </row>
    <row r="41" ht="17.25" customHeight="1">
      <c r="A41" s="1">
        <v>40.0</v>
      </c>
      <c r="B41" s="3">
        <v>41688.0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32</v>
      </c>
      <c r="I41" s="5" t="s">
        <v>35</v>
      </c>
    </row>
    <row r="42" ht="17.25" customHeight="1">
      <c r="A42" s="1">
        <v>41.0</v>
      </c>
      <c r="B42" s="3">
        <v>41694.0</v>
      </c>
      <c r="C42" s="3">
        <v>4.0</v>
      </c>
      <c r="D42" s="4">
        <f t="shared" si="1"/>
        <v>4</v>
      </c>
      <c r="E42" s="1">
        <v>4.0</v>
      </c>
      <c r="F42" s="4">
        <f t="shared" si="2"/>
        <v>1</v>
      </c>
      <c r="H42" s="2" t="s">
        <v>32</v>
      </c>
      <c r="I42" s="5" t="s">
        <v>36</v>
      </c>
    </row>
    <row r="43" ht="17.25" customHeight="1">
      <c r="A43" s="1">
        <v>42.0</v>
      </c>
      <c r="B43" s="3">
        <v>41695.0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32</v>
      </c>
      <c r="I43" s="5" t="s">
        <v>37</v>
      </c>
    </row>
    <row r="44" ht="17.25" customHeight="1">
      <c r="A44" s="1">
        <v>43.0</v>
      </c>
      <c r="B44" s="3">
        <v>41697.0</v>
      </c>
      <c r="C44" s="3">
        <v>4.0</v>
      </c>
      <c r="D44" s="4">
        <f t="shared" si="1"/>
        <v>4</v>
      </c>
      <c r="E44" s="1">
        <v>4.0</v>
      </c>
      <c r="F44" s="4">
        <f t="shared" si="2"/>
        <v>1</v>
      </c>
      <c r="H44" s="2" t="s">
        <v>32</v>
      </c>
      <c r="I44" s="5" t="s">
        <v>38</v>
      </c>
    </row>
    <row r="45" ht="17.25" customHeight="1">
      <c r="A45" s="1">
        <v>44.0</v>
      </c>
      <c r="B45" s="3">
        <v>41698.0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32</v>
      </c>
      <c r="I45" s="5" t="s">
        <v>39</v>
      </c>
    </row>
    <row r="46" ht="17.25" customHeight="1">
      <c r="A46" s="1">
        <v>45.0</v>
      </c>
      <c r="B46" s="3">
        <v>41707.0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32</v>
      </c>
      <c r="I46" s="5" t="s">
        <v>40</v>
      </c>
    </row>
    <row r="47" ht="17.25" customHeight="1">
      <c r="A47" s="1">
        <v>46.0</v>
      </c>
      <c r="B47" s="3">
        <v>41926.0</v>
      </c>
      <c r="C47" s="3">
        <v>2.0</v>
      </c>
      <c r="D47" s="4">
        <f t="shared" si="1"/>
        <v>2</v>
      </c>
      <c r="E47" s="1">
        <v>2.0</v>
      </c>
      <c r="F47" s="4">
        <f t="shared" si="2"/>
        <v>1</v>
      </c>
      <c r="H47" s="2" t="s">
        <v>41</v>
      </c>
      <c r="I47" s="5" t="s">
        <v>42</v>
      </c>
    </row>
    <row r="48" ht="17.25" customHeight="1">
      <c r="A48" s="1">
        <v>47.0</v>
      </c>
      <c r="B48" s="3">
        <v>41935.0</v>
      </c>
      <c r="C48" s="3">
        <v>2.0</v>
      </c>
      <c r="D48" s="4">
        <f t="shared" si="1"/>
        <v>2</v>
      </c>
      <c r="E48" s="1">
        <v>2.0</v>
      </c>
      <c r="F48" s="4">
        <f t="shared" si="2"/>
        <v>1</v>
      </c>
      <c r="H48" s="2" t="s">
        <v>41</v>
      </c>
      <c r="I48" s="5" t="s">
        <v>43</v>
      </c>
    </row>
    <row r="49" ht="17.25" customHeight="1">
      <c r="A49" s="1">
        <v>48.0</v>
      </c>
      <c r="B49" s="3">
        <v>41948.0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41</v>
      </c>
      <c r="I49" s="5" t="s">
        <v>44</v>
      </c>
    </row>
    <row r="50" ht="17.25" customHeight="1">
      <c r="A50" s="1">
        <v>49.0</v>
      </c>
      <c r="B50" s="3">
        <v>31128.0</v>
      </c>
      <c r="C50" s="3">
        <v>4.0</v>
      </c>
      <c r="D50" s="4">
        <f t="shared" si="1"/>
        <v>4</v>
      </c>
      <c r="E50" s="1">
        <v>4.0</v>
      </c>
      <c r="F50" s="4">
        <f t="shared" si="2"/>
        <v>1</v>
      </c>
      <c r="H50" s="2" t="s">
        <v>21</v>
      </c>
      <c r="I50" s="5" t="s">
        <v>29</v>
      </c>
    </row>
    <row r="51" ht="17.25" customHeight="1">
      <c r="A51" s="1">
        <v>50.0</v>
      </c>
      <c r="B51" s="3">
        <v>31127.0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21</v>
      </c>
      <c r="I51" s="5" t="s">
        <v>28</v>
      </c>
    </row>
    <row r="52" ht="17.25" customHeight="1">
      <c r="A52" s="1">
        <v>51.0</v>
      </c>
      <c r="B52" s="3">
        <v>31126.0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21</v>
      </c>
      <c r="I52" s="5" t="s">
        <v>27</v>
      </c>
    </row>
    <row r="53" ht="17.25" customHeight="1">
      <c r="A53" s="1">
        <v>52.0</v>
      </c>
      <c r="B53" s="3">
        <v>31125.0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21</v>
      </c>
      <c r="I53" s="5" t="s">
        <v>26</v>
      </c>
    </row>
    <row r="54" ht="17.25" customHeight="1">
      <c r="A54" s="1">
        <v>53.0</v>
      </c>
      <c r="B54" s="3">
        <v>31123.0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21</v>
      </c>
      <c r="I54" s="5" t="s">
        <v>25</v>
      </c>
    </row>
    <row r="55" ht="17.25" customHeight="1">
      <c r="A55" s="1">
        <v>54.0</v>
      </c>
      <c r="B55" s="3">
        <v>31120.0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21</v>
      </c>
      <c r="I55" s="5" t="s">
        <v>24</v>
      </c>
    </row>
    <row r="56" ht="17.25" customHeight="1">
      <c r="A56" s="1">
        <v>55.0</v>
      </c>
      <c r="B56" s="3">
        <v>31116.0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21</v>
      </c>
      <c r="I56" s="5" t="s">
        <v>23</v>
      </c>
    </row>
    <row r="57" ht="17.25" customHeight="1">
      <c r="A57" s="1">
        <v>56.0</v>
      </c>
      <c r="B57" s="3">
        <v>31108.0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21</v>
      </c>
      <c r="I57" s="5" t="s">
        <v>22</v>
      </c>
    </row>
    <row r="58" ht="17.25" customHeight="1">
      <c r="A58" s="1">
        <v>57.0</v>
      </c>
      <c r="B58" s="3">
        <v>11019.0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13</v>
      </c>
      <c r="I58" s="5" t="s">
        <v>20</v>
      </c>
    </row>
    <row r="59" ht="17.25" customHeight="1">
      <c r="A59" s="1">
        <v>58.0</v>
      </c>
      <c r="B59" s="3">
        <v>11018.0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13</v>
      </c>
      <c r="I59" s="5" t="s">
        <v>19</v>
      </c>
    </row>
    <row r="60" ht="17.25" customHeight="1">
      <c r="A60" s="1">
        <v>59.0</v>
      </c>
      <c r="B60" s="3">
        <v>11017.0</v>
      </c>
      <c r="C60" s="3">
        <v>4.0</v>
      </c>
      <c r="D60" s="4">
        <f t="shared" si="1"/>
        <v>4</v>
      </c>
      <c r="E60" s="1">
        <v>4.0</v>
      </c>
      <c r="F60" s="4">
        <f t="shared" si="2"/>
        <v>1</v>
      </c>
      <c r="H60" s="2" t="s">
        <v>13</v>
      </c>
      <c r="I60" s="5" t="s">
        <v>18</v>
      </c>
    </row>
    <row r="61" ht="17.25" customHeight="1">
      <c r="A61" s="1">
        <v>60.0</v>
      </c>
      <c r="B61" s="3">
        <v>11016.0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13</v>
      </c>
      <c r="I61" s="5" t="s">
        <v>17</v>
      </c>
    </row>
    <row r="62" ht="17.25" customHeight="1">
      <c r="A62" s="1">
        <v>61.0</v>
      </c>
      <c r="B62" s="3">
        <v>11015.0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13</v>
      </c>
      <c r="I62" s="5" t="s">
        <v>16</v>
      </c>
    </row>
    <row r="63" ht="17.25" customHeight="1">
      <c r="A63" s="1">
        <v>62.0</v>
      </c>
      <c r="B63" s="3">
        <v>11015.0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13</v>
      </c>
      <c r="I63" s="5" t="s">
        <v>16</v>
      </c>
    </row>
    <row r="64" ht="17.25" customHeight="1">
      <c r="A64" s="1">
        <v>63.0</v>
      </c>
      <c r="B64" s="3">
        <v>11014.0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13</v>
      </c>
      <c r="I64" s="5" t="s">
        <v>15</v>
      </c>
    </row>
    <row r="65" ht="17.25" customHeight="1">
      <c r="A65" s="1">
        <v>64.0</v>
      </c>
      <c r="B65" s="3">
        <v>11013.0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13</v>
      </c>
      <c r="I65" s="5" t="s">
        <v>14</v>
      </c>
    </row>
    <row r="66" ht="17.25" customHeight="1">
      <c r="A66" s="1">
        <v>65.0</v>
      </c>
      <c r="B66" s="3">
        <v>10978.0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10</v>
      </c>
      <c r="I66" s="5" t="s">
        <v>12</v>
      </c>
    </row>
    <row r="67" ht="17.25" customHeight="1">
      <c r="A67" s="1">
        <v>66.0</v>
      </c>
      <c r="B67" s="3">
        <v>10966.0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10</v>
      </c>
      <c r="I67" s="5" t="s">
        <v>11</v>
      </c>
    </row>
    <row r="68" ht="17.25" customHeight="1">
      <c r="A68" s="1">
        <v>67.0</v>
      </c>
      <c r="B68" s="3">
        <v>10275.0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8</v>
      </c>
      <c r="I68" s="5" t="s">
        <v>9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10275.0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8</v>
      </c>
      <c r="I2" s="5" t="s">
        <v>9</v>
      </c>
    </row>
    <row r="3" ht="17.25" customHeight="1">
      <c r="A3" s="3">
        <v>2.0</v>
      </c>
      <c r="B3" s="3">
        <v>31120.0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21</v>
      </c>
      <c r="I3" s="5" t="s">
        <v>24</v>
      </c>
    </row>
    <row r="4" ht="17.25" customHeight="1">
      <c r="A4" s="3">
        <v>3.0</v>
      </c>
      <c r="B4" s="3">
        <v>60295.0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60</v>
      </c>
      <c r="I4" s="5" t="s">
        <v>63</v>
      </c>
    </row>
    <row r="5" ht="17.25" customHeight="1">
      <c r="A5" s="3">
        <v>4.0</v>
      </c>
      <c r="B5" s="3">
        <v>75324.0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80</v>
      </c>
      <c r="I5" s="5" t="s">
        <v>84</v>
      </c>
    </row>
    <row r="6" ht="17.25" customHeight="1">
      <c r="A6" s="3">
        <v>5.0</v>
      </c>
      <c r="B6" s="3">
        <v>75320.0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80</v>
      </c>
      <c r="I6" s="5" t="s">
        <v>83</v>
      </c>
    </row>
    <row r="7" ht="17.25" customHeight="1">
      <c r="A7" s="3">
        <v>6.0</v>
      </c>
      <c r="B7" s="3">
        <v>75298.0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80</v>
      </c>
      <c r="I7" s="5" t="s">
        <v>82</v>
      </c>
    </row>
    <row r="8" ht="17.25" customHeight="1">
      <c r="A8" s="3">
        <v>7.0</v>
      </c>
      <c r="B8" s="3">
        <v>71753.0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76</v>
      </c>
      <c r="I8" s="5" t="s">
        <v>79</v>
      </c>
    </row>
    <row r="9" ht="17.25" customHeight="1">
      <c r="A9" s="3">
        <v>8.0</v>
      </c>
      <c r="B9" s="3">
        <v>41166.0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30</v>
      </c>
      <c r="I9" s="5" t="s">
        <v>31</v>
      </c>
    </row>
    <row r="10" ht="17.25" customHeight="1">
      <c r="A10" s="3">
        <v>9.0</v>
      </c>
      <c r="B10" s="3">
        <v>42135.0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46</v>
      </c>
      <c r="I10" s="5" t="s">
        <v>51</v>
      </c>
    </row>
    <row r="11" ht="17.25" customHeight="1">
      <c r="A11" s="3">
        <v>10.0</v>
      </c>
      <c r="B11" s="3">
        <v>42134.0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46</v>
      </c>
      <c r="I11" s="5" t="s">
        <v>50</v>
      </c>
    </row>
    <row r="12" ht="17.25" customHeight="1">
      <c r="A12" s="3">
        <v>11.0</v>
      </c>
      <c r="B12" s="3">
        <v>42132.0</v>
      </c>
      <c r="C12" s="3">
        <v>8.0</v>
      </c>
      <c r="D12" s="4">
        <f t="shared" si="1"/>
        <v>8</v>
      </c>
      <c r="E12" s="1">
        <v>8.0</v>
      </c>
      <c r="F12" s="4">
        <f t="shared" si="2"/>
        <v>1</v>
      </c>
      <c r="H12" s="2" t="s">
        <v>46</v>
      </c>
      <c r="I12" s="5" t="s">
        <v>48</v>
      </c>
    </row>
    <row r="13" ht="17.25" customHeight="1">
      <c r="A13" s="3">
        <v>12.0</v>
      </c>
      <c r="B13" s="3">
        <v>76382.0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85</v>
      </c>
      <c r="I13" s="5" t="s">
        <v>86</v>
      </c>
    </row>
    <row r="14" ht="17.25" customHeight="1">
      <c r="A14" s="3">
        <v>13.0</v>
      </c>
      <c r="B14" s="3">
        <v>76383.0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85</v>
      </c>
      <c r="I14" s="5" t="s">
        <v>87</v>
      </c>
    </row>
    <row r="15" ht="17.25" customHeight="1">
      <c r="A15" s="3">
        <v>14.0</v>
      </c>
      <c r="B15" s="3">
        <v>60328.0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60</v>
      </c>
      <c r="I15" s="5" t="s">
        <v>75</v>
      </c>
    </row>
    <row r="16" ht="17.25" customHeight="1">
      <c r="A16" s="3">
        <v>15.0</v>
      </c>
      <c r="B16" s="3">
        <v>60314.0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60</v>
      </c>
      <c r="I16" s="5" t="s">
        <v>67</v>
      </c>
    </row>
    <row r="17" ht="17.25" customHeight="1">
      <c r="A17" s="3">
        <v>16.0</v>
      </c>
      <c r="B17" s="3">
        <v>75297.0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80</v>
      </c>
      <c r="I17" s="5" t="s">
        <v>81</v>
      </c>
    </row>
    <row r="18" ht="17.25" customHeight="1">
      <c r="A18" s="3">
        <v>17.0</v>
      </c>
      <c r="B18" s="3">
        <v>31108.0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21</v>
      </c>
      <c r="I18" s="5" t="s">
        <v>22</v>
      </c>
    </row>
    <row r="19" ht="17.25" customHeight="1">
      <c r="A19" s="3">
        <v>18.0</v>
      </c>
      <c r="B19" s="3">
        <v>31116.0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21</v>
      </c>
      <c r="I19" s="5" t="s">
        <v>23</v>
      </c>
    </row>
    <row r="20" ht="17.25" customHeight="1">
      <c r="A20" s="3">
        <v>19.0</v>
      </c>
      <c r="B20" s="3">
        <v>31123.0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21</v>
      </c>
      <c r="I20" s="5" t="s">
        <v>25</v>
      </c>
    </row>
    <row r="21" ht="17.25" customHeight="1">
      <c r="A21" s="3">
        <v>20.0</v>
      </c>
      <c r="B21" s="3">
        <v>31125.0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21</v>
      </c>
      <c r="I21" s="5" t="s">
        <v>26</v>
      </c>
    </row>
    <row r="22" ht="17.25" customHeight="1">
      <c r="A22" s="3">
        <v>21.0</v>
      </c>
      <c r="B22" s="3">
        <v>31126.0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21</v>
      </c>
      <c r="I22" s="5" t="s">
        <v>27</v>
      </c>
    </row>
    <row r="23" ht="17.25" customHeight="1">
      <c r="A23" s="3">
        <v>22.0</v>
      </c>
      <c r="B23" s="3">
        <v>31127.0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21</v>
      </c>
      <c r="I23" s="5" t="s">
        <v>28</v>
      </c>
    </row>
    <row r="24" ht="17.25" customHeight="1">
      <c r="A24" s="3">
        <v>23.0</v>
      </c>
      <c r="B24" s="3">
        <v>31128.0</v>
      </c>
      <c r="C24" s="3">
        <v>4.0</v>
      </c>
      <c r="D24" s="4">
        <f t="shared" si="1"/>
        <v>4</v>
      </c>
      <c r="E24" s="1">
        <v>4.0</v>
      </c>
      <c r="F24" s="4">
        <f t="shared" si="2"/>
        <v>1</v>
      </c>
      <c r="H24" s="2" t="s">
        <v>21</v>
      </c>
      <c r="I24" s="5" t="s">
        <v>29</v>
      </c>
    </row>
    <row r="25" ht="17.25" customHeight="1">
      <c r="A25" s="3">
        <v>24.0</v>
      </c>
      <c r="B25" s="3">
        <v>60282.0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60</v>
      </c>
      <c r="I25" s="5" t="s">
        <v>61</v>
      </c>
    </row>
    <row r="26" ht="17.25" customHeight="1">
      <c r="A26" s="3">
        <v>25.0</v>
      </c>
      <c r="B26" s="3">
        <v>60283.0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60</v>
      </c>
      <c r="I26" s="5" t="s">
        <v>62</v>
      </c>
    </row>
    <row r="27" ht="17.25" customHeight="1">
      <c r="A27" s="3">
        <v>26.0</v>
      </c>
      <c r="B27" s="3">
        <v>60319.0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60</v>
      </c>
      <c r="I27" s="5" t="s">
        <v>69</v>
      </c>
    </row>
    <row r="28" ht="17.25" customHeight="1">
      <c r="A28" s="3">
        <v>27.0</v>
      </c>
      <c r="B28" s="3">
        <v>60325.0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60</v>
      </c>
      <c r="I28" s="5" t="s">
        <v>72</v>
      </c>
    </row>
    <row r="29" ht="17.25" customHeight="1">
      <c r="A29" s="3">
        <v>28.0</v>
      </c>
      <c r="B29" s="3">
        <v>60326.0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60</v>
      </c>
      <c r="I29" s="5" t="s">
        <v>73</v>
      </c>
    </row>
    <row r="30" ht="17.25" customHeight="1">
      <c r="A30" s="3">
        <v>29.0</v>
      </c>
      <c r="B30" s="3">
        <v>60327.0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60</v>
      </c>
      <c r="I30" s="5" t="s">
        <v>74</v>
      </c>
    </row>
    <row r="31" ht="17.25" customHeight="1">
      <c r="A31" s="3">
        <v>30.0</v>
      </c>
      <c r="B31" s="3">
        <v>41682.0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32</v>
      </c>
      <c r="I31" s="5" t="s">
        <v>34</v>
      </c>
    </row>
    <row r="32" ht="17.25" customHeight="1">
      <c r="A32" s="3">
        <v>31.0</v>
      </c>
      <c r="B32" s="3">
        <v>41707.0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32</v>
      </c>
      <c r="I32" s="5" t="s">
        <v>40</v>
      </c>
    </row>
    <row r="33" ht="17.25" customHeight="1">
      <c r="A33" s="3">
        <v>32.0</v>
      </c>
      <c r="B33" s="3">
        <v>41679.0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32</v>
      </c>
      <c r="I33" s="5" t="s">
        <v>33</v>
      </c>
    </row>
    <row r="34" ht="17.25" customHeight="1">
      <c r="A34" s="3">
        <v>33.0</v>
      </c>
      <c r="B34" s="3">
        <v>41951.0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41</v>
      </c>
      <c r="I34" s="5" t="s">
        <v>45</v>
      </c>
    </row>
    <row r="35" ht="17.25" customHeight="1">
      <c r="A35" s="3">
        <v>34.0</v>
      </c>
      <c r="B35" s="3">
        <v>41948.0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41</v>
      </c>
      <c r="I35" s="5" t="s">
        <v>44</v>
      </c>
    </row>
    <row r="36" ht="17.25" customHeight="1">
      <c r="A36" s="3">
        <v>35.0</v>
      </c>
      <c r="B36" s="3">
        <v>41935.0</v>
      </c>
      <c r="C36" s="3">
        <v>2.0</v>
      </c>
      <c r="D36" s="4">
        <f t="shared" si="1"/>
        <v>2</v>
      </c>
      <c r="E36" s="1">
        <v>2.0</v>
      </c>
      <c r="F36" s="4">
        <f t="shared" si="2"/>
        <v>1</v>
      </c>
      <c r="H36" s="2" t="s">
        <v>41</v>
      </c>
      <c r="I36" s="5" t="s">
        <v>43</v>
      </c>
    </row>
    <row r="37" ht="17.25" customHeight="1">
      <c r="A37" s="3">
        <v>36.0</v>
      </c>
      <c r="B37" s="3">
        <v>42133.0</v>
      </c>
      <c r="C37" s="3">
        <v>8.0</v>
      </c>
      <c r="D37" s="4">
        <f t="shared" si="1"/>
        <v>8</v>
      </c>
      <c r="E37" s="1">
        <v>8.0</v>
      </c>
      <c r="F37" s="4">
        <f t="shared" si="2"/>
        <v>1</v>
      </c>
      <c r="H37" s="2" t="s">
        <v>46</v>
      </c>
      <c r="I37" s="5" t="s">
        <v>49</v>
      </c>
    </row>
    <row r="38" ht="17.25" customHeight="1">
      <c r="A38" s="3">
        <v>37.0</v>
      </c>
      <c r="B38" s="3">
        <v>42116.0</v>
      </c>
      <c r="C38" s="3">
        <v>10.0</v>
      </c>
      <c r="D38" s="4">
        <f t="shared" si="1"/>
        <v>10</v>
      </c>
      <c r="E38" s="1">
        <v>10.0</v>
      </c>
      <c r="F38" s="4">
        <f t="shared" si="2"/>
        <v>1</v>
      </c>
      <c r="H38" s="2" t="s">
        <v>46</v>
      </c>
      <c r="I38" s="5" t="s">
        <v>47</v>
      </c>
    </row>
    <row r="39" ht="17.25" customHeight="1">
      <c r="A39" s="3">
        <v>38.0</v>
      </c>
      <c r="B39" s="3">
        <v>43209.0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57</v>
      </c>
      <c r="I39" s="5" t="s">
        <v>59</v>
      </c>
    </row>
    <row r="40" ht="17.25" customHeight="1">
      <c r="A40" s="3">
        <v>39.0</v>
      </c>
      <c r="B40" s="3">
        <v>60318.0</v>
      </c>
      <c r="C40" s="3">
        <v>8.0</v>
      </c>
      <c r="D40" s="4">
        <f t="shared" si="1"/>
        <v>8</v>
      </c>
      <c r="E40" s="1">
        <v>8.0</v>
      </c>
      <c r="F40" s="4">
        <f t="shared" si="2"/>
        <v>1</v>
      </c>
      <c r="H40" s="2" t="s">
        <v>60</v>
      </c>
      <c r="I40" s="5" t="s">
        <v>68</v>
      </c>
    </row>
    <row r="41" ht="17.25" customHeight="1">
      <c r="A41" s="3">
        <v>40.0</v>
      </c>
      <c r="B41" s="3">
        <v>60322.0</v>
      </c>
      <c r="C41" s="3">
        <v>8.0</v>
      </c>
      <c r="D41" s="4">
        <f t="shared" si="1"/>
        <v>8</v>
      </c>
      <c r="E41" s="1">
        <v>8.0</v>
      </c>
      <c r="F41" s="4">
        <f t="shared" si="2"/>
        <v>1</v>
      </c>
      <c r="H41" s="2" t="s">
        <v>60</v>
      </c>
      <c r="I41" s="5" t="s">
        <v>70</v>
      </c>
    </row>
    <row r="42" ht="17.25" customHeight="1">
      <c r="A42" s="3">
        <v>41.0</v>
      </c>
      <c r="B42" s="3">
        <v>41688.0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32</v>
      </c>
      <c r="I42" s="5" t="s">
        <v>35</v>
      </c>
    </row>
    <row r="43" ht="17.25" customHeight="1">
      <c r="A43" s="3">
        <v>42.0</v>
      </c>
      <c r="B43" s="3">
        <v>41697.0</v>
      </c>
      <c r="C43" s="3">
        <v>4.0</v>
      </c>
      <c r="D43" s="4">
        <f t="shared" si="1"/>
        <v>4</v>
      </c>
      <c r="E43" s="1">
        <v>4.0</v>
      </c>
      <c r="F43" s="4">
        <f t="shared" si="2"/>
        <v>1</v>
      </c>
      <c r="H43" s="2" t="s">
        <v>32</v>
      </c>
      <c r="I43" s="5" t="s">
        <v>38</v>
      </c>
    </row>
    <row r="44" ht="17.25" customHeight="1">
      <c r="A44" s="3">
        <v>43.0</v>
      </c>
      <c r="B44" s="3">
        <v>41698.0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32</v>
      </c>
      <c r="I44" s="5" t="s">
        <v>39</v>
      </c>
    </row>
    <row r="45" ht="17.25" customHeight="1">
      <c r="A45" s="3">
        <v>44.0</v>
      </c>
      <c r="B45" s="3">
        <v>41694.0</v>
      </c>
      <c r="C45" s="3">
        <v>4.0</v>
      </c>
      <c r="D45" s="4">
        <f t="shared" si="1"/>
        <v>4</v>
      </c>
      <c r="E45" s="1">
        <v>4.0</v>
      </c>
      <c r="F45" s="4">
        <f t="shared" si="2"/>
        <v>1</v>
      </c>
      <c r="H45" s="2" t="s">
        <v>32</v>
      </c>
      <c r="I45" s="5" t="s">
        <v>36</v>
      </c>
    </row>
    <row r="46" ht="17.25" customHeight="1">
      <c r="A46" s="3">
        <v>45.0</v>
      </c>
      <c r="B46" s="3">
        <v>41695.0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32</v>
      </c>
      <c r="I46" s="5" t="s">
        <v>37</v>
      </c>
    </row>
    <row r="47" ht="17.25" customHeight="1">
      <c r="A47" s="3">
        <v>46.0</v>
      </c>
      <c r="B47" s="3">
        <v>41926.0</v>
      </c>
      <c r="C47" s="3">
        <v>2.0</v>
      </c>
      <c r="D47" s="4">
        <f t="shared" si="1"/>
        <v>2</v>
      </c>
      <c r="E47" s="1">
        <v>2.0</v>
      </c>
      <c r="F47" s="4">
        <f t="shared" si="2"/>
        <v>1</v>
      </c>
      <c r="H47" s="2" t="s">
        <v>41</v>
      </c>
      <c r="I47" s="5" t="s">
        <v>42</v>
      </c>
    </row>
    <row r="48" ht="17.25" customHeight="1">
      <c r="A48" s="3">
        <v>47.0</v>
      </c>
      <c r="B48" s="3">
        <v>10966.0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10</v>
      </c>
      <c r="I48" s="5" t="s">
        <v>11</v>
      </c>
    </row>
    <row r="49" ht="17.25" customHeight="1">
      <c r="A49" s="3">
        <v>48.0</v>
      </c>
      <c r="B49" s="3">
        <v>10978.0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10</v>
      </c>
      <c r="I49" s="5" t="s">
        <v>12</v>
      </c>
    </row>
    <row r="50" ht="17.25" customHeight="1">
      <c r="A50" s="3">
        <v>49.0</v>
      </c>
      <c r="B50" s="3">
        <v>11013.0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13</v>
      </c>
      <c r="I50" s="5" t="s">
        <v>14</v>
      </c>
    </row>
    <row r="51" ht="17.25" customHeight="1">
      <c r="A51" s="3">
        <v>50.0</v>
      </c>
      <c r="B51" s="3">
        <v>11014.0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13</v>
      </c>
      <c r="I51" s="5" t="s">
        <v>15</v>
      </c>
    </row>
    <row r="52" ht="17.25" customHeight="1">
      <c r="A52" s="3">
        <v>51.0</v>
      </c>
      <c r="B52" s="3">
        <v>11019.0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13</v>
      </c>
      <c r="I52" s="5" t="s">
        <v>20</v>
      </c>
    </row>
    <row r="53" ht="17.25" customHeight="1">
      <c r="A53" s="3">
        <v>52.0</v>
      </c>
      <c r="B53" s="3">
        <v>11018.0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13</v>
      </c>
      <c r="I53" s="5" t="s">
        <v>19</v>
      </c>
    </row>
    <row r="54" ht="17.25" customHeight="1">
      <c r="A54" s="3">
        <v>53.0</v>
      </c>
      <c r="B54" s="3">
        <v>11016.0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13</v>
      </c>
      <c r="I54" s="5" t="s">
        <v>17</v>
      </c>
    </row>
    <row r="55" ht="17.25" customHeight="1">
      <c r="A55" s="3">
        <v>54.0</v>
      </c>
      <c r="B55" s="3">
        <v>11015.0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13</v>
      </c>
      <c r="I55" s="5" t="s">
        <v>16</v>
      </c>
    </row>
    <row r="56" ht="17.25" customHeight="1">
      <c r="A56" s="3">
        <v>55.0</v>
      </c>
      <c r="B56" s="3">
        <v>11015.0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13</v>
      </c>
      <c r="I56" s="5" t="s">
        <v>16</v>
      </c>
    </row>
    <row r="57" ht="17.25" customHeight="1">
      <c r="A57" s="3">
        <v>56.0</v>
      </c>
      <c r="B57" s="3">
        <v>11017.0</v>
      </c>
      <c r="C57" s="3">
        <v>4.0</v>
      </c>
      <c r="D57" s="4">
        <f t="shared" si="1"/>
        <v>4</v>
      </c>
      <c r="E57" s="1">
        <v>4.0</v>
      </c>
      <c r="F57" s="4">
        <f t="shared" si="2"/>
        <v>1</v>
      </c>
      <c r="H57" s="2" t="s">
        <v>13</v>
      </c>
      <c r="I57" s="5" t="s">
        <v>18</v>
      </c>
    </row>
    <row r="58" ht="17.25" customHeight="1">
      <c r="A58" s="3">
        <v>57.0</v>
      </c>
      <c r="B58" s="3">
        <v>43193.0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57</v>
      </c>
      <c r="I58" s="5" t="s">
        <v>58</v>
      </c>
    </row>
    <row r="59" ht="17.25" customHeight="1">
      <c r="A59" s="3">
        <v>58.0</v>
      </c>
      <c r="B59" s="3">
        <v>60311.0</v>
      </c>
      <c r="C59" s="3">
        <v>10.0</v>
      </c>
      <c r="D59" s="4">
        <f t="shared" si="1"/>
        <v>10</v>
      </c>
      <c r="E59" s="1">
        <v>10.0</v>
      </c>
      <c r="F59" s="4">
        <f t="shared" si="2"/>
        <v>1</v>
      </c>
      <c r="H59" s="2" t="s">
        <v>60</v>
      </c>
      <c r="I59" s="5" t="s">
        <v>66</v>
      </c>
    </row>
    <row r="60" ht="17.25" customHeight="1">
      <c r="A60" s="3">
        <v>59.0</v>
      </c>
      <c r="B60" s="3">
        <v>60310.0</v>
      </c>
      <c r="C60" s="3">
        <v>10.0</v>
      </c>
      <c r="D60" s="4">
        <f t="shared" si="1"/>
        <v>10</v>
      </c>
      <c r="E60" s="1">
        <v>10.0</v>
      </c>
      <c r="F60" s="4">
        <f t="shared" si="2"/>
        <v>1</v>
      </c>
      <c r="H60" s="2" t="s">
        <v>60</v>
      </c>
      <c r="I60" s="5" t="s">
        <v>65</v>
      </c>
    </row>
    <row r="61" ht="17.25" customHeight="1">
      <c r="A61" s="3">
        <v>60.0</v>
      </c>
      <c r="B61" s="3">
        <v>60309.0</v>
      </c>
      <c r="C61" s="3">
        <v>10.0</v>
      </c>
      <c r="D61" s="4">
        <f t="shared" si="1"/>
        <v>10</v>
      </c>
      <c r="E61" s="1">
        <v>10.0</v>
      </c>
      <c r="F61" s="4">
        <f t="shared" si="2"/>
        <v>1</v>
      </c>
      <c r="H61" s="2" t="s">
        <v>60</v>
      </c>
      <c r="I61" s="5" t="s">
        <v>64</v>
      </c>
    </row>
    <row r="62" ht="17.25" customHeight="1">
      <c r="A62" s="3">
        <v>61.0</v>
      </c>
      <c r="B62" s="3">
        <v>60323.0</v>
      </c>
      <c r="C62" s="3">
        <v>8.0</v>
      </c>
      <c r="D62" s="4">
        <f t="shared" si="1"/>
        <v>8</v>
      </c>
      <c r="E62" s="1">
        <v>8.0</v>
      </c>
      <c r="F62" s="4">
        <f t="shared" si="2"/>
        <v>1</v>
      </c>
      <c r="H62" s="2" t="s">
        <v>60</v>
      </c>
      <c r="I62" s="5" t="s">
        <v>71</v>
      </c>
    </row>
    <row r="63" ht="17.25" customHeight="1">
      <c r="A63" s="3">
        <v>62.0</v>
      </c>
      <c r="B63" s="3">
        <v>70689.0</v>
      </c>
      <c r="C63" s="3">
        <v>9.0</v>
      </c>
      <c r="D63" s="4">
        <f t="shared" si="1"/>
        <v>9</v>
      </c>
      <c r="E63" s="1">
        <v>9.0</v>
      </c>
      <c r="F63" s="4">
        <f t="shared" si="2"/>
        <v>1</v>
      </c>
      <c r="H63" s="2" t="s">
        <v>76</v>
      </c>
      <c r="I63" s="5" t="s">
        <v>77</v>
      </c>
    </row>
    <row r="64" ht="17.25" customHeight="1">
      <c r="A64" s="3">
        <v>63.0</v>
      </c>
      <c r="B64" s="3">
        <v>70690.0</v>
      </c>
      <c r="C64" s="3">
        <v>7.0</v>
      </c>
      <c r="D64" s="4">
        <f t="shared" si="1"/>
        <v>7</v>
      </c>
      <c r="E64" s="1">
        <v>7.0</v>
      </c>
      <c r="F64" s="4">
        <f t="shared" si="2"/>
        <v>1</v>
      </c>
      <c r="H64" s="2" t="s">
        <v>76</v>
      </c>
      <c r="I64" s="5" t="s">
        <v>78</v>
      </c>
    </row>
    <row r="65" ht="17.25" customHeight="1">
      <c r="A65" s="3">
        <v>64.0</v>
      </c>
      <c r="B65" s="3">
        <v>43103.0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52</v>
      </c>
      <c r="I65" s="5" t="s">
        <v>54</v>
      </c>
    </row>
    <row r="66" ht="17.25" customHeight="1">
      <c r="A66" s="3">
        <v>65.0</v>
      </c>
      <c r="B66" s="3">
        <v>43102.0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52</v>
      </c>
      <c r="I66" s="5" t="s">
        <v>53</v>
      </c>
    </row>
    <row r="67" ht="17.25" customHeight="1">
      <c r="A67" s="3">
        <v>66.0</v>
      </c>
      <c r="B67" s="3">
        <v>43104.0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52</v>
      </c>
      <c r="I67" s="5" t="s">
        <v>55</v>
      </c>
    </row>
    <row r="68" ht="17.25" customHeight="1">
      <c r="A68" s="3">
        <v>67.0</v>
      </c>
      <c r="B68" s="3">
        <v>43105.0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52</v>
      </c>
      <c r="I68" s="5" t="s">
        <v>56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60325.0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60</v>
      </c>
      <c r="I2" s="5" t="s">
        <v>72</v>
      </c>
    </row>
    <row r="3" ht="17.25" customHeight="1">
      <c r="A3" s="3">
        <v>2.0</v>
      </c>
      <c r="B3" s="3">
        <v>71753.0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76</v>
      </c>
      <c r="I3" s="5" t="s">
        <v>79</v>
      </c>
    </row>
    <row r="4" ht="17.25" customHeight="1">
      <c r="A4" s="3">
        <v>3.0</v>
      </c>
      <c r="B4" s="3">
        <v>10275.0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8</v>
      </c>
      <c r="I4" s="5" t="s">
        <v>9</v>
      </c>
    </row>
    <row r="5" ht="17.25" customHeight="1">
      <c r="A5" s="3">
        <v>4.0</v>
      </c>
      <c r="B5" s="3">
        <v>31125.0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21</v>
      </c>
      <c r="I5" s="5" t="s">
        <v>26</v>
      </c>
    </row>
    <row r="6" ht="17.25" customHeight="1">
      <c r="A6" s="3">
        <v>5.0</v>
      </c>
      <c r="B6" s="3">
        <v>31120.0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21</v>
      </c>
      <c r="I6" s="5" t="s">
        <v>24</v>
      </c>
    </row>
    <row r="7" ht="17.25" customHeight="1">
      <c r="A7" s="3">
        <v>6.0</v>
      </c>
      <c r="B7" s="3">
        <v>42134.0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46</v>
      </c>
      <c r="I7" s="5" t="s">
        <v>50</v>
      </c>
    </row>
    <row r="8" ht="17.25" customHeight="1">
      <c r="A8" s="3">
        <v>7.0</v>
      </c>
      <c r="B8" s="3">
        <v>31126.0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21</v>
      </c>
      <c r="I8" s="5" t="s">
        <v>27</v>
      </c>
    </row>
    <row r="9" ht="17.25" customHeight="1">
      <c r="A9" s="3">
        <v>8.0</v>
      </c>
      <c r="B9" s="3">
        <v>31108.0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21</v>
      </c>
      <c r="I9" s="5" t="s">
        <v>22</v>
      </c>
    </row>
    <row r="10" ht="17.25" customHeight="1">
      <c r="A10" s="3">
        <v>9.0</v>
      </c>
      <c r="B10" s="3">
        <v>31116.0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21</v>
      </c>
      <c r="I10" s="5" t="s">
        <v>23</v>
      </c>
    </row>
    <row r="11" ht="17.25" customHeight="1">
      <c r="A11" s="3">
        <v>10.0</v>
      </c>
      <c r="B11" s="3">
        <v>42116.0</v>
      </c>
      <c r="C11" s="3">
        <v>10.0</v>
      </c>
      <c r="D11" s="4">
        <f t="shared" si="1"/>
        <v>10</v>
      </c>
      <c r="E11" s="1">
        <v>10.0</v>
      </c>
      <c r="F11" s="4">
        <f t="shared" si="2"/>
        <v>1</v>
      </c>
      <c r="H11" s="2" t="s">
        <v>46</v>
      </c>
      <c r="I11" s="5" t="s">
        <v>47</v>
      </c>
    </row>
    <row r="12" ht="17.25" customHeight="1">
      <c r="A12" s="3">
        <v>11.0</v>
      </c>
      <c r="B12" s="3">
        <v>42132.0</v>
      </c>
      <c r="C12" s="3">
        <v>8.0</v>
      </c>
      <c r="D12" s="4">
        <f t="shared" si="1"/>
        <v>8</v>
      </c>
      <c r="E12" s="1">
        <v>8.0</v>
      </c>
      <c r="F12" s="4">
        <f t="shared" si="2"/>
        <v>1</v>
      </c>
      <c r="H12" s="2" t="s">
        <v>46</v>
      </c>
      <c r="I12" s="5" t="s">
        <v>48</v>
      </c>
    </row>
    <row r="13" ht="17.25" customHeight="1">
      <c r="A13" s="3">
        <v>12.0</v>
      </c>
      <c r="B13" s="3">
        <v>42133.0</v>
      </c>
      <c r="C13" s="3">
        <v>8.0</v>
      </c>
      <c r="D13" s="4">
        <f t="shared" si="1"/>
        <v>8</v>
      </c>
      <c r="E13" s="1">
        <v>8.0</v>
      </c>
      <c r="F13" s="4">
        <f t="shared" si="2"/>
        <v>1</v>
      </c>
      <c r="H13" s="2" t="s">
        <v>46</v>
      </c>
      <c r="I13" s="5" t="s">
        <v>49</v>
      </c>
    </row>
    <row r="14" ht="17.25" customHeight="1">
      <c r="A14" s="3">
        <v>13.0</v>
      </c>
      <c r="B14" s="3">
        <v>41707.0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32</v>
      </c>
      <c r="I14" s="5" t="s">
        <v>40</v>
      </c>
    </row>
    <row r="15" ht="17.25" customHeight="1">
      <c r="A15" s="3">
        <v>14.0</v>
      </c>
      <c r="B15" s="3">
        <v>43103.0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52</v>
      </c>
      <c r="I15" s="5" t="s">
        <v>54</v>
      </c>
    </row>
    <row r="16" ht="17.25" customHeight="1">
      <c r="A16" s="3">
        <v>15.0</v>
      </c>
      <c r="B16" s="3">
        <v>31123.0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21</v>
      </c>
      <c r="I16" s="5" t="s">
        <v>25</v>
      </c>
    </row>
    <row r="17" ht="17.25" customHeight="1">
      <c r="A17" s="3">
        <v>16.0</v>
      </c>
      <c r="B17" s="3">
        <v>31127.0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21</v>
      </c>
      <c r="I17" s="5" t="s">
        <v>28</v>
      </c>
    </row>
    <row r="18" ht="17.25" customHeight="1">
      <c r="A18" s="3">
        <v>17.0</v>
      </c>
      <c r="B18" s="3">
        <v>42135.0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46</v>
      </c>
      <c r="I18" s="5" t="s">
        <v>51</v>
      </c>
    </row>
    <row r="19" ht="17.25" customHeight="1">
      <c r="A19" s="3">
        <v>18.0</v>
      </c>
      <c r="B19" s="3">
        <v>41679.0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32</v>
      </c>
      <c r="I19" s="5" t="s">
        <v>33</v>
      </c>
    </row>
    <row r="20" ht="17.25" customHeight="1">
      <c r="A20" s="3">
        <v>19.0</v>
      </c>
      <c r="B20" s="3">
        <v>41698.0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32</v>
      </c>
      <c r="I20" s="5" t="s">
        <v>39</v>
      </c>
    </row>
    <row r="21" ht="17.25" customHeight="1">
      <c r="A21" s="3">
        <v>20.0</v>
      </c>
      <c r="B21" s="3">
        <v>43209.0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57</v>
      </c>
      <c r="I21" s="5" t="s">
        <v>59</v>
      </c>
    </row>
    <row r="22" ht="17.25" customHeight="1">
      <c r="A22" s="3">
        <v>21.0</v>
      </c>
      <c r="B22" s="3">
        <v>60283.0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60</v>
      </c>
      <c r="I22" s="5" t="s">
        <v>62</v>
      </c>
    </row>
    <row r="23" ht="17.25" customHeight="1">
      <c r="A23" s="3">
        <v>22.0</v>
      </c>
      <c r="B23" s="3">
        <v>60314.0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60</v>
      </c>
      <c r="I23" s="5" t="s">
        <v>67</v>
      </c>
    </row>
    <row r="24" ht="17.25" customHeight="1">
      <c r="A24" s="3">
        <v>23.0</v>
      </c>
      <c r="B24" s="3">
        <v>76382.0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85</v>
      </c>
      <c r="I24" s="5" t="s">
        <v>86</v>
      </c>
    </row>
    <row r="25" ht="17.25" customHeight="1">
      <c r="A25" s="3">
        <v>24.0</v>
      </c>
      <c r="B25" s="3">
        <v>76383.0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85</v>
      </c>
      <c r="I25" s="5" t="s">
        <v>87</v>
      </c>
    </row>
    <row r="26" ht="17.25" customHeight="1">
      <c r="A26" s="3">
        <v>25.0</v>
      </c>
      <c r="B26" s="3">
        <v>60326.0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60</v>
      </c>
      <c r="I26" s="5" t="s">
        <v>73</v>
      </c>
    </row>
    <row r="27" ht="17.25" customHeight="1">
      <c r="A27" s="3">
        <v>26.0</v>
      </c>
      <c r="B27" s="3">
        <v>41688.0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32</v>
      </c>
      <c r="I27" s="5" t="s">
        <v>35</v>
      </c>
    </row>
    <row r="28" ht="17.25" customHeight="1">
      <c r="A28" s="3">
        <v>27.0</v>
      </c>
      <c r="B28" s="3">
        <v>31128.0</v>
      </c>
      <c r="C28" s="3">
        <v>4.0</v>
      </c>
      <c r="D28" s="4">
        <f t="shared" si="1"/>
        <v>4</v>
      </c>
      <c r="E28" s="1">
        <v>4.0</v>
      </c>
      <c r="F28" s="4">
        <f t="shared" si="2"/>
        <v>1</v>
      </c>
      <c r="H28" s="2" t="s">
        <v>21</v>
      </c>
      <c r="I28" s="5" t="s">
        <v>29</v>
      </c>
    </row>
    <row r="29" ht="17.25" customHeight="1">
      <c r="A29" s="3">
        <v>28.0</v>
      </c>
      <c r="B29" s="3">
        <v>43104.0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52</v>
      </c>
      <c r="I29" s="5" t="s">
        <v>55</v>
      </c>
    </row>
    <row r="30" ht="17.25" customHeight="1">
      <c r="A30" s="3">
        <v>29.0</v>
      </c>
      <c r="B30" s="3">
        <v>43105.0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52</v>
      </c>
      <c r="I30" s="5" t="s">
        <v>56</v>
      </c>
    </row>
    <row r="31" ht="17.25" customHeight="1">
      <c r="A31" s="3">
        <v>30.0</v>
      </c>
      <c r="B31" s="3">
        <v>75324.0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80</v>
      </c>
      <c r="I31" s="5" t="s">
        <v>84</v>
      </c>
    </row>
    <row r="32" ht="17.25" customHeight="1">
      <c r="A32" s="3">
        <v>31.0</v>
      </c>
      <c r="B32" s="3">
        <v>75320.0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80</v>
      </c>
      <c r="I32" s="5" t="s">
        <v>83</v>
      </c>
    </row>
    <row r="33" ht="17.25" customHeight="1">
      <c r="A33" s="3">
        <v>32.0</v>
      </c>
      <c r="B33" s="3">
        <v>75298.0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80</v>
      </c>
      <c r="I33" s="5" t="s">
        <v>82</v>
      </c>
    </row>
    <row r="34" ht="17.25" customHeight="1">
      <c r="A34" s="3">
        <v>33.0</v>
      </c>
      <c r="B34" s="3">
        <v>60309.0</v>
      </c>
      <c r="C34" s="3">
        <v>10.0</v>
      </c>
      <c r="D34" s="4">
        <f t="shared" si="1"/>
        <v>10</v>
      </c>
      <c r="E34" s="1">
        <v>10.0</v>
      </c>
      <c r="F34" s="4">
        <f t="shared" si="2"/>
        <v>1</v>
      </c>
      <c r="H34" s="2" t="s">
        <v>60</v>
      </c>
      <c r="I34" s="5" t="s">
        <v>64</v>
      </c>
    </row>
    <row r="35" ht="17.25" customHeight="1">
      <c r="A35" s="3">
        <v>34.0</v>
      </c>
      <c r="B35" s="3">
        <v>60310.0</v>
      </c>
      <c r="C35" s="3">
        <v>10.0</v>
      </c>
      <c r="D35" s="4">
        <f t="shared" si="1"/>
        <v>10</v>
      </c>
      <c r="E35" s="1">
        <v>10.0</v>
      </c>
      <c r="F35" s="4">
        <f t="shared" si="2"/>
        <v>1</v>
      </c>
      <c r="H35" s="2" t="s">
        <v>60</v>
      </c>
      <c r="I35" s="5" t="s">
        <v>65</v>
      </c>
    </row>
    <row r="36" ht="17.25" customHeight="1">
      <c r="A36" s="3">
        <v>35.0</v>
      </c>
      <c r="B36" s="3">
        <v>60311.0</v>
      </c>
      <c r="C36" s="3">
        <v>10.0</v>
      </c>
      <c r="D36" s="4">
        <f t="shared" si="1"/>
        <v>10</v>
      </c>
      <c r="E36" s="1">
        <v>10.0</v>
      </c>
      <c r="F36" s="4">
        <f t="shared" si="2"/>
        <v>1</v>
      </c>
      <c r="H36" s="2" t="s">
        <v>60</v>
      </c>
      <c r="I36" s="5" t="s">
        <v>66</v>
      </c>
    </row>
    <row r="37" ht="17.25" customHeight="1">
      <c r="A37" s="3">
        <v>36.0</v>
      </c>
      <c r="B37" s="3">
        <v>60319.0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60</v>
      </c>
      <c r="I37" s="5" t="s">
        <v>69</v>
      </c>
    </row>
    <row r="38" ht="17.25" customHeight="1">
      <c r="A38" s="3">
        <v>37.0</v>
      </c>
      <c r="B38" s="3">
        <v>60323.0</v>
      </c>
      <c r="C38" s="3">
        <v>8.0</v>
      </c>
      <c r="D38" s="4">
        <f t="shared" si="1"/>
        <v>8</v>
      </c>
      <c r="E38" s="1">
        <v>8.0</v>
      </c>
      <c r="F38" s="4">
        <f t="shared" si="2"/>
        <v>1</v>
      </c>
      <c r="H38" s="2" t="s">
        <v>60</v>
      </c>
      <c r="I38" s="5" t="s">
        <v>71</v>
      </c>
    </row>
    <row r="39" ht="17.25" customHeight="1">
      <c r="A39" s="3">
        <v>38.0</v>
      </c>
      <c r="B39" s="3">
        <v>60322.0</v>
      </c>
      <c r="C39" s="3">
        <v>8.0</v>
      </c>
      <c r="D39" s="4">
        <f t="shared" si="1"/>
        <v>8</v>
      </c>
      <c r="E39" s="1">
        <v>8.0</v>
      </c>
      <c r="F39" s="4">
        <f t="shared" si="2"/>
        <v>1</v>
      </c>
      <c r="H39" s="2" t="s">
        <v>60</v>
      </c>
      <c r="I39" s="5" t="s">
        <v>70</v>
      </c>
    </row>
    <row r="40" ht="17.25" customHeight="1">
      <c r="A40" s="3">
        <v>39.0</v>
      </c>
      <c r="B40" s="3">
        <v>60328.0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60</v>
      </c>
      <c r="I40" s="5" t="s">
        <v>75</v>
      </c>
    </row>
    <row r="41" ht="17.25" customHeight="1">
      <c r="A41" s="3">
        <v>40.0</v>
      </c>
      <c r="B41" s="3">
        <v>70690.0</v>
      </c>
      <c r="C41" s="3">
        <v>7.0</v>
      </c>
      <c r="D41" s="4">
        <f t="shared" si="1"/>
        <v>7</v>
      </c>
      <c r="E41" s="1">
        <v>7.0</v>
      </c>
      <c r="F41" s="4">
        <f t="shared" si="2"/>
        <v>1</v>
      </c>
      <c r="H41" s="2" t="s">
        <v>76</v>
      </c>
      <c r="I41" s="5" t="s">
        <v>78</v>
      </c>
    </row>
    <row r="42" ht="17.25" customHeight="1">
      <c r="A42" s="3">
        <v>41.0</v>
      </c>
      <c r="B42" s="3">
        <v>70689.0</v>
      </c>
      <c r="C42" s="3">
        <v>9.0</v>
      </c>
      <c r="D42" s="4">
        <f t="shared" si="1"/>
        <v>9</v>
      </c>
      <c r="E42" s="1">
        <v>9.0</v>
      </c>
      <c r="F42" s="4">
        <f t="shared" si="2"/>
        <v>1</v>
      </c>
      <c r="H42" s="2" t="s">
        <v>76</v>
      </c>
      <c r="I42" s="5" t="s">
        <v>77</v>
      </c>
    </row>
    <row r="43" ht="17.25" customHeight="1">
      <c r="A43" s="3">
        <v>42.0</v>
      </c>
      <c r="B43" s="3">
        <v>60327.0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60</v>
      </c>
      <c r="I43" s="5" t="s">
        <v>74</v>
      </c>
    </row>
    <row r="44" ht="17.25" customHeight="1">
      <c r="A44" s="3">
        <v>43.0</v>
      </c>
      <c r="B44" s="3">
        <v>60295.0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60</v>
      </c>
      <c r="I44" s="5" t="s">
        <v>63</v>
      </c>
    </row>
    <row r="45" ht="17.25" customHeight="1">
      <c r="A45" s="3">
        <v>44.0</v>
      </c>
      <c r="B45" s="3">
        <v>60282.0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60</v>
      </c>
      <c r="I45" s="5" t="s">
        <v>61</v>
      </c>
    </row>
    <row r="46" ht="17.25" customHeight="1">
      <c r="A46" s="3">
        <v>45.0</v>
      </c>
      <c r="B46" s="3">
        <v>43102.0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52</v>
      </c>
      <c r="I46" s="5" t="s">
        <v>53</v>
      </c>
    </row>
    <row r="47" ht="17.25" customHeight="1">
      <c r="A47" s="3">
        <v>46.0</v>
      </c>
      <c r="B47" s="3">
        <v>41697.0</v>
      </c>
      <c r="C47" s="3">
        <v>4.0</v>
      </c>
      <c r="D47" s="4">
        <f t="shared" si="1"/>
        <v>4</v>
      </c>
      <c r="E47" s="1">
        <v>4.0</v>
      </c>
      <c r="F47" s="4">
        <f t="shared" si="2"/>
        <v>1</v>
      </c>
      <c r="H47" s="2" t="s">
        <v>32</v>
      </c>
      <c r="I47" s="5" t="s">
        <v>38</v>
      </c>
    </row>
    <row r="48" ht="17.25" customHeight="1">
      <c r="A48" s="3">
        <v>47.0</v>
      </c>
      <c r="B48" s="3">
        <v>41682.0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32</v>
      </c>
      <c r="I48" s="5" t="s">
        <v>34</v>
      </c>
    </row>
    <row r="49" ht="17.25" customHeight="1">
      <c r="A49" s="3">
        <v>48.0</v>
      </c>
      <c r="B49" s="3">
        <v>41694.0</v>
      </c>
      <c r="C49" s="3">
        <v>4.0</v>
      </c>
      <c r="D49" s="4">
        <f t="shared" si="1"/>
        <v>4</v>
      </c>
      <c r="E49" s="1">
        <v>4.0</v>
      </c>
      <c r="F49" s="4">
        <f t="shared" si="2"/>
        <v>1</v>
      </c>
      <c r="H49" s="2" t="s">
        <v>32</v>
      </c>
      <c r="I49" s="5" t="s">
        <v>36</v>
      </c>
    </row>
    <row r="50" ht="17.25" customHeight="1">
      <c r="A50" s="3">
        <v>49.0</v>
      </c>
      <c r="B50" s="3">
        <v>41695.0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32</v>
      </c>
      <c r="I50" s="5" t="s">
        <v>37</v>
      </c>
    </row>
    <row r="51" ht="17.25" customHeight="1">
      <c r="A51" s="3">
        <v>50.0</v>
      </c>
      <c r="B51" s="3">
        <v>43193.0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57</v>
      </c>
      <c r="I51" s="5" t="s">
        <v>58</v>
      </c>
    </row>
    <row r="52" ht="17.25" customHeight="1">
      <c r="A52" s="3">
        <v>51.0</v>
      </c>
      <c r="B52" s="3">
        <v>41166.0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30</v>
      </c>
      <c r="I52" s="5" t="s">
        <v>31</v>
      </c>
    </row>
    <row r="53" ht="17.25" customHeight="1">
      <c r="A53" s="3">
        <v>52.0</v>
      </c>
      <c r="B53" s="3">
        <v>11014.0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13</v>
      </c>
      <c r="I53" s="5" t="s">
        <v>15</v>
      </c>
    </row>
    <row r="54" ht="17.25" customHeight="1">
      <c r="A54" s="3">
        <v>53.0</v>
      </c>
      <c r="B54" s="3">
        <v>11015.0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13</v>
      </c>
      <c r="I54" s="5" t="s">
        <v>16</v>
      </c>
    </row>
    <row r="55" ht="17.25" customHeight="1">
      <c r="A55" s="3">
        <v>54.0</v>
      </c>
      <c r="B55" s="3">
        <v>11015.0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13</v>
      </c>
      <c r="I55" s="5" t="s">
        <v>16</v>
      </c>
    </row>
    <row r="56" ht="17.25" customHeight="1">
      <c r="A56" s="3">
        <v>55.0</v>
      </c>
      <c r="B56" s="3">
        <v>11016.0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13</v>
      </c>
      <c r="I56" s="5" t="s">
        <v>17</v>
      </c>
    </row>
    <row r="57" ht="17.25" customHeight="1">
      <c r="A57" s="3">
        <v>56.0</v>
      </c>
      <c r="B57" s="3">
        <v>11017.0</v>
      </c>
      <c r="C57" s="3">
        <v>4.0</v>
      </c>
      <c r="D57" s="4">
        <f t="shared" si="1"/>
        <v>4</v>
      </c>
      <c r="E57" s="1">
        <v>4.0</v>
      </c>
      <c r="F57" s="4">
        <f t="shared" si="2"/>
        <v>1</v>
      </c>
      <c r="H57" s="2" t="s">
        <v>13</v>
      </c>
      <c r="I57" s="5" t="s">
        <v>18</v>
      </c>
    </row>
    <row r="58" ht="17.25" customHeight="1">
      <c r="A58" s="3">
        <v>57.0</v>
      </c>
      <c r="B58" s="3">
        <v>11018.0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13</v>
      </c>
      <c r="I58" s="5" t="s">
        <v>19</v>
      </c>
    </row>
    <row r="59" ht="17.25" customHeight="1">
      <c r="A59" s="3">
        <v>58.0</v>
      </c>
      <c r="B59" s="3">
        <v>11019.0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13</v>
      </c>
      <c r="I59" s="5" t="s">
        <v>20</v>
      </c>
    </row>
    <row r="60" ht="17.25" customHeight="1">
      <c r="A60" s="3">
        <v>59.0</v>
      </c>
      <c r="B60" s="3">
        <v>11013.0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13</v>
      </c>
      <c r="I60" s="5" t="s">
        <v>14</v>
      </c>
    </row>
    <row r="61" ht="17.25" customHeight="1">
      <c r="A61" s="3">
        <v>60.0</v>
      </c>
      <c r="B61" s="3">
        <v>75297.0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80</v>
      </c>
      <c r="I61" s="5" t="s">
        <v>81</v>
      </c>
    </row>
    <row r="62" ht="17.25" customHeight="1">
      <c r="A62" s="3">
        <v>61.0</v>
      </c>
      <c r="B62" s="3">
        <v>60318.0</v>
      </c>
      <c r="C62" s="3">
        <v>8.0</v>
      </c>
      <c r="D62" s="4">
        <f t="shared" si="1"/>
        <v>8</v>
      </c>
      <c r="E62" s="1">
        <v>8.0</v>
      </c>
      <c r="F62" s="4">
        <f t="shared" si="2"/>
        <v>1</v>
      </c>
      <c r="H62" s="2" t="s">
        <v>60</v>
      </c>
      <c r="I62" s="5" t="s">
        <v>68</v>
      </c>
    </row>
    <row r="63" ht="17.25" customHeight="1">
      <c r="A63" s="3">
        <v>62.0</v>
      </c>
      <c r="B63" s="3">
        <v>41926.0</v>
      </c>
      <c r="C63" s="3">
        <v>2.0</v>
      </c>
      <c r="D63" s="4">
        <f t="shared" si="1"/>
        <v>2</v>
      </c>
      <c r="E63" s="1">
        <v>2.0</v>
      </c>
      <c r="F63" s="4">
        <f t="shared" si="2"/>
        <v>1</v>
      </c>
      <c r="H63" s="2" t="s">
        <v>41</v>
      </c>
      <c r="I63" s="5" t="s">
        <v>42</v>
      </c>
    </row>
    <row r="64" ht="17.25" customHeight="1">
      <c r="A64" s="3">
        <v>63.0</v>
      </c>
      <c r="B64" s="3">
        <v>41935.0</v>
      </c>
      <c r="C64" s="3">
        <v>2.0</v>
      </c>
      <c r="D64" s="4">
        <f t="shared" si="1"/>
        <v>2</v>
      </c>
      <c r="E64" s="1">
        <v>2.0</v>
      </c>
      <c r="F64" s="4">
        <f t="shared" si="2"/>
        <v>1</v>
      </c>
      <c r="H64" s="2" t="s">
        <v>41</v>
      </c>
      <c r="I64" s="5" t="s">
        <v>43</v>
      </c>
    </row>
    <row r="65" ht="17.25" customHeight="1">
      <c r="A65" s="3">
        <v>64.0</v>
      </c>
      <c r="B65" s="3">
        <v>41948.0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41</v>
      </c>
      <c r="I65" s="5" t="s">
        <v>44</v>
      </c>
    </row>
    <row r="66" ht="17.25" customHeight="1">
      <c r="A66" s="3">
        <v>65.0</v>
      </c>
      <c r="B66" s="3">
        <v>41951.0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41</v>
      </c>
      <c r="I66" s="5" t="s">
        <v>45</v>
      </c>
    </row>
    <row r="67" ht="17.25" customHeight="1">
      <c r="A67" s="3">
        <v>66.0</v>
      </c>
      <c r="B67" s="3">
        <v>10966.0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10</v>
      </c>
      <c r="I67" s="5" t="s">
        <v>11</v>
      </c>
    </row>
    <row r="68" ht="17.25" customHeight="1">
      <c r="A68" s="3">
        <v>67.0</v>
      </c>
      <c r="B68" s="3">
        <v>10978.0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10</v>
      </c>
      <c r="I68" s="5" t="s">
        <v>12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1.63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31128.0</v>
      </c>
      <c r="C2" s="3">
        <v>4.0</v>
      </c>
      <c r="D2" s="4">
        <f t="shared" ref="D2:D68" si="1">C2*1</f>
        <v>4</v>
      </c>
      <c r="E2" s="1">
        <v>4.0</v>
      </c>
      <c r="F2" s="4">
        <f t="shared" ref="F2:F68" si="2">D2/E2</f>
        <v>1</v>
      </c>
      <c r="H2" s="2" t="s">
        <v>21</v>
      </c>
      <c r="I2" s="5" t="s">
        <v>29</v>
      </c>
    </row>
    <row r="3" ht="17.25" customHeight="1">
      <c r="A3" s="3">
        <v>2.0</v>
      </c>
      <c r="B3" s="3">
        <v>31127.0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21</v>
      </c>
      <c r="I3" s="5" t="s">
        <v>28</v>
      </c>
    </row>
    <row r="4" ht="17.25" customHeight="1">
      <c r="A4" s="3">
        <v>3.0</v>
      </c>
      <c r="B4" s="3">
        <v>42134.0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46</v>
      </c>
      <c r="I4" s="5" t="s">
        <v>50</v>
      </c>
    </row>
    <row r="5" ht="17.25" customHeight="1">
      <c r="A5" s="3">
        <v>4.0</v>
      </c>
      <c r="B5" s="3">
        <v>42135.0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46</v>
      </c>
      <c r="I5" s="5" t="s">
        <v>51</v>
      </c>
    </row>
    <row r="6" ht="17.25" customHeight="1">
      <c r="A6" s="3">
        <v>5.0</v>
      </c>
      <c r="B6" s="3">
        <v>43193.0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57</v>
      </c>
      <c r="I6" s="5" t="s">
        <v>58</v>
      </c>
    </row>
    <row r="7" ht="17.25" customHeight="1">
      <c r="A7" s="3">
        <v>6.0</v>
      </c>
      <c r="B7" s="3">
        <v>10966.0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10</v>
      </c>
      <c r="I7" s="5" t="s">
        <v>11</v>
      </c>
    </row>
    <row r="8" ht="17.25" customHeight="1">
      <c r="A8" s="3">
        <v>7.0</v>
      </c>
      <c r="B8" s="3">
        <v>11013.0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13</v>
      </c>
      <c r="I8" s="5" t="s">
        <v>14</v>
      </c>
    </row>
    <row r="9" ht="17.25" customHeight="1">
      <c r="A9" s="3">
        <v>7.0</v>
      </c>
      <c r="B9" s="3">
        <v>71753.0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76</v>
      </c>
      <c r="I9" s="5" t="s">
        <v>79</v>
      </c>
    </row>
    <row r="10" ht="17.25" customHeight="1">
      <c r="A10" s="3">
        <v>10.0</v>
      </c>
      <c r="B10" s="3">
        <v>10978.0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10</v>
      </c>
      <c r="I10" s="5" t="s">
        <v>12</v>
      </c>
    </row>
    <row r="11" ht="17.25" customHeight="1">
      <c r="A11" s="3">
        <v>11.0</v>
      </c>
      <c r="B11" s="3">
        <v>10275.0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8</v>
      </c>
      <c r="I11" s="5" t="s">
        <v>9</v>
      </c>
    </row>
    <row r="12" ht="17.25" customHeight="1">
      <c r="A12" s="3">
        <v>12.0</v>
      </c>
      <c r="B12" s="3">
        <v>31120.0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21</v>
      </c>
      <c r="I12" s="5" t="s">
        <v>24</v>
      </c>
    </row>
    <row r="13" ht="17.25" customHeight="1">
      <c r="A13" s="3">
        <v>13.0</v>
      </c>
      <c r="B13" s="3">
        <v>31125.0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21</v>
      </c>
      <c r="I13" s="5" t="s">
        <v>26</v>
      </c>
    </row>
    <row r="14" ht="17.25" customHeight="1">
      <c r="A14" s="3">
        <v>14.0</v>
      </c>
      <c r="B14" s="3">
        <v>31126.0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21</v>
      </c>
      <c r="I14" s="5" t="s">
        <v>27</v>
      </c>
    </row>
    <row r="15" ht="17.25" customHeight="1">
      <c r="A15" s="3">
        <v>15.0</v>
      </c>
      <c r="B15" s="3">
        <v>41951.0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41</v>
      </c>
      <c r="I15" s="5" t="s">
        <v>45</v>
      </c>
    </row>
    <row r="16" ht="17.25" customHeight="1">
      <c r="A16" s="3">
        <v>16.0</v>
      </c>
      <c r="B16" s="3">
        <v>41948.0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41</v>
      </c>
      <c r="I16" s="5" t="s">
        <v>44</v>
      </c>
    </row>
    <row r="17" ht="17.25" customHeight="1">
      <c r="A17" s="3">
        <v>17.0</v>
      </c>
      <c r="B17" s="3">
        <v>42116.0</v>
      </c>
      <c r="C17" s="3">
        <v>10.0</v>
      </c>
      <c r="D17" s="4">
        <f t="shared" si="1"/>
        <v>10</v>
      </c>
      <c r="E17" s="1">
        <v>10.0</v>
      </c>
      <c r="F17" s="4">
        <f t="shared" si="2"/>
        <v>1</v>
      </c>
      <c r="H17" s="2" t="s">
        <v>46</v>
      </c>
      <c r="I17" s="5" t="s">
        <v>47</v>
      </c>
    </row>
    <row r="18" ht="17.25" customHeight="1">
      <c r="A18" s="3">
        <v>18.0</v>
      </c>
      <c r="B18" s="3">
        <v>42133.0</v>
      </c>
      <c r="C18" s="3">
        <v>8.0</v>
      </c>
      <c r="D18" s="4">
        <f t="shared" si="1"/>
        <v>8</v>
      </c>
      <c r="E18" s="1">
        <v>8.0</v>
      </c>
      <c r="F18" s="4">
        <f t="shared" si="2"/>
        <v>1</v>
      </c>
      <c r="H18" s="2" t="s">
        <v>46</v>
      </c>
      <c r="I18" s="5" t="s">
        <v>49</v>
      </c>
    </row>
    <row r="19" ht="17.25" customHeight="1">
      <c r="A19" s="3">
        <v>19.0</v>
      </c>
      <c r="B19" s="3">
        <v>43102.0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52</v>
      </c>
      <c r="I19" s="5" t="s">
        <v>53</v>
      </c>
    </row>
    <row r="20" ht="17.25" customHeight="1">
      <c r="A20" s="3">
        <v>20.0</v>
      </c>
      <c r="B20" s="3">
        <v>60322.0</v>
      </c>
      <c r="C20" s="3">
        <v>8.0</v>
      </c>
      <c r="D20" s="4">
        <f t="shared" si="1"/>
        <v>8</v>
      </c>
      <c r="E20" s="1">
        <v>8.0</v>
      </c>
      <c r="F20" s="4">
        <f t="shared" si="2"/>
        <v>1</v>
      </c>
      <c r="H20" s="2" t="s">
        <v>60</v>
      </c>
      <c r="I20" s="5" t="s">
        <v>70</v>
      </c>
    </row>
    <row r="21" ht="17.25" customHeight="1">
      <c r="A21" s="3">
        <v>21.0</v>
      </c>
      <c r="B21" s="3">
        <v>75324.0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80</v>
      </c>
      <c r="I21" s="5" t="s">
        <v>84</v>
      </c>
    </row>
    <row r="22" ht="17.25" customHeight="1">
      <c r="A22" s="3">
        <v>22.0</v>
      </c>
      <c r="B22" s="3">
        <v>75320.0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80</v>
      </c>
      <c r="I22" s="5" t="s">
        <v>83</v>
      </c>
    </row>
    <row r="23" ht="17.25" customHeight="1">
      <c r="A23" s="3">
        <v>23.0</v>
      </c>
      <c r="B23" s="3">
        <v>75298.0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80</v>
      </c>
      <c r="I23" s="5" t="s">
        <v>82</v>
      </c>
    </row>
    <row r="24" ht="17.25" customHeight="1">
      <c r="A24" s="3">
        <v>24.0</v>
      </c>
      <c r="B24" s="3">
        <v>11014.0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13</v>
      </c>
      <c r="I24" s="5" t="s">
        <v>15</v>
      </c>
    </row>
    <row r="25" ht="17.25" customHeight="1">
      <c r="A25" s="3">
        <v>25.0</v>
      </c>
      <c r="B25" s="3">
        <v>11015.0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13</v>
      </c>
      <c r="I25" s="5" t="s">
        <v>16</v>
      </c>
    </row>
    <row r="26" ht="17.25" customHeight="1">
      <c r="A26" s="3">
        <v>25.0</v>
      </c>
      <c r="B26" s="3">
        <v>11015.0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13</v>
      </c>
      <c r="I26" s="5" t="s">
        <v>16</v>
      </c>
    </row>
    <row r="27" ht="17.25" customHeight="1">
      <c r="A27" s="3">
        <v>26.0</v>
      </c>
      <c r="B27" s="3">
        <v>11016.0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13</v>
      </c>
      <c r="I27" s="5" t="s">
        <v>17</v>
      </c>
    </row>
    <row r="28" ht="17.25" customHeight="1">
      <c r="A28" s="3">
        <v>27.0</v>
      </c>
      <c r="B28" s="3">
        <v>11017.0</v>
      </c>
      <c r="C28" s="3">
        <v>4.0</v>
      </c>
      <c r="D28" s="4">
        <f t="shared" si="1"/>
        <v>4</v>
      </c>
      <c r="E28" s="1">
        <v>4.0</v>
      </c>
      <c r="F28" s="4">
        <f t="shared" si="2"/>
        <v>1</v>
      </c>
      <c r="H28" s="2" t="s">
        <v>13</v>
      </c>
      <c r="I28" s="5" t="s">
        <v>18</v>
      </c>
    </row>
    <row r="29" ht="17.25" customHeight="1">
      <c r="A29" s="3">
        <v>28.0</v>
      </c>
      <c r="B29" s="3">
        <v>11018.0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13</v>
      </c>
      <c r="I29" s="5" t="s">
        <v>19</v>
      </c>
    </row>
    <row r="30" ht="17.25" customHeight="1">
      <c r="A30" s="3">
        <v>29.0</v>
      </c>
      <c r="B30" s="3">
        <v>11019.0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13</v>
      </c>
      <c r="I30" s="5" t="s">
        <v>20</v>
      </c>
    </row>
    <row r="31" ht="17.25" customHeight="1">
      <c r="A31" s="3">
        <v>30.0</v>
      </c>
      <c r="B31" s="3">
        <v>31108.0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21</v>
      </c>
      <c r="I31" s="5" t="s">
        <v>22</v>
      </c>
    </row>
    <row r="32" ht="17.25" customHeight="1">
      <c r="A32" s="3">
        <v>31.0</v>
      </c>
      <c r="B32" s="3">
        <v>31116.0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21</v>
      </c>
      <c r="I32" s="5" t="s">
        <v>23</v>
      </c>
    </row>
    <row r="33" ht="17.25" customHeight="1">
      <c r="A33" s="3">
        <v>32.0</v>
      </c>
      <c r="B33" s="3">
        <v>31123.0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21</v>
      </c>
      <c r="I33" s="5" t="s">
        <v>25</v>
      </c>
    </row>
    <row r="34" ht="17.25" customHeight="1">
      <c r="A34" s="3">
        <v>33.0</v>
      </c>
      <c r="B34" s="3">
        <v>41926.0</v>
      </c>
      <c r="C34" s="3">
        <v>2.0</v>
      </c>
      <c r="D34" s="4">
        <f t="shared" si="1"/>
        <v>2</v>
      </c>
      <c r="E34" s="1">
        <v>2.0</v>
      </c>
      <c r="F34" s="4">
        <f t="shared" si="2"/>
        <v>1</v>
      </c>
      <c r="H34" s="2" t="s">
        <v>41</v>
      </c>
      <c r="I34" s="5" t="s">
        <v>42</v>
      </c>
    </row>
    <row r="35" ht="17.25" customHeight="1">
      <c r="A35" s="3">
        <v>34.0</v>
      </c>
      <c r="B35" s="3">
        <v>41935.0</v>
      </c>
      <c r="C35" s="3">
        <v>2.0</v>
      </c>
      <c r="D35" s="4">
        <f t="shared" si="1"/>
        <v>2</v>
      </c>
      <c r="E35" s="1">
        <v>2.0</v>
      </c>
      <c r="F35" s="4">
        <f t="shared" si="2"/>
        <v>1</v>
      </c>
      <c r="H35" s="2" t="s">
        <v>41</v>
      </c>
      <c r="I35" s="5" t="s">
        <v>43</v>
      </c>
    </row>
    <row r="36" ht="17.25" customHeight="1">
      <c r="A36" s="3">
        <v>35.0</v>
      </c>
      <c r="B36" s="3">
        <v>42132.0</v>
      </c>
      <c r="C36" s="3">
        <v>8.0</v>
      </c>
      <c r="D36" s="4">
        <f t="shared" si="1"/>
        <v>8</v>
      </c>
      <c r="E36" s="1">
        <v>8.0</v>
      </c>
      <c r="F36" s="4">
        <f t="shared" si="2"/>
        <v>1</v>
      </c>
      <c r="H36" s="2" t="s">
        <v>46</v>
      </c>
      <c r="I36" s="5" t="s">
        <v>48</v>
      </c>
    </row>
    <row r="37" ht="17.25" customHeight="1">
      <c r="A37" s="3">
        <v>36.0</v>
      </c>
      <c r="B37" s="3">
        <v>60282.0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60</v>
      </c>
      <c r="I37" s="5" t="s">
        <v>61</v>
      </c>
    </row>
    <row r="38" ht="17.25" customHeight="1">
      <c r="A38" s="3">
        <v>37.0</v>
      </c>
      <c r="B38" s="3">
        <v>60283.0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60</v>
      </c>
      <c r="I38" s="5" t="s">
        <v>62</v>
      </c>
    </row>
    <row r="39" ht="17.25" customHeight="1">
      <c r="A39" s="3">
        <v>38.0</v>
      </c>
      <c r="B39" s="3">
        <v>60326.0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60</v>
      </c>
      <c r="I39" s="5" t="s">
        <v>73</v>
      </c>
    </row>
    <row r="40" ht="17.25" customHeight="1">
      <c r="A40" s="3">
        <v>39.0</v>
      </c>
      <c r="B40" s="3">
        <v>60327.0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60</v>
      </c>
      <c r="I40" s="5" t="s">
        <v>74</v>
      </c>
    </row>
    <row r="41" ht="17.25" customHeight="1">
      <c r="A41" s="3">
        <v>40.0</v>
      </c>
      <c r="B41" s="3">
        <v>60328.0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60</v>
      </c>
      <c r="I41" s="5" t="s">
        <v>75</v>
      </c>
    </row>
    <row r="42" ht="17.25" customHeight="1">
      <c r="A42" s="3">
        <v>41.0</v>
      </c>
      <c r="B42" s="3">
        <v>60319.0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60</v>
      </c>
      <c r="I42" s="5" t="s">
        <v>69</v>
      </c>
    </row>
    <row r="43" ht="17.25" customHeight="1">
      <c r="A43" s="3">
        <v>42.0</v>
      </c>
      <c r="B43" s="3">
        <v>60314.0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60</v>
      </c>
      <c r="I43" s="5" t="s">
        <v>67</v>
      </c>
    </row>
    <row r="44" ht="17.25" customHeight="1">
      <c r="A44" s="3">
        <v>43.0</v>
      </c>
      <c r="B44" s="3">
        <v>60318.0</v>
      </c>
      <c r="C44" s="3">
        <v>8.0</v>
      </c>
      <c r="D44" s="4">
        <f t="shared" si="1"/>
        <v>8</v>
      </c>
      <c r="E44" s="1">
        <v>8.0</v>
      </c>
      <c r="F44" s="4">
        <f t="shared" si="2"/>
        <v>1</v>
      </c>
      <c r="H44" s="2" t="s">
        <v>60</v>
      </c>
      <c r="I44" s="5" t="s">
        <v>68</v>
      </c>
    </row>
    <row r="45" ht="17.25" customHeight="1">
      <c r="A45" s="3">
        <v>44.0</v>
      </c>
      <c r="B45" s="3">
        <v>75297.0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80</v>
      </c>
      <c r="I45" s="5" t="s">
        <v>81</v>
      </c>
    </row>
    <row r="46" ht="17.25" customHeight="1">
      <c r="A46" s="3">
        <v>45.0</v>
      </c>
      <c r="B46" s="3">
        <v>60323.0</v>
      </c>
      <c r="C46" s="3">
        <v>8.0</v>
      </c>
      <c r="D46" s="4">
        <f t="shared" si="1"/>
        <v>8</v>
      </c>
      <c r="E46" s="1">
        <v>8.0</v>
      </c>
      <c r="F46" s="4">
        <f t="shared" si="2"/>
        <v>1</v>
      </c>
      <c r="H46" s="2" t="s">
        <v>60</v>
      </c>
      <c r="I46" s="5" t="s">
        <v>71</v>
      </c>
    </row>
    <row r="47" ht="17.25" customHeight="1">
      <c r="A47" s="3">
        <v>46.0</v>
      </c>
      <c r="B47" s="3">
        <v>60325.0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60</v>
      </c>
      <c r="I47" s="5" t="s">
        <v>72</v>
      </c>
    </row>
    <row r="48" ht="17.25" customHeight="1">
      <c r="A48" s="3">
        <v>47.0</v>
      </c>
      <c r="B48" s="3">
        <v>70689.0</v>
      </c>
      <c r="C48" s="3">
        <v>9.0</v>
      </c>
      <c r="D48" s="4">
        <f t="shared" si="1"/>
        <v>9</v>
      </c>
      <c r="E48" s="1">
        <v>9.0</v>
      </c>
      <c r="F48" s="4">
        <f t="shared" si="2"/>
        <v>1</v>
      </c>
      <c r="H48" s="2" t="s">
        <v>76</v>
      </c>
      <c r="I48" s="5" t="s">
        <v>77</v>
      </c>
    </row>
    <row r="49" ht="17.25" customHeight="1">
      <c r="A49" s="3">
        <v>48.0</v>
      </c>
      <c r="B49" s="3">
        <v>70690.0</v>
      </c>
      <c r="C49" s="3">
        <v>7.0</v>
      </c>
      <c r="D49" s="4">
        <f t="shared" si="1"/>
        <v>7</v>
      </c>
      <c r="E49" s="1">
        <v>7.0</v>
      </c>
      <c r="F49" s="4">
        <f t="shared" si="2"/>
        <v>1</v>
      </c>
      <c r="H49" s="2" t="s">
        <v>76</v>
      </c>
      <c r="I49" s="5" t="s">
        <v>78</v>
      </c>
    </row>
    <row r="50" ht="17.25" customHeight="1">
      <c r="A50" s="3">
        <v>49.0</v>
      </c>
      <c r="B50" s="3">
        <v>43209.0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57</v>
      </c>
      <c r="I50" s="5" t="s">
        <v>59</v>
      </c>
    </row>
    <row r="51" ht="17.25" customHeight="1">
      <c r="A51" s="3">
        <v>50.0</v>
      </c>
      <c r="B51" s="3">
        <v>41707.0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32</v>
      </c>
      <c r="I51" s="5" t="s">
        <v>40</v>
      </c>
    </row>
    <row r="52" ht="17.25" customHeight="1">
      <c r="A52" s="3">
        <v>51.0</v>
      </c>
      <c r="B52" s="3">
        <v>41698.0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32</v>
      </c>
      <c r="I52" s="5" t="s">
        <v>39</v>
      </c>
    </row>
    <row r="53" ht="17.25" customHeight="1">
      <c r="A53" s="3">
        <v>52.0</v>
      </c>
      <c r="B53" s="3">
        <v>41697.0</v>
      </c>
      <c r="C53" s="3">
        <v>4.0</v>
      </c>
      <c r="D53" s="4">
        <f t="shared" si="1"/>
        <v>4</v>
      </c>
      <c r="E53" s="1">
        <v>4.0</v>
      </c>
      <c r="F53" s="4">
        <f t="shared" si="2"/>
        <v>1</v>
      </c>
      <c r="H53" s="2" t="s">
        <v>32</v>
      </c>
      <c r="I53" s="5" t="s">
        <v>38</v>
      </c>
    </row>
    <row r="54" ht="17.25" customHeight="1">
      <c r="A54" s="3">
        <v>53.0</v>
      </c>
      <c r="B54" s="3">
        <v>41695.0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32</v>
      </c>
      <c r="I54" s="5" t="s">
        <v>37</v>
      </c>
    </row>
    <row r="55" ht="17.25" customHeight="1">
      <c r="A55" s="3">
        <v>54.0</v>
      </c>
      <c r="B55" s="3">
        <v>41694.0</v>
      </c>
      <c r="C55" s="3">
        <v>4.0</v>
      </c>
      <c r="D55" s="4">
        <f t="shared" si="1"/>
        <v>4</v>
      </c>
      <c r="E55" s="1">
        <v>4.0</v>
      </c>
      <c r="F55" s="4">
        <f t="shared" si="2"/>
        <v>1</v>
      </c>
      <c r="H55" s="2" t="s">
        <v>32</v>
      </c>
      <c r="I55" s="5" t="s">
        <v>36</v>
      </c>
    </row>
    <row r="56" ht="17.25" customHeight="1">
      <c r="A56" s="3">
        <v>55.0</v>
      </c>
      <c r="B56" s="3">
        <v>41688.0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32</v>
      </c>
      <c r="I56" s="5" t="s">
        <v>35</v>
      </c>
    </row>
    <row r="57" ht="17.25" customHeight="1">
      <c r="A57" s="3">
        <v>56.0</v>
      </c>
      <c r="B57" s="3">
        <v>41682.0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32</v>
      </c>
      <c r="I57" s="5" t="s">
        <v>34</v>
      </c>
    </row>
    <row r="58" ht="17.25" customHeight="1">
      <c r="A58" s="3">
        <v>57.0</v>
      </c>
      <c r="B58" s="3">
        <v>41679.0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32</v>
      </c>
      <c r="I58" s="5" t="s">
        <v>33</v>
      </c>
    </row>
    <row r="59" ht="17.25" customHeight="1">
      <c r="A59" s="3">
        <v>58.0</v>
      </c>
      <c r="B59" s="3">
        <v>41166.0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30</v>
      </c>
      <c r="I59" s="5" t="s">
        <v>31</v>
      </c>
    </row>
    <row r="60" ht="17.25" customHeight="1">
      <c r="A60" s="3">
        <v>59.0</v>
      </c>
      <c r="B60" s="3">
        <v>60311.0</v>
      </c>
      <c r="C60" s="3">
        <v>10.0</v>
      </c>
      <c r="D60" s="4">
        <f t="shared" si="1"/>
        <v>10</v>
      </c>
      <c r="E60" s="1">
        <v>10.0</v>
      </c>
      <c r="F60" s="4">
        <f t="shared" si="2"/>
        <v>1</v>
      </c>
      <c r="H60" s="2" t="s">
        <v>60</v>
      </c>
      <c r="I60" s="5" t="s">
        <v>66</v>
      </c>
    </row>
    <row r="61" ht="17.25" customHeight="1">
      <c r="A61" s="3">
        <v>60.0</v>
      </c>
      <c r="B61" s="3">
        <v>60310.0</v>
      </c>
      <c r="C61" s="3">
        <v>10.0</v>
      </c>
      <c r="D61" s="4">
        <f t="shared" si="1"/>
        <v>10</v>
      </c>
      <c r="E61" s="1">
        <v>10.0</v>
      </c>
      <c r="F61" s="4">
        <f t="shared" si="2"/>
        <v>1</v>
      </c>
      <c r="H61" s="2" t="s">
        <v>60</v>
      </c>
      <c r="I61" s="5" t="s">
        <v>65</v>
      </c>
    </row>
    <row r="62" ht="17.25" customHeight="1">
      <c r="A62" s="3">
        <v>61.0</v>
      </c>
      <c r="B62" s="3">
        <v>60309.0</v>
      </c>
      <c r="C62" s="3">
        <v>10.0</v>
      </c>
      <c r="D62" s="4">
        <f t="shared" si="1"/>
        <v>10</v>
      </c>
      <c r="E62" s="1">
        <v>10.0</v>
      </c>
      <c r="F62" s="4">
        <f t="shared" si="2"/>
        <v>1</v>
      </c>
      <c r="H62" s="2" t="s">
        <v>60</v>
      </c>
      <c r="I62" s="5" t="s">
        <v>64</v>
      </c>
    </row>
    <row r="63" ht="17.25" customHeight="1">
      <c r="A63" s="3">
        <v>62.0</v>
      </c>
      <c r="B63" s="3">
        <v>60295.0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60</v>
      </c>
      <c r="I63" s="5" t="s">
        <v>63</v>
      </c>
    </row>
    <row r="64" ht="17.25" customHeight="1">
      <c r="A64" s="3">
        <v>63.0</v>
      </c>
      <c r="B64" s="3">
        <v>76382.0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85</v>
      </c>
      <c r="I64" s="5" t="s">
        <v>86</v>
      </c>
    </row>
    <row r="65" ht="17.25" customHeight="1">
      <c r="A65" s="3">
        <v>64.0</v>
      </c>
      <c r="B65" s="3">
        <v>76383.0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85</v>
      </c>
      <c r="I65" s="5" t="s">
        <v>87</v>
      </c>
    </row>
    <row r="66" ht="17.25" customHeight="1">
      <c r="A66" s="3">
        <v>65.0</v>
      </c>
      <c r="B66" s="3">
        <v>43103.0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52</v>
      </c>
      <c r="I66" s="5" t="s">
        <v>54</v>
      </c>
    </row>
    <row r="67" ht="17.25" customHeight="1">
      <c r="A67" s="3">
        <v>66.0</v>
      </c>
      <c r="B67" s="3">
        <v>43104.0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52</v>
      </c>
      <c r="I67" s="5" t="s">
        <v>55</v>
      </c>
    </row>
    <row r="68" ht="17.25" customHeight="1">
      <c r="A68" s="3">
        <v>67.0</v>
      </c>
      <c r="B68" s="3">
        <v>43105.0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52</v>
      </c>
      <c r="I68" s="5" t="s">
        <v>56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10275.0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8</v>
      </c>
      <c r="I2" s="5" t="s">
        <v>9</v>
      </c>
    </row>
    <row r="3" ht="17.25" customHeight="1">
      <c r="A3" s="3">
        <v>2.0</v>
      </c>
      <c r="B3" s="3">
        <v>31120.0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21</v>
      </c>
      <c r="I3" s="5" t="s">
        <v>24</v>
      </c>
    </row>
    <row r="4" ht="17.25" customHeight="1">
      <c r="A4" s="3">
        <v>3.0</v>
      </c>
      <c r="B4" s="3">
        <v>31126.0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21</v>
      </c>
      <c r="I4" s="5" t="s">
        <v>27</v>
      </c>
    </row>
    <row r="5" ht="17.25" customHeight="1">
      <c r="A5" s="3">
        <v>4.0</v>
      </c>
      <c r="B5" s="3">
        <v>71753.0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76</v>
      </c>
      <c r="I5" s="5" t="s">
        <v>79</v>
      </c>
    </row>
    <row r="6" ht="17.25" customHeight="1">
      <c r="A6" s="3">
        <v>5.0</v>
      </c>
      <c r="B6" s="3">
        <v>42134.0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46</v>
      </c>
      <c r="I6" s="5" t="s">
        <v>50</v>
      </c>
    </row>
    <row r="7" ht="17.25" customHeight="1">
      <c r="A7" s="3">
        <v>6.0</v>
      </c>
      <c r="B7" s="3">
        <v>41926.0</v>
      </c>
      <c r="C7" s="3">
        <v>2.0</v>
      </c>
      <c r="D7" s="4">
        <f t="shared" si="1"/>
        <v>2</v>
      </c>
      <c r="E7" s="1">
        <v>2.0</v>
      </c>
      <c r="F7" s="4">
        <f t="shared" si="2"/>
        <v>1</v>
      </c>
      <c r="H7" s="2" t="s">
        <v>41</v>
      </c>
      <c r="I7" s="5" t="s">
        <v>42</v>
      </c>
    </row>
    <row r="8" ht="17.25" customHeight="1">
      <c r="A8" s="3">
        <v>7.0</v>
      </c>
      <c r="B8" s="3">
        <v>41951.0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41</v>
      </c>
      <c r="I8" s="5" t="s">
        <v>45</v>
      </c>
    </row>
    <row r="9" ht="17.25" customHeight="1">
      <c r="A9" s="3">
        <v>8.0</v>
      </c>
      <c r="B9" s="3">
        <v>41935.0</v>
      </c>
      <c r="C9" s="3">
        <v>2.0</v>
      </c>
      <c r="D9" s="4">
        <f t="shared" si="1"/>
        <v>2</v>
      </c>
      <c r="E9" s="1">
        <v>2.0</v>
      </c>
      <c r="F9" s="4">
        <f t="shared" si="2"/>
        <v>1</v>
      </c>
      <c r="H9" s="2" t="s">
        <v>41</v>
      </c>
      <c r="I9" s="5" t="s">
        <v>43</v>
      </c>
    </row>
    <row r="10" ht="17.25" customHeight="1">
      <c r="A10" s="3">
        <v>9.0</v>
      </c>
      <c r="B10" s="3">
        <v>42135.0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46</v>
      </c>
      <c r="I10" s="5" t="s">
        <v>51</v>
      </c>
    </row>
    <row r="11" ht="17.25" customHeight="1">
      <c r="A11" s="3">
        <v>10.0</v>
      </c>
      <c r="B11" s="3">
        <v>41948.0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41</v>
      </c>
      <c r="I11" s="5" t="s">
        <v>44</v>
      </c>
    </row>
    <row r="12" ht="17.25" customHeight="1">
      <c r="A12" s="3">
        <v>11.0</v>
      </c>
      <c r="B12" s="3">
        <v>75324.0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80</v>
      </c>
      <c r="I12" s="5" t="s">
        <v>84</v>
      </c>
    </row>
    <row r="13" ht="17.25" customHeight="1">
      <c r="A13" s="3">
        <v>12.0</v>
      </c>
      <c r="B13" s="3">
        <v>75320.0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80</v>
      </c>
      <c r="I13" s="5" t="s">
        <v>83</v>
      </c>
    </row>
    <row r="14" ht="17.25" customHeight="1">
      <c r="A14" s="3">
        <v>13.0</v>
      </c>
      <c r="B14" s="3">
        <v>75298.0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80</v>
      </c>
      <c r="I14" s="5" t="s">
        <v>82</v>
      </c>
    </row>
    <row r="15" ht="17.25" customHeight="1">
      <c r="A15" s="3">
        <v>14.0</v>
      </c>
      <c r="B15" s="3">
        <v>31125.0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21</v>
      </c>
      <c r="I15" s="5" t="s">
        <v>26</v>
      </c>
    </row>
    <row r="16" ht="17.25" customHeight="1">
      <c r="A16" s="3">
        <v>15.0</v>
      </c>
      <c r="B16" s="3">
        <v>10966.0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10</v>
      </c>
      <c r="I16" s="5" t="s">
        <v>11</v>
      </c>
    </row>
    <row r="17" ht="17.25" customHeight="1">
      <c r="A17" s="3">
        <v>16.0</v>
      </c>
      <c r="B17" s="3">
        <v>31127.0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21</v>
      </c>
      <c r="I17" s="5" t="s">
        <v>28</v>
      </c>
    </row>
    <row r="18" ht="17.25" customHeight="1">
      <c r="A18" s="3">
        <v>17.0</v>
      </c>
      <c r="B18" s="3">
        <v>41682.0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32</v>
      </c>
      <c r="I18" s="5" t="s">
        <v>34</v>
      </c>
    </row>
    <row r="19" ht="17.25" customHeight="1">
      <c r="A19" s="3">
        <v>18.0</v>
      </c>
      <c r="B19" s="3">
        <v>43105.0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52</v>
      </c>
      <c r="I19" s="5" t="s">
        <v>56</v>
      </c>
    </row>
    <row r="20" ht="17.25" customHeight="1">
      <c r="A20" s="3">
        <v>19.0</v>
      </c>
      <c r="B20" s="3">
        <v>31128.0</v>
      </c>
      <c r="C20" s="3">
        <v>4.0</v>
      </c>
      <c r="D20" s="4">
        <f t="shared" si="1"/>
        <v>4</v>
      </c>
      <c r="E20" s="1">
        <v>4.0</v>
      </c>
      <c r="F20" s="4">
        <f t="shared" si="2"/>
        <v>1</v>
      </c>
      <c r="H20" s="2" t="s">
        <v>21</v>
      </c>
      <c r="I20" s="5" t="s">
        <v>29</v>
      </c>
    </row>
    <row r="21" ht="17.25" customHeight="1">
      <c r="A21" s="3">
        <v>20.0</v>
      </c>
      <c r="B21" s="3">
        <v>60314.0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60</v>
      </c>
      <c r="I21" s="5" t="s">
        <v>67</v>
      </c>
    </row>
    <row r="22" ht="17.25" customHeight="1">
      <c r="A22" s="3">
        <v>21.0</v>
      </c>
      <c r="B22" s="3">
        <v>41679.0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32</v>
      </c>
      <c r="I22" s="5" t="s">
        <v>33</v>
      </c>
    </row>
    <row r="23" ht="17.25" customHeight="1">
      <c r="A23" s="3">
        <v>22.0</v>
      </c>
      <c r="B23" s="3">
        <v>42132.0</v>
      </c>
      <c r="C23" s="3">
        <v>8.0</v>
      </c>
      <c r="D23" s="4">
        <f t="shared" si="1"/>
        <v>8</v>
      </c>
      <c r="E23" s="1">
        <v>8.0</v>
      </c>
      <c r="F23" s="4">
        <f t="shared" si="2"/>
        <v>1</v>
      </c>
      <c r="H23" s="2" t="s">
        <v>46</v>
      </c>
      <c r="I23" s="5" t="s">
        <v>48</v>
      </c>
    </row>
    <row r="24" ht="17.25" customHeight="1">
      <c r="A24" s="3">
        <v>23.0</v>
      </c>
      <c r="B24" s="3">
        <v>43104.0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52</v>
      </c>
      <c r="I24" s="5" t="s">
        <v>55</v>
      </c>
    </row>
    <row r="25" ht="17.25" customHeight="1">
      <c r="A25" s="3">
        <v>24.0</v>
      </c>
      <c r="B25" s="3">
        <v>43103.0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52</v>
      </c>
      <c r="I25" s="5" t="s">
        <v>54</v>
      </c>
    </row>
    <row r="26" ht="17.25" customHeight="1">
      <c r="A26" s="3">
        <v>25.0</v>
      </c>
      <c r="B26" s="3">
        <v>43102.0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52</v>
      </c>
      <c r="I26" s="5" t="s">
        <v>53</v>
      </c>
    </row>
    <row r="27" ht="17.25" customHeight="1">
      <c r="A27" s="3">
        <v>26.0</v>
      </c>
      <c r="B27" s="3">
        <v>60295.0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60</v>
      </c>
      <c r="I27" s="5" t="s">
        <v>63</v>
      </c>
    </row>
    <row r="28" ht="17.25" customHeight="1">
      <c r="A28" s="3">
        <v>27.0</v>
      </c>
      <c r="B28" s="3">
        <v>60325.0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60</v>
      </c>
      <c r="I28" s="5" t="s">
        <v>72</v>
      </c>
    </row>
    <row r="29" ht="17.25" customHeight="1">
      <c r="A29" s="3">
        <v>28.0</v>
      </c>
      <c r="B29" s="3">
        <v>31123.0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21</v>
      </c>
      <c r="I29" s="5" t="s">
        <v>25</v>
      </c>
    </row>
    <row r="30" ht="17.25" customHeight="1">
      <c r="A30" s="3">
        <v>29.0</v>
      </c>
      <c r="B30" s="3">
        <v>70689.0</v>
      </c>
      <c r="C30" s="3">
        <v>9.0</v>
      </c>
      <c r="D30" s="4">
        <f t="shared" si="1"/>
        <v>9</v>
      </c>
      <c r="E30" s="1">
        <v>9.0</v>
      </c>
      <c r="F30" s="4">
        <f t="shared" si="2"/>
        <v>1</v>
      </c>
      <c r="H30" s="2" t="s">
        <v>76</v>
      </c>
      <c r="I30" s="5" t="s">
        <v>77</v>
      </c>
    </row>
    <row r="31" ht="17.25" customHeight="1">
      <c r="A31" s="3">
        <v>30.0</v>
      </c>
      <c r="B31" s="3">
        <v>70690.0</v>
      </c>
      <c r="C31" s="3">
        <v>7.0</v>
      </c>
      <c r="D31" s="4">
        <f t="shared" si="1"/>
        <v>7</v>
      </c>
      <c r="E31" s="1">
        <v>7.0</v>
      </c>
      <c r="F31" s="4">
        <f t="shared" si="2"/>
        <v>1</v>
      </c>
      <c r="H31" s="2" t="s">
        <v>76</v>
      </c>
      <c r="I31" s="5" t="s">
        <v>78</v>
      </c>
    </row>
    <row r="32" ht="17.25" customHeight="1">
      <c r="A32" s="3">
        <v>31.0</v>
      </c>
      <c r="B32" s="3">
        <v>10978.0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10</v>
      </c>
      <c r="I32" s="5" t="s">
        <v>12</v>
      </c>
    </row>
    <row r="33" ht="17.25" customHeight="1">
      <c r="A33" s="3">
        <v>32.0</v>
      </c>
      <c r="B33" s="3">
        <v>42116.0</v>
      </c>
      <c r="C33" s="3">
        <v>10.0</v>
      </c>
      <c r="D33" s="4">
        <f t="shared" si="1"/>
        <v>10</v>
      </c>
      <c r="E33" s="1">
        <v>10.0</v>
      </c>
      <c r="F33" s="4">
        <f t="shared" si="2"/>
        <v>1</v>
      </c>
      <c r="H33" s="2" t="s">
        <v>46</v>
      </c>
      <c r="I33" s="5" t="s">
        <v>47</v>
      </c>
    </row>
    <row r="34" ht="17.25" customHeight="1">
      <c r="A34" s="3">
        <v>33.0</v>
      </c>
      <c r="B34" s="3">
        <v>60310.0</v>
      </c>
      <c r="C34" s="3">
        <v>10.0</v>
      </c>
      <c r="D34" s="4">
        <f t="shared" si="1"/>
        <v>10</v>
      </c>
      <c r="E34" s="1">
        <v>10.0</v>
      </c>
      <c r="F34" s="4">
        <f t="shared" si="2"/>
        <v>1</v>
      </c>
      <c r="H34" s="2" t="s">
        <v>60</v>
      </c>
      <c r="I34" s="5" t="s">
        <v>65</v>
      </c>
    </row>
    <row r="35" ht="17.25" customHeight="1">
      <c r="A35" s="3">
        <v>34.0</v>
      </c>
      <c r="B35" s="3">
        <v>42133.0</v>
      </c>
      <c r="C35" s="3">
        <v>8.0</v>
      </c>
      <c r="D35" s="4">
        <f t="shared" si="1"/>
        <v>8</v>
      </c>
      <c r="E35" s="1">
        <v>8.0</v>
      </c>
      <c r="F35" s="4">
        <f t="shared" si="2"/>
        <v>1</v>
      </c>
      <c r="H35" s="2" t="s">
        <v>46</v>
      </c>
      <c r="I35" s="5" t="s">
        <v>49</v>
      </c>
    </row>
    <row r="36" ht="17.25" customHeight="1">
      <c r="A36" s="3">
        <v>35.0</v>
      </c>
      <c r="B36" s="3">
        <v>31116.0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21</v>
      </c>
      <c r="I36" s="5" t="s">
        <v>23</v>
      </c>
    </row>
    <row r="37" ht="17.25" customHeight="1">
      <c r="A37" s="3">
        <v>36.0</v>
      </c>
      <c r="B37" s="3">
        <v>60322.0</v>
      </c>
      <c r="C37" s="3">
        <v>8.0</v>
      </c>
      <c r="D37" s="4">
        <f t="shared" si="1"/>
        <v>8</v>
      </c>
      <c r="E37" s="1">
        <v>8.0</v>
      </c>
      <c r="F37" s="4">
        <f t="shared" si="2"/>
        <v>1</v>
      </c>
      <c r="H37" s="2" t="s">
        <v>60</v>
      </c>
      <c r="I37" s="5" t="s">
        <v>70</v>
      </c>
    </row>
    <row r="38" ht="17.25" customHeight="1">
      <c r="A38" s="3">
        <v>37.0</v>
      </c>
      <c r="B38" s="3">
        <v>60311.0</v>
      </c>
      <c r="C38" s="3">
        <v>10.0</v>
      </c>
      <c r="D38" s="4">
        <f t="shared" si="1"/>
        <v>10</v>
      </c>
      <c r="E38" s="1">
        <v>10.0</v>
      </c>
      <c r="F38" s="4">
        <f t="shared" si="2"/>
        <v>1</v>
      </c>
      <c r="H38" s="2" t="s">
        <v>60</v>
      </c>
      <c r="I38" s="5" t="s">
        <v>66</v>
      </c>
    </row>
    <row r="39" ht="17.25" customHeight="1">
      <c r="A39" s="3">
        <v>38.0</v>
      </c>
      <c r="B39" s="3">
        <v>60309.0</v>
      </c>
      <c r="C39" s="3">
        <v>10.0</v>
      </c>
      <c r="D39" s="4">
        <f t="shared" si="1"/>
        <v>10</v>
      </c>
      <c r="E39" s="1">
        <v>10.0</v>
      </c>
      <c r="F39" s="4">
        <f t="shared" si="2"/>
        <v>1</v>
      </c>
      <c r="H39" s="2" t="s">
        <v>60</v>
      </c>
      <c r="I39" s="5" t="s">
        <v>64</v>
      </c>
    </row>
    <row r="40" ht="17.25" customHeight="1">
      <c r="A40" s="3">
        <v>39.0</v>
      </c>
      <c r="B40" s="3">
        <v>76383.0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85</v>
      </c>
      <c r="I40" s="5" t="s">
        <v>87</v>
      </c>
    </row>
    <row r="41" ht="17.25" customHeight="1">
      <c r="A41" s="3">
        <v>40.0</v>
      </c>
      <c r="B41" s="3">
        <v>31108.0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21</v>
      </c>
      <c r="I41" s="5" t="s">
        <v>22</v>
      </c>
    </row>
    <row r="42" ht="17.25" customHeight="1">
      <c r="A42" s="3">
        <v>41.0</v>
      </c>
      <c r="B42" s="3">
        <v>76382.0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85</v>
      </c>
      <c r="I42" s="5" t="s">
        <v>86</v>
      </c>
    </row>
    <row r="43" ht="17.25" customHeight="1">
      <c r="A43" s="3">
        <v>42.0</v>
      </c>
      <c r="B43" s="3">
        <v>75297.0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80</v>
      </c>
      <c r="I43" s="5" t="s">
        <v>81</v>
      </c>
    </row>
    <row r="44" ht="17.25" customHeight="1">
      <c r="A44" s="3">
        <v>43.0</v>
      </c>
      <c r="B44" s="3">
        <v>41688.0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32</v>
      </c>
      <c r="I44" s="5" t="s">
        <v>35</v>
      </c>
    </row>
    <row r="45" ht="17.25" customHeight="1">
      <c r="A45" s="3">
        <v>44.0</v>
      </c>
      <c r="B45" s="3">
        <v>41707.0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32</v>
      </c>
      <c r="I45" s="5" t="s">
        <v>40</v>
      </c>
    </row>
    <row r="46" ht="17.25" customHeight="1">
      <c r="A46" s="3">
        <v>45.0</v>
      </c>
      <c r="B46" s="3">
        <v>60328.0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60</v>
      </c>
      <c r="I46" s="5" t="s">
        <v>75</v>
      </c>
    </row>
    <row r="47" ht="17.25" customHeight="1">
      <c r="A47" s="3">
        <v>46.0</v>
      </c>
      <c r="B47" s="3">
        <v>41695.0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32</v>
      </c>
      <c r="I47" s="5" t="s">
        <v>37</v>
      </c>
    </row>
    <row r="48" ht="17.25" customHeight="1">
      <c r="A48" s="3">
        <v>47.0</v>
      </c>
      <c r="B48" s="3">
        <v>60283.0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60</v>
      </c>
      <c r="I48" s="5" t="s">
        <v>62</v>
      </c>
    </row>
    <row r="49" ht="17.25" customHeight="1">
      <c r="A49" s="3">
        <v>48.0</v>
      </c>
      <c r="B49" s="3">
        <v>43193.0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57</v>
      </c>
      <c r="I49" s="5" t="s">
        <v>58</v>
      </c>
    </row>
    <row r="50" ht="17.25" customHeight="1">
      <c r="A50" s="3">
        <v>49.0</v>
      </c>
      <c r="B50" s="3">
        <v>11013.0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13</v>
      </c>
      <c r="I50" s="5" t="s">
        <v>14</v>
      </c>
    </row>
    <row r="51" ht="17.25" customHeight="1">
      <c r="A51" s="3">
        <v>50.0</v>
      </c>
      <c r="B51" s="3">
        <v>11014.0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13</v>
      </c>
      <c r="I51" s="5" t="s">
        <v>15</v>
      </c>
    </row>
    <row r="52" ht="17.25" customHeight="1">
      <c r="A52" s="3">
        <v>51.0</v>
      </c>
      <c r="B52" s="3">
        <v>11017.0</v>
      </c>
      <c r="C52" s="3">
        <v>4.0</v>
      </c>
      <c r="D52" s="4">
        <f t="shared" si="1"/>
        <v>4</v>
      </c>
      <c r="E52" s="1">
        <v>4.0</v>
      </c>
      <c r="F52" s="4">
        <f t="shared" si="2"/>
        <v>1</v>
      </c>
      <c r="H52" s="2" t="s">
        <v>13</v>
      </c>
      <c r="I52" s="5" t="s">
        <v>18</v>
      </c>
    </row>
    <row r="53" ht="17.25" customHeight="1">
      <c r="A53" s="3">
        <v>52.0</v>
      </c>
      <c r="B53" s="3">
        <v>11018.0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13</v>
      </c>
      <c r="I53" s="5" t="s">
        <v>19</v>
      </c>
    </row>
    <row r="54" ht="17.25" customHeight="1">
      <c r="A54" s="3">
        <v>53.0</v>
      </c>
      <c r="B54" s="3">
        <v>11019.0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13</v>
      </c>
      <c r="I54" s="5" t="s">
        <v>20</v>
      </c>
    </row>
    <row r="55" ht="17.25" customHeight="1">
      <c r="A55" s="3">
        <v>54.0</v>
      </c>
      <c r="B55" s="3">
        <v>11015.0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13</v>
      </c>
      <c r="I55" s="5" t="s">
        <v>16</v>
      </c>
    </row>
    <row r="56" ht="17.25" customHeight="1">
      <c r="A56" s="3">
        <v>55.0</v>
      </c>
      <c r="B56" s="3">
        <v>11015.0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13</v>
      </c>
      <c r="I56" s="5" t="s">
        <v>16</v>
      </c>
    </row>
    <row r="57" ht="17.25" customHeight="1">
      <c r="A57" s="3">
        <v>56.0</v>
      </c>
      <c r="B57" s="3">
        <v>11016.0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13</v>
      </c>
      <c r="I57" s="5" t="s">
        <v>17</v>
      </c>
    </row>
    <row r="58" ht="17.25" customHeight="1">
      <c r="A58" s="3">
        <v>57.0</v>
      </c>
      <c r="B58" s="3">
        <v>60282.0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60</v>
      </c>
      <c r="I58" s="5" t="s">
        <v>61</v>
      </c>
    </row>
    <row r="59" ht="17.25" customHeight="1">
      <c r="A59" s="3">
        <v>58.0</v>
      </c>
      <c r="B59" s="3">
        <v>60319.0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60</v>
      </c>
      <c r="I59" s="5" t="s">
        <v>69</v>
      </c>
    </row>
    <row r="60" ht="17.25" customHeight="1">
      <c r="A60" s="3">
        <v>59.0</v>
      </c>
      <c r="B60" s="3">
        <v>60326.0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60</v>
      </c>
      <c r="I60" s="5" t="s">
        <v>73</v>
      </c>
    </row>
    <row r="61" ht="17.25" customHeight="1">
      <c r="A61" s="3">
        <v>60.0</v>
      </c>
      <c r="B61" s="3">
        <v>60327.0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60</v>
      </c>
      <c r="I61" s="5" t="s">
        <v>74</v>
      </c>
    </row>
    <row r="62" ht="17.25" customHeight="1">
      <c r="A62" s="3">
        <v>61.0</v>
      </c>
      <c r="B62" s="3">
        <v>41166.0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30</v>
      </c>
      <c r="I62" s="5" t="s">
        <v>31</v>
      </c>
    </row>
    <row r="63" ht="17.25" customHeight="1">
      <c r="A63" s="3">
        <v>62.0</v>
      </c>
      <c r="B63" s="3">
        <v>41694.0</v>
      </c>
      <c r="C63" s="3">
        <v>4.0</v>
      </c>
      <c r="D63" s="4">
        <f t="shared" si="1"/>
        <v>4</v>
      </c>
      <c r="E63" s="1">
        <v>4.0</v>
      </c>
      <c r="F63" s="4">
        <f t="shared" si="2"/>
        <v>1</v>
      </c>
      <c r="H63" s="2" t="s">
        <v>32</v>
      </c>
      <c r="I63" s="5" t="s">
        <v>36</v>
      </c>
    </row>
    <row r="64" ht="17.25" customHeight="1">
      <c r="A64" s="3">
        <v>64.0</v>
      </c>
      <c r="B64" s="3">
        <v>41698.0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32</v>
      </c>
      <c r="I64" s="5" t="s">
        <v>39</v>
      </c>
    </row>
    <row r="65" ht="17.25" customHeight="1">
      <c r="A65" s="3">
        <v>65.0</v>
      </c>
      <c r="B65" s="3">
        <v>43209.0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57</v>
      </c>
      <c r="I65" s="5" t="s">
        <v>59</v>
      </c>
    </row>
    <row r="66" ht="17.25" customHeight="1">
      <c r="A66" s="3">
        <v>66.0</v>
      </c>
      <c r="B66" s="3">
        <v>41697.0</v>
      </c>
      <c r="C66" s="3">
        <v>4.0</v>
      </c>
      <c r="D66" s="4">
        <f t="shared" si="1"/>
        <v>4</v>
      </c>
      <c r="E66" s="1">
        <v>4.0</v>
      </c>
      <c r="F66" s="4">
        <f t="shared" si="2"/>
        <v>1</v>
      </c>
      <c r="H66" s="2" t="s">
        <v>32</v>
      </c>
      <c r="I66" s="5" t="s">
        <v>38</v>
      </c>
    </row>
    <row r="67" ht="17.25" customHeight="1">
      <c r="A67" s="3">
        <v>66.0</v>
      </c>
      <c r="B67" s="3">
        <v>60318.0</v>
      </c>
      <c r="C67" s="3">
        <v>8.0</v>
      </c>
      <c r="D67" s="4">
        <f t="shared" si="1"/>
        <v>8</v>
      </c>
      <c r="E67" s="1">
        <v>8.0</v>
      </c>
      <c r="F67" s="4">
        <f t="shared" si="2"/>
        <v>1</v>
      </c>
      <c r="H67" s="2" t="s">
        <v>60</v>
      </c>
      <c r="I67" s="5" t="s">
        <v>68</v>
      </c>
    </row>
    <row r="68" ht="17.25" customHeight="1">
      <c r="A68" s="3">
        <v>67.0</v>
      </c>
      <c r="B68" s="3">
        <v>60323.0</v>
      </c>
      <c r="C68" s="3">
        <v>8.0</v>
      </c>
      <c r="D68" s="4">
        <f t="shared" si="1"/>
        <v>8</v>
      </c>
      <c r="E68" s="1">
        <v>8.0</v>
      </c>
      <c r="F68" s="4">
        <f t="shared" si="2"/>
        <v>1</v>
      </c>
      <c r="H68" s="2" t="s">
        <v>60</v>
      </c>
      <c r="I68" s="5" t="s">
        <v>71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11013.0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13</v>
      </c>
      <c r="I2" s="5" t="s">
        <v>14</v>
      </c>
    </row>
    <row r="3" ht="17.25" customHeight="1">
      <c r="A3" s="3">
        <v>2.0</v>
      </c>
      <c r="B3" s="3">
        <v>31127.0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21</v>
      </c>
      <c r="I3" s="5" t="s">
        <v>28</v>
      </c>
    </row>
    <row r="4" ht="17.25" customHeight="1">
      <c r="A4" s="3">
        <v>3.0</v>
      </c>
      <c r="B4" s="3">
        <v>41682.0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32</v>
      </c>
      <c r="I4" s="5" t="s">
        <v>34</v>
      </c>
    </row>
    <row r="5" ht="17.25" customHeight="1">
      <c r="A5" s="3">
        <v>4.0</v>
      </c>
      <c r="B5" s="3">
        <v>71753.0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76</v>
      </c>
      <c r="I5" s="5" t="s">
        <v>79</v>
      </c>
    </row>
    <row r="6" ht="17.25" customHeight="1">
      <c r="A6" s="3">
        <v>5.0</v>
      </c>
      <c r="B6" s="3">
        <v>31126.0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21</v>
      </c>
      <c r="I6" s="5" t="s">
        <v>27</v>
      </c>
    </row>
    <row r="7" ht="17.25" customHeight="1">
      <c r="A7" s="3">
        <v>6.0</v>
      </c>
      <c r="B7" s="3">
        <v>42116.0</v>
      </c>
      <c r="C7" s="3">
        <v>10.0</v>
      </c>
      <c r="D7" s="4">
        <f t="shared" si="1"/>
        <v>10</v>
      </c>
      <c r="E7" s="1">
        <v>10.0</v>
      </c>
      <c r="F7" s="4">
        <f t="shared" si="2"/>
        <v>1</v>
      </c>
      <c r="H7" s="2" t="s">
        <v>46</v>
      </c>
      <c r="I7" s="5" t="s">
        <v>47</v>
      </c>
    </row>
    <row r="8" ht="17.25" customHeight="1">
      <c r="A8" s="3">
        <v>7.0</v>
      </c>
      <c r="B8" s="3">
        <v>42132.0</v>
      </c>
      <c r="C8" s="3">
        <v>8.0</v>
      </c>
      <c r="D8" s="4">
        <f t="shared" si="1"/>
        <v>8</v>
      </c>
      <c r="E8" s="1">
        <v>8.0</v>
      </c>
      <c r="F8" s="4">
        <f t="shared" si="2"/>
        <v>1</v>
      </c>
      <c r="H8" s="2" t="s">
        <v>46</v>
      </c>
      <c r="I8" s="5" t="s">
        <v>48</v>
      </c>
    </row>
    <row r="9" ht="17.25" customHeight="1">
      <c r="A9" s="3">
        <v>8.0</v>
      </c>
      <c r="B9" s="3">
        <v>42133.0</v>
      </c>
      <c r="C9" s="3">
        <v>8.0</v>
      </c>
      <c r="D9" s="4">
        <f t="shared" si="1"/>
        <v>8</v>
      </c>
      <c r="E9" s="1">
        <v>8.0</v>
      </c>
      <c r="F9" s="4">
        <f t="shared" si="2"/>
        <v>1</v>
      </c>
      <c r="H9" s="2" t="s">
        <v>46</v>
      </c>
      <c r="I9" s="5" t="s">
        <v>49</v>
      </c>
    </row>
    <row r="10" ht="17.25" customHeight="1">
      <c r="A10" s="3">
        <v>9.0</v>
      </c>
      <c r="B10" s="3">
        <v>42134.0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46</v>
      </c>
      <c r="I10" s="5" t="s">
        <v>50</v>
      </c>
    </row>
    <row r="11" ht="17.25" customHeight="1">
      <c r="A11" s="3">
        <v>10.0</v>
      </c>
      <c r="B11" s="3">
        <v>42135.0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46</v>
      </c>
      <c r="I11" s="5" t="s">
        <v>51</v>
      </c>
    </row>
    <row r="12" ht="17.25" customHeight="1">
      <c r="A12" s="3">
        <v>11.0</v>
      </c>
      <c r="B12" s="3">
        <v>43104.0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52</v>
      </c>
      <c r="I12" s="5" t="s">
        <v>55</v>
      </c>
    </row>
    <row r="13" ht="17.25" customHeight="1">
      <c r="A13" s="3">
        <v>12.0</v>
      </c>
      <c r="B13" s="3">
        <v>70689.0</v>
      </c>
      <c r="C13" s="3">
        <v>9.0</v>
      </c>
      <c r="D13" s="4">
        <f t="shared" si="1"/>
        <v>9</v>
      </c>
      <c r="E13" s="1">
        <v>9.0</v>
      </c>
      <c r="F13" s="4">
        <f t="shared" si="2"/>
        <v>1</v>
      </c>
      <c r="H13" s="2" t="s">
        <v>76</v>
      </c>
      <c r="I13" s="5" t="s">
        <v>77</v>
      </c>
    </row>
    <row r="14" ht="17.25" customHeight="1">
      <c r="A14" s="3">
        <v>13.0</v>
      </c>
      <c r="B14" s="3">
        <v>70690.0</v>
      </c>
      <c r="C14" s="3">
        <v>7.0</v>
      </c>
      <c r="D14" s="4">
        <f t="shared" si="1"/>
        <v>7</v>
      </c>
      <c r="E14" s="1">
        <v>7.0</v>
      </c>
      <c r="F14" s="4">
        <f t="shared" si="2"/>
        <v>1</v>
      </c>
      <c r="H14" s="2" t="s">
        <v>76</v>
      </c>
      <c r="I14" s="5" t="s">
        <v>78</v>
      </c>
    </row>
    <row r="15" ht="17.25" customHeight="1">
      <c r="A15" s="3">
        <v>14.0</v>
      </c>
      <c r="B15" s="3">
        <v>41926.0</v>
      </c>
      <c r="C15" s="3">
        <v>2.0</v>
      </c>
      <c r="D15" s="4">
        <f t="shared" si="1"/>
        <v>2</v>
      </c>
      <c r="E15" s="1">
        <v>2.0</v>
      </c>
      <c r="F15" s="4">
        <f t="shared" si="2"/>
        <v>1</v>
      </c>
      <c r="H15" s="2" t="s">
        <v>41</v>
      </c>
      <c r="I15" s="5" t="s">
        <v>42</v>
      </c>
    </row>
    <row r="16" ht="17.25" customHeight="1">
      <c r="A16" s="3">
        <v>15.0</v>
      </c>
      <c r="B16" s="3">
        <v>41935.0</v>
      </c>
      <c r="C16" s="3">
        <v>2.0</v>
      </c>
      <c r="D16" s="4">
        <f t="shared" si="1"/>
        <v>2</v>
      </c>
      <c r="E16" s="1">
        <v>2.0</v>
      </c>
      <c r="F16" s="4">
        <f t="shared" si="2"/>
        <v>1</v>
      </c>
      <c r="H16" s="2" t="s">
        <v>41</v>
      </c>
      <c r="I16" s="5" t="s">
        <v>43</v>
      </c>
    </row>
    <row r="17" ht="17.25" customHeight="1">
      <c r="A17" s="3">
        <v>16.0</v>
      </c>
      <c r="B17" s="3">
        <v>41948.0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41</v>
      </c>
      <c r="I17" s="5" t="s">
        <v>44</v>
      </c>
    </row>
    <row r="18" ht="17.25" customHeight="1">
      <c r="A18" s="3">
        <v>17.0</v>
      </c>
      <c r="B18" s="3">
        <v>41951.0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41</v>
      </c>
      <c r="I18" s="5" t="s">
        <v>45</v>
      </c>
    </row>
    <row r="19" ht="17.25" customHeight="1">
      <c r="A19" s="3">
        <v>18.0</v>
      </c>
      <c r="B19" s="3">
        <v>10275.0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8</v>
      </c>
      <c r="I19" s="5" t="s">
        <v>9</v>
      </c>
    </row>
    <row r="20" ht="17.25" customHeight="1">
      <c r="A20" s="3">
        <v>19.0</v>
      </c>
      <c r="B20" s="3">
        <v>11014.0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13</v>
      </c>
      <c r="I20" s="5" t="s">
        <v>15</v>
      </c>
    </row>
    <row r="21" ht="17.25" customHeight="1">
      <c r="A21" s="3">
        <v>20.0</v>
      </c>
      <c r="B21" s="3">
        <v>11015.0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13</v>
      </c>
      <c r="I21" s="5" t="s">
        <v>16</v>
      </c>
    </row>
    <row r="22" ht="17.25" customHeight="1">
      <c r="A22" s="3">
        <v>21.0</v>
      </c>
      <c r="B22" s="3">
        <v>11015.0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13</v>
      </c>
      <c r="I22" s="5" t="s">
        <v>16</v>
      </c>
    </row>
    <row r="23" ht="17.25" customHeight="1">
      <c r="A23" s="3">
        <v>22.0</v>
      </c>
      <c r="B23" s="3">
        <v>11016.0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13</v>
      </c>
      <c r="I23" s="5" t="s">
        <v>17</v>
      </c>
    </row>
    <row r="24" ht="17.25" customHeight="1">
      <c r="A24" s="3">
        <v>23.0</v>
      </c>
      <c r="B24" s="3">
        <v>11017.0</v>
      </c>
      <c r="C24" s="3">
        <v>4.0</v>
      </c>
      <c r="D24" s="4">
        <f t="shared" si="1"/>
        <v>4</v>
      </c>
      <c r="E24" s="1">
        <v>4.0</v>
      </c>
      <c r="F24" s="4">
        <f t="shared" si="2"/>
        <v>1</v>
      </c>
      <c r="H24" s="2" t="s">
        <v>13</v>
      </c>
      <c r="I24" s="5" t="s">
        <v>18</v>
      </c>
    </row>
    <row r="25" ht="17.25" customHeight="1">
      <c r="A25" s="3">
        <v>24.0</v>
      </c>
      <c r="B25" s="3">
        <v>11018.0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13</v>
      </c>
      <c r="I25" s="5" t="s">
        <v>19</v>
      </c>
    </row>
    <row r="26" ht="17.25" customHeight="1">
      <c r="A26" s="3">
        <v>25.0</v>
      </c>
      <c r="B26" s="3">
        <v>11019.0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13</v>
      </c>
      <c r="I26" s="5" t="s">
        <v>20</v>
      </c>
    </row>
    <row r="27" ht="17.25" customHeight="1">
      <c r="A27" s="3">
        <v>26.0</v>
      </c>
      <c r="B27" s="3">
        <v>31108.0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21</v>
      </c>
      <c r="I27" s="5" t="s">
        <v>22</v>
      </c>
    </row>
    <row r="28" ht="17.25" customHeight="1">
      <c r="A28" s="3">
        <v>27.0</v>
      </c>
      <c r="B28" s="3">
        <v>31116.0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21</v>
      </c>
      <c r="I28" s="5" t="s">
        <v>23</v>
      </c>
    </row>
    <row r="29" ht="17.25" customHeight="1">
      <c r="A29" s="3">
        <v>28.0</v>
      </c>
      <c r="B29" s="3">
        <v>31120.0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21</v>
      </c>
      <c r="I29" s="5" t="s">
        <v>24</v>
      </c>
    </row>
    <row r="30" ht="17.25" customHeight="1">
      <c r="A30" s="3">
        <v>29.0</v>
      </c>
      <c r="B30" s="3">
        <v>31123.0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21</v>
      </c>
      <c r="I30" s="5" t="s">
        <v>25</v>
      </c>
    </row>
    <row r="31" ht="17.25" customHeight="1">
      <c r="A31" s="3">
        <v>30.0</v>
      </c>
      <c r="B31" s="3">
        <v>31125.0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21</v>
      </c>
      <c r="I31" s="5" t="s">
        <v>26</v>
      </c>
    </row>
    <row r="32" ht="17.25" customHeight="1">
      <c r="A32" s="3">
        <v>31.0</v>
      </c>
      <c r="B32" s="3">
        <v>31128.0</v>
      </c>
      <c r="C32" s="3">
        <v>4.0</v>
      </c>
      <c r="D32" s="4">
        <f t="shared" si="1"/>
        <v>4</v>
      </c>
      <c r="E32" s="1">
        <v>4.0</v>
      </c>
      <c r="F32" s="4">
        <f t="shared" si="2"/>
        <v>1</v>
      </c>
      <c r="H32" s="2" t="s">
        <v>21</v>
      </c>
      <c r="I32" s="5" t="s">
        <v>29</v>
      </c>
    </row>
    <row r="33" ht="17.25" customHeight="1">
      <c r="A33" s="3">
        <v>32.0</v>
      </c>
      <c r="B33" s="3">
        <v>41166.0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30</v>
      </c>
      <c r="I33" s="5" t="s">
        <v>31</v>
      </c>
    </row>
    <row r="34" ht="17.25" customHeight="1">
      <c r="A34" s="3">
        <v>33.0</v>
      </c>
      <c r="B34" s="3">
        <v>41679.0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32</v>
      </c>
      <c r="I34" s="5" t="s">
        <v>33</v>
      </c>
    </row>
    <row r="35" ht="17.25" customHeight="1">
      <c r="A35" s="3">
        <v>34.0</v>
      </c>
      <c r="B35" s="3">
        <v>41688.0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32</v>
      </c>
      <c r="I35" s="5" t="s">
        <v>35</v>
      </c>
    </row>
    <row r="36" ht="17.25" customHeight="1">
      <c r="A36" s="3">
        <v>35.0</v>
      </c>
      <c r="B36" s="3">
        <v>41694.0</v>
      </c>
      <c r="C36" s="3">
        <v>4.0</v>
      </c>
      <c r="D36" s="4">
        <f t="shared" si="1"/>
        <v>4</v>
      </c>
      <c r="E36" s="1">
        <v>4.0</v>
      </c>
      <c r="F36" s="4">
        <f t="shared" si="2"/>
        <v>1</v>
      </c>
      <c r="H36" s="2" t="s">
        <v>32</v>
      </c>
      <c r="I36" s="5" t="s">
        <v>36</v>
      </c>
    </row>
    <row r="37" ht="17.25" customHeight="1">
      <c r="A37" s="3">
        <v>36.0</v>
      </c>
      <c r="B37" s="3">
        <v>41695.0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32</v>
      </c>
      <c r="I37" s="5" t="s">
        <v>37</v>
      </c>
    </row>
    <row r="38" ht="17.25" customHeight="1">
      <c r="A38" s="3">
        <v>37.0</v>
      </c>
      <c r="B38" s="3">
        <v>41697.0</v>
      </c>
      <c r="C38" s="3">
        <v>4.0</v>
      </c>
      <c r="D38" s="4">
        <f t="shared" si="1"/>
        <v>4</v>
      </c>
      <c r="E38" s="1">
        <v>4.0</v>
      </c>
      <c r="F38" s="4">
        <f t="shared" si="2"/>
        <v>1</v>
      </c>
      <c r="H38" s="2" t="s">
        <v>32</v>
      </c>
      <c r="I38" s="5" t="s">
        <v>38</v>
      </c>
    </row>
    <row r="39" ht="17.25" customHeight="1">
      <c r="A39" s="3">
        <v>38.0</v>
      </c>
      <c r="B39" s="3">
        <v>41698.0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32</v>
      </c>
      <c r="I39" s="5" t="s">
        <v>39</v>
      </c>
    </row>
    <row r="40" ht="17.25" customHeight="1">
      <c r="A40" s="3">
        <v>39.0</v>
      </c>
      <c r="B40" s="3">
        <v>41707.0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32</v>
      </c>
      <c r="I40" s="5" t="s">
        <v>40</v>
      </c>
    </row>
    <row r="41" ht="17.25" customHeight="1">
      <c r="A41" s="3">
        <v>40.0</v>
      </c>
      <c r="B41" s="3">
        <v>43102.0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52</v>
      </c>
      <c r="I41" s="5" t="s">
        <v>53</v>
      </c>
    </row>
    <row r="42" ht="17.25" customHeight="1">
      <c r="A42" s="3">
        <v>41.0</v>
      </c>
      <c r="B42" s="3">
        <v>43103.0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52</v>
      </c>
      <c r="I42" s="5" t="s">
        <v>54</v>
      </c>
    </row>
    <row r="43" ht="17.25" customHeight="1">
      <c r="A43" s="3">
        <v>42.0</v>
      </c>
      <c r="B43" s="3">
        <v>43105.0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52</v>
      </c>
      <c r="I43" s="5" t="s">
        <v>56</v>
      </c>
    </row>
    <row r="44" ht="17.25" customHeight="1">
      <c r="A44" s="3">
        <v>43.0</v>
      </c>
      <c r="B44" s="3">
        <v>43193.0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57</v>
      </c>
      <c r="I44" s="5" t="s">
        <v>58</v>
      </c>
    </row>
    <row r="45" ht="17.25" customHeight="1">
      <c r="A45" s="3">
        <v>44.0</v>
      </c>
      <c r="B45" s="3">
        <v>43209.0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57</v>
      </c>
      <c r="I45" s="5" t="s">
        <v>59</v>
      </c>
    </row>
    <row r="46" ht="17.25" customHeight="1">
      <c r="A46" s="3">
        <v>45.0</v>
      </c>
      <c r="B46" s="3">
        <v>60282.0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60</v>
      </c>
      <c r="I46" s="5" t="s">
        <v>61</v>
      </c>
    </row>
    <row r="47" ht="17.25" customHeight="1">
      <c r="A47" s="3">
        <v>46.0</v>
      </c>
      <c r="B47" s="3">
        <v>60283.0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60</v>
      </c>
      <c r="I47" s="5" t="s">
        <v>62</v>
      </c>
    </row>
    <row r="48" ht="17.25" customHeight="1">
      <c r="A48" s="3">
        <v>47.0</v>
      </c>
      <c r="B48" s="3">
        <v>60295.0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60</v>
      </c>
      <c r="I48" s="5" t="s">
        <v>63</v>
      </c>
    </row>
    <row r="49" ht="17.25" customHeight="1">
      <c r="A49" s="3">
        <v>48.0</v>
      </c>
      <c r="B49" s="3">
        <v>60309.0</v>
      </c>
      <c r="C49" s="3">
        <v>10.0</v>
      </c>
      <c r="D49" s="4">
        <f t="shared" si="1"/>
        <v>10</v>
      </c>
      <c r="E49" s="1">
        <v>10.0</v>
      </c>
      <c r="F49" s="4">
        <f t="shared" si="2"/>
        <v>1</v>
      </c>
      <c r="H49" s="2" t="s">
        <v>60</v>
      </c>
      <c r="I49" s="5" t="s">
        <v>64</v>
      </c>
    </row>
    <row r="50" ht="17.25" customHeight="1">
      <c r="A50" s="3">
        <v>49.0</v>
      </c>
      <c r="B50" s="3">
        <v>60310.0</v>
      </c>
      <c r="C50" s="3">
        <v>10.0</v>
      </c>
      <c r="D50" s="4">
        <f t="shared" si="1"/>
        <v>10</v>
      </c>
      <c r="E50" s="1">
        <v>10.0</v>
      </c>
      <c r="F50" s="4">
        <f t="shared" si="2"/>
        <v>1</v>
      </c>
      <c r="H50" s="2" t="s">
        <v>60</v>
      </c>
      <c r="I50" s="5" t="s">
        <v>65</v>
      </c>
    </row>
    <row r="51" ht="17.25" customHeight="1">
      <c r="A51" s="3">
        <v>50.0</v>
      </c>
      <c r="B51" s="3">
        <v>60311.0</v>
      </c>
      <c r="C51" s="3">
        <v>10.0</v>
      </c>
      <c r="D51" s="4">
        <f t="shared" si="1"/>
        <v>10</v>
      </c>
      <c r="E51" s="1">
        <v>10.0</v>
      </c>
      <c r="F51" s="4">
        <f t="shared" si="2"/>
        <v>1</v>
      </c>
      <c r="H51" s="2" t="s">
        <v>60</v>
      </c>
      <c r="I51" s="5" t="s">
        <v>66</v>
      </c>
    </row>
    <row r="52" ht="17.25" customHeight="1">
      <c r="A52" s="3">
        <v>51.0</v>
      </c>
      <c r="B52" s="3">
        <v>60314.0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60</v>
      </c>
      <c r="I52" s="5" t="s">
        <v>67</v>
      </c>
    </row>
    <row r="53" ht="17.25" customHeight="1">
      <c r="A53" s="3">
        <v>52.0</v>
      </c>
      <c r="B53" s="3">
        <v>60318.0</v>
      </c>
      <c r="C53" s="3">
        <v>8.0</v>
      </c>
      <c r="D53" s="4">
        <f t="shared" si="1"/>
        <v>8</v>
      </c>
      <c r="E53" s="1">
        <v>8.0</v>
      </c>
      <c r="F53" s="4">
        <f t="shared" si="2"/>
        <v>1</v>
      </c>
      <c r="H53" s="2" t="s">
        <v>60</v>
      </c>
      <c r="I53" s="5" t="s">
        <v>68</v>
      </c>
    </row>
    <row r="54" ht="17.25" customHeight="1">
      <c r="A54" s="3">
        <v>53.0</v>
      </c>
      <c r="B54" s="3">
        <v>60319.0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60</v>
      </c>
      <c r="I54" s="5" t="s">
        <v>69</v>
      </c>
    </row>
    <row r="55" ht="17.25" customHeight="1">
      <c r="A55" s="3">
        <v>54.0</v>
      </c>
      <c r="B55" s="3">
        <v>60322.0</v>
      </c>
      <c r="C55" s="3">
        <v>8.0</v>
      </c>
      <c r="D55" s="4">
        <f t="shared" si="1"/>
        <v>8</v>
      </c>
      <c r="E55" s="1">
        <v>8.0</v>
      </c>
      <c r="F55" s="4">
        <f t="shared" si="2"/>
        <v>1</v>
      </c>
      <c r="H55" s="2" t="s">
        <v>60</v>
      </c>
      <c r="I55" s="5" t="s">
        <v>70</v>
      </c>
    </row>
    <row r="56" ht="17.25" customHeight="1">
      <c r="A56" s="3">
        <v>55.0</v>
      </c>
      <c r="B56" s="3">
        <v>60323.0</v>
      </c>
      <c r="C56" s="3">
        <v>8.0</v>
      </c>
      <c r="D56" s="4">
        <f t="shared" si="1"/>
        <v>8</v>
      </c>
      <c r="E56" s="1">
        <v>8.0</v>
      </c>
      <c r="F56" s="4">
        <f t="shared" si="2"/>
        <v>1</v>
      </c>
      <c r="H56" s="2" t="s">
        <v>60</v>
      </c>
      <c r="I56" s="5" t="s">
        <v>71</v>
      </c>
    </row>
    <row r="57" ht="17.25" customHeight="1">
      <c r="A57" s="3">
        <v>56.0</v>
      </c>
      <c r="B57" s="3">
        <v>60325.0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60</v>
      </c>
      <c r="I57" s="5" t="s">
        <v>72</v>
      </c>
    </row>
    <row r="58" ht="17.25" customHeight="1">
      <c r="A58" s="3">
        <v>57.0</v>
      </c>
      <c r="B58" s="3">
        <v>60326.0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60</v>
      </c>
      <c r="I58" s="5" t="s">
        <v>73</v>
      </c>
    </row>
    <row r="59" ht="17.25" customHeight="1">
      <c r="A59" s="3">
        <v>58.0</v>
      </c>
      <c r="B59" s="3">
        <v>60327.0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60</v>
      </c>
      <c r="I59" s="5" t="s">
        <v>74</v>
      </c>
    </row>
    <row r="60" ht="17.25" customHeight="1">
      <c r="A60" s="3">
        <v>59.0</v>
      </c>
      <c r="B60" s="3">
        <v>60328.0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60</v>
      </c>
      <c r="I60" s="5" t="s">
        <v>75</v>
      </c>
    </row>
    <row r="61" ht="17.25" customHeight="1">
      <c r="A61" s="3">
        <v>60.0</v>
      </c>
      <c r="B61" s="3">
        <v>75297.0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80</v>
      </c>
      <c r="I61" s="5" t="s">
        <v>81</v>
      </c>
    </row>
    <row r="62" ht="17.25" customHeight="1">
      <c r="A62" s="3">
        <v>61.0</v>
      </c>
      <c r="B62" s="3">
        <v>75298.0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80</v>
      </c>
      <c r="I62" s="5" t="s">
        <v>82</v>
      </c>
    </row>
    <row r="63" ht="17.25" customHeight="1">
      <c r="A63" s="3">
        <v>62.0</v>
      </c>
      <c r="B63" s="3">
        <v>75320.0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80</v>
      </c>
      <c r="I63" s="5" t="s">
        <v>83</v>
      </c>
    </row>
    <row r="64" ht="17.25" customHeight="1">
      <c r="A64" s="3">
        <v>63.0</v>
      </c>
      <c r="B64" s="3">
        <v>75324.0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80</v>
      </c>
      <c r="I64" s="5" t="s">
        <v>84</v>
      </c>
    </row>
    <row r="65" ht="17.25" customHeight="1">
      <c r="A65" s="3">
        <v>64.0</v>
      </c>
      <c r="B65" s="3">
        <v>76382.0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85</v>
      </c>
      <c r="I65" s="5" t="s">
        <v>86</v>
      </c>
    </row>
    <row r="66" ht="17.25" customHeight="1">
      <c r="A66" s="3">
        <v>65.0</v>
      </c>
      <c r="B66" s="3">
        <v>76383.0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85</v>
      </c>
      <c r="I66" s="5" t="s">
        <v>87</v>
      </c>
    </row>
    <row r="67" ht="17.25" customHeight="1">
      <c r="A67" s="3">
        <v>66.0</v>
      </c>
      <c r="B67" s="3">
        <v>10978.0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10</v>
      </c>
      <c r="I67" s="5" t="s">
        <v>12</v>
      </c>
    </row>
    <row r="68" ht="17.25" customHeight="1">
      <c r="A68" s="3">
        <v>67.0</v>
      </c>
      <c r="B68" s="3">
        <v>10966.0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10</v>
      </c>
      <c r="I68" s="5" t="s">
        <v>11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31120.0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21</v>
      </c>
      <c r="I2" s="5" t="s">
        <v>24</v>
      </c>
    </row>
    <row r="3" ht="17.25" customHeight="1">
      <c r="A3" s="3">
        <v>2.0</v>
      </c>
      <c r="B3" s="3">
        <v>10978.0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10</v>
      </c>
      <c r="I3" s="5" t="s">
        <v>12</v>
      </c>
    </row>
    <row r="4" ht="17.25" customHeight="1">
      <c r="A4" s="3">
        <v>3.0</v>
      </c>
      <c r="B4" s="3">
        <v>60314.0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60</v>
      </c>
      <c r="I4" s="5" t="s">
        <v>67</v>
      </c>
    </row>
    <row r="5" ht="17.25" customHeight="1">
      <c r="A5" s="3">
        <v>4.0</v>
      </c>
      <c r="B5" s="3">
        <v>31127.0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21</v>
      </c>
      <c r="I5" s="5" t="s">
        <v>28</v>
      </c>
    </row>
    <row r="6" ht="17.25" customHeight="1">
      <c r="A6" s="3">
        <v>5.0</v>
      </c>
      <c r="B6" s="3">
        <v>31128.0</v>
      </c>
      <c r="C6" s="3">
        <v>4.0</v>
      </c>
      <c r="D6" s="4">
        <f t="shared" si="1"/>
        <v>4</v>
      </c>
      <c r="E6" s="1">
        <v>4.0</v>
      </c>
      <c r="F6" s="4">
        <f t="shared" si="2"/>
        <v>1</v>
      </c>
      <c r="H6" s="2" t="s">
        <v>21</v>
      </c>
      <c r="I6" s="5" t="s">
        <v>29</v>
      </c>
    </row>
    <row r="7" ht="17.25" customHeight="1">
      <c r="A7" s="3">
        <v>6.0</v>
      </c>
      <c r="B7" s="3">
        <v>41166.0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30</v>
      </c>
      <c r="I7" s="5" t="s">
        <v>31</v>
      </c>
    </row>
    <row r="8" ht="17.25" customHeight="1">
      <c r="A8" s="3">
        <v>7.0</v>
      </c>
      <c r="B8" s="3">
        <v>41679.0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32</v>
      </c>
      <c r="I8" s="5" t="s">
        <v>33</v>
      </c>
    </row>
    <row r="9" ht="17.25" customHeight="1">
      <c r="A9" s="3">
        <v>8.0</v>
      </c>
      <c r="B9" s="3">
        <v>41688.0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32</v>
      </c>
      <c r="I9" s="5" t="s">
        <v>35</v>
      </c>
    </row>
    <row r="10" ht="17.25" customHeight="1">
      <c r="A10" s="3">
        <v>9.0</v>
      </c>
      <c r="B10" s="3">
        <v>60326.0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60</v>
      </c>
      <c r="I10" s="5" t="s">
        <v>73</v>
      </c>
    </row>
    <row r="11" ht="17.25" customHeight="1">
      <c r="A11" s="3">
        <v>10.0</v>
      </c>
      <c r="B11" s="3">
        <v>41951.0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41</v>
      </c>
      <c r="I11" s="5" t="s">
        <v>45</v>
      </c>
    </row>
    <row r="12" ht="17.25" customHeight="1">
      <c r="A12" s="3">
        <v>11.0</v>
      </c>
      <c r="B12" s="3">
        <v>41935.0</v>
      </c>
      <c r="C12" s="3">
        <v>2.0</v>
      </c>
      <c r="D12" s="4">
        <f t="shared" si="1"/>
        <v>2</v>
      </c>
      <c r="E12" s="1">
        <v>2.0</v>
      </c>
      <c r="F12" s="4">
        <f t="shared" si="2"/>
        <v>1</v>
      </c>
      <c r="H12" s="2" t="s">
        <v>41</v>
      </c>
      <c r="I12" s="5" t="s">
        <v>43</v>
      </c>
    </row>
    <row r="13" ht="17.25" customHeight="1">
      <c r="A13" s="3">
        <v>12.0</v>
      </c>
      <c r="B13" s="3">
        <v>41698.0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32</v>
      </c>
      <c r="I13" s="5" t="s">
        <v>39</v>
      </c>
    </row>
    <row r="14" ht="17.25" customHeight="1">
      <c r="A14" s="3">
        <v>13.0</v>
      </c>
      <c r="B14" s="3">
        <v>41695.0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32</v>
      </c>
      <c r="I14" s="5" t="s">
        <v>37</v>
      </c>
    </row>
    <row r="15" ht="17.25" customHeight="1">
      <c r="A15" s="3">
        <v>14.0</v>
      </c>
      <c r="B15" s="3">
        <v>41697.0</v>
      </c>
      <c r="C15" s="3">
        <v>4.0</v>
      </c>
      <c r="D15" s="4">
        <f t="shared" si="1"/>
        <v>4</v>
      </c>
      <c r="E15" s="1">
        <v>4.0</v>
      </c>
      <c r="F15" s="4">
        <f t="shared" si="2"/>
        <v>1</v>
      </c>
      <c r="H15" s="2" t="s">
        <v>32</v>
      </c>
      <c r="I15" s="5" t="s">
        <v>38</v>
      </c>
    </row>
    <row r="16" ht="17.25" customHeight="1">
      <c r="A16" s="3">
        <v>15.0</v>
      </c>
      <c r="B16" s="3">
        <v>41707.0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32</v>
      </c>
      <c r="I16" s="5" t="s">
        <v>40</v>
      </c>
    </row>
    <row r="17" ht="17.25" customHeight="1">
      <c r="A17" s="3">
        <v>16.0</v>
      </c>
      <c r="B17" s="3">
        <v>41926.0</v>
      </c>
      <c r="C17" s="3">
        <v>2.0</v>
      </c>
      <c r="D17" s="4">
        <f t="shared" si="1"/>
        <v>2</v>
      </c>
      <c r="E17" s="1">
        <v>2.0</v>
      </c>
      <c r="F17" s="4">
        <f t="shared" si="2"/>
        <v>1</v>
      </c>
      <c r="H17" s="2" t="s">
        <v>41</v>
      </c>
      <c r="I17" s="5" t="s">
        <v>42</v>
      </c>
    </row>
    <row r="18" ht="17.25" customHeight="1">
      <c r="A18" s="3">
        <v>17.0</v>
      </c>
      <c r="B18" s="3">
        <v>31125.0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21</v>
      </c>
      <c r="I18" s="5" t="s">
        <v>26</v>
      </c>
    </row>
    <row r="19" ht="17.25" customHeight="1">
      <c r="A19" s="3">
        <v>18.0</v>
      </c>
      <c r="B19" s="3">
        <v>60283.0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60</v>
      </c>
      <c r="I19" s="5" t="s">
        <v>62</v>
      </c>
    </row>
    <row r="20" ht="17.25" customHeight="1">
      <c r="A20" s="3">
        <v>19.0</v>
      </c>
      <c r="B20" s="3">
        <v>43209.0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57</v>
      </c>
      <c r="I20" s="5" t="s">
        <v>59</v>
      </c>
    </row>
    <row r="21" ht="17.25" customHeight="1">
      <c r="A21" s="3">
        <v>20.0</v>
      </c>
      <c r="B21" s="3">
        <v>43193.0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57</v>
      </c>
      <c r="I21" s="5" t="s">
        <v>58</v>
      </c>
    </row>
    <row r="22" ht="17.25" customHeight="1">
      <c r="A22" s="3">
        <v>21.0</v>
      </c>
      <c r="B22" s="3">
        <v>60282.0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60</v>
      </c>
      <c r="I22" s="5" t="s">
        <v>61</v>
      </c>
    </row>
    <row r="23" ht="17.25" customHeight="1">
      <c r="A23" s="3">
        <v>22.0</v>
      </c>
      <c r="B23" s="3">
        <v>10966.0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10</v>
      </c>
      <c r="I23" s="5" t="s">
        <v>11</v>
      </c>
    </row>
    <row r="24" ht="17.25" customHeight="1">
      <c r="A24" s="3">
        <v>23.0</v>
      </c>
      <c r="B24" s="3">
        <v>60295.0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60</v>
      </c>
      <c r="I24" s="5" t="s">
        <v>63</v>
      </c>
    </row>
    <row r="25" ht="17.25" customHeight="1">
      <c r="A25" s="3">
        <v>24.0</v>
      </c>
      <c r="B25" s="3">
        <v>60319.0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60</v>
      </c>
      <c r="I25" s="5" t="s">
        <v>69</v>
      </c>
    </row>
    <row r="26" ht="17.25" customHeight="1">
      <c r="A26" s="3">
        <v>25.0</v>
      </c>
      <c r="B26" s="3">
        <v>60328.0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60</v>
      </c>
      <c r="I26" s="5" t="s">
        <v>75</v>
      </c>
    </row>
    <row r="27" ht="17.25" customHeight="1">
      <c r="A27" s="3">
        <v>26.0</v>
      </c>
      <c r="B27" s="3">
        <v>42133.0</v>
      </c>
      <c r="C27" s="3">
        <v>8.0</v>
      </c>
      <c r="D27" s="4">
        <f t="shared" si="1"/>
        <v>8</v>
      </c>
      <c r="E27" s="1">
        <v>8.0</v>
      </c>
      <c r="F27" s="4">
        <f t="shared" si="2"/>
        <v>1</v>
      </c>
      <c r="H27" s="2" t="s">
        <v>46</v>
      </c>
      <c r="I27" s="5" t="s">
        <v>49</v>
      </c>
    </row>
    <row r="28" ht="17.25" customHeight="1">
      <c r="A28" s="3">
        <v>27.0</v>
      </c>
      <c r="B28" s="3">
        <v>60327.0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60</v>
      </c>
      <c r="I28" s="5" t="s">
        <v>74</v>
      </c>
    </row>
    <row r="29" ht="17.25" customHeight="1">
      <c r="A29" s="3">
        <v>28.0</v>
      </c>
      <c r="B29" s="3">
        <v>41682.0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32</v>
      </c>
      <c r="I29" s="5" t="s">
        <v>34</v>
      </c>
    </row>
    <row r="30" ht="17.25" customHeight="1">
      <c r="A30" s="3">
        <v>29.0</v>
      </c>
      <c r="B30" s="3">
        <v>60311.0</v>
      </c>
      <c r="C30" s="3">
        <v>10.0</v>
      </c>
      <c r="D30" s="4">
        <f t="shared" si="1"/>
        <v>10</v>
      </c>
      <c r="E30" s="1">
        <v>10.0</v>
      </c>
      <c r="F30" s="4">
        <f t="shared" si="2"/>
        <v>1</v>
      </c>
      <c r="H30" s="2" t="s">
        <v>60</v>
      </c>
      <c r="I30" s="5" t="s">
        <v>66</v>
      </c>
    </row>
    <row r="31" ht="17.25" customHeight="1">
      <c r="A31" s="3">
        <v>30.0</v>
      </c>
      <c r="B31" s="3">
        <v>70689.0</v>
      </c>
      <c r="C31" s="3">
        <v>9.0</v>
      </c>
      <c r="D31" s="4">
        <f t="shared" si="1"/>
        <v>9</v>
      </c>
      <c r="E31" s="1">
        <v>9.0</v>
      </c>
      <c r="F31" s="4">
        <f t="shared" si="2"/>
        <v>1</v>
      </c>
      <c r="H31" s="2" t="s">
        <v>76</v>
      </c>
      <c r="I31" s="5" t="s">
        <v>77</v>
      </c>
    </row>
    <row r="32" ht="17.25" customHeight="1">
      <c r="A32" s="3">
        <v>31.0</v>
      </c>
      <c r="B32" s="3">
        <v>70690.0</v>
      </c>
      <c r="C32" s="3">
        <v>7.0</v>
      </c>
      <c r="D32" s="4">
        <f t="shared" si="1"/>
        <v>7</v>
      </c>
      <c r="E32" s="1">
        <v>7.0</v>
      </c>
      <c r="F32" s="4">
        <f t="shared" si="2"/>
        <v>1</v>
      </c>
      <c r="H32" s="2" t="s">
        <v>76</v>
      </c>
      <c r="I32" s="5" t="s">
        <v>78</v>
      </c>
    </row>
    <row r="33" ht="17.25" customHeight="1">
      <c r="A33" s="3">
        <v>32.0</v>
      </c>
      <c r="B33" s="3">
        <v>31116.0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21</v>
      </c>
      <c r="I33" s="5" t="s">
        <v>23</v>
      </c>
    </row>
    <row r="34" ht="17.25" customHeight="1">
      <c r="A34" s="3">
        <v>33.0</v>
      </c>
      <c r="B34" s="3">
        <v>76382.0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85</v>
      </c>
      <c r="I34" s="5" t="s">
        <v>86</v>
      </c>
    </row>
    <row r="35" ht="17.25" customHeight="1">
      <c r="A35" s="3">
        <v>34.0</v>
      </c>
      <c r="B35" s="3">
        <v>76383.0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85</v>
      </c>
      <c r="I35" s="5" t="s">
        <v>87</v>
      </c>
    </row>
    <row r="36" ht="17.25" customHeight="1">
      <c r="A36" s="3">
        <v>35.0</v>
      </c>
      <c r="B36" s="3">
        <v>11013.0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13</v>
      </c>
      <c r="I36" s="5" t="s">
        <v>14</v>
      </c>
    </row>
    <row r="37" ht="17.25" customHeight="1">
      <c r="A37" s="3">
        <v>36.0</v>
      </c>
      <c r="B37" s="3">
        <v>11014.0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13</v>
      </c>
      <c r="I37" s="5" t="s">
        <v>15</v>
      </c>
    </row>
    <row r="38" ht="17.25" customHeight="1">
      <c r="A38" s="3">
        <v>37.0</v>
      </c>
      <c r="B38" s="3">
        <v>43105.0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52</v>
      </c>
      <c r="I38" s="5" t="s">
        <v>56</v>
      </c>
    </row>
    <row r="39" ht="17.25" customHeight="1">
      <c r="A39" s="3">
        <v>38.0</v>
      </c>
      <c r="B39" s="3">
        <v>11015.0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13</v>
      </c>
      <c r="I39" s="5" t="s">
        <v>16</v>
      </c>
    </row>
    <row r="40" ht="17.25" customHeight="1">
      <c r="A40" s="3">
        <v>39.0</v>
      </c>
      <c r="B40" s="3">
        <v>11015.0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13</v>
      </c>
      <c r="I40" s="5" t="s">
        <v>16</v>
      </c>
    </row>
    <row r="41" ht="17.25" customHeight="1">
      <c r="A41" s="3">
        <v>40.0</v>
      </c>
      <c r="B41" s="3">
        <v>42132.0</v>
      </c>
      <c r="C41" s="3">
        <v>8.0</v>
      </c>
      <c r="D41" s="4">
        <f t="shared" si="1"/>
        <v>8</v>
      </c>
      <c r="E41" s="1">
        <v>8.0</v>
      </c>
      <c r="F41" s="4">
        <f t="shared" si="2"/>
        <v>1</v>
      </c>
      <c r="H41" s="2" t="s">
        <v>46</v>
      </c>
      <c r="I41" s="5" t="s">
        <v>48</v>
      </c>
    </row>
    <row r="42" ht="17.25" customHeight="1">
      <c r="A42" s="3">
        <v>41.0</v>
      </c>
      <c r="B42" s="3">
        <v>11016.0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13</v>
      </c>
      <c r="I42" s="5" t="s">
        <v>17</v>
      </c>
    </row>
    <row r="43" ht="17.25" customHeight="1">
      <c r="A43" s="3">
        <v>42.0</v>
      </c>
      <c r="B43" s="3">
        <v>11017.0</v>
      </c>
      <c r="C43" s="3">
        <v>4.0</v>
      </c>
      <c r="D43" s="4">
        <f t="shared" si="1"/>
        <v>4</v>
      </c>
      <c r="E43" s="1">
        <v>4.0</v>
      </c>
      <c r="F43" s="4">
        <f t="shared" si="2"/>
        <v>1</v>
      </c>
      <c r="H43" s="2" t="s">
        <v>13</v>
      </c>
      <c r="I43" s="5" t="s">
        <v>18</v>
      </c>
    </row>
    <row r="44" ht="17.25" customHeight="1">
      <c r="A44" s="3">
        <v>43.0</v>
      </c>
      <c r="B44" s="3">
        <v>11018.0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13</v>
      </c>
      <c r="I44" s="5" t="s">
        <v>19</v>
      </c>
    </row>
    <row r="45" ht="17.25" customHeight="1">
      <c r="A45" s="3">
        <v>44.0</v>
      </c>
      <c r="B45" s="3">
        <v>60310.0</v>
      </c>
      <c r="C45" s="3">
        <v>10.0</v>
      </c>
      <c r="D45" s="4">
        <f t="shared" si="1"/>
        <v>10</v>
      </c>
      <c r="E45" s="1">
        <v>10.0</v>
      </c>
      <c r="F45" s="4">
        <f t="shared" si="2"/>
        <v>1</v>
      </c>
      <c r="H45" s="2" t="s">
        <v>60</v>
      </c>
      <c r="I45" s="5" t="s">
        <v>65</v>
      </c>
    </row>
    <row r="46" ht="17.25" customHeight="1">
      <c r="A46" s="3">
        <v>45.0</v>
      </c>
      <c r="B46" s="3">
        <v>42116.0</v>
      </c>
      <c r="C46" s="3">
        <v>10.0</v>
      </c>
      <c r="D46" s="4">
        <f t="shared" si="1"/>
        <v>10</v>
      </c>
      <c r="E46" s="1">
        <v>10.0</v>
      </c>
      <c r="F46" s="4">
        <f t="shared" si="2"/>
        <v>1</v>
      </c>
      <c r="H46" s="2" t="s">
        <v>46</v>
      </c>
      <c r="I46" s="5" t="s">
        <v>47</v>
      </c>
    </row>
    <row r="47" ht="17.25" customHeight="1">
      <c r="A47" s="3">
        <v>46.0</v>
      </c>
      <c r="B47" s="3">
        <v>31123.0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21</v>
      </c>
      <c r="I47" s="5" t="s">
        <v>25</v>
      </c>
    </row>
    <row r="48" ht="17.25" customHeight="1">
      <c r="A48" s="3">
        <v>47.0</v>
      </c>
      <c r="B48" s="3">
        <v>31126.0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21</v>
      </c>
      <c r="I48" s="5" t="s">
        <v>27</v>
      </c>
    </row>
    <row r="49" ht="17.25" customHeight="1">
      <c r="A49" s="3">
        <v>48.0</v>
      </c>
      <c r="B49" s="3">
        <v>60325.0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60</v>
      </c>
      <c r="I49" s="5" t="s">
        <v>72</v>
      </c>
    </row>
    <row r="50" ht="17.25" customHeight="1">
      <c r="A50" s="3">
        <v>49.0</v>
      </c>
      <c r="B50" s="3">
        <v>42135.0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46</v>
      </c>
      <c r="I50" s="11" t="s">
        <v>51</v>
      </c>
    </row>
    <row r="51" ht="17.25" customHeight="1">
      <c r="A51" s="3">
        <v>50.0</v>
      </c>
      <c r="B51" s="3">
        <v>43103.0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52</v>
      </c>
      <c r="I51" s="5" t="s">
        <v>54</v>
      </c>
    </row>
    <row r="52" ht="17.25" customHeight="1">
      <c r="A52" s="3">
        <v>51.0</v>
      </c>
      <c r="B52" s="3">
        <v>41694.0</v>
      </c>
      <c r="C52" s="3">
        <v>4.0</v>
      </c>
      <c r="D52" s="4">
        <f t="shared" si="1"/>
        <v>4</v>
      </c>
      <c r="E52" s="1">
        <v>4.0</v>
      </c>
      <c r="F52" s="4">
        <f t="shared" si="2"/>
        <v>1</v>
      </c>
      <c r="H52" s="2" t="s">
        <v>32</v>
      </c>
      <c r="I52" s="5" t="s">
        <v>36</v>
      </c>
    </row>
    <row r="53" ht="17.25" customHeight="1">
      <c r="A53" s="3">
        <v>52.0</v>
      </c>
      <c r="B53" s="3">
        <v>75320.0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80</v>
      </c>
      <c r="I53" s="5" t="s">
        <v>83</v>
      </c>
    </row>
    <row r="54" ht="17.25" customHeight="1">
      <c r="A54" s="3">
        <v>53.0</v>
      </c>
      <c r="B54" s="3">
        <v>43104.0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52</v>
      </c>
      <c r="I54" s="5" t="s">
        <v>55</v>
      </c>
    </row>
    <row r="55" ht="17.25" customHeight="1">
      <c r="A55" s="3">
        <v>54.0</v>
      </c>
      <c r="B55" s="3">
        <v>43102.0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52</v>
      </c>
      <c r="I55" s="5" t="s">
        <v>53</v>
      </c>
    </row>
    <row r="56" ht="17.25" customHeight="1">
      <c r="A56" s="3">
        <v>55.0</v>
      </c>
      <c r="B56" s="3">
        <v>10275.0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8</v>
      </c>
      <c r="I56" s="5" t="s">
        <v>9</v>
      </c>
    </row>
    <row r="57" ht="17.25" customHeight="1">
      <c r="A57" s="3">
        <v>56.0</v>
      </c>
      <c r="B57" s="3">
        <v>60323.0</v>
      </c>
      <c r="C57" s="3">
        <v>8.0</v>
      </c>
      <c r="D57" s="4">
        <f t="shared" si="1"/>
        <v>8</v>
      </c>
      <c r="E57" s="1">
        <v>8.0</v>
      </c>
      <c r="F57" s="4">
        <f t="shared" si="2"/>
        <v>1</v>
      </c>
      <c r="H57" s="2" t="s">
        <v>60</v>
      </c>
      <c r="I57" s="5" t="s">
        <v>71</v>
      </c>
    </row>
    <row r="58" ht="17.25" customHeight="1">
      <c r="A58" s="3">
        <v>57.0</v>
      </c>
      <c r="B58" s="3">
        <v>60318.0</v>
      </c>
      <c r="C58" s="3">
        <v>8.0</v>
      </c>
      <c r="D58" s="4">
        <f t="shared" si="1"/>
        <v>8</v>
      </c>
      <c r="E58" s="1">
        <v>8.0</v>
      </c>
      <c r="F58" s="4">
        <f t="shared" si="2"/>
        <v>1</v>
      </c>
      <c r="H58" s="2" t="s">
        <v>60</v>
      </c>
      <c r="I58" s="5" t="s">
        <v>68</v>
      </c>
    </row>
    <row r="59" ht="17.25" customHeight="1">
      <c r="A59" s="3">
        <v>58.0</v>
      </c>
      <c r="B59" s="3">
        <v>75324.0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80</v>
      </c>
      <c r="I59" s="5" t="s">
        <v>84</v>
      </c>
    </row>
    <row r="60" ht="17.25" customHeight="1">
      <c r="A60" s="3">
        <v>59.0</v>
      </c>
      <c r="B60" s="3">
        <v>75297.0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80</v>
      </c>
      <c r="I60" s="5" t="s">
        <v>81</v>
      </c>
    </row>
    <row r="61" ht="17.25" customHeight="1">
      <c r="A61" s="3">
        <v>60.0</v>
      </c>
      <c r="B61" s="3">
        <v>11019.0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13</v>
      </c>
      <c r="I61" s="5" t="s">
        <v>20</v>
      </c>
    </row>
    <row r="62" ht="17.25" customHeight="1">
      <c r="A62" s="3">
        <v>61.0</v>
      </c>
      <c r="B62" s="3">
        <v>75298.0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80</v>
      </c>
      <c r="I62" s="5" t="s">
        <v>82</v>
      </c>
    </row>
    <row r="63" ht="17.25" customHeight="1">
      <c r="A63" s="3">
        <v>62.0</v>
      </c>
      <c r="B63" s="3">
        <v>71753.0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76</v>
      </c>
      <c r="I63" s="5" t="s">
        <v>79</v>
      </c>
    </row>
    <row r="64" ht="17.25" customHeight="1">
      <c r="A64" s="3">
        <v>63.0</v>
      </c>
      <c r="B64" s="3">
        <v>60309.0</v>
      </c>
      <c r="C64" s="3">
        <v>10.0</v>
      </c>
      <c r="D64" s="4">
        <f t="shared" si="1"/>
        <v>10</v>
      </c>
      <c r="E64" s="1">
        <v>10.0</v>
      </c>
      <c r="F64" s="4">
        <f t="shared" si="2"/>
        <v>1</v>
      </c>
      <c r="H64" s="2" t="s">
        <v>60</v>
      </c>
      <c r="I64" s="5" t="s">
        <v>64</v>
      </c>
    </row>
    <row r="65" ht="17.25" customHeight="1">
      <c r="A65" s="3">
        <v>64.0</v>
      </c>
      <c r="B65" s="3">
        <v>31108.0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21</v>
      </c>
      <c r="I65" s="5" t="s">
        <v>22</v>
      </c>
    </row>
    <row r="66" ht="17.25" customHeight="1">
      <c r="A66" s="3">
        <v>65.0</v>
      </c>
      <c r="B66" s="3">
        <v>42134.0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46</v>
      </c>
      <c r="I66" s="5" t="s">
        <v>50</v>
      </c>
    </row>
    <row r="67" ht="17.25" customHeight="1">
      <c r="A67" s="3">
        <v>66.0</v>
      </c>
      <c r="B67" s="3">
        <v>41948.0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41</v>
      </c>
      <c r="I67" s="5" t="s">
        <v>44</v>
      </c>
    </row>
    <row r="68" ht="17.25" customHeight="1">
      <c r="A68" s="3">
        <v>67.0</v>
      </c>
      <c r="B68" s="3">
        <v>60322.0</v>
      </c>
      <c r="C68" s="3">
        <v>8.0</v>
      </c>
      <c r="D68" s="4">
        <f t="shared" si="1"/>
        <v>8</v>
      </c>
      <c r="E68" s="1">
        <v>8.0</v>
      </c>
      <c r="F68" s="4">
        <f t="shared" si="2"/>
        <v>1</v>
      </c>
      <c r="H68" s="2" t="s">
        <v>60</v>
      </c>
      <c r="I68" s="5" t="s">
        <v>70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0.13"/>
    <col customWidth="1" min="3" max="6" width="12.63"/>
  </cols>
  <sheetData>
    <row r="1" ht="15.75" customHeight="1">
      <c r="A1" s="2" t="s">
        <v>89</v>
      </c>
      <c r="B1" s="3">
        <f>counta(Participants!A:A)-1</f>
        <v>27</v>
      </c>
    </row>
    <row r="2" ht="15.75" customHeight="1">
      <c r="A2" s="2" t="s">
        <v>90</v>
      </c>
      <c r="B2" s="3">
        <f>sum(Participants!H:H)</f>
        <v>27</v>
      </c>
    </row>
    <row r="3" ht="15.75" customHeight="1">
      <c r="A3" s="2" t="s">
        <v>91</v>
      </c>
      <c r="B3" s="13">
        <v>1.0</v>
      </c>
    </row>
    <row r="4" ht="15.75" customHeight="1">
      <c r="A4" s="2" t="s">
        <v>92</v>
      </c>
      <c r="B4" s="3">
        <f>sum(Inventory!D:D)</f>
        <v>166</v>
      </c>
    </row>
    <row r="5" ht="15.75" customHeight="1">
      <c r="A5" s="2" t="s">
        <v>93</v>
      </c>
      <c r="B5" s="3">
        <f>B4/B2</f>
        <v>6.148148148</v>
      </c>
    </row>
    <row r="6" ht="15.75" customHeight="1">
      <c r="A6" s="2" t="s">
        <v>94</v>
      </c>
      <c r="B6" s="3">
        <f>AVERAGE(Inventory!E:E)</f>
        <v>1</v>
      </c>
    </row>
    <row r="7" ht="15.75" customHeight="1">
      <c r="A7" s="2" t="s">
        <v>95</v>
      </c>
      <c r="B7" s="3">
        <f>B6*B5</f>
        <v>6.148148148</v>
      </c>
    </row>
    <row r="8" ht="15.75" customHeight="1">
      <c r="A8" s="2" t="s">
        <v>96</v>
      </c>
      <c r="B8" s="14">
        <f>sum(Participants!F:F)</f>
        <v>0</v>
      </c>
    </row>
    <row r="9" ht="15.75" customHeight="1">
      <c r="A9" s="2" t="s">
        <v>97</v>
      </c>
      <c r="B9" s="14">
        <f>sum(Participants!G:G)</f>
        <v>0</v>
      </c>
    </row>
    <row r="10" ht="15.75" customHeight="1">
      <c r="A10" s="2" t="s">
        <v>98</v>
      </c>
      <c r="B10" s="14">
        <f>B8-B9</f>
        <v>0</v>
      </c>
    </row>
    <row r="11" ht="15.75" customHeight="1">
      <c r="A11" s="2"/>
      <c r="B11" s="2"/>
    </row>
    <row r="12" ht="15.75" customHeight="1">
      <c r="A12" s="2"/>
      <c r="B12" s="3"/>
    </row>
    <row r="13" ht="15.75" customHeight="1">
      <c r="A13" s="2"/>
      <c r="B13" s="3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1">
        <v>1.0</v>
      </c>
      <c r="B2" s="3">
        <v>71753.0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76</v>
      </c>
      <c r="I2" s="5" t="s">
        <v>79</v>
      </c>
    </row>
    <row r="3" ht="17.25" customHeight="1">
      <c r="A3" s="1">
        <v>2.0</v>
      </c>
      <c r="B3" s="3">
        <v>76383.0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85</v>
      </c>
      <c r="I3" s="5" t="s">
        <v>87</v>
      </c>
    </row>
    <row r="4" ht="17.25" customHeight="1">
      <c r="A4" s="1">
        <v>3.0</v>
      </c>
      <c r="B4" s="3">
        <v>75324.0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80</v>
      </c>
      <c r="I4" s="5" t="s">
        <v>84</v>
      </c>
    </row>
    <row r="5" ht="17.25" customHeight="1">
      <c r="A5" s="1">
        <v>4.0</v>
      </c>
      <c r="B5" s="3">
        <v>75320.0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80</v>
      </c>
      <c r="I5" s="5" t="s">
        <v>83</v>
      </c>
    </row>
    <row r="6" ht="17.25" customHeight="1">
      <c r="A6" s="1">
        <v>5.0</v>
      </c>
      <c r="B6" s="3">
        <v>75298.0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80</v>
      </c>
      <c r="I6" s="5" t="s">
        <v>82</v>
      </c>
    </row>
    <row r="7" ht="17.25" customHeight="1">
      <c r="A7" s="1">
        <v>6.0</v>
      </c>
      <c r="B7" s="3">
        <v>42135.0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46</v>
      </c>
      <c r="I7" s="5" t="s">
        <v>51</v>
      </c>
    </row>
    <row r="8" ht="17.25" customHeight="1">
      <c r="A8" s="1">
        <v>7.0</v>
      </c>
      <c r="B8" s="3">
        <v>42134.0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46</v>
      </c>
      <c r="I8" s="5" t="s">
        <v>50</v>
      </c>
    </row>
    <row r="9" ht="17.25" customHeight="1">
      <c r="A9" s="1">
        <v>8.0</v>
      </c>
      <c r="B9" s="3">
        <v>43105.0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52</v>
      </c>
      <c r="I9" s="5" t="s">
        <v>56</v>
      </c>
    </row>
    <row r="10" ht="17.25" customHeight="1">
      <c r="A10" s="1">
        <v>9.0</v>
      </c>
      <c r="B10" s="3">
        <v>43104.0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52</v>
      </c>
      <c r="I10" s="5" t="s">
        <v>55</v>
      </c>
    </row>
    <row r="11" ht="17.25" customHeight="1">
      <c r="A11" s="1">
        <v>10.0</v>
      </c>
      <c r="B11" s="3">
        <v>43103.0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52</v>
      </c>
      <c r="I11" s="5" t="s">
        <v>54</v>
      </c>
    </row>
    <row r="12" ht="17.25" customHeight="1">
      <c r="A12" s="1">
        <v>11.0</v>
      </c>
      <c r="B12" s="3">
        <v>43102.0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52</v>
      </c>
      <c r="I12" s="5" t="s">
        <v>53</v>
      </c>
    </row>
    <row r="13" ht="17.25" customHeight="1">
      <c r="A13" s="1">
        <v>12.0</v>
      </c>
      <c r="B13" s="3">
        <v>60295.0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60</v>
      </c>
      <c r="I13" s="5" t="s">
        <v>63</v>
      </c>
    </row>
    <row r="14" ht="17.25" customHeight="1">
      <c r="A14" s="1">
        <v>13.0</v>
      </c>
      <c r="B14" s="3">
        <v>42132.0</v>
      </c>
      <c r="C14" s="3">
        <v>8.0</v>
      </c>
      <c r="D14" s="4">
        <f t="shared" si="1"/>
        <v>8</v>
      </c>
      <c r="E14" s="1">
        <v>8.0</v>
      </c>
      <c r="F14" s="4">
        <f t="shared" si="2"/>
        <v>1</v>
      </c>
      <c r="H14" s="2" t="s">
        <v>46</v>
      </c>
      <c r="I14" s="5" t="s">
        <v>48</v>
      </c>
    </row>
    <row r="15" ht="17.25" customHeight="1">
      <c r="A15" s="1">
        <v>14.0</v>
      </c>
      <c r="B15" s="3">
        <v>42133.0</v>
      </c>
      <c r="C15" s="3">
        <v>8.0</v>
      </c>
      <c r="D15" s="4">
        <f t="shared" si="1"/>
        <v>8</v>
      </c>
      <c r="E15" s="1">
        <v>8.0</v>
      </c>
      <c r="F15" s="4">
        <f t="shared" si="2"/>
        <v>1</v>
      </c>
      <c r="H15" s="2" t="s">
        <v>46</v>
      </c>
      <c r="I15" s="5" t="s">
        <v>49</v>
      </c>
    </row>
    <row r="16" ht="17.25" customHeight="1">
      <c r="A16" s="1">
        <v>15.0</v>
      </c>
      <c r="B16" s="3">
        <v>41935.0</v>
      </c>
      <c r="C16" s="3">
        <v>2.0</v>
      </c>
      <c r="D16" s="4">
        <f t="shared" si="1"/>
        <v>2</v>
      </c>
      <c r="E16" s="1">
        <v>2.0</v>
      </c>
      <c r="F16" s="4">
        <f t="shared" si="2"/>
        <v>1</v>
      </c>
      <c r="H16" s="2" t="s">
        <v>41</v>
      </c>
      <c r="I16" s="5" t="s">
        <v>43</v>
      </c>
    </row>
    <row r="17" ht="17.25" customHeight="1">
      <c r="A17" s="1">
        <v>16.0</v>
      </c>
      <c r="B17" s="3">
        <v>41926.0</v>
      </c>
      <c r="C17" s="3">
        <v>2.0</v>
      </c>
      <c r="D17" s="4">
        <f t="shared" si="1"/>
        <v>2</v>
      </c>
      <c r="E17" s="1">
        <v>2.0</v>
      </c>
      <c r="F17" s="4">
        <f t="shared" si="2"/>
        <v>1</v>
      </c>
      <c r="H17" s="2" t="s">
        <v>41</v>
      </c>
      <c r="I17" s="5" t="s">
        <v>42</v>
      </c>
    </row>
    <row r="18" ht="17.25" customHeight="1">
      <c r="A18" s="1">
        <v>17.0</v>
      </c>
      <c r="B18" s="3">
        <v>41948.0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41</v>
      </c>
      <c r="I18" s="5" t="s">
        <v>44</v>
      </c>
    </row>
    <row r="19" ht="17.25" customHeight="1">
      <c r="A19" s="1">
        <v>18.0</v>
      </c>
      <c r="B19" s="3">
        <v>41951.0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41</v>
      </c>
      <c r="I19" s="5" t="s">
        <v>45</v>
      </c>
    </row>
    <row r="20" ht="17.25" customHeight="1">
      <c r="A20" s="1">
        <v>19.0</v>
      </c>
      <c r="B20" s="3">
        <v>42116.0</v>
      </c>
      <c r="C20" s="3">
        <v>10.0</v>
      </c>
      <c r="D20" s="4">
        <f t="shared" si="1"/>
        <v>10</v>
      </c>
      <c r="E20" s="1">
        <v>10.0</v>
      </c>
      <c r="F20" s="4">
        <f t="shared" si="2"/>
        <v>1</v>
      </c>
      <c r="H20" s="2" t="s">
        <v>46</v>
      </c>
      <c r="I20" s="5" t="s">
        <v>47</v>
      </c>
    </row>
    <row r="21" ht="17.25" customHeight="1">
      <c r="A21" s="1">
        <v>20.0</v>
      </c>
      <c r="B21" s="3">
        <v>41707.0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32</v>
      </c>
      <c r="I21" s="5" t="s">
        <v>40</v>
      </c>
    </row>
    <row r="22" ht="17.25" customHeight="1">
      <c r="A22" s="1">
        <v>21.0</v>
      </c>
      <c r="B22" s="3">
        <v>41698.0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32</v>
      </c>
      <c r="I22" s="5" t="s">
        <v>39</v>
      </c>
    </row>
    <row r="23" ht="17.25" customHeight="1">
      <c r="A23" s="1">
        <v>22.0</v>
      </c>
      <c r="B23" s="3">
        <v>41697.0</v>
      </c>
      <c r="C23" s="3">
        <v>4.0</v>
      </c>
      <c r="D23" s="4">
        <f t="shared" si="1"/>
        <v>4</v>
      </c>
      <c r="E23" s="1">
        <v>4.0</v>
      </c>
      <c r="F23" s="4">
        <f t="shared" si="2"/>
        <v>1</v>
      </c>
      <c r="H23" s="2" t="s">
        <v>32</v>
      </c>
      <c r="I23" s="5" t="s">
        <v>38</v>
      </c>
    </row>
    <row r="24" ht="17.25" customHeight="1">
      <c r="A24" s="1">
        <v>23.0</v>
      </c>
      <c r="B24" s="3">
        <v>41695.0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32</v>
      </c>
      <c r="I24" s="5" t="s">
        <v>37</v>
      </c>
    </row>
    <row r="25" ht="17.25" customHeight="1">
      <c r="A25" s="1">
        <v>24.0</v>
      </c>
      <c r="B25" s="3">
        <v>41694.0</v>
      </c>
      <c r="C25" s="3">
        <v>4.0</v>
      </c>
      <c r="D25" s="4">
        <f t="shared" si="1"/>
        <v>4</v>
      </c>
      <c r="E25" s="1">
        <v>4.0</v>
      </c>
      <c r="F25" s="4">
        <f t="shared" si="2"/>
        <v>1</v>
      </c>
      <c r="H25" s="2" t="s">
        <v>32</v>
      </c>
      <c r="I25" s="5" t="s">
        <v>36</v>
      </c>
    </row>
    <row r="26" ht="17.25" customHeight="1">
      <c r="A26" s="1">
        <v>25.0</v>
      </c>
      <c r="B26" s="3">
        <v>41688.0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32</v>
      </c>
      <c r="I26" s="5" t="s">
        <v>35</v>
      </c>
    </row>
    <row r="27" ht="17.25" customHeight="1">
      <c r="A27" s="1">
        <v>26.0</v>
      </c>
      <c r="B27" s="3">
        <v>41682.0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32</v>
      </c>
      <c r="I27" s="5" t="s">
        <v>34</v>
      </c>
    </row>
    <row r="28" ht="17.25" customHeight="1">
      <c r="A28" s="1">
        <v>27.0</v>
      </c>
      <c r="B28" s="3">
        <v>41679.0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32</v>
      </c>
      <c r="I28" s="5" t="s">
        <v>33</v>
      </c>
    </row>
    <row r="29" ht="17.25" customHeight="1">
      <c r="A29" s="1">
        <v>28.0</v>
      </c>
      <c r="B29" s="3">
        <v>41166.0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30</v>
      </c>
      <c r="I29" s="5" t="s">
        <v>31</v>
      </c>
    </row>
    <row r="30" ht="17.25" customHeight="1">
      <c r="A30" s="1">
        <v>29.0</v>
      </c>
      <c r="B30" s="3">
        <v>31128.0</v>
      </c>
      <c r="C30" s="3">
        <v>4.0</v>
      </c>
      <c r="D30" s="4">
        <f t="shared" si="1"/>
        <v>4</v>
      </c>
      <c r="E30" s="1">
        <v>4.0</v>
      </c>
      <c r="F30" s="4">
        <f t="shared" si="2"/>
        <v>1</v>
      </c>
      <c r="H30" s="2" t="s">
        <v>21</v>
      </c>
      <c r="I30" s="5" t="s">
        <v>29</v>
      </c>
    </row>
    <row r="31" ht="17.25" customHeight="1">
      <c r="A31" s="1">
        <v>30.0</v>
      </c>
      <c r="B31" s="3">
        <v>31127.0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21</v>
      </c>
      <c r="I31" s="5" t="s">
        <v>28</v>
      </c>
    </row>
    <row r="32" ht="17.25" customHeight="1">
      <c r="A32" s="1">
        <v>31.0</v>
      </c>
      <c r="B32" s="3">
        <v>31126.0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21</v>
      </c>
      <c r="I32" s="5" t="s">
        <v>27</v>
      </c>
    </row>
    <row r="33" ht="17.25" customHeight="1">
      <c r="A33" s="1">
        <v>32.0</v>
      </c>
      <c r="B33" s="3">
        <v>31125.0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21</v>
      </c>
      <c r="I33" s="5" t="s">
        <v>26</v>
      </c>
    </row>
    <row r="34" ht="17.25" customHeight="1">
      <c r="A34" s="1">
        <v>33.0</v>
      </c>
      <c r="B34" s="3">
        <v>31123.0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21</v>
      </c>
      <c r="I34" s="5" t="s">
        <v>25</v>
      </c>
    </row>
    <row r="35" ht="17.25" customHeight="1">
      <c r="A35" s="1">
        <v>34.0</v>
      </c>
      <c r="B35" s="3">
        <v>31120.0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21</v>
      </c>
      <c r="I35" s="5" t="s">
        <v>24</v>
      </c>
    </row>
    <row r="36" ht="17.25" customHeight="1">
      <c r="A36" s="1">
        <v>35.0</v>
      </c>
      <c r="B36" s="3">
        <v>31116.0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21</v>
      </c>
      <c r="I36" s="5" t="s">
        <v>23</v>
      </c>
    </row>
    <row r="37" ht="17.25" customHeight="1">
      <c r="A37" s="1">
        <v>36.0</v>
      </c>
      <c r="B37" s="3">
        <v>31108.0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21</v>
      </c>
      <c r="I37" s="5" t="s">
        <v>22</v>
      </c>
    </row>
    <row r="38" ht="17.25" customHeight="1">
      <c r="A38" s="1">
        <v>37.0</v>
      </c>
      <c r="B38" s="3">
        <v>11018.0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13</v>
      </c>
      <c r="I38" s="5" t="s">
        <v>19</v>
      </c>
    </row>
    <row r="39" ht="17.25" customHeight="1">
      <c r="A39" s="1">
        <v>38.0</v>
      </c>
      <c r="B39" s="3">
        <v>11019.0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13</v>
      </c>
      <c r="I39" s="5" t="s">
        <v>20</v>
      </c>
    </row>
    <row r="40" ht="17.25" customHeight="1">
      <c r="A40" s="1">
        <v>39.0</v>
      </c>
      <c r="B40" s="3">
        <v>11017.0</v>
      </c>
      <c r="C40" s="3">
        <v>4.0</v>
      </c>
      <c r="D40" s="4">
        <f t="shared" si="1"/>
        <v>4</v>
      </c>
      <c r="E40" s="1">
        <v>4.0</v>
      </c>
      <c r="F40" s="4">
        <f t="shared" si="2"/>
        <v>1</v>
      </c>
      <c r="H40" s="2" t="s">
        <v>13</v>
      </c>
      <c r="I40" s="5" t="s">
        <v>18</v>
      </c>
    </row>
    <row r="41" ht="17.25" customHeight="1">
      <c r="A41" s="1">
        <v>40.0</v>
      </c>
      <c r="B41" s="3">
        <v>11016.0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13</v>
      </c>
      <c r="I41" s="5" t="s">
        <v>17</v>
      </c>
    </row>
    <row r="42" ht="17.25" customHeight="1">
      <c r="A42" s="1">
        <v>41.0</v>
      </c>
      <c r="B42" s="3">
        <v>11015.0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13</v>
      </c>
      <c r="I42" s="5" t="s">
        <v>16</v>
      </c>
    </row>
    <row r="43" ht="17.25" customHeight="1">
      <c r="A43" s="1">
        <v>42.0</v>
      </c>
      <c r="B43" s="3">
        <v>11015.0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13</v>
      </c>
      <c r="I43" s="5" t="s">
        <v>16</v>
      </c>
    </row>
    <row r="44" ht="17.25" customHeight="1">
      <c r="A44" s="1">
        <v>43.0</v>
      </c>
      <c r="B44" s="3">
        <v>11014.0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13</v>
      </c>
      <c r="I44" s="5" t="s">
        <v>15</v>
      </c>
    </row>
    <row r="45" ht="17.25" customHeight="1">
      <c r="A45" s="1">
        <v>44.0</v>
      </c>
      <c r="B45" s="3">
        <v>11013.0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13</v>
      </c>
      <c r="I45" s="5" t="s">
        <v>14</v>
      </c>
    </row>
    <row r="46" ht="17.25" customHeight="1">
      <c r="A46" s="1">
        <v>45.0</v>
      </c>
      <c r="B46" s="3">
        <v>10978.0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10</v>
      </c>
      <c r="I46" s="5" t="s">
        <v>12</v>
      </c>
    </row>
    <row r="47" ht="17.25" customHeight="1">
      <c r="A47" s="1">
        <v>46.0</v>
      </c>
      <c r="B47" s="3">
        <v>10966.0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10</v>
      </c>
      <c r="I47" s="5" t="s">
        <v>11</v>
      </c>
    </row>
    <row r="48" ht="17.25" customHeight="1">
      <c r="A48" s="1">
        <v>47.0</v>
      </c>
      <c r="B48" s="3">
        <v>10275.0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8</v>
      </c>
      <c r="I48" s="5" t="s">
        <v>9</v>
      </c>
    </row>
    <row r="49" ht="17.25" customHeight="1">
      <c r="A49" s="1">
        <v>48.0</v>
      </c>
      <c r="B49" s="3">
        <v>43193.0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57</v>
      </c>
      <c r="I49" s="5" t="s">
        <v>58</v>
      </c>
    </row>
    <row r="50" ht="17.25" customHeight="1">
      <c r="A50" s="1">
        <v>49.0</v>
      </c>
      <c r="B50" s="3">
        <v>43209.0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57</v>
      </c>
      <c r="I50" s="5" t="s">
        <v>59</v>
      </c>
    </row>
    <row r="51" ht="17.25" customHeight="1">
      <c r="A51" s="1">
        <v>50.0</v>
      </c>
      <c r="B51" s="3">
        <v>60282.0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60</v>
      </c>
      <c r="I51" s="5" t="s">
        <v>61</v>
      </c>
    </row>
    <row r="52" ht="17.25" customHeight="1">
      <c r="A52" s="1">
        <v>51.0</v>
      </c>
      <c r="B52" s="3">
        <v>60283.0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60</v>
      </c>
      <c r="I52" s="5" t="s">
        <v>62</v>
      </c>
    </row>
    <row r="53" ht="17.25" customHeight="1">
      <c r="A53" s="1">
        <v>52.0</v>
      </c>
      <c r="B53" s="3">
        <v>60309.0</v>
      </c>
      <c r="C53" s="3">
        <v>10.0</v>
      </c>
      <c r="D53" s="4">
        <f t="shared" si="1"/>
        <v>10</v>
      </c>
      <c r="E53" s="1">
        <v>10.0</v>
      </c>
      <c r="F53" s="4">
        <f t="shared" si="2"/>
        <v>1</v>
      </c>
      <c r="H53" s="2" t="s">
        <v>60</v>
      </c>
      <c r="I53" s="5" t="s">
        <v>64</v>
      </c>
    </row>
    <row r="54" ht="17.25" customHeight="1">
      <c r="A54" s="1">
        <v>53.0</v>
      </c>
      <c r="B54" s="3">
        <v>60310.0</v>
      </c>
      <c r="C54" s="3">
        <v>10.0</v>
      </c>
      <c r="D54" s="4">
        <f t="shared" si="1"/>
        <v>10</v>
      </c>
      <c r="E54" s="1">
        <v>10.0</v>
      </c>
      <c r="F54" s="4">
        <f t="shared" si="2"/>
        <v>1</v>
      </c>
      <c r="H54" s="2" t="s">
        <v>60</v>
      </c>
      <c r="I54" s="5" t="s">
        <v>65</v>
      </c>
    </row>
    <row r="55" ht="17.25" customHeight="1">
      <c r="A55" s="1">
        <v>54.0</v>
      </c>
      <c r="B55" s="3">
        <v>60311.0</v>
      </c>
      <c r="C55" s="3">
        <v>10.0</v>
      </c>
      <c r="D55" s="4">
        <f t="shared" si="1"/>
        <v>10</v>
      </c>
      <c r="E55" s="1">
        <v>10.0</v>
      </c>
      <c r="F55" s="4">
        <f t="shared" si="2"/>
        <v>1</v>
      </c>
      <c r="H55" s="2" t="s">
        <v>60</v>
      </c>
      <c r="I55" s="5" t="s">
        <v>66</v>
      </c>
    </row>
    <row r="56" ht="17.25" customHeight="1">
      <c r="A56" s="1">
        <v>55.0</v>
      </c>
      <c r="B56" s="3">
        <v>60314.0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60</v>
      </c>
      <c r="I56" s="5" t="s">
        <v>67</v>
      </c>
    </row>
    <row r="57" ht="17.25" customHeight="1">
      <c r="A57" s="1">
        <v>56.0</v>
      </c>
      <c r="B57" s="3">
        <v>60318.0</v>
      </c>
      <c r="C57" s="3">
        <v>8.0</v>
      </c>
      <c r="D57" s="4">
        <f t="shared" si="1"/>
        <v>8</v>
      </c>
      <c r="E57" s="1">
        <v>8.0</v>
      </c>
      <c r="F57" s="4">
        <f t="shared" si="2"/>
        <v>1</v>
      </c>
      <c r="H57" s="2" t="s">
        <v>60</v>
      </c>
      <c r="I57" s="5" t="s">
        <v>68</v>
      </c>
    </row>
    <row r="58" ht="17.25" customHeight="1">
      <c r="A58" s="1">
        <v>57.0</v>
      </c>
      <c r="B58" s="3">
        <v>60319.0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60</v>
      </c>
      <c r="I58" s="5" t="s">
        <v>69</v>
      </c>
    </row>
    <row r="59" ht="17.25" customHeight="1">
      <c r="A59" s="1">
        <v>58.0</v>
      </c>
      <c r="B59" s="3">
        <v>60322.0</v>
      </c>
      <c r="C59" s="3">
        <v>8.0</v>
      </c>
      <c r="D59" s="4">
        <f t="shared" si="1"/>
        <v>8</v>
      </c>
      <c r="E59" s="1">
        <v>8.0</v>
      </c>
      <c r="F59" s="4">
        <f t="shared" si="2"/>
        <v>1</v>
      </c>
      <c r="H59" s="2" t="s">
        <v>60</v>
      </c>
      <c r="I59" s="5" t="s">
        <v>70</v>
      </c>
    </row>
    <row r="60" ht="17.25" customHeight="1">
      <c r="A60" s="1">
        <v>59.0</v>
      </c>
      <c r="B60" s="3">
        <v>60323.0</v>
      </c>
      <c r="C60" s="3">
        <v>8.0</v>
      </c>
      <c r="D60" s="4">
        <f t="shared" si="1"/>
        <v>8</v>
      </c>
      <c r="E60" s="1">
        <v>8.0</v>
      </c>
      <c r="F60" s="4">
        <f t="shared" si="2"/>
        <v>1</v>
      </c>
      <c r="H60" s="2" t="s">
        <v>60</v>
      </c>
      <c r="I60" s="5" t="s">
        <v>71</v>
      </c>
    </row>
    <row r="61" ht="17.25" customHeight="1">
      <c r="A61" s="1">
        <v>60.0</v>
      </c>
      <c r="B61" s="3">
        <v>60325.0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60</v>
      </c>
      <c r="I61" s="5" t="s">
        <v>72</v>
      </c>
    </row>
    <row r="62" ht="17.25" customHeight="1">
      <c r="A62" s="1">
        <v>61.0</v>
      </c>
      <c r="B62" s="3">
        <v>60326.0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60</v>
      </c>
      <c r="I62" s="5" t="s">
        <v>73</v>
      </c>
    </row>
    <row r="63" ht="17.25" customHeight="1">
      <c r="A63" s="1">
        <v>62.0</v>
      </c>
      <c r="B63" s="3">
        <v>60327.0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60</v>
      </c>
      <c r="I63" s="5" t="s">
        <v>74</v>
      </c>
    </row>
    <row r="64" ht="17.25" customHeight="1">
      <c r="A64" s="1">
        <v>63.0</v>
      </c>
      <c r="B64" s="3">
        <v>60328.0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60</v>
      </c>
      <c r="I64" s="5" t="s">
        <v>75</v>
      </c>
    </row>
    <row r="65" ht="17.25" customHeight="1">
      <c r="A65" s="1">
        <v>64.0</v>
      </c>
      <c r="B65" s="3">
        <v>70689.0</v>
      </c>
      <c r="C65" s="3">
        <v>9.0</v>
      </c>
      <c r="D65" s="4">
        <f t="shared" si="1"/>
        <v>9</v>
      </c>
      <c r="E65" s="1">
        <v>9.0</v>
      </c>
      <c r="F65" s="4">
        <f t="shared" si="2"/>
        <v>1</v>
      </c>
      <c r="H65" s="2" t="s">
        <v>76</v>
      </c>
      <c r="I65" s="5" t="s">
        <v>77</v>
      </c>
    </row>
    <row r="66" ht="17.25" customHeight="1">
      <c r="A66" s="1">
        <v>65.0</v>
      </c>
      <c r="B66" s="3">
        <v>70690.0</v>
      </c>
      <c r="C66" s="3">
        <v>7.0</v>
      </c>
      <c r="D66" s="4">
        <f t="shared" si="1"/>
        <v>7</v>
      </c>
      <c r="E66" s="1">
        <v>7.0</v>
      </c>
      <c r="F66" s="4">
        <f t="shared" si="2"/>
        <v>1</v>
      </c>
      <c r="H66" s="2" t="s">
        <v>76</v>
      </c>
      <c r="I66" s="5" t="s">
        <v>78</v>
      </c>
    </row>
    <row r="67" ht="17.25" customHeight="1">
      <c r="A67" s="1">
        <v>66.0</v>
      </c>
      <c r="B67" s="3">
        <v>75297.0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80</v>
      </c>
      <c r="I67" s="5" t="s">
        <v>81</v>
      </c>
    </row>
    <row r="68" ht="17.25" customHeight="1">
      <c r="A68" s="1">
        <v>67.0</v>
      </c>
      <c r="B68" s="3">
        <v>76382.0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85</v>
      </c>
      <c r="I68" s="5" t="s">
        <v>86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6.25"/>
    <col customWidth="1" min="3" max="3" width="14.75"/>
    <col customWidth="1" min="4" max="4" width="6.25"/>
    <col customWidth="1" min="5" max="5" width="5.5"/>
    <col customWidth="1" min="6" max="6" width="6.5"/>
    <col customWidth="1" min="7" max="7" width="6.0"/>
    <col customWidth="1" min="8" max="8" width="5.0"/>
    <col customWidth="1" min="9" max="9" width="4.0"/>
    <col customWidth="1" min="10" max="10" width="8.75"/>
    <col customWidth="1" min="11" max="11" width="9.88"/>
    <col customWidth="1" min="12" max="12" width="10.5"/>
    <col customWidth="1" min="13" max="13" width="9.5"/>
    <col customWidth="1" min="15" max="15" width="7.88"/>
    <col customWidth="1" min="16" max="16" width="5.88"/>
  </cols>
  <sheetData>
    <row r="1" ht="15.75" customHeight="1">
      <c r="A1" s="2" t="s">
        <v>99</v>
      </c>
      <c r="B1" s="2" t="s">
        <v>100</v>
      </c>
      <c r="C1" s="2" t="s">
        <v>101</v>
      </c>
      <c r="D1" s="2" t="s">
        <v>102</v>
      </c>
      <c r="E1" s="2" t="s">
        <v>103</v>
      </c>
      <c r="F1" s="15" t="s">
        <v>104</v>
      </c>
      <c r="G1" s="15" t="s">
        <v>105</v>
      </c>
      <c r="H1" s="2" t="s">
        <v>106</v>
      </c>
      <c r="I1" s="2" t="s">
        <v>3</v>
      </c>
      <c r="J1" s="2" t="s">
        <v>107</v>
      </c>
      <c r="K1" s="2" t="s">
        <v>108</v>
      </c>
      <c r="L1" s="2" t="s">
        <v>109</v>
      </c>
      <c r="M1" s="2" t="s">
        <v>110</v>
      </c>
      <c r="N1" s="2"/>
    </row>
    <row r="2" ht="15.75" customHeight="1">
      <c r="A2" s="2" t="s">
        <v>111</v>
      </c>
      <c r="B2" s="3"/>
      <c r="C2" s="2" t="s">
        <v>112</v>
      </c>
      <c r="D2" s="2"/>
      <c r="E2" s="2"/>
      <c r="F2" s="14"/>
      <c r="G2" s="15"/>
      <c r="H2" s="3">
        <v>1.0</v>
      </c>
      <c r="I2" s="3"/>
      <c r="J2" s="3"/>
      <c r="K2" s="3"/>
      <c r="L2" s="3"/>
      <c r="M2" s="3"/>
      <c r="N2" s="2"/>
    </row>
    <row r="3" ht="15.75" customHeight="1">
      <c r="A3" s="16" t="s">
        <v>113</v>
      </c>
      <c r="B3" s="3"/>
      <c r="C3" s="2" t="s">
        <v>114</v>
      </c>
      <c r="D3" s="2"/>
      <c r="E3" s="2"/>
      <c r="F3" s="14"/>
      <c r="G3" s="15"/>
      <c r="H3" s="3">
        <v>1.0</v>
      </c>
      <c r="I3" s="3"/>
      <c r="J3" s="3"/>
      <c r="K3" s="3"/>
      <c r="L3" s="3"/>
      <c r="M3" s="3"/>
      <c r="N3" s="2"/>
    </row>
    <row r="4" ht="15.75" customHeight="1">
      <c r="A4" s="16" t="s">
        <v>115</v>
      </c>
      <c r="B4" s="3"/>
      <c r="C4" s="2" t="s">
        <v>116</v>
      </c>
      <c r="D4" s="2"/>
      <c r="E4" s="2"/>
      <c r="F4" s="14"/>
      <c r="G4" s="15"/>
      <c r="H4" s="3">
        <v>1.0</v>
      </c>
      <c r="I4" s="3"/>
      <c r="J4" s="3"/>
      <c r="K4" s="3"/>
      <c r="L4" s="3"/>
      <c r="M4" s="3"/>
      <c r="N4" s="2"/>
    </row>
    <row r="5" ht="15.75" customHeight="1">
      <c r="A5" s="16" t="s">
        <v>117</v>
      </c>
      <c r="B5" s="3"/>
      <c r="C5" s="2" t="s">
        <v>118</v>
      </c>
      <c r="D5" s="2"/>
      <c r="E5" s="2"/>
      <c r="F5" s="14"/>
      <c r="G5" s="15"/>
      <c r="H5" s="3">
        <v>1.0</v>
      </c>
      <c r="I5" s="3"/>
      <c r="J5" s="3"/>
      <c r="K5" s="3"/>
      <c r="L5" s="3"/>
      <c r="M5" s="3"/>
      <c r="N5" s="2"/>
    </row>
    <row r="6" ht="15.75" customHeight="1">
      <c r="A6" s="16" t="s">
        <v>119</v>
      </c>
      <c r="B6" s="3"/>
      <c r="C6" s="2" t="s">
        <v>120</v>
      </c>
      <c r="D6" s="2"/>
      <c r="E6" s="2"/>
      <c r="F6" s="14"/>
      <c r="G6" s="15"/>
      <c r="H6" s="3">
        <v>1.0</v>
      </c>
      <c r="I6" s="3"/>
      <c r="J6" s="3"/>
      <c r="K6" s="3"/>
      <c r="L6" s="3"/>
      <c r="M6" s="3"/>
      <c r="N6" s="2"/>
    </row>
    <row r="7" ht="15.75" customHeight="1">
      <c r="A7" s="16" t="s">
        <v>121</v>
      </c>
      <c r="B7" s="3"/>
      <c r="C7" s="2" t="s">
        <v>122</v>
      </c>
      <c r="D7" s="2"/>
      <c r="E7" s="2"/>
      <c r="F7" s="14"/>
      <c r="G7" s="15"/>
      <c r="H7" s="3">
        <v>1.0</v>
      </c>
      <c r="I7" s="3"/>
      <c r="J7" s="3"/>
      <c r="K7" s="3"/>
      <c r="L7" s="3"/>
      <c r="M7" s="3"/>
      <c r="N7" s="2"/>
      <c r="O7" s="2"/>
      <c r="P7" s="2"/>
    </row>
    <row r="8" ht="15.75" customHeight="1">
      <c r="A8" s="16" t="s">
        <v>123</v>
      </c>
      <c r="B8" s="3"/>
      <c r="C8" s="2" t="s">
        <v>124</v>
      </c>
      <c r="D8" s="2"/>
      <c r="E8" s="2"/>
      <c r="F8" s="14"/>
      <c r="G8" s="17"/>
      <c r="H8" s="3">
        <v>1.0</v>
      </c>
      <c r="I8" s="3"/>
      <c r="J8" s="3"/>
      <c r="K8" s="3"/>
      <c r="L8" s="3"/>
      <c r="M8" s="3"/>
      <c r="N8" s="18"/>
      <c r="O8" s="18"/>
      <c r="P8" s="18"/>
    </row>
    <row r="9" ht="15.75" customHeight="1">
      <c r="A9" s="16" t="s">
        <v>125</v>
      </c>
      <c r="B9" s="3"/>
      <c r="C9" s="2" t="s">
        <v>126</v>
      </c>
      <c r="D9" s="2"/>
      <c r="E9" s="2"/>
      <c r="F9" s="14"/>
      <c r="G9" s="17"/>
      <c r="H9" s="3">
        <v>1.0</v>
      </c>
      <c r="I9" s="3"/>
      <c r="J9" s="3"/>
      <c r="K9" s="3"/>
      <c r="L9" s="3"/>
      <c r="M9" s="3"/>
      <c r="N9" s="18"/>
      <c r="O9" s="18"/>
      <c r="P9" s="18"/>
    </row>
    <row r="10" ht="15.75" customHeight="1">
      <c r="A10" s="16" t="s">
        <v>127</v>
      </c>
      <c r="B10" s="3"/>
      <c r="C10" s="2" t="s">
        <v>128</v>
      </c>
      <c r="D10" s="2"/>
      <c r="E10" s="2"/>
      <c r="F10" s="14"/>
      <c r="G10" s="17"/>
      <c r="H10" s="3">
        <v>1.0</v>
      </c>
      <c r="I10" s="3"/>
      <c r="J10" s="3"/>
      <c r="K10" s="3"/>
      <c r="L10" s="3"/>
      <c r="M10" s="3"/>
      <c r="N10" s="18"/>
      <c r="O10" s="18"/>
      <c r="P10" s="18"/>
    </row>
    <row r="11" ht="15.75" customHeight="1">
      <c r="A11" s="16" t="s">
        <v>129</v>
      </c>
      <c r="B11" s="3"/>
      <c r="C11" s="2" t="s">
        <v>130</v>
      </c>
      <c r="D11" s="2"/>
      <c r="E11" s="2"/>
      <c r="F11" s="14"/>
      <c r="G11" s="17"/>
      <c r="H11" s="3">
        <v>1.0</v>
      </c>
      <c r="I11" s="3"/>
      <c r="J11" s="3"/>
      <c r="K11" s="3"/>
      <c r="L11" s="3"/>
      <c r="M11" s="3"/>
      <c r="N11" s="18"/>
      <c r="O11" s="18"/>
      <c r="P11" s="18"/>
    </row>
    <row r="12" ht="15.75" customHeight="1">
      <c r="A12" s="19" t="s">
        <v>131</v>
      </c>
      <c r="C12" s="1" t="s">
        <v>132</v>
      </c>
      <c r="F12" s="20"/>
      <c r="G12" s="20"/>
      <c r="H12" s="3">
        <v>1.0</v>
      </c>
      <c r="I12" s="3"/>
      <c r="J12" s="3"/>
      <c r="L12" s="3"/>
    </row>
    <row r="13" ht="15.75" customHeight="1">
      <c r="A13" s="19" t="s">
        <v>133</v>
      </c>
      <c r="C13" s="1" t="s">
        <v>134</v>
      </c>
      <c r="F13" s="20"/>
      <c r="G13" s="20"/>
      <c r="H13" s="3">
        <v>1.0</v>
      </c>
    </row>
    <row r="14" ht="15.75" customHeight="1">
      <c r="A14" s="19" t="s">
        <v>135</v>
      </c>
      <c r="C14" s="1" t="s">
        <v>136</v>
      </c>
      <c r="F14" s="20"/>
      <c r="G14" s="20"/>
      <c r="H14" s="3">
        <v>1.0</v>
      </c>
    </row>
    <row r="15" ht="15.75" customHeight="1">
      <c r="A15" s="19" t="s">
        <v>137</v>
      </c>
      <c r="C15" s="1" t="s">
        <v>138</v>
      </c>
      <c r="F15" s="20"/>
      <c r="G15" s="20"/>
      <c r="H15" s="1">
        <v>1.0</v>
      </c>
    </row>
    <row r="16" ht="15.75" customHeight="1">
      <c r="A16" s="19" t="s">
        <v>139</v>
      </c>
      <c r="C16" s="1" t="s">
        <v>140</v>
      </c>
      <c r="F16" s="20"/>
      <c r="G16" s="20"/>
      <c r="H16" s="1">
        <v>1.0</v>
      </c>
    </row>
    <row r="17" ht="15.75" customHeight="1">
      <c r="A17" s="19" t="s">
        <v>141</v>
      </c>
      <c r="C17" s="1" t="s">
        <v>142</v>
      </c>
      <c r="F17" s="20"/>
      <c r="G17" s="20"/>
      <c r="H17" s="1">
        <v>1.0</v>
      </c>
    </row>
    <row r="18" ht="15.75" customHeight="1">
      <c r="A18" s="19" t="s">
        <v>143</v>
      </c>
      <c r="C18" s="1" t="s">
        <v>144</v>
      </c>
      <c r="F18" s="20"/>
      <c r="G18" s="20"/>
      <c r="H18" s="1">
        <v>1.0</v>
      </c>
    </row>
    <row r="19" ht="15.75" customHeight="1">
      <c r="A19" s="19" t="s">
        <v>145</v>
      </c>
      <c r="C19" s="1" t="s">
        <v>146</v>
      </c>
      <c r="F19" s="20"/>
      <c r="G19" s="20"/>
      <c r="H19" s="1">
        <v>1.0</v>
      </c>
    </row>
    <row r="20" ht="15.75" customHeight="1">
      <c r="A20" s="19" t="s">
        <v>147</v>
      </c>
      <c r="C20" s="1" t="s">
        <v>148</v>
      </c>
      <c r="F20" s="20"/>
      <c r="G20" s="20"/>
      <c r="H20" s="1">
        <v>1.0</v>
      </c>
    </row>
    <row r="21" ht="15.75" customHeight="1">
      <c r="A21" s="19" t="s">
        <v>149</v>
      </c>
      <c r="C21" s="1" t="s">
        <v>150</v>
      </c>
      <c r="F21" s="20"/>
      <c r="G21" s="20"/>
      <c r="H21" s="1">
        <v>1.0</v>
      </c>
    </row>
    <row r="22" ht="15.75" customHeight="1">
      <c r="A22" s="19" t="s">
        <v>151</v>
      </c>
      <c r="C22" s="1" t="s">
        <v>152</v>
      </c>
      <c r="F22" s="20"/>
      <c r="G22" s="20"/>
      <c r="H22" s="1">
        <v>1.0</v>
      </c>
    </row>
    <row r="23" ht="15.75" customHeight="1">
      <c r="A23" s="19" t="s">
        <v>153</v>
      </c>
      <c r="C23" s="1" t="s">
        <v>154</v>
      </c>
      <c r="F23" s="20"/>
      <c r="G23" s="20"/>
      <c r="H23" s="1">
        <v>1.0</v>
      </c>
    </row>
    <row r="24" ht="15.75" customHeight="1">
      <c r="A24" s="19" t="s">
        <v>155</v>
      </c>
      <c r="C24" s="1" t="s">
        <v>156</v>
      </c>
      <c r="F24" s="20"/>
      <c r="G24" s="20"/>
      <c r="H24" s="1">
        <v>1.0</v>
      </c>
    </row>
    <row r="25" ht="15.75" customHeight="1">
      <c r="A25" s="19" t="s">
        <v>157</v>
      </c>
      <c r="C25" s="1" t="s">
        <v>158</v>
      </c>
      <c r="F25" s="20"/>
      <c r="G25" s="20"/>
      <c r="H25" s="1">
        <v>1.0</v>
      </c>
    </row>
    <row r="26" ht="15.75" customHeight="1">
      <c r="A26" s="19" t="s">
        <v>159</v>
      </c>
      <c r="C26" s="1" t="s">
        <v>160</v>
      </c>
      <c r="F26" s="20"/>
      <c r="G26" s="20"/>
      <c r="H26" s="1">
        <v>1.0</v>
      </c>
    </row>
    <row r="27" ht="15.75" customHeight="1">
      <c r="A27" s="19" t="s">
        <v>161</v>
      </c>
      <c r="C27" s="1" t="s">
        <v>162</v>
      </c>
      <c r="F27" s="20"/>
      <c r="G27" s="20"/>
      <c r="H27" s="1">
        <v>1.0</v>
      </c>
    </row>
    <row r="28" ht="15.75" customHeight="1">
      <c r="A28" s="19" t="s">
        <v>163</v>
      </c>
      <c r="C28" s="1" t="s">
        <v>164</v>
      </c>
      <c r="F28" s="20"/>
      <c r="G28" s="20"/>
      <c r="H28" s="1">
        <v>1.0</v>
      </c>
    </row>
    <row r="29" ht="15.75" customHeight="1">
      <c r="F29" s="20"/>
      <c r="G29" s="20"/>
    </row>
    <row r="30" ht="15.75" customHeight="1">
      <c r="F30" s="20"/>
      <c r="G30" s="20"/>
    </row>
    <row r="31" ht="15.75" customHeight="1">
      <c r="F31" s="20"/>
      <c r="G31" s="20"/>
    </row>
    <row r="32" ht="15.75" customHeight="1">
      <c r="F32" s="20"/>
      <c r="G32" s="20"/>
    </row>
    <row r="33" ht="15.75" customHeight="1">
      <c r="F33" s="20"/>
      <c r="G33" s="20"/>
    </row>
    <row r="34" ht="15.75" customHeight="1">
      <c r="F34" s="20"/>
      <c r="G34" s="20"/>
    </row>
    <row r="35" ht="15.75" customHeight="1">
      <c r="F35" s="20"/>
      <c r="G35" s="20"/>
    </row>
    <row r="36" ht="15.75" customHeight="1">
      <c r="F36" s="20"/>
      <c r="G36" s="20"/>
    </row>
    <row r="37" ht="15.75" customHeight="1">
      <c r="F37" s="20"/>
      <c r="G37" s="20"/>
    </row>
    <row r="38" ht="15.75" customHeight="1">
      <c r="F38" s="20"/>
      <c r="G38" s="20"/>
    </row>
    <row r="39" ht="15.75" customHeight="1">
      <c r="F39" s="20"/>
      <c r="G39" s="20"/>
    </row>
    <row r="40" ht="15.75" customHeight="1">
      <c r="F40" s="20"/>
      <c r="G40" s="20"/>
    </row>
    <row r="41" ht="15.75" customHeight="1">
      <c r="F41" s="20"/>
      <c r="G41" s="20"/>
    </row>
    <row r="42" ht="15.75" customHeight="1">
      <c r="F42" s="20"/>
      <c r="G42" s="20"/>
    </row>
    <row r="43" ht="15.75" customHeight="1">
      <c r="F43" s="20"/>
      <c r="G43" s="20"/>
    </row>
    <row r="44" ht="15.75" customHeight="1">
      <c r="F44" s="20"/>
      <c r="G44" s="20"/>
    </row>
    <row r="45" ht="15.75" customHeight="1">
      <c r="F45" s="20"/>
      <c r="G45" s="20"/>
    </row>
    <row r="46" ht="15.75" customHeight="1">
      <c r="F46" s="20"/>
      <c r="G46" s="20"/>
    </row>
    <row r="47" ht="15.75" customHeight="1">
      <c r="F47" s="20"/>
      <c r="G47" s="20"/>
    </row>
    <row r="48" ht="15.75" customHeight="1">
      <c r="F48" s="20"/>
      <c r="G48" s="20"/>
    </row>
    <row r="49" ht="15.75" customHeight="1">
      <c r="F49" s="20"/>
      <c r="G49" s="20"/>
    </row>
    <row r="50" ht="15.75" customHeight="1">
      <c r="F50" s="20"/>
      <c r="G50" s="20"/>
    </row>
    <row r="51" ht="15.75" customHeight="1">
      <c r="F51" s="20"/>
      <c r="G51" s="20"/>
    </row>
    <row r="52" ht="15.75" customHeight="1">
      <c r="F52" s="20"/>
      <c r="G52" s="20"/>
    </row>
    <row r="53" ht="15.75" customHeight="1">
      <c r="F53" s="20"/>
      <c r="G53" s="20"/>
    </row>
    <row r="54" ht="15.75" customHeight="1">
      <c r="F54" s="20"/>
      <c r="G54" s="20"/>
    </row>
    <row r="55" ht="15.75" customHeight="1">
      <c r="F55" s="20"/>
      <c r="G55" s="20"/>
    </row>
    <row r="56" ht="15.75" customHeight="1">
      <c r="F56" s="20"/>
      <c r="G56" s="20"/>
    </row>
    <row r="57" ht="15.75" customHeight="1">
      <c r="F57" s="20"/>
      <c r="G57" s="20"/>
    </row>
    <row r="58" ht="15.75" customHeight="1">
      <c r="F58" s="20"/>
      <c r="G58" s="20"/>
    </row>
    <row r="59" ht="15.75" customHeight="1">
      <c r="F59" s="20"/>
      <c r="G59" s="20"/>
    </row>
    <row r="60" ht="15.75" customHeight="1">
      <c r="F60" s="20"/>
      <c r="G60" s="20"/>
    </row>
    <row r="61" ht="15.75" customHeight="1">
      <c r="F61" s="20"/>
      <c r="G61" s="20"/>
    </row>
    <row r="62" ht="15.75" customHeight="1">
      <c r="F62" s="20"/>
      <c r="G62" s="20"/>
    </row>
    <row r="63" ht="15.75" customHeight="1">
      <c r="F63" s="20"/>
      <c r="G63" s="20"/>
    </row>
    <row r="64" ht="15.75" customHeight="1">
      <c r="F64" s="20"/>
      <c r="G64" s="20"/>
    </row>
    <row r="65" ht="15.75" customHeight="1">
      <c r="F65" s="20"/>
      <c r="G65" s="20"/>
    </row>
    <row r="66" ht="15.75" customHeight="1">
      <c r="F66" s="20"/>
      <c r="G66" s="20"/>
    </row>
    <row r="67" ht="15.75" customHeight="1">
      <c r="F67" s="20"/>
      <c r="G67" s="20"/>
    </row>
    <row r="68" ht="15.75" customHeight="1">
      <c r="F68" s="20"/>
      <c r="G68" s="20"/>
    </row>
    <row r="69" ht="15.75" customHeight="1">
      <c r="F69" s="20"/>
      <c r="G69" s="20"/>
    </row>
    <row r="70" ht="15.75" customHeight="1">
      <c r="F70" s="20"/>
      <c r="G70" s="20"/>
    </row>
    <row r="71" ht="15.75" customHeight="1">
      <c r="F71" s="20"/>
      <c r="G71" s="20"/>
    </row>
    <row r="72" ht="15.75" customHeight="1">
      <c r="F72" s="20"/>
      <c r="G72" s="20"/>
    </row>
    <row r="73" ht="15.75" customHeight="1">
      <c r="F73" s="20"/>
      <c r="G73" s="20"/>
    </row>
    <row r="74" ht="15.75" customHeight="1">
      <c r="F74" s="20"/>
      <c r="G74" s="20"/>
    </row>
    <row r="75" ht="15.75" customHeight="1">
      <c r="F75" s="20"/>
      <c r="G75" s="20"/>
    </row>
    <row r="76" ht="15.75" customHeight="1">
      <c r="F76" s="20"/>
      <c r="G76" s="20"/>
    </row>
    <row r="77" ht="15.75" customHeight="1">
      <c r="F77" s="20"/>
      <c r="G77" s="20"/>
    </row>
    <row r="78" ht="15.75" customHeight="1">
      <c r="F78" s="20"/>
      <c r="G78" s="20"/>
    </row>
    <row r="79" ht="15.75" customHeight="1">
      <c r="F79" s="20"/>
      <c r="G79" s="20"/>
    </row>
    <row r="80" ht="15.75" customHeight="1">
      <c r="F80" s="20"/>
      <c r="G80" s="20"/>
    </row>
    <row r="81" ht="15.75" customHeight="1">
      <c r="F81" s="20"/>
      <c r="G81" s="20"/>
    </row>
    <row r="82" ht="15.75" customHeight="1">
      <c r="F82" s="20"/>
      <c r="G82" s="20"/>
    </row>
    <row r="83" ht="15.75" customHeight="1">
      <c r="F83" s="20"/>
      <c r="G83" s="20"/>
    </row>
    <row r="84" ht="15.75" customHeight="1">
      <c r="F84" s="20"/>
      <c r="G84" s="20"/>
    </row>
    <row r="85" ht="15.75" customHeight="1">
      <c r="F85" s="20"/>
      <c r="G85" s="20"/>
    </row>
    <row r="86" ht="15.75" customHeight="1">
      <c r="F86" s="20"/>
      <c r="G86" s="20"/>
    </row>
    <row r="87" ht="15.75" customHeight="1">
      <c r="F87" s="20"/>
      <c r="G87" s="20"/>
    </row>
    <row r="88" ht="15.75" customHeight="1">
      <c r="F88" s="20"/>
      <c r="G88" s="20"/>
    </row>
    <row r="89" ht="15.75" customHeight="1">
      <c r="F89" s="20"/>
      <c r="G89" s="20"/>
    </row>
    <row r="90" ht="15.75" customHeight="1">
      <c r="F90" s="20"/>
      <c r="G90" s="20"/>
    </row>
    <row r="91" ht="15.75" customHeight="1">
      <c r="F91" s="20"/>
      <c r="G91" s="20"/>
    </row>
    <row r="92" ht="15.75" customHeight="1">
      <c r="F92" s="20"/>
      <c r="G92" s="20"/>
    </row>
    <row r="93" ht="15.75" customHeight="1">
      <c r="F93" s="20"/>
      <c r="G93" s="20"/>
    </row>
    <row r="94" ht="15.75" customHeight="1">
      <c r="F94" s="20"/>
      <c r="G94" s="20"/>
    </row>
    <row r="95" ht="15.75" customHeight="1">
      <c r="F95" s="20"/>
      <c r="G95" s="20"/>
    </row>
    <row r="96" ht="15.75" customHeight="1">
      <c r="F96" s="20"/>
      <c r="G96" s="20"/>
    </row>
    <row r="97" ht="15.75" customHeight="1">
      <c r="F97" s="20"/>
      <c r="G97" s="20"/>
    </row>
    <row r="98" ht="15.75" customHeight="1">
      <c r="F98" s="20"/>
      <c r="G98" s="20"/>
    </row>
    <row r="99" ht="15.75" customHeight="1">
      <c r="F99" s="20"/>
      <c r="G99" s="20"/>
    </row>
    <row r="100" ht="15.75" customHeight="1">
      <c r="F100" s="20"/>
      <c r="G100" s="20"/>
    </row>
    <row r="101" ht="15.75" customHeight="1">
      <c r="F101" s="20"/>
      <c r="G101" s="20"/>
    </row>
    <row r="102" ht="15.75" customHeight="1">
      <c r="F102" s="20"/>
      <c r="G102" s="20"/>
    </row>
    <row r="103" ht="15.75" customHeight="1">
      <c r="F103" s="20"/>
      <c r="G103" s="20"/>
    </row>
    <row r="104" ht="15.75" customHeight="1">
      <c r="F104" s="20"/>
      <c r="G104" s="20"/>
    </row>
    <row r="105" ht="15.75" customHeight="1">
      <c r="F105" s="20"/>
      <c r="G105" s="20"/>
    </row>
    <row r="106" ht="15.75" customHeight="1">
      <c r="F106" s="20"/>
      <c r="G106" s="20"/>
    </row>
    <row r="107" ht="15.75" customHeight="1">
      <c r="F107" s="20"/>
      <c r="G107" s="20"/>
    </row>
    <row r="108" ht="15.75" customHeight="1">
      <c r="F108" s="20"/>
      <c r="G108" s="20"/>
    </row>
    <row r="109" ht="15.75" customHeight="1">
      <c r="F109" s="20"/>
      <c r="G109" s="20"/>
    </row>
    <row r="110" ht="15.75" customHeight="1">
      <c r="F110" s="20"/>
      <c r="G110" s="20"/>
    </row>
    <row r="111" ht="15.75" customHeight="1">
      <c r="F111" s="20"/>
      <c r="G111" s="20"/>
    </row>
    <row r="112" ht="15.75" customHeight="1">
      <c r="F112" s="20"/>
      <c r="G112" s="20"/>
    </row>
    <row r="113" ht="15.75" customHeight="1">
      <c r="F113" s="20"/>
      <c r="G113" s="20"/>
    </row>
    <row r="114" ht="15.75" customHeight="1">
      <c r="F114" s="20"/>
      <c r="G114" s="20"/>
    </row>
    <row r="115" ht="15.75" customHeight="1">
      <c r="F115" s="20"/>
      <c r="G115" s="20"/>
    </row>
    <row r="116" ht="15.75" customHeight="1">
      <c r="F116" s="20"/>
      <c r="G116" s="20"/>
    </row>
    <row r="117" ht="15.75" customHeight="1">
      <c r="F117" s="20"/>
      <c r="G117" s="20"/>
    </row>
    <row r="118" ht="15.75" customHeight="1">
      <c r="F118" s="20"/>
      <c r="G118" s="20"/>
    </row>
    <row r="119" ht="15.75" customHeight="1">
      <c r="F119" s="20"/>
      <c r="G119" s="20"/>
    </row>
    <row r="120" ht="15.75" customHeight="1">
      <c r="F120" s="20"/>
      <c r="G120" s="20"/>
    </row>
    <row r="121" ht="15.75" customHeight="1">
      <c r="F121" s="20"/>
      <c r="G121" s="20"/>
    </row>
    <row r="122" ht="15.75" customHeight="1">
      <c r="F122" s="20"/>
      <c r="G122" s="20"/>
    </row>
    <row r="123" ht="15.75" customHeight="1">
      <c r="F123" s="20"/>
      <c r="G123" s="20"/>
    </row>
    <row r="124" ht="15.75" customHeight="1">
      <c r="F124" s="20"/>
      <c r="G124" s="20"/>
    </row>
    <row r="125" ht="15.75" customHeight="1">
      <c r="F125" s="20"/>
      <c r="G125" s="20"/>
    </row>
    <row r="126" ht="15.75" customHeight="1">
      <c r="F126" s="20"/>
      <c r="G126" s="20"/>
    </row>
    <row r="127" ht="15.75" customHeight="1">
      <c r="F127" s="20"/>
      <c r="G127" s="20"/>
    </row>
    <row r="128" ht="15.75" customHeight="1">
      <c r="F128" s="20"/>
      <c r="G128" s="20"/>
    </row>
    <row r="129" ht="15.75" customHeight="1">
      <c r="F129" s="20"/>
      <c r="G129" s="20"/>
    </row>
    <row r="130" ht="15.75" customHeight="1">
      <c r="F130" s="20"/>
      <c r="G130" s="20"/>
    </row>
    <row r="131" ht="15.75" customHeight="1">
      <c r="F131" s="20"/>
      <c r="G131" s="20"/>
    </row>
    <row r="132" ht="15.75" customHeight="1">
      <c r="F132" s="20"/>
      <c r="G132" s="20"/>
    </row>
    <row r="133" ht="15.75" customHeight="1">
      <c r="F133" s="20"/>
      <c r="G133" s="20"/>
    </row>
    <row r="134" ht="15.75" customHeight="1">
      <c r="F134" s="20"/>
      <c r="G134" s="20"/>
    </row>
    <row r="135" ht="15.75" customHeight="1">
      <c r="F135" s="20"/>
      <c r="G135" s="20"/>
    </row>
    <row r="136" ht="15.75" customHeight="1">
      <c r="F136" s="20"/>
      <c r="G136" s="20"/>
    </row>
    <row r="137" ht="15.75" customHeight="1">
      <c r="F137" s="20"/>
      <c r="G137" s="20"/>
    </row>
    <row r="138" ht="15.75" customHeight="1">
      <c r="F138" s="20"/>
      <c r="G138" s="20"/>
    </row>
    <row r="139" ht="15.75" customHeight="1">
      <c r="F139" s="20"/>
      <c r="G139" s="20"/>
    </row>
    <row r="140" ht="15.75" customHeight="1">
      <c r="F140" s="20"/>
      <c r="G140" s="20"/>
    </row>
    <row r="141" ht="15.75" customHeight="1">
      <c r="F141" s="20"/>
      <c r="G141" s="20"/>
    </row>
    <row r="142" ht="15.75" customHeight="1">
      <c r="F142" s="20"/>
      <c r="G142" s="20"/>
    </row>
    <row r="143" ht="15.75" customHeight="1">
      <c r="F143" s="20"/>
      <c r="G143" s="20"/>
    </row>
    <row r="144" ht="15.75" customHeight="1">
      <c r="F144" s="20"/>
      <c r="G144" s="20"/>
    </row>
    <row r="145" ht="15.75" customHeight="1">
      <c r="F145" s="20"/>
      <c r="G145" s="20"/>
    </row>
    <row r="146" ht="15.75" customHeight="1">
      <c r="F146" s="20"/>
      <c r="G146" s="20"/>
    </row>
    <row r="147" ht="15.75" customHeight="1">
      <c r="F147" s="20"/>
      <c r="G147" s="20"/>
    </row>
    <row r="148" ht="15.75" customHeight="1">
      <c r="F148" s="20"/>
      <c r="G148" s="20"/>
    </row>
    <row r="149" ht="15.75" customHeight="1">
      <c r="F149" s="20"/>
      <c r="G149" s="20"/>
    </row>
    <row r="150" ht="15.75" customHeight="1">
      <c r="F150" s="20"/>
      <c r="G150" s="20"/>
    </row>
    <row r="151" ht="15.75" customHeight="1">
      <c r="F151" s="20"/>
      <c r="G151" s="20"/>
    </row>
    <row r="152" ht="15.75" customHeight="1">
      <c r="F152" s="20"/>
      <c r="G152" s="20"/>
    </row>
    <row r="153" ht="15.75" customHeight="1">
      <c r="F153" s="20"/>
      <c r="G153" s="20"/>
    </row>
    <row r="154" ht="15.75" customHeight="1">
      <c r="F154" s="20"/>
      <c r="G154" s="20"/>
    </row>
    <row r="155" ht="15.75" customHeight="1">
      <c r="F155" s="20"/>
      <c r="G155" s="20"/>
    </row>
    <row r="156" ht="15.75" customHeight="1">
      <c r="F156" s="20"/>
      <c r="G156" s="20"/>
    </row>
    <row r="157" ht="15.75" customHeight="1">
      <c r="F157" s="20"/>
      <c r="G157" s="20"/>
    </row>
    <row r="158" ht="15.75" customHeight="1">
      <c r="F158" s="20"/>
      <c r="G158" s="20"/>
    </row>
    <row r="159" ht="15.75" customHeight="1">
      <c r="F159" s="20"/>
      <c r="G159" s="20"/>
    </row>
    <row r="160" ht="15.75" customHeight="1">
      <c r="F160" s="20"/>
      <c r="G160" s="20"/>
    </row>
    <row r="161" ht="15.75" customHeight="1">
      <c r="F161" s="20"/>
      <c r="G161" s="20"/>
    </row>
    <row r="162" ht="15.75" customHeight="1">
      <c r="F162" s="20"/>
      <c r="G162" s="20"/>
    </row>
    <row r="163" ht="15.75" customHeight="1">
      <c r="F163" s="20"/>
      <c r="G163" s="20"/>
    </row>
    <row r="164" ht="15.75" customHeight="1">
      <c r="F164" s="20"/>
      <c r="G164" s="20"/>
    </row>
    <row r="165" ht="15.75" customHeight="1">
      <c r="F165" s="20"/>
      <c r="G165" s="20"/>
    </row>
    <row r="166" ht="15.75" customHeight="1">
      <c r="F166" s="20"/>
      <c r="G166" s="20"/>
    </row>
    <row r="167" ht="15.75" customHeight="1">
      <c r="F167" s="20"/>
      <c r="G167" s="20"/>
    </row>
    <row r="168" ht="15.75" customHeight="1">
      <c r="F168" s="20"/>
      <c r="G168" s="20"/>
    </row>
    <row r="169" ht="15.75" customHeight="1">
      <c r="F169" s="20"/>
      <c r="G169" s="20"/>
    </row>
    <row r="170" ht="15.75" customHeight="1">
      <c r="F170" s="20"/>
      <c r="G170" s="20"/>
    </row>
    <row r="171" ht="15.75" customHeight="1">
      <c r="F171" s="20"/>
      <c r="G171" s="20"/>
    </row>
    <row r="172" ht="15.75" customHeight="1">
      <c r="F172" s="20"/>
      <c r="G172" s="20"/>
    </row>
    <row r="173" ht="15.75" customHeight="1">
      <c r="F173" s="20"/>
      <c r="G173" s="20"/>
    </row>
    <row r="174" ht="15.75" customHeight="1">
      <c r="F174" s="20"/>
      <c r="G174" s="20"/>
    </row>
    <row r="175" ht="15.75" customHeight="1">
      <c r="F175" s="20"/>
      <c r="G175" s="20"/>
    </row>
    <row r="176" ht="15.75" customHeight="1">
      <c r="F176" s="20"/>
      <c r="G176" s="20"/>
    </row>
    <row r="177" ht="15.75" customHeight="1">
      <c r="F177" s="20"/>
      <c r="G177" s="20"/>
    </row>
    <row r="178" ht="15.75" customHeight="1">
      <c r="F178" s="20"/>
      <c r="G178" s="20"/>
    </row>
    <row r="179" ht="15.75" customHeight="1">
      <c r="F179" s="20"/>
      <c r="G179" s="20"/>
    </row>
    <row r="180" ht="15.75" customHeight="1">
      <c r="F180" s="20"/>
      <c r="G180" s="20"/>
    </row>
    <row r="181" ht="15.75" customHeight="1">
      <c r="F181" s="20"/>
      <c r="G181" s="20"/>
    </row>
    <row r="182" ht="15.75" customHeight="1">
      <c r="F182" s="20"/>
      <c r="G182" s="20"/>
    </row>
    <row r="183" ht="15.75" customHeight="1">
      <c r="F183" s="20"/>
      <c r="G183" s="20"/>
    </row>
    <row r="184" ht="15.75" customHeight="1">
      <c r="F184" s="20"/>
      <c r="G184" s="20"/>
    </row>
    <row r="185" ht="15.75" customHeight="1">
      <c r="F185" s="20"/>
      <c r="G185" s="20"/>
    </row>
    <row r="186" ht="15.75" customHeight="1">
      <c r="F186" s="20"/>
      <c r="G186" s="20"/>
    </row>
    <row r="187" ht="15.75" customHeight="1">
      <c r="F187" s="20"/>
      <c r="G187" s="20"/>
    </row>
    <row r="188" ht="15.75" customHeight="1">
      <c r="F188" s="20"/>
      <c r="G188" s="20"/>
    </row>
    <row r="189" ht="15.75" customHeight="1">
      <c r="F189" s="20"/>
      <c r="G189" s="20"/>
    </row>
    <row r="190" ht="15.75" customHeight="1">
      <c r="F190" s="20"/>
      <c r="G190" s="20"/>
    </row>
    <row r="191" ht="15.75" customHeight="1">
      <c r="F191" s="20"/>
      <c r="G191" s="20"/>
    </row>
    <row r="192" ht="15.75" customHeight="1">
      <c r="F192" s="20"/>
      <c r="G192" s="20"/>
    </row>
    <row r="193" ht="15.75" customHeight="1">
      <c r="F193" s="20"/>
      <c r="G193" s="20"/>
    </row>
    <row r="194" ht="15.75" customHeight="1">
      <c r="F194" s="20"/>
      <c r="G194" s="20"/>
    </row>
    <row r="195" ht="15.75" customHeight="1">
      <c r="F195" s="20"/>
      <c r="G195" s="20"/>
    </row>
    <row r="196" ht="15.75" customHeight="1">
      <c r="F196" s="20"/>
      <c r="G196" s="20"/>
    </row>
    <row r="197" ht="15.75" customHeight="1">
      <c r="F197" s="20"/>
      <c r="G197" s="20"/>
    </row>
    <row r="198" ht="15.75" customHeight="1">
      <c r="F198" s="20"/>
      <c r="G198" s="20"/>
    </row>
    <row r="199" ht="15.75" customHeight="1">
      <c r="F199" s="20"/>
      <c r="G199" s="20"/>
    </row>
    <row r="200" ht="15.75" customHeight="1">
      <c r="F200" s="20"/>
      <c r="G200" s="20"/>
    </row>
    <row r="201" ht="15.75" customHeight="1">
      <c r="F201" s="20"/>
      <c r="G201" s="20"/>
    </row>
    <row r="202" ht="15.75" customHeight="1">
      <c r="F202" s="20"/>
      <c r="G202" s="20"/>
    </row>
    <row r="203" ht="15.75" customHeight="1">
      <c r="F203" s="20"/>
      <c r="G203" s="20"/>
    </row>
    <row r="204" ht="15.75" customHeight="1">
      <c r="F204" s="20"/>
      <c r="G204" s="20"/>
    </row>
    <row r="205" ht="15.75" customHeight="1">
      <c r="F205" s="20"/>
      <c r="G205" s="20"/>
    </row>
    <row r="206" ht="15.75" customHeight="1">
      <c r="F206" s="20"/>
      <c r="G206" s="20"/>
    </row>
    <row r="207" ht="15.75" customHeight="1">
      <c r="F207" s="20"/>
      <c r="G207" s="20"/>
    </row>
    <row r="208" ht="15.75" customHeight="1">
      <c r="F208" s="20"/>
      <c r="G208" s="20"/>
    </row>
    <row r="209" ht="15.75" customHeight="1">
      <c r="F209" s="20"/>
      <c r="G209" s="20"/>
    </row>
    <row r="210" ht="15.75" customHeight="1">
      <c r="F210" s="20"/>
      <c r="G210" s="20"/>
    </row>
    <row r="211" ht="15.75" customHeight="1">
      <c r="F211" s="20"/>
      <c r="G211" s="20"/>
    </row>
    <row r="212" ht="15.75" customHeight="1">
      <c r="F212" s="20"/>
      <c r="G212" s="20"/>
    </row>
    <row r="213" ht="15.75" customHeight="1">
      <c r="F213" s="20"/>
      <c r="G213" s="20"/>
    </row>
    <row r="214" ht="15.75" customHeight="1">
      <c r="F214" s="20"/>
      <c r="G214" s="20"/>
    </row>
    <row r="215" ht="15.75" customHeight="1">
      <c r="F215" s="20"/>
      <c r="G215" s="20"/>
    </row>
    <row r="216" ht="15.75" customHeight="1">
      <c r="F216" s="20"/>
      <c r="G216" s="20"/>
    </row>
    <row r="217" ht="15.75" customHeight="1">
      <c r="F217" s="20"/>
      <c r="G217" s="20"/>
    </row>
    <row r="218" ht="15.75" customHeight="1">
      <c r="F218" s="20"/>
      <c r="G218" s="20"/>
    </row>
    <row r="219" ht="15.75" customHeight="1">
      <c r="F219" s="20"/>
      <c r="G219" s="20"/>
    </row>
    <row r="220" ht="15.75" customHeight="1">
      <c r="F220" s="20"/>
      <c r="G220" s="20"/>
    </row>
    <row r="221" ht="15.75" customHeight="1">
      <c r="F221" s="20"/>
      <c r="G221" s="20"/>
    </row>
    <row r="222" ht="15.75" customHeight="1">
      <c r="F222" s="20"/>
      <c r="G222" s="20"/>
    </row>
    <row r="223" ht="15.75" customHeight="1">
      <c r="F223" s="20"/>
      <c r="G223" s="20"/>
    </row>
    <row r="224" ht="15.75" customHeight="1">
      <c r="F224" s="20"/>
      <c r="G224" s="20"/>
    </row>
    <row r="225" ht="15.75" customHeight="1">
      <c r="F225" s="20"/>
      <c r="G225" s="20"/>
    </row>
    <row r="226" ht="15.75" customHeight="1">
      <c r="F226" s="20"/>
      <c r="G226" s="20"/>
    </row>
    <row r="227" ht="15.75" customHeight="1">
      <c r="F227" s="20"/>
      <c r="G227" s="20"/>
    </row>
    <row r="228" ht="15.75" customHeight="1">
      <c r="F228" s="20"/>
      <c r="G228" s="20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hidden="1" min="4" max="4" width="14.63"/>
    <col customWidth="1" hidden="1" min="5" max="5" width="7.0"/>
    <col customWidth="1" hidden="1" min="6" max="6" width="16.5"/>
    <col customWidth="1" hidden="1" min="7" max="7" width="8.88"/>
    <col customWidth="1" min="8" max="8" width="11.88"/>
    <col customWidth="1" min="9" max="9" width="43.25"/>
  </cols>
  <sheetData>
    <row r="1" ht="17.25" customHeight="1">
      <c r="A1" s="18" t="s">
        <v>88</v>
      </c>
      <c r="B1" s="18" t="s">
        <v>0</v>
      </c>
      <c r="C1" s="18" t="s">
        <v>1</v>
      </c>
      <c r="D1" s="2" t="s">
        <v>2</v>
      </c>
      <c r="E1" s="2" t="s">
        <v>3</v>
      </c>
      <c r="F1" s="2" t="s">
        <v>4</v>
      </c>
      <c r="G1" s="18" t="s">
        <v>5</v>
      </c>
      <c r="H1" s="18" t="s">
        <v>6</v>
      </c>
      <c r="I1" s="18" t="s">
        <v>7</v>
      </c>
    </row>
    <row r="2" ht="17.25" customHeight="1">
      <c r="A2" s="3">
        <v>1.0</v>
      </c>
      <c r="B2" s="3">
        <v>60282.0</v>
      </c>
      <c r="C2" s="3">
        <v>1.0</v>
      </c>
      <c r="D2" s="18">
        <f t="shared" ref="D2:D68" si="1">C2*1</f>
        <v>1</v>
      </c>
      <c r="E2" s="18">
        <v>1.0</v>
      </c>
      <c r="F2" s="18">
        <f t="shared" ref="F2:F68" si="2">D2/E2</f>
        <v>1</v>
      </c>
      <c r="H2" s="2" t="s">
        <v>60</v>
      </c>
      <c r="I2" s="5" t="s">
        <v>61</v>
      </c>
    </row>
    <row r="3" ht="17.25" customHeight="1">
      <c r="A3" s="3">
        <v>2.0</v>
      </c>
      <c r="B3" s="3">
        <v>42132.0</v>
      </c>
      <c r="C3" s="3">
        <v>8.0</v>
      </c>
      <c r="D3" s="18">
        <f t="shared" si="1"/>
        <v>8</v>
      </c>
      <c r="E3" s="18">
        <v>8.0</v>
      </c>
      <c r="F3" s="18">
        <f t="shared" si="2"/>
        <v>1</v>
      </c>
      <c r="H3" s="2" t="s">
        <v>46</v>
      </c>
      <c r="I3" s="5" t="s">
        <v>48</v>
      </c>
    </row>
    <row r="4" ht="17.25" customHeight="1">
      <c r="A4" s="3">
        <v>3.0</v>
      </c>
      <c r="B4" s="3">
        <v>42116.0</v>
      </c>
      <c r="C4" s="3">
        <v>10.0</v>
      </c>
      <c r="D4" s="18">
        <f t="shared" si="1"/>
        <v>10</v>
      </c>
      <c r="E4" s="18">
        <v>10.0</v>
      </c>
      <c r="F4" s="18">
        <f t="shared" si="2"/>
        <v>1</v>
      </c>
      <c r="H4" s="2" t="s">
        <v>46</v>
      </c>
      <c r="I4" s="5" t="s">
        <v>47</v>
      </c>
    </row>
    <row r="5" ht="17.25" customHeight="1">
      <c r="A5" s="3">
        <v>4.0</v>
      </c>
      <c r="B5" s="3">
        <v>10275.0</v>
      </c>
      <c r="C5" s="3">
        <v>1.0</v>
      </c>
      <c r="D5" s="18">
        <f t="shared" si="1"/>
        <v>1</v>
      </c>
      <c r="E5" s="18">
        <v>1.0</v>
      </c>
      <c r="F5" s="18">
        <f t="shared" si="2"/>
        <v>1</v>
      </c>
      <c r="H5" s="2" t="s">
        <v>8</v>
      </c>
      <c r="I5" s="5" t="s">
        <v>9</v>
      </c>
    </row>
    <row r="6" ht="17.25" customHeight="1">
      <c r="A6" s="3">
        <v>5.0</v>
      </c>
      <c r="B6" s="3">
        <v>31108.0</v>
      </c>
      <c r="C6" s="3">
        <v>1.0</v>
      </c>
      <c r="D6" s="18">
        <f t="shared" si="1"/>
        <v>1</v>
      </c>
      <c r="E6" s="18">
        <v>1.0</v>
      </c>
      <c r="F6" s="18">
        <f t="shared" si="2"/>
        <v>1</v>
      </c>
      <c r="H6" s="2" t="s">
        <v>21</v>
      </c>
      <c r="I6" s="5" t="s">
        <v>22</v>
      </c>
    </row>
    <row r="7" ht="17.25" customHeight="1">
      <c r="A7" s="3">
        <v>6.0</v>
      </c>
      <c r="B7" s="3">
        <v>76383.0</v>
      </c>
      <c r="C7" s="3">
        <v>1.0</v>
      </c>
      <c r="D7" s="18">
        <f t="shared" si="1"/>
        <v>1</v>
      </c>
      <c r="E7" s="18">
        <v>1.0</v>
      </c>
      <c r="F7" s="18">
        <f t="shared" si="2"/>
        <v>1</v>
      </c>
      <c r="H7" s="2" t="s">
        <v>85</v>
      </c>
      <c r="I7" s="5" t="s">
        <v>87</v>
      </c>
    </row>
    <row r="8" ht="17.25" customHeight="1">
      <c r="A8" s="3">
        <v>7.0</v>
      </c>
      <c r="B8" s="3">
        <v>71753.0</v>
      </c>
      <c r="C8" s="3">
        <v>1.0</v>
      </c>
      <c r="D8" s="18">
        <f t="shared" si="1"/>
        <v>1</v>
      </c>
      <c r="E8" s="18">
        <v>1.0</v>
      </c>
      <c r="F8" s="18">
        <f t="shared" si="2"/>
        <v>1</v>
      </c>
      <c r="H8" s="2" t="s">
        <v>76</v>
      </c>
      <c r="I8" s="5" t="s">
        <v>79</v>
      </c>
    </row>
    <row r="9" ht="17.25" customHeight="1">
      <c r="A9" s="3">
        <v>8.0</v>
      </c>
      <c r="B9" s="3">
        <v>31126.0</v>
      </c>
      <c r="C9" s="3">
        <v>1.0</v>
      </c>
      <c r="D9" s="18">
        <f t="shared" si="1"/>
        <v>1</v>
      </c>
      <c r="E9" s="18">
        <v>1.0</v>
      </c>
      <c r="F9" s="18">
        <f t="shared" si="2"/>
        <v>1</v>
      </c>
      <c r="H9" s="2" t="s">
        <v>21</v>
      </c>
      <c r="I9" s="5" t="s">
        <v>27</v>
      </c>
    </row>
    <row r="10" ht="17.25" customHeight="1">
      <c r="A10" s="3">
        <v>9.0</v>
      </c>
      <c r="B10" s="3">
        <v>76382.0</v>
      </c>
      <c r="C10" s="3">
        <v>1.0</v>
      </c>
      <c r="D10" s="18">
        <f t="shared" si="1"/>
        <v>1</v>
      </c>
      <c r="E10" s="18">
        <v>1.0</v>
      </c>
      <c r="F10" s="18">
        <f t="shared" si="2"/>
        <v>1</v>
      </c>
      <c r="H10" s="2" t="s">
        <v>85</v>
      </c>
      <c r="I10" s="5" t="s">
        <v>86</v>
      </c>
    </row>
    <row r="11" ht="17.25" customHeight="1">
      <c r="A11" s="3">
        <v>10.0</v>
      </c>
      <c r="B11" s="3">
        <v>75324.0</v>
      </c>
      <c r="C11" s="3">
        <v>1.0</v>
      </c>
      <c r="D11" s="18">
        <f t="shared" si="1"/>
        <v>1</v>
      </c>
      <c r="E11" s="18">
        <v>1.0</v>
      </c>
      <c r="F11" s="18">
        <f t="shared" si="2"/>
        <v>1</v>
      </c>
      <c r="H11" s="2" t="s">
        <v>80</v>
      </c>
      <c r="I11" s="5" t="s">
        <v>84</v>
      </c>
    </row>
    <row r="12" ht="17.25" customHeight="1">
      <c r="A12" s="3">
        <v>11.0</v>
      </c>
      <c r="B12" s="3">
        <v>31120.0</v>
      </c>
      <c r="C12" s="3">
        <v>1.0</v>
      </c>
      <c r="D12" s="18">
        <f t="shared" si="1"/>
        <v>1</v>
      </c>
      <c r="E12" s="18">
        <v>1.0</v>
      </c>
      <c r="F12" s="18">
        <f t="shared" si="2"/>
        <v>1</v>
      </c>
      <c r="H12" s="2" t="s">
        <v>21</v>
      </c>
      <c r="I12" s="5" t="s">
        <v>24</v>
      </c>
    </row>
    <row r="13" ht="17.25" customHeight="1">
      <c r="A13" s="3">
        <v>12.0</v>
      </c>
      <c r="B13" s="3">
        <v>42133.0</v>
      </c>
      <c r="C13" s="3">
        <v>8.0</v>
      </c>
      <c r="D13" s="18">
        <f t="shared" si="1"/>
        <v>8</v>
      </c>
      <c r="E13" s="18">
        <v>8.0</v>
      </c>
      <c r="F13" s="18">
        <f t="shared" si="2"/>
        <v>1</v>
      </c>
      <c r="H13" s="2" t="s">
        <v>46</v>
      </c>
      <c r="I13" s="11" t="s">
        <v>49</v>
      </c>
    </row>
    <row r="14" ht="17.25" customHeight="1">
      <c r="A14" s="3">
        <v>13.0</v>
      </c>
      <c r="B14" s="3">
        <v>42135.0</v>
      </c>
      <c r="C14" s="3">
        <v>1.0</v>
      </c>
      <c r="D14" s="18">
        <f t="shared" si="1"/>
        <v>1</v>
      </c>
      <c r="E14" s="18">
        <v>1.0</v>
      </c>
      <c r="F14" s="18">
        <f t="shared" si="2"/>
        <v>1</v>
      </c>
      <c r="H14" s="2" t="s">
        <v>46</v>
      </c>
      <c r="I14" s="5" t="s">
        <v>51</v>
      </c>
    </row>
    <row r="15" ht="17.25" customHeight="1">
      <c r="A15" s="3">
        <v>14.0</v>
      </c>
      <c r="B15" s="3">
        <v>43104.0</v>
      </c>
      <c r="C15" s="3">
        <v>1.0</v>
      </c>
      <c r="D15" s="18">
        <f t="shared" si="1"/>
        <v>1</v>
      </c>
      <c r="E15" s="18">
        <v>1.0</v>
      </c>
      <c r="F15" s="18">
        <f t="shared" si="2"/>
        <v>1</v>
      </c>
      <c r="H15" s="2" t="s">
        <v>52</v>
      </c>
      <c r="I15" s="5" t="s">
        <v>55</v>
      </c>
    </row>
    <row r="16" ht="17.25" customHeight="1">
      <c r="A16" s="3">
        <v>15.0</v>
      </c>
      <c r="B16" s="3">
        <v>31123.0</v>
      </c>
      <c r="C16" s="3">
        <v>1.0</v>
      </c>
      <c r="D16" s="18">
        <f t="shared" si="1"/>
        <v>1</v>
      </c>
      <c r="E16" s="18">
        <v>1.0</v>
      </c>
      <c r="F16" s="18">
        <f t="shared" si="2"/>
        <v>1</v>
      </c>
      <c r="H16" s="2" t="s">
        <v>21</v>
      </c>
      <c r="I16" s="5" t="s">
        <v>25</v>
      </c>
    </row>
    <row r="17" ht="17.25" customHeight="1">
      <c r="A17" s="3">
        <v>16.0</v>
      </c>
      <c r="B17" s="3">
        <v>31116.0</v>
      </c>
      <c r="C17" s="3">
        <v>1.0</v>
      </c>
      <c r="D17" s="18">
        <f t="shared" si="1"/>
        <v>1</v>
      </c>
      <c r="E17" s="18">
        <v>1.0</v>
      </c>
      <c r="F17" s="18">
        <f t="shared" si="2"/>
        <v>1</v>
      </c>
      <c r="H17" s="2" t="s">
        <v>21</v>
      </c>
      <c r="I17" s="5" t="s">
        <v>23</v>
      </c>
    </row>
    <row r="18" ht="17.25" customHeight="1">
      <c r="A18" s="3">
        <v>17.0</v>
      </c>
      <c r="B18" s="3">
        <v>31128.0</v>
      </c>
      <c r="C18" s="3">
        <v>4.0</v>
      </c>
      <c r="D18" s="18">
        <f t="shared" si="1"/>
        <v>4</v>
      </c>
      <c r="E18" s="18">
        <v>4.0</v>
      </c>
      <c r="F18" s="18">
        <f t="shared" si="2"/>
        <v>1</v>
      </c>
      <c r="H18" s="2" t="s">
        <v>21</v>
      </c>
      <c r="I18" s="5" t="s">
        <v>29</v>
      </c>
    </row>
    <row r="19" ht="17.25" customHeight="1">
      <c r="A19" s="3">
        <v>18.0</v>
      </c>
      <c r="B19" s="3">
        <v>31125.0</v>
      </c>
      <c r="C19" s="3">
        <v>1.0</v>
      </c>
      <c r="D19" s="18">
        <f t="shared" si="1"/>
        <v>1</v>
      </c>
      <c r="E19" s="18">
        <v>1.0</v>
      </c>
      <c r="F19" s="18">
        <f t="shared" si="2"/>
        <v>1</v>
      </c>
      <c r="H19" s="2" t="s">
        <v>21</v>
      </c>
      <c r="I19" s="5" t="s">
        <v>26</v>
      </c>
    </row>
    <row r="20" ht="17.25" customHeight="1">
      <c r="A20" s="3">
        <v>19.0</v>
      </c>
      <c r="B20" s="3">
        <v>41935.0</v>
      </c>
      <c r="C20" s="3">
        <v>2.0</v>
      </c>
      <c r="D20" s="18">
        <f t="shared" si="1"/>
        <v>2</v>
      </c>
      <c r="E20" s="18">
        <v>2.0</v>
      </c>
      <c r="F20" s="18">
        <f t="shared" si="2"/>
        <v>1</v>
      </c>
      <c r="H20" s="2" t="s">
        <v>41</v>
      </c>
      <c r="I20" s="5" t="s">
        <v>43</v>
      </c>
    </row>
    <row r="21" ht="17.25" customHeight="1">
      <c r="A21" s="3">
        <v>20.0</v>
      </c>
      <c r="B21" s="3">
        <v>60314.0</v>
      </c>
      <c r="C21" s="3">
        <v>1.0</v>
      </c>
      <c r="D21" s="18">
        <f t="shared" si="1"/>
        <v>1</v>
      </c>
      <c r="E21" s="18">
        <v>1.0</v>
      </c>
      <c r="F21" s="18">
        <f t="shared" si="2"/>
        <v>1</v>
      </c>
      <c r="H21" s="2" t="s">
        <v>60</v>
      </c>
      <c r="I21" s="5" t="s">
        <v>67</v>
      </c>
    </row>
    <row r="22" ht="17.25" customHeight="1">
      <c r="A22" s="3">
        <v>21.0</v>
      </c>
      <c r="B22" s="3">
        <v>41951.0</v>
      </c>
      <c r="C22" s="3">
        <v>1.0</v>
      </c>
      <c r="D22" s="18">
        <f t="shared" si="1"/>
        <v>1</v>
      </c>
      <c r="E22" s="18">
        <v>1.0</v>
      </c>
      <c r="F22" s="18">
        <f t="shared" si="2"/>
        <v>1</v>
      </c>
      <c r="H22" s="2" t="s">
        <v>41</v>
      </c>
      <c r="I22" s="5" t="s">
        <v>45</v>
      </c>
    </row>
    <row r="23" ht="17.25" customHeight="1">
      <c r="A23" s="3">
        <v>22.0</v>
      </c>
      <c r="B23" s="3">
        <v>43105.0</v>
      </c>
      <c r="C23" s="3">
        <v>1.0</v>
      </c>
      <c r="D23" s="18">
        <f t="shared" si="1"/>
        <v>1</v>
      </c>
      <c r="E23" s="18">
        <v>1.0</v>
      </c>
      <c r="F23" s="18">
        <f t="shared" si="2"/>
        <v>1</v>
      </c>
      <c r="H23" s="2" t="s">
        <v>52</v>
      </c>
      <c r="I23" s="5" t="s">
        <v>56</v>
      </c>
    </row>
    <row r="24" ht="17.25" customHeight="1">
      <c r="A24" s="3">
        <v>23.0</v>
      </c>
      <c r="B24" s="3">
        <v>43103.0</v>
      </c>
      <c r="C24" s="3">
        <v>1.0</v>
      </c>
      <c r="D24" s="18">
        <f t="shared" si="1"/>
        <v>1</v>
      </c>
      <c r="E24" s="18">
        <v>1.0</v>
      </c>
      <c r="F24" s="18">
        <f t="shared" si="2"/>
        <v>1</v>
      </c>
      <c r="H24" s="2" t="s">
        <v>52</v>
      </c>
      <c r="I24" s="5" t="s">
        <v>54</v>
      </c>
    </row>
    <row r="25" ht="17.25" customHeight="1">
      <c r="A25" s="3">
        <v>24.0</v>
      </c>
      <c r="B25" s="3">
        <v>60283.0</v>
      </c>
      <c r="C25" s="3">
        <v>1.0</v>
      </c>
      <c r="D25" s="18">
        <f t="shared" si="1"/>
        <v>1</v>
      </c>
      <c r="E25" s="18">
        <v>1.0</v>
      </c>
      <c r="F25" s="18">
        <f t="shared" si="2"/>
        <v>1</v>
      </c>
      <c r="H25" s="2" t="s">
        <v>60</v>
      </c>
      <c r="I25" s="5" t="s">
        <v>62</v>
      </c>
    </row>
    <row r="26" ht="17.25" customHeight="1">
      <c r="A26" s="3">
        <v>25.0</v>
      </c>
      <c r="B26" s="3">
        <v>42134.0</v>
      </c>
      <c r="C26" s="3">
        <v>1.0</v>
      </c>
      <c r="D26" s="18">
        <f t="shared" si="1"/>
        <v>1</v>
      </c>
      <c r="E26" s="18">
        <v>1.0</v>
      </c>
      <c r="F26" s="18">
        <f t="shared" si="2"/>
        <v>1</v>
      </c>
      <c r="H26" s="2" t="s">
        <v>46</v>
      </c>
      <c r="I26" s="5" t="s">
        <v>50</v>
      </c>
    </row>
    <row r="27" ht="17.25" customHeight="1">
      <c r="A27" s="3">
        <v>26.0</v>
      </c>
      <c r="B27" s="3">
        <v>41697.0</v>
      </c>
      <c r="C27" s="3">
        <v>4.0</v>
      </c>
      <c r="D27" s="18">
        <f t="shared" si="1"/>
        <v>4</v>
      </c>
      <c r="E27" s="18">
        <v>4.0</v>
      </c>
      <c r="F27" s="18">
        <f t="shared" si="2"/>
        <v>1</v>
      </c>
      <c r="H27" s="2" t="s">
        <v>32</v>
      </c>
      <c r="I27" s="5" t="s">
        <v>38</v>
      </c>
    </row>
    <row r="28" ht="17.25" customHeight="1">
      <c r="A28" s="3">
        <v>27.0</v>
      </c>
      <c r="B28" s="3">
        <v>75298.0</v>
      </c>
      <c r="C28" s="3">
        <v>1.0</v>
      </c>
      <c r="D28" s="18">
        <f t="shared" si="1"/>
        <v>1</v>
      </c>
      <c r="E28" s="18">
        <v>1.0</v>
      </c>
      <c r="F28" s="18">
        <f t="shared" si="2"/>
        <v>1</v>
      </c>
      <c r="H28" s="2" t="s">
        <v>80</v>
      </c>
      <c r="I28" s="5" t="s">
        <v>82</v>
      </c>
    </row>
    <row r="29" ht="17.25" customHeight="1">
      <c r="A29" s="3">
        <v>28.0</v>
      </c>
      <c r="B29" s="3">
        <v>70690.0</v>
      </c>
      <c r="C29" s="3">
        <v>7.0</v>
      </c>
      <c r="D29" s="18">
        <f t="shared" si="1"/>
        <v>7</v>
      </c>
      <c r="E29" s="18">
        <v>7.0</v>
      </c>
      <c r="F29" s="18">
        <f t="shared" si="2"/>
        <v>1</v>
      </c>
      <c r="H29" s="2" t="s">
        <v>76</v>
      </c>
      <c r="I29" s="5" t="s">
        <v>78</v>
      </c>
    </row>
    <row r="30" ht="17.25" customHeight="1">
      <c r="A30" s="3">
        <v>29.0</v>
      </c>
      <c r="B30" s="3">
        <v>70689.0</v>
      </c>
      <c r="C30" s="3">
        <v>9.0</v>
      </c>
      <c r="D30" s="18">
        <f t="shared" si="1"/>
        <v>9</v>
      </c>
      <c r="E30" s="18">
        <v>9.0</v>
      </c>
      <c r="F30" s="18">
        <f t="shared" si="2"/>
        <v>1</v>
      </c>
      <c r="H30" s="2" t="s">
        <v>76</v>
      </c>
      <c r="I30" s="5" t="s">
        <v>77</v>
      </c>
    </row>
    <row r="31" ht="17.25" customHeight="1">
      <c r="A31" s="3">
        <v>30.0</v>
      </c>
      <c r="B31" s="3">
        <v>60326.0</v>
      </c>
      <c r="C31" s="3">
        <v>1.0</v>
      </c>
      <c r="D31" s="18">
        <f t="shared" si="1"/>
        <v>1</v>
      </c>
      <c r="E31" s="18">
        <v>1.0</v>
      </c>
      <c r="F31" s="18">
        <f t="shared" si="2"/>
        <v>1</v>
      </c>
      <c r="H31" s="2" t="s">
        <v>60</v>
      </c>
      <c r="I31" s="5" t="s">
        <v>73</v>
      </c>
    </row>
    <row r="32" ht="17.25" customHeight="1">
      <c r="A32" s="3">
        <v>31.0</v>
      </c>
      <c r="B32" s="3">
        <v>60328.0</v>
      </c>
      <c r="C32" s="3">
        <v>1.0</v>
      </c>
      <c r="D32" s="18">
        <f t="shared" si="1"/>
        <v>1</v>
      </c>
      <c r="E32" s="18">
        <v>1.0</v>
      </c>
      <c r="F32" s="18">
        <f t="shared" si="2"/>
        <v>1</v>
      </c>
      <c r="H32" s="2" t="s">
        <v>60</v>
      </c>
      <c r="I32" s="5" t="s">
        <v>75</v>
      </c>
    </row>
    <row r="33" ht="17.25" customHeight="1">
      <c r="A33" s="3">
        <v>32.0</v>
      </c>
      <c r="B33" s="3">
        <v>60319.0</v>
      </c>
      <c r="C33" s="3">
        <v>1.0</v>
      </c>
      <c r="D33" s="18">
        <f t="shared" si="1"/>
        <v>1</v>
      </c>
      <c r="E33" s="18">
        <v>1.0</v>
      </c>
      <c r="F33" s="18">
        <f t="shared" si="2"/>
        <v>1</v>
      </c>
      <c r="H33" s="2" t="s">
        <v>60</v>
      </c>
      <c r="I33" s="5" t="s">
        <v>69</v>
      </c>
    </row>
    <row r="34" ht="17.25" customHeight="1">
      <c r="A34" s="3">
        <v>33.0</v>
      </c>
      <c r="B34" s="3">
        <v>60310.0</v>
      </c>
      <c r="C34" s="3">
        <v>10.0</v>
      </c>
      <c r="D34" s="18">
        <f t="shared" si="1"/>
        <v>10</v>
      </c>
      <c r="E34" s="18">
        <v>10.0</v>
      </c>
      <c r="F34" s="18">
        <f t="shared" si="2"/>
        <v>1</v>
      </c>
      <c r="H34" s="2" t="s">
        <v>60</v>
      </c>
      <c r="I34" s="5" t="s">
        <v>65</v>
      </c>
    </row>
    <row r="35" ht="17.25" customHeight="1">
      <c r="A35" s="3">
        <v>34.0</v>
      </c>
      <c r="B35" s="3">
        <v>60295.0</v>
      </c>
      <c r="C35" s="3">
        <v>1.0</v>
      </c>
      <c r="D35" s="18">
        <f t="shared" si="1"/>
        <v>1</v>
      </c>
      <c r="E35" s="18">
        <v>1.0</v>
      </c>
      <c r="F35" s="18">
        <f t="shared" si="2"/>
        <v>1</v>
      </c>
      <c r="H35" s="2" t="s">
        <v>60</v>
      </c>
      <c r="I35" s="5" t="s">
        <v>63</v>
      </c>
    </row>
    <row r="36" ht="17.25" customHeight="1">
      <c r="A36" s="3">
        <v>35.0</v>
      </c>
      <c r="B36" s="3">
        <v>11014.0</v>
      </c>
      <c r="C36" s="3">
        <v>1.0</v>
      </c>
      <c r="D36" s="18">
        <f t="shared" si="1"/>
        <v>1</v>
      </c>
      <c r="E36" s="18">
        <v>1.0</v>
      </c>
      <c r="F36" s="18">
        <f t="shared" si="2"/>
        <v>1</v>
      </c>
      <c r="H36" s="2" t="s">
        <v>13</v>
      </c>
      <c r="I36" s="5" t="s">
        <v>15</v>
      </c>
    </row>
    <row r="37" ht="17.25" customHeight="1">
      <c r="A37" s="3">
        <v>36.0</v>
      </c>
      <c r="B37" s="3">
        <v>41707.0</v>
      </c>
      <c r="C37" s="3">
        <v>1.0</v>
      </c>
      <c r="D37" s="18">
        <f t="shared" si="1"/>
        <v>1</v>
      </c>
      <c r="E37" s="18">
        <v>1.0</v>
      </c>
      <c r="F37" s="18">
        <f t="shared" si="2"/>
        <v>1</v>
      </c>
      <c r="H37" s="2" t="s">
        <v>32</v>
      </c>
      <c r="I37" s="5" t="s">
        <v>40</v>
      </c>
    </row>
    <row r="38" ht="17.25" customHeight="1">
      <c r="A38" s="3">
        <v>37.0</v>
      </c>
      <c r="B38" s="3">
        <v>11016.0</v>
      </c>
      <c r="C38" s="3">
        <v>1.0</v>
      </c>
      <c r="D38" s="18">
        <f t="shared" si="1"/>
        <v>1</v>
      </c>
      <c r="E38" s="18">
        <v>1.0</v>
      </c>
      <c r="F38" s="18">
        <f t="shared" si="2"/>
        <v>1</v>
      </c>
      <c r="H38" s="2" t="s">
        <v>13</v>
      </c>
      <c r="I38" s="5" t="s">
        <v>17</v>
      </c>
    </row>
    <row r="39" ht="17.25" customHeight="1">
      <c r="A39" s="3">
        <v>38.0</v>
      </c>
      <c r="B39" s="3">
        <v>11017.0</v>
      </c>
      <c r="C39" s="3">
        <v>4.0</v>
      </c>
      <c r="D39" s="18">
        <f t="shared" si="1"/>
        <v>4</v>
      </c>
      <c r="E39" s="18">
        <v>4.0</v>
      </c>
      <c r="F39" s="18">
        <f t="shared" si="2"/>
        <v>1</v>
      </c>
      <c r="H39" s="2" t="s">
        <v>13</v>
      </c>
      <c r="I39" s="5" t="s">
        <v>18</v>
      </c>
    </row>
    <row r="40" ht="17.25" customHeight="1">
      <c r="A40" s="3">
        <v>39.0</v>
      </c>
      <c r="B40" s="3">
        <v>11018.0</v>
      </c>
      <c r="C40" s="3">
        <v>1.0</v>
      </c>
      <c r="D40" s="18">
        <f t="shared" si="1"/>
        <v>1</v>
      </c>
      <c r="E40" s="18">
        <v>1.0</v>
      </c>
      <c r="F40" s="18">
        <f t="shared" si="2"/>
        <v>1</v>
      </c>
      <c r="H40" s="2" t="s">
        <v>13</v>
      </c>
      <c r="I40" s="5" t="s">
        <v>19</v>
      </c>
    </row>
    <row r="41" ht="17.25" customHeight="1">
      <c r="A41" s="3">
        <v>40.0</v>
      </c>
      <c r="B41" s="3">
        <v>11019.0</v>
      </c>
      <c r="C41" s="3">
        <v>1.0</v>
      </c>
      <c r="D41" s="18">
        <f t="shared" si="1"/>
        <v>1</v>
      </c>
      <c r="E41" s="18">
        <v>1.0</v>
      </c>
      <c r="F41" s="18">
        <f t="shared" si="2"/>
        <v>1</v>
      </c>
      <c r="H41" s="2" t="s">
        <v>13</v>
      </c>
      <c r="I41" s="5" t="s">
        <v>20</v>
      </c>
    </row>
    <row r="42" ht="17.25" customHeight="1">
      <c r="A42" s="3">
        <v>41.0</v>
      </c>
      <c r="B42" s="3">
        <v>41679.0</v>
      </c>
      <c r="C42" s="3">
        <v>1.0</v>
      </c>
      <c r="D42" s="18">
        <f t="shared" si="1"/>
        <v>1</v>
      </c>
      <c r="E42" s="18">
        <v>1.0</v>
      </c>
      <c r="F42" s="18">
        <f t="shared" si="2"/>
        <v>1</v>
      </c>
      <c r="H42" s="2" t="s">
        <v>32</v>
      </c>
      <c r="I42" s="5" t="s">
        <v>33</v>
      </c>
    </row>
    <row r="43" ht="17.25" customHeight="1">
      <c r="A43" s="3">
        <v>42.0</v>
      </c>
      <c r="B43" s="3">
        <v>43102.0</v>
      </c>
      <c r="C43" s="3">
        <v>1.0</v>
      </c>
      <c r="D43" s="18">
        <f t="shared" si="1"/>
        <v>1</v>
      </c>
      <c r="E43" s="18">
        <v>1.0</v>
      </c>
      <c r="F43" s="18">
        <f t="shared" si="2"/>
        <v>1</v>
      </c>
      <c r="H43" s="2" t="s">
        <v>52</v>
      </c>
      <c r="I43" s="5" t="s">
        <v>53</v>
      </c>
    </row>
    <row r="44" ht="17.25" customHeight="1">
      <c r="A44" s="3">
        <v>43.0</v>
      </c>
      <c r="B44" s="3">
        <v>11015.0</v>
      </c>
      <c r="C44" s="3">
        <v>1.0</v>
      </c>
      <c r="D44" s="18">
        <f t="shared" si="1"/>
        <v>1</v>
      </c>
      <c r="E44" s="18">
        <v>1.0</v>
      </c>
      <c r="F44" s="18">
        <f t="shared" si="2"/>
        <v>1</v>
      </c>
      <c r="H44" s="2" t="s">
        <v>13</v>
      </c>
      <c r="I44" s="5" t="s">
        <v>16</v>
      </c>
    </row>
    <row r="45" ht="17.25" customHeight="1">
      <c r="A45" s="3">
        <v>44.0</v>
      </c>
      <c r="B45" s="3">
        <v>11015.0</v>
      </c>
      <c r="C45" s="3">
        <v>1.0</v>
      </c>
      <c r="D45" s="18">
        <f t="shared" si="1"/>
        <v>1</v>
      </c>
      <c r="E45" s="18">
        <v>1.0</v>
      </c>
      <c r="F45" s="18">
        <f t="shared" si="2"/>
        <v>1</v>
      </c>
      <c r="H45" s="2" t="s">
        <v>13</v>
      </c>
      <c r="I45" s="5" t="s">
        <v>16</v>
      </c>
    </row>
    <row r="46" ht="17.25" customHeight="1">
      <c r="A46" s="3">
        <v>45.0</v>
      </c>
      <c r="B46" s="3">
        <v>60325.0</v>
      </c>
      <c r="C46" s="3">
        <v>1.0</v>
      </c>
      <c r="D46" s="18">
        <f t="shared" si="1"/>
        <v>1</v>
      </c>
      <c r="E46" s="18">
        <v>1.0</v>
      </c>
      <c r="F46" s="18">
        <f t="shared" si="2"/>
        <v>1</v>
      </c>
      <c r="H46" s="2" t="s">
        <v>60</v>
      </c>
      <c r="I46" s="5" t="s">
        <v>72</v>
      </c>
    </row>
    <row r="47" ht="17.25" customHeight="1">
      <c r="A47" s="3">
        <v>46.0</v>
      </c>
      <c r="B47" s="3">
        <v>11013.0</v>
      </c>
      <c r="C47" s="3">
        <v>1.0</v>
      </c>
      <c r="D47" s="18">
        <f t="shared" si="1"/>
        <v>1</v>
      </c>
      <c r="E47" s="18">
        <v>1.0</v>
      </c>
      <c r="F47" s="18">
        <f t="shared" si="2"/>
        <v>1</v>
      </c>
      <c r="H47" s="2" t="s">
        <v>13</v>
      </c>
      <c r="I47" s="5" t="s">
        <v>14</v>
      </c>
    </row>
    <row r="48" ht="17.25" customHeight="1">
      <c r="A48" s="3">
        <v>47.0</v>
      </c>
      <c r="B48" s="3">
        <v>41166.0</v>
      </c>
      <c r="C48" s="3">
        <v>1.0</v>
      </c>
      <c r="D48" s="18">
        <f t="shared" si="1"/>
        <v>1</v>
      </c>
      <c r="E48" s="18">
        <v>1.0</v>
      </c>
      <c r="F48" s="18">
        <f t="shared" si="2"/>
        <v>1</v>
      </c>
      <c r="H48" s="2" t="s">
        <v>30</v>
      </c>
      <c r="I48" s="5" t="s">
        <v>31</v>
      </c>
    </row>
    <row r="49" ht="17.25" customHeight="1">
      <c r="A49" s="3">
        <v>48.0</v>
      </c>
      <c r="B49" s="3">
        <v>41682.0</v>
      </c>
      <c r="C49" s="3">
        <v>1.0</v>
      </c>
      <c r="D49" s="18">
        <f t="shared" si="1"/>
        <v>1</v>
      </c>
      <c r="E49" s="18">
        <v>1.0</v>
      </c>
      <c r="F49" s="18">
        <f t="shared" si="2"/>
        <v>1</v>
      </c>
      <c r="H49" s="2" t="s">
        <v>32</v>
      </c>
      <c r="I49" s="5" t="s">
        <v>34</v>
      </c>
    </row>
    <row r="50" ht="17.25" customHeight="1">
      <c r="A50" s="3">
        <v>49.0</v>
      </c>
      <c r="B50" s="3">
        <v>41688.0</v>
      </c>
      <c r="C50" s="3">
        <v>1.0</v>
      </c>
      <c r="D50" s="18">
        <f t="shared" si="1"/>
        <v>1</v>
      </c>
      <c r="E50" s="18">
        <v>1.0</v>
      </c>
      <c r="F50" s="18">
        <f t="shared" si="2"/>
        <v>1</v>
      </c>
      <c r="H50" s="2" t="s">
        <v>32</v>
      </c>
      <c r="I50" s="5" t="s">
        <v>35</v>
      </c>
    </row>
    <row r="51" ht="17.25" customHeight="1">
      <c r="A51" s="3">
        <v>50.0</v>
      </c>
      <c r="B51" s="3">
        <v>41694.0</v>
      </c>
      <c r="C51" s="3">
        <v>4.0</v>
      </c>
      <c r="D51" s="18">
        <f t="shared" si="1"/>
        <v>4</v>
      </c>
      <c r="E51" s="18">
        <v>4.0</v>
      </c>
      <c r="F51" s="18">
        <f t="shared" si="2"/>
        <v>1</v>
      </c>
      <c r="H51" s="2" t="s">
        <v>32</v>
      </c>
      <c r="I51" s="5" t="s">
        <v>36</v>
      </c>
    </row>
    <row r="52" ht="17.25" customHeight="1">
      <c r="A52" s="3">
        <v>51.0</v>
      </c>
      <c r="B52" s="3">
        <v>60309.0</v>
      </c>
      <c r="C52" s="3">
        <v>10.0</v>
      </c>
      <c r="D52" s="18">
        <f t="shared" si="1"/>
        <v>10</v>
      </c>
      <c r="E52" s="18">
        <v>10.0</v>
      </c>
      <c r="F52" s="18">
        <f t="shared" si="2"/>
        <v>1</v>
      </c>
      <c r="H52" s="2" t="s">
        <v>60</v>
      </c>
      <c r="I52" s="5" t="s">
        <v>64</v>
      </c>
    </row>
    <row r="53" ht="17.25" customHeight="1">
      <c r="A53" s="3">
        <v>52.0</v>
      </c>
      <c r="B53" s="3">
        <v>60311.0</v>
      </c>
      <c r="C53" s="3">
        <v>10.0</v>
      </c>
      <c r="D53" s="18">
        <f t="shared" si="1"/>
        <v>10</v>
      </c>
      <c r="E53" s="18">
        <v>10.0</v>
      </c>
      <c r="F53" s="18">
        <f t="shared" si="2"/>
        <v>1</v>
      </c>
      <c r="H53" s="2" t="s">
        <v>60</v>
      </c>
      <c r="I53" s="5" t="s">
        <v>66</v>
      </c>
    </row>
    <row r="54" ht="17.25" customHeight="1">
      <c r="A54" s="3">
        <v>53.0</v>
      </c>
      <c r="B54" s="3">
        <v>41926.0</v>
      </c>
      <c r="C54" s="3">
        <v>2.0</v>
      </c>
      <c r="D54" s="18">
        <f t="shared" si="1"/>
        <v>2</v>
      </c>
      <c r="E54" s="18">
        <v>2.0</v>
      </c>
      <c r="F54" s="18">
        <f t="shared" si="2"/>
        <v>1</v>
      </c>
      <c r="H54" s="2" t="s">
        <v>41</v>
      </c>
      <c r="I54" s="5" t="s">
        <v>42</v>
      </c>
    </row>
    <row r="55" ht="17.25" customHeight="1">
      <c r="A55" s="3">
        <v>54.0</v>
      </c>
      <c r="B55" s="3">
        <v>31127.0</v>
      </c>
      <c r="C55" s="3">
        <v>1.0</v>
      </c>
      <c r="D55" s="18">
        <f t="shared" si="1"/>
        <v>1</v>
      </c>
      <c r="E55" s="18">
        <v>1.0</v>
      </c>
      <c r="F55" s="18">
        <f t="shared" si="2"/>
        <v>1</v>
      </c>
      <c r="H55" s="2" t="s">
        <v>21</v>
      </c>
      <c r="I55" s="5" t="s">
        <v>28</v>
      </c>
    </row>
    <row r="56" ht="17.25" customHeight="1">
      <c r="A56" s="3">
        <v>55.0</v>
      </c>
      <c r="B56" s="3">
        <v>43209.0</v>
      </c>
      <c r="C56" s="3">
        <v>1.0</v>
      </c>
      <c r="D56" s="18">
        <f t="shared" si="1"/>
        <v>1</v>
      </c>
      <c r="E56" s="18">
        <v>1.0</v>
      </c>
      <c r="F56" s="18">
        <f t="shared" si="2"/>
        <v>1</v>
      </c>
      <c r="H56" s="2" t="s">
        <v>57</v>
      </c>
      <c r="I56" s="5" t="s">
        <v>59</v>
      </c>
    </row>
    <row r="57" ht="17.25" customHeight="1">
      <c r="A57" s="3">
        <v>56.0</v>
      </c>
      <c r="B57" s="3">
        <v>75297.0</v>
      </c>
      <c r="C57" s="3">
        <v>1.0</v>
      </c>
      <c r="D57" s="18">
        <f t="shared" si="1"/>
        <v>1</v>
      </c>
      <c r="E57" s="18">
        <v>1.0</v>
      </c>
      <c r="F57" s="18">
        <f t="shared" si="2"/>
        <v>1</v>
      </c>
      <c r="H57" s="2" t="s">
        <v>80</v>
      </c>
      <c r="I57" s="5" t="s">
        <v>81</v>
      </c>
    </row>
    <row r="58" ht="17.25" customHeight="1">
      <c r="A58" s="3">
        <v>57.0</v>
      </c>
      <c r="B58" s="3">
        <v>60327.0</v>
      </c>
      <c r="C58" s="3">
        <v>1.0</v>
      </c>
      <c r="D58" s="18">
        <f t="shared" si="1"/>
        <v>1</v>
      </c>
      <c r="E58" s="18">
        <v>1.0</v>
      </c>
      <c r="F58" s="18">
        <f t="shared" si="2"/>
        <v>1</v>
      </c>
      <c r="H58" s="2" t="s">
        <v>60</v>
      </c>
      <c r="I58" s="5" t="s">
        <v>74</v>
      </c>
    </row>
    <row r="59" ht="17.25" customHeight="1">
      <c r="A59" s="3">
        <v>58.0</v>
      </c>
      <c r="B59" s="3">
        <v>60323.0</v>
      </c>
      <c r="C59" s="3">
        <v>8.0</v>
      </c>
      <c r="D59" s="18">
        <f t="shared" si="1"/>
        <v>8</v>
      </c>
      <c r="E59" s="18">
        <v>8.0</v>
      </c>
      <c r="F59" s="18">
        <f t="shared" si="2"/>
        <v>1</v>
      </c>
      <c r="H59" s="2" t="s">
        <v>60</v>
      </c>
      <c r="I59" s="5" t="s">
        <v>71</v>
      </c>
    </row>
    <row r="60" ht="17.25" customHeight="1">
      <c r="A60" s="3">
        <v>59.0</v>
      </c>
      <c r="B60" s="3">
        <v>60322.0</v>
      </c>
      <c r="C60" s="3">
        <v>8.0</v>
      </c>
      <c r="D60" s="18">
        <f t="shared" si="1"/>
        <v>8</v>
      </c>
      <c r="E60" s="18">
        <v>8.0</v>
      </c>
      <c r="F60" s="18">
        <f t="shared" si="2"/>
        <v>1</v>
      </c>
      <c r="H60" s="2" t="s">
        <v>60</v>
      </c>
      <c r="I60" s="5" t="s">
        <v>70</v>
      </c>
    </row>
    <row r="61" ht="17.25" customHeight="1">
      <c r="A61" s="3">
        <v>60.0</v>
      </c>
      <c r="B61" s="3">
        <v>75320.0</v>
      </c>
      <c r="C61" s="3">
        <v>1.0</v>
      </c>
      <c r="D61" s="18">
        <f t="shared" si="1"/>
        <v>1</v>
      </c>
      <c r="E61" s="18">
        <v>1.0</v>
      </c>
      <c r="F61" s="18">
        <f t="shared" si="2"/>
        <v>1</v>
      </c>
      <c r="H61" s="2" t="s">
        <v>80</v>
      </c>
      <c r="I61" s="5" t="s">
        <v>83</v>
      </c>
    </row>
    <row r="62" ht="17.25" customHeight="1">
      <c r="A62" s="3">
        <v>61.0</v>
      </c>
      <c r="B62" s="3">
        <v>41948.0</v>
      </c>
      <c r="C62" s="3">
        <v>1.0</v>
      </c>
      <c r="D62" s="18">
        <f t="shared" si="1"/>
        <v>1</v>
      </c>
      <c r="E62" s="18">
        <v>1.0</v>
      </c>
      <c r="F62" s="18">
        <f t="shared" si="2"/>
        <v>1</v>
      </c>
      <c r="H62" s="2" t="s">
        <v>41</v>
      </c>
      <c r="I62" s="5" t="s">
        <v>44</v>
      </c>
    </row>
    <row r="63" ht="17.25" customHeight="1">
      <c r="A63" s="3">
        <v>62.0</v>
      </c>
      <c r="B63" s="3">
        <v>10978.0</v>
      </c>
      <c r="C63" s="3">
        <v>1.0</v>
      </c>
      <c r="D63" s="18">
        <f t="shared" si="1"/>
        <v>1</v>
      </c>
      <c r="E63" s="18">
        <v>1.0</v>
      </c>
      <c r="F63" s="18">
        <f t="shared" si="2"/>
        <v>1</v>
      </c>
      <c r="H63" s="2" t="s">
        <v>10</v>
      </c>
      <c r="I63" s="5" t="s">
        <v>12</v>
      </c>
    </row>
    <row r="64" ht="17.25" customHeight="1">
      <c r="A64" s="3">
        <v>63.0</v>
      </c>
      <c r="B64" s="3">
        <v>10966.0</v>
      </c>
      <c r="C64" s="3">
        <v>1.0</v>
      </c>
      <c r="D64" s="18">
        <f t="shared" si="1"/>
        <v>1</v>
      </c>
      <c r="E64" s="18">
        <v>1.0</v>
      </c>
      <c r="F64" s="18">
        <f t="shared" si="2"/>
        <v>1</v>
      </c>
      <c r="H64" s="2" t="s">
        <v>10</v>
      </c>
      <c r="I64" s="5" t="s">
        <v>11</v>
      </c>
    </row>
    <row r="65" ht="17.25" customHeight="1">
      <c r="A65" s="3">
        <v>64.0</v>
      </c>
      <c r="B65" s="3">
        <v>41695.0</v>
      </c>
      <c r="C65" s="3">
        <v>1.0</v>
      </c>
      <c r="D65" s="18">
        <f t="shared" si="1"/>
        <v>1</v>
      </c>
      <c r="E65" s="18">
        <v>1.0</v>
      </c>
      <c r="F65" s="18">
        <f t="shared" si="2"/>
        <v>1</v>
      </c>
      <c r="H65" s="2" t="s">
        <v>32</v>
      </c>
      <c r="I65" s="5" t="s">
        <v>37</v>
      </c>
    </row>
    <row r="66" ht="17.25" customHeight="1">
      <c r="A66" s="3">
        <v>65.0</v>
      </c>
      <c r="B66" s="3">
        <v>41698.0</v>
      </c>
      <c r="C66" s="3">
        <v>1.0</v>
      </c>
      <c r="D66" s="18">
        <f t="shared" si="1"/>
        <v>1</v>
      </c>
      <c r="E66" s="18">
        <v>1.0</v>
      </c>
      <c r="F66" s="18">
        <f t="shared" si="2"/>
        <v>1</v>
      </c>
      <c r="H66" s="2" t="s">
        <v>32</v>
      </c>
      <c r="I66" s="5" t="s">
        <v>39</v>
      </c>
    </row>
    <row r="67" ht="17.25" customHeight="1">
      <c r="A67" s="3">
        <v>66.0</v>
      </c>
      <c r="B67" s="3">
        <v>43193.0</v>
      </c>
      <c r="C67" s="3">
        <v>1.0</v>
      </c>
      <c r="D67" s="18">
        <f t="shared" si="1"/>
        <v>1</v>
      </c>
      <c r="E67" s="18">
        <v>1.0</v>
      </c>
      <c r="F67" s="18">
        <f t="shared" si="2"/>
        <v>1</v>
      </c>
      <c r="H67" s="2" t="s">
        <v>57</v>
      </c>
      <c r="I67" s="5" t="s">
        <v>58</v>
      </c>
    </row>
    <row r="68" ht="17.25" customHeight="1">
      <c r="A68" s="3">
        <v>67.0</v>
      </c>
      <c r="B68" s="3">
        <v>60318.0</v>
      </c>
      <c r="C68" s="3">
        <v>8.0</v>
      </c>
      <c r="D68" s="18">
        <f t="shared" si="1"/>
        <v>8</v>
      </c>
      <c r="E68" s="18">
        <v>8.0</v>
      </c>
      <c r="F68" s="18">
        <f t="shared" si="2"/>
        <v>1</v>
      </c>
      <c r="H68" s="2" t="s">
        <v>60</v>
      </c>
      <c r="I68" s="5" t="s">
        <v>68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21" t="s">
        <v>88</v>
      </c>
      <c r="B1" s="21" t="s">
        <v>0</v>
      </c>
      <c r="C1" s="21" t="s">
        <v>1</v>
      </c>
      <c r="D1" s="22" t="s">
        <v>2</v>
      </c>
      <c r="E1" s="22" t="s">
        <v>3</v>
      </c>
      <c r="F1" s="22" t="s">
        <v>4</v>
      </c>
      <c r="G1" s="21" t="s">
        <v>5</v>
      </c>
      <c r="H1" s="21" t="s">
        <v>6</v>
      </c>
      <c r="I1" s="21" t="s">
        <v>7</v>
      </c>
    </row>
    <row r="2" ht="17.25" customHeight="1">
      <c r="A2" s="23">
        <v>1.0</v>
      </c>
      <c r="B2" s="24">
        <v>31120.0</v>
      </c>
      <c r="C2" s="24">
        <v>1.0</v>
      </c>
      <c r="D2" s="4">
        <f t="shared" ref="D2:D68" si="1">C2*1</f>
        <v>1</v>
      </c>
      <c r="E2" s="21">
        <v>1.0</v>
      </c>
      <c r="F2" s="4">
        <f t="shared" ref="F2:F68" si="2">D2/E2</f>
        <v>1</v>
      </c>
      <c r="H2" s="25" t="s">
        <v>21</v>
      </c>
      <c r="I2" s="26" t="s">
        <v>24</v>
      </c>
      <c r="J2" s="21">
        <v>1.0</v>
      </c>
    </row>
    <row r="3" ht="17.25" customHeight="1">
      <c r="A3" s="23">
        <v>2.0</v>
      </c>
      <c r="B3" s="24">
        <v>71753.0</v>
      </c>
      <c r="C3" s="24">
        <v>1.0</v>
      </c>
      <c r="D3" s="4">
        <f t="shared" si="1"/>
        <v>1</v>
      </c>
      <c r="E3" s="21">
        <v>1.0</v>
      </c>
      <c r="F3" s="4">
        <f t="shared" si="2"/>
        <v>1</v>
      </c>
      <c r="H3" s="25" t="s">
        <v>76</v>
      </c>
      <c r="I3" s="26" t="s">
        <v>79</v>
      </c>
      <c r="J3" s="21">
        <v>2.0</v>
      </c>
    </row>
    <row r="4" ht="17.25" customHeight="1">
      <c r="A4" s="23">
        <v>3.0</v>
      </c>
      <c r="B4" s="24">
        <v>10275.0</v>
      </c>
      <c r="C4" s="24">
        <v>1.0</v>
      </c>
      <c r="D4" s="4">
        <f t="shared" si="1"/>
        <v>1</v>
      </c>
      <c r="E4" s="21">
        <v>1.0</v>
      </c>
      <c r="F4" s="4">
        <f t="shared" si="2"/>
        <v>1</v>
      </c>
      <c r="H4" s="25" t="s">
        <v>8</v>
      </c>
      <c r="I4" s="26" t="s">
        <v>9</v>
      </c>
      <c r="J4" s="21">
        <v>3.0</v>
      </c>
    </row>
    <row r="5" ht="17.25" customHeight="1">
      <c r="A5" s="23">
        <v>4.0</v>
      </c>
      <c r="B5" s="24">
        <v>75298.0</v>
      </c>
      <c r="C5" s="24">
        <v>1.0</v>
      </c>
      <c r="D5" s="4">
        <f t="shared" si="1"/>
        <v>1</v>
      </c>
      <c r="E5" s="21">
        <v>1.0</v>
      </c>
      <c r="F5" s="4">
        <f t="shared" si="2"/>
        <v>1</v>
      </c>
      <c r="H5" s="25" t="s">
        <v>80</v>
      </c>
      <c r="I5" s="26" t="s">
        <v>82</v>
      </c>
      <c r="J5" s="21">
        <v>4.0</v>
      </c>
    </row>
    <row r="6" ht="17.25" customHeight="1">
      <c r="A6" s="23">
        <v>5.0</v>
      </c>
      <c r="B6" s="24">
        <v>42134.0</v>
      </c>
      <c r="C6" s="24">
        <v>1.0</v>
      </c>
      <c r="D6" s="4">
        <f t="shared" si="1"/>
        <v>1</v>
      </c>
      <c r="E6" s="21">
        <v>1.0</v>
      </c>
      <c r="F6" s="4">
        <f t="shared" si="2"/>
        <v>1</v>
      </c>
      <c r="H6" s="25" t="s">
        <v>46</v>
      </c>
      <c r="I6" s="26" t="s">
        <v>50</v>
      </c>
      <c r="J6" s="21">
        <v>5.0</v>
      </c>
    </row>
    <row r="7" ht="17.25" customHeight="1">
      <c r="A7" s="23">
        <v>6.0</v>
      </c>
      <c r="B7" s="24">
        <v>60295.0</v>
      </c>
      <c r="C7" s="24">
        <v>1.0</v>
      </c>
      <c r="D7" s="4">
        <f t="shared" si="1"/>
        <v>1</v>
      </c>
      <c r="E7" s="21">
        <v>1.0</v>
      </c>
      <c r="F7" s="4">
        <f t="shared" si="2"/>
        <v>1</v>
      </c>
      <c r="H7" s="25" t="s">
        <v>60</v>
      </c>
      <c r="I7" s="27" t="s">
        <v>63</v>
      </c>
      <c r="J7" s="21">
        <v>6.0</v>
      </c>
    </row>
    <row r="8" ht="17.25" customHeight="1">
      <c r="A8" s="23">
        <v>7.0</v>
      </c>
      <c r="B8" s="24">
        <v>31123.0</v>
      </c>
      <c r="C8" s="24">
        <v>1.0</v>
      </c>
      <c r="D8" s="4">
        <f t="shared" si="1"/>
        <v>1</v>
      </c>
      <c r="E8" s="21">
        <v>1.0</v>
      </c>
      <c r="F8" s="4">
        <f t="shared" si="2"/>
        <v>1</v>
      </c>
      <c r="H8" s="25" t="s">
        <v>21</v>
      </c>
      <c r="I8" s="26" t="s">
        <v>25</v>
      </c>
      <c r="J8" s="21">
        <v>250.0</v>
      </c>
    </row>
    <row r="9" ht="17.25" customHeight="1">
      <c r="A9" s="23">
        <v>8.0</v>
      </c>
      <c r="B9" s="28">
        <v>31128.0</v>
      </c>
      <c r="C9" s="28">
        <v>4.0</v>
      </c>
      <c r="D9" s="4">
        <f t="shared" si="1"/>
        <v>4</v>
      </c>
      <c r="E9" s="21">
        <v>4.0</v>
      </c>
      <c r="F9" s="4">
        <f t="shared" si="2"/>
        <v>1</v>
      </c>
      <c r="H9" s="25" t="s">
        <v>21</v>
      </c>
      <c r="I9" s="26" t="s">
        <v>29</v>
      </c>
      <c r="J9" s="21">
        <v>275.0</v>
      </c>
    </row>
    <row r="10" ht="17.25" customHeight="1">
      <c r="A10" s="23">
        <v>9.0</v>
      </c>
      <c r="B10" s="28">
        <v>31127.0</v>
      </c>
      <c r="C10" s="28">
        <v>1.0</v>
      </c>
      <c r="D10" s="4">
        <f t="shared" si="1"/>
        <v>1</v>
      </c>
      <c r="E10" s="21">
        <v>1.0</v>
      </c>
      <c r="F10" s="4">
        <f t="shared" si="2"/>
        <v>1</v>
      </c>
      <c r="H10" s="25" t="s">
        <v>21</v>
      </c>
      <c r="I10" s="26" t="s">
        <v>28</v>
      </c>
      <c r="J10" s="21">
        <v>300.0</v>
      </c>
    </row>
    <row r="11" ht="17.25" customHeight="1">
      <c r="A11" s="23">
        <v>10.0</v>
      </c>
      <c r="B11" s="24">
        <v>41926.0</v>
      </c>
      <c r="C11" s="24">
        <v>2.0</v>
      </c>
      <c r="D11" s="4">
        <f t="shared" si="1"/>
        <v>2</v>
      </c>
      <c r="E11" s="21">
        <v>2.0</v>
      </c>
      <c r="F11" s="4">
        <f t="shared" si="2"/>
        <v>1</v>
      </c>
      <c r="H11" s="25" t="s">
        <v>41</v>
      </c>
      <c r="I11" s="26" t="s">
        <v>42</v>
      </c>
      <c r="J11" s="21">
        <v>375.0</v>
      </c>
    </row>
    <row r="12" ht="17.25" customHeight="1">
      <c r="A12" s="23">
        <v>11.0</v>
      </c>
      <c r="B12" s="24">
        <v>75320.0</v>
      </c>
      <c r="C12" s="24">
        <v>1.0</v>
      </c>
      <c r="D12" s="4">
        <f t="shared" si="1"/>
        <v>1</v>
      </c>
      <c r="E12" s="21">
        <v>1.0</v>
      </c>
      <c r="F12" s="4">
        <f t="shared" si="2"/>
        <v>1</v>
      </c>
      <c r="H12" s="25" t="s">
        <v>80</v>
      </c>
      <c r="I12" s="26" t="s">
        <v>83</v>
      </c>
      <c r="J12" s="21">
        <v>400.0</v>
      </c>
    </row>
    <row r="13" ht="17.25" customHeight="1">
      <c r="A13" s="23">
        <v>12.0</v>
      </c>
      <c r="B13" s="24">
        <v>42132.0</v>
      </c>
      <c r="C13" s="24">
        <v>8.0</v>
      </c>
      <c r="D13" s="4">
        <f t="shared" si="1"/>
        <v>8</v>
      </c>
      <c r="E13" s="21">
        <v>8.0</v>
      </c>
      <c r="F13" s="4">
        <f t="shared" si="2"/>
        <v>1</v>
      </c>
      <c r="H13" s="25" t="s">
        <v>46</v>
      </c>
      <c r="I13" s="26" t="s">
        <v>48</v>
      </c>
      <c r="J13" s="21">
        <v>415.0</v>
      </c>
    </row>
    <row r="14" ht="17.25" customHeight="1">
      <c r="A14" s="23">
        <v>13.0</v>
      </c>
      <c r="B14" s="24">
        <v>76382.0</v>
      </c>
      <c r="C14" s="24">
        <v>1.0</v>
      </c>
      <c r="D14" s="4">
        <f t="shared" si="1"/>
        <v>1</v>
      </c>
      <c r="E14" s="21">
        <v>1.0</v>
      </c>
      <c r="F14" s="4">
        <f t="shared" si="2"/>
        <v>1</v>
      </c>
      <c r="H14" s="25" t="s">
        <v>85</v>
      </c>
      <c r="I14" s="26" t="s">
        <v>86</v>
      </c>
      <c r="J14" s="21">
        <v>500.0</v>
      </c>
    </row>
    <row r="15" ht="17.25" customHeight="1">
      <c r="A15" s="23">
        <v>14.0</v>
      </c>
      <c r="B15" s="28">
        <v>42135.0</v>
      </c>
      <c r="C15" s="28">
        <v>1.0</v>
      </c>
      <c r="D15" s="4">
        <f t="shared" si="1"/>
        <v>1</v>
      </c>
      <c r="E15" s="21">
        <v>1.0</v>
      </c>
      <c r="F15" s="4">
        <f t="shared" si="2"/>
        <v>1</v>
      </c>
      <c r="H15" s="25" t="s">
        <v>46</v>
      </c>
      <c r="I15" s="26" t="s">
        <v>51</v>
      </c>
      <c r="J15" s="21">
        <v>525.0</v>
      </c>
    </row>
    <row r="16" ht="17.25" customHeight="1">
      <c r="A16" s="23">
        <v>15.0</v>
      </c>
      <c r="B16" s="24">
        <v>31116.0</v>
      </c>
      <c r="C16" s="24">
        <v>1.0</v>
      </c>
      <c r="D16" s="4">
        <f t="shared" si="1"/>
        <v>1</v>
      </c>
      <c r="E16" s="21">
        <v>1.0</v>
      </c>
      <c r="F16" s="4">
        <f t="shared" si="2"/>
        <v>1</v>
      </c>
      <c r="H16" s="25" t="s">
        <v>21</v>
      </c>
      <c r="I16" s="26" t="s">
        <v>23</v>
      </c>
      <c r="J16" s="21">
        <v>550.0</v>
      </c>
    </row>
    <row r="17" ht="17.25" customHeight="1">
      <c r="A17" s="23">
        <v>16.0</v>
      </c>
      <c r="B17" s="24">
        <v>75324.0</v>
      </c>
      <c r="C17" s="24">
        <v>1.0</v>
      </c>
      <c r="D17" s="4">
        <f t="shared" si="1"/>
        <v>1</v>
      </c>
      <c r="E17" s="21">
        <v>1.0</v>
      </c>
      <c r="F17" s="4">
        <f t="shared" si="2"/>
        <v>1</v>
      </c>
      <c r="H17" s="25" t="s">
        <v>80</v>
      </c>
      <c r="I17" s="26" t="s">
        <v>84</v>
      </c>
      <c r="J17" s="21">
        <v>550.0</v>
      </c>
    </row>
    <row r="18" ht="17.25" customHeight="1">
      <c r="A18" s="23">
        <v>17.0</v>
      </c>
      <c r="B18" s="28">
        <v>60282.0</v>
      </c>
      <c r="C18" s="28">
        <v>1.0</v>
      </c>
      <c r="D18" s="4">
        <f t="shared" si="1"/>
        <v>1</v>
      </c>
      <c r="E18" s="21">
        <v>1.0</v>
      </c>
      <c r="F18" s="4">
        <f t="shared" si="2"/>
        <v>1</v>
      </c>
      <c r="H18" s="25" t="s">
        <v>60</v>
      </c>
      <c r="I18" s="26" t="s">
        <v>61</v>
      </c>
      <c r="J18" s="21">
        <v>575.0</v>
      </c>
    </row>
    <row r="19" ht="17.25" customHeight="1">
      <c r="A19" s="23">
        <v>18.0</v>
      </c>
      <c r="B19" s="24">
        <v>31126.0</v>
      </c>
      <c r="C19" s="24">
        <v>1.0</v>
      </c>
      <c r="D19" s="4">
        <f t="shared" si="1"/>
        <v>1</v>
      </c>
      <c r="E19" s="21">
        <v>1.0</v>
      </c>
      <c r="F19" s="4">
        <f t="shared" si="2"/>
        <v>1</v>
      </c>
      <c r="H19" s="25" t="s">
        <v>21</v>
      </c>
      <c r="I19" s="26" t="s">
        <v>27</v>
      </c>
      <c r="J19" s="21">
        <v>590.0</v>
      </c>
    </row>
    <row r="20" ht="17.25" customHeight="1">
      <c r="A20" s="23">
        <v>19.0</v>
      </c>
      <c r="B20" s="24">
        <v>31108.0</v>
      </c>
      <c r="C20" s="24">
        <v>1.0</v>
      </c>
      <c r="D20" s="4">
        <f t="shared" si="1"/>
        <v>1</v>
      </c>
      <c r="E20" s="21">
        <v>1.0</v>
      </c>
      <c r="F20" s="4">
        <f t="shared" si="2"/>
        <v>1</v>
      </c>
      <c r="H20" s="25" t="s">
        <v>21</v>
      </c>
      <c r="I20" s="26" t="s">
        <v>22</v>
      </c>
      <c r="J20" s="21">
        <v>600.0</v>
      </c>
    </row>
    <row r="21" ht="17.25" customHeight="1">
      <c r="A21" s="23">
        <v>20.0</v>
      </c>
      <c r="B21" s="24">
        <v>60283.0</v>
      </c>
      <c r="C21" s="24">
        <v>1.0</v>
      </c>
      <c r="D21" s="4">
        <f t="shared" si="1"/>
        <v>1</v>
      </c>
      <c r="E21" s="21">
        <v>1.0</v>
      </c>
      <c r="F21" s="4">
        <f t="shared" si="2"/>
        <v>1</v>
      </c>
      <c r="H21" s="25" t="s">
        <v>60</v>
      </c>
      <c r="I21" s="26" t="s">
        <v>62</v>
      </c>
      <c r="J21" s="21">
        <v>600.0</v>
      </c>
    </row>
    <row r="22" ht="17.25" customHeight="1">
      <c r="A22" s="23">
        <v>21.0</v>
      </c>
      <c r="B22" s="24">
        <v>60328.0</v>
      </c>
      <c r="C22" s="24">
        <v>1.0</v>
      </c>
      <c r="D22" s="4">
        <f t="shared" si="1"/>
        <v>1</v>
      </c>
      <c r="E22" s="21">
        <v>1.0</v>
      </c>
      <c r="F22" s="4">
        <f t="shared" si="2"/>
        <v>1</v>
      </c>
      <c r="H22" s="25" t="s">
        <v>60</v>
      </c>
      <c r="I22" s="26" t="s">
        <v>75</v>
      </c>
      <c r="J22" s="21">
        <v>605.0</v>
      </c>
    </row>
    <row r="23" ht="17.25" customHeight="1">
      <c r="A23" s="23">
        <v>22.0</v>
      </c>
      <c r="B23" s="24">
        <v>11013.0</v>
      </c>
      <c r="C23" s="24">
        <v>1.0</v>
      </c>
      <c r="D23" s="4">
        <f t="shared" si="1"/>
        <v>1</v>
      </c>
      <c r="E23" s="21">
        <v>1.0</v>
      </c>
      <c r="F23" s="4">
        <f t="shared" si="2"/>
        <v>1</v>
      </c>
      <c r="H23" s="25" t="s">
        <v>13</v>
      </c>
      <c r="I23" s="26" t="s">
        <v>14</v>
      </c>
      <c r="J23" s="21">
        <v>615.0</v>
      </c>
    </row>
    <row r="24" ht="17.25" customHeight="1">
      <c r="A24" s="23">
        <v>23.0</v>
      </c>
      <c r="B24" s="24">
        <v>11014.0</v>
      </c>
      <c r="C24" s="24">
        <v>1.0</v>
      </c>
      <c r="D24" s="4">
        <f t="shared" si="1"/>
        <v>1</v>
      </c>
      <c r="E24" s="21">
        <v>1.0</v>
      </c>
      <c r="F24" s="4">
        <f t="shared" si="2"/>
        <v>1</v>
      </c>
      <c r="H24" s="25" t="s">
        <v>13</v>
      </c>
      <c r="I24" s="26" t="s">
        <v>15</v>
      </c>
      <c r="J24" s="21">
        <v>680.0</v>
      </c>
    </row>
    <row r="25" ht="17.25" customHeight="1">
      <c r="A25" s="23">
        <v>24.0</v>
      </c>
      <c r="B25" s="24">
        <v>11017.0</v>
      </c>
      <c r="C25" s="24">
        <v>4.0</v>
      </c>
      <c r="D25" s="4">
        <f t="shared" si="1"/>
        <v>4</v>
      </c>
      <c r="E25" s="21">
        <v>4.0</v>
      </c>
      <c r="F25" s="4">
        <f t="shared" si="2"/>
        <v>1</v>
      </c>
      <c r="H25" s="25" t="s">
        <v>13</v>
      </c>
      <c r="I25" s="26" t="s">
        <v>18</v>
      </c>
      <c r="J25" s="21">
        <v>685.0</v>
      </c>
    </row>
    <row r="26" ht="17.25" customHeight="1">
      <c r="A26" s="23">
        <v>25.0</v>
      </c>
      <c r="B26" s="24">
        <v>11015.0</v>
      </c>
      <c r="C26" s="24">
        <v>1.0</v>
      </c>
      <c r="D26" s="4">
        <f t="shared" si="1"/>
        <v>1</v>
      </c>
      <c r="E26" s="21">
        <v>1.0</v>
      </c>
      <c r="F26" s="4">
        <f t="shared" si="2"/>
        <v>1</v>
      </c>
      <c r="H26" s="25" t="s">
        <v>13</v>
      </c>
      <c r="I26" s="26" t="s">
        <v>16</v>
      </c>
      <c r="J26" s="21">
        <v>690.0</v>
      </c>
    </row>
    <row r="27" ht="17.25" customHeight="1">
      <c r="A27" s="23">
        <v>26.0</v>
      </c>
      <c r="B27" s="24">
        <v>11015.0</v>
      </c>
      <c r="C27" s="24">
        <v>1.0</v>
      </c>
      <c r="D27" s="4">
        <f t="shared" si="1"/>
        <v>1</v>
      </c>
      <c r="E27" s="21">
        <v>1.0</v>
      </c>
      <c r="F27" s="4">
        <f t="shared" si="2"/>
        <v>1</v>
      </c>
      <c r="H27" s="25" t="s">
        <v>13</v>
      </c>
      <c r="I27" s="26" t="s">
        <v>16</v>
      </c>
      <c r="J27" s="21">
        <v>690.0</v>
      </c>
    </row>
    <row r="28" ht="17.25" customHeight="1">
      <c r="A28" s="23">
        <v>27.0</v>
      </c>
      <c r="B28" s="28">
        <v>41948.0</v>
      </c>
      <c r="C28" s="28">
        <v>1.0</v>
      </c>
      <c r="D28" s="4">
        <f t="shared" si="1"/>
        <v>1</v>
      </c>
      <c r="E28" s="21">
        <v>1.0</v>
      </c>
      <c r="F28" s="4">
        <f t="shared" si="2"/>
        <v>1</v>
      </c>
      <c r="H28" s="25" t="s">
        <v>41</v>
      </c>
      <c r="I28" s="26" t="s">
        <v>44</v>
      </c>
      <c r="J28" s="21">
        <v>700.0</v>
      </c>
    </row>
    <row r="29" ht="17.25" customHeight="1">
      <c r="A29" s="23">
        <v>28.0</v>
      </c>
      <c r="B29" s="28">
        <v>31125.0</v>
      </c>
      <c r="C29" s="28">
        <v>1.0</v>
      </c>
      <c r="D29" s="4">
        <f t="shared" si="1"/>
        <v>1</v>
      </c>
      <c r="E29" s="21">
        <v>1.0</v>
      </c>
      <c r="F29" s="4">
        <f t="shared" si="2"/>
        <v>1</v>
      </c>
      <c r="H29" s="25" t="s">
        <v>21</v>
      </c>
      <c r="I29" s="26" t="s">
        <v>26</v>
      </c>
      <c r="J29" s="21">
        <v>700.0</v>
      </c>
    </row>
    <row r="30" ht="17.25" customHeight="1">
      <c r="A30" s="23">
        <v>29.0</v>
      </c>
      <c r="B30" s="24">
        <v>43193.0</v>
      </c>
      <c r="C30" s="24">
        <v>1.0</v>
      </c>
      <c r="D30" s="4">
        <f t="shared" si="1"/>
        <v>1</v>
      </c>
      <c r="E30" s="21">
        <v>1.0</v>
      </c>
      <c r="F30" s="4">
        <f t="shared" si="2"/>
        <v>1</v>
      </c>
      <c r="H30" s="25" t="s">
        <v>57</v>
      </c>
      <c r="I30" s="26" t="s">
        <v>58</v>
      </c>
      <c r="J30" s="21">
        <v>700.0</v>
      </c>
    </row>
    <row r="31" ht="17.25" customHeight="1">
      <c r="A31" s="23">
        <v>30.0</v>
      </c>
      <c r="B31" s="24">
        <v>10966.0</v>
      </c>
      <c r="C31" s="24">
        <v>1.0</v>
      </c>
      <c r="D31" s="4">
        <f t="shared" si="1"/>
        <v>1</v>
      </c>
      <c r="E31" s="21">
        <v>1.0</v>
      </c>
      <c r="F31" s="4">
        <f t="shared" si="2"/>
        <v>1</v>
      </c>
      <c r="H31" s="25" t="s">
        <v>10</v>
      </c>
      <c r="I31" s="26" t="s">
        <v>11</v>
      </c>
      <c r="J31" s="21">
        <v>700.0</v>
      </c>
    </row>
    <row r="32" ht="17.25" customHeight="1">
      <c r="A32" s="23">
        <v>31.0</v>
      </c>
      <c r="B32" s="24">
        <v>41679.0</v>
      </c>
      <c r="C32" s="24">
        <v>1.0</v>
      </c>
      <c r="D32" s="4">
        <f t="shared" si="1"/>
        <v>1</v>
      </c>
      <c r="E32" s="21">
        <v>1.0</v>
      </c>
      <c r="F32" s="4">
        <f t="shared" si="2"/>
        <v>1</v>
      </c>
      <c r="H32" s="25" t="s">
        <v>32</v>
      </c>
      <c r="I32" s="26" t="s">
        <v>33</v>
      </c>
      <c r="J32" s="21">
        <v>700.0</v>
      </c>
    </row>
    <row r="33" ht="17.25" customHeight="1">
      <c r="A33" s="23">
        <v>32.0</v>
      </c>
      <c r="B33" s="28">
        <v>11018.0</v>
      </c>
      <c r="C33" s="28">
        <v>1.0</v>
      </c>
      <c r="D33" s="4">
        <f t="shared" si="1"/>
        <v>1</v>
      </c>
      <c r="E33" s="21">
        <v>1.0</v>
      </c>
      <c r="F33" s="4">
        <f t="shared" si="2"/>
        <v>1</v>
      </c>
      <c r="H33" s="25" t="s">
        <v>13</v>
      </c>
      <c r="I33" s="26" t="s">
        <v>19</v>
      </c>
      <c r="J33" s="21">
        <v>705.0</v>
      </c>
    </row>
    <row r="34" ht="17.25" customHeight="1">
      <c r="A34" s="23">
        <v>33.0</v>
      </c>
      <c r="B34" s="28">
        <v>41166.0</v>
      </c>
      <c r="C34" s="28">
        <v>1.0</v>
      </c>
      <c r="D34" s="4">
        <f t="shared" si="1"/>
        <v>1</v>
      </c>
      <c r="E34" s="21">
        <v>1.0</v>
      </c>
      <c r="F34" s="4">
        <f t="shared" si="2"/>
        <v>1</v>
      </c>
      <c r="H34" s="25" t="s">
        <v>30</v>
      </c>
      <c r="I34" s="26" t="s">
        <v>31</v>
      </c>
      <c r="J34" s="21">
        <v>715.0</v>
      </c>
    </row>
    <row r="35" ht="17.25" customHeight="1">
      <c r="A35" s="23">
        <v>34.0</v>
      </c>
      <c r="B35" s="24">
        <v>76383.0</v>
      </c>
      <c r="C35" s="24">
        <v>1.0</v>
      </c>
      <c r="D35" s="4">
        <f t="shared" si="1"/>
        <v>1</v>
      </c>
      <c r="E35" s="21">
        <v>1.0</v>
      </c>
      <c r="F35" s="4">
        <f t="shared" si="2"/>
        <v>1</v>
      </c>
      <c r="H35" s="25" t="s">
        <v>85</v>
      </c>
      <c r="I35" s="26" t="s">
        <v>87</v>
      </c>
      <c r="J35" s="21">
        <v>725.0</v>
      </c>
    </row>
    <row r="36" ht="17.25" customHeight="1">
      <c r="A36" s="23">
        <v>35.0</v>
      </c>
      <c r="B36" s="24">
        <v>43104.0</v>
      </c>
      <c r="C36" s="24">
        <v>1.0</v>
      </c>
      <c r="D36" s="4">
        <f t="shared" si="1"/>
        <v>1</v>
      </c>
      <c r="E36" s="21">
        <v>1.0</v>
      </c>
      <c r="F36" s="4">
        <f t="shared" si="2"/>
        <v>1</v>
      </c>
      <c r="H36" s="25" t="s">
        <v>52</v>
      </c>
      <c r="I36" s="26" t="s">
        <v>55</v>
      </c>
      <c r="J36" s="21">
        <v>750.0</v>
      </c>
    </row>
    <row r="37" ht="17.25" customHeight="1">
      <c r="A37" s="23">
        <v>36.0</v>
      </c>
      <c r="B37" s="24">
        <v>11019.0</v>
      </c>
      <c r="C37" s="24">
        <v>1.0</v>
      </c>
      <c r="D37" s="4">
        <f t="shared" si="1"/>
        <v>1</v>
      </c>
      <c r="E37" s="21">
        <v>1.0</v>
      </c>
      <c r="F37" s="4">
        <f t="shared" si="2"/>
        <v>1</v>
      </c>
      <c r="H37" s="25" t="s">
        <v>13</v>
      </c>
      <c r="I37" s="26" t="s">
        <v>20</v>
      </c>
      <c r="J37" s="21">
        <v>760.0</v>
      </c>
    </row>
    <row r="38" ht="17.25" customHeight="1">
      <c r="A38" s="23">
        <v>37.0</v>
      </c>
      <c r="B38" s="24">
        <v>41682.0</v>
      </c>
      <c r="C38" s="24">
        <v>1.0</v>
      </c>
      <c r="D38" s="4">
        <f t="shared" si="1"/>
        <v>1</v>
      </c>
      <c r="E38" s="21">
        <v>1.0</v>
      </c>
      <c r="F38" s="4">
        <f t="shared" si="2"/>
        <v>1</v>
      </c>
      <c r="H38" s="25" t="s">
        <v>32</v>
      </c>
      <c r="I38" s="26" t="s">
        <v>34</v>
      </c>
      <c r="J38" s="21">
        <v>775.0</v>
      </c>
    </row>
    <row r="39" ht="17.25" customHeight="1">
      <c r="A39" s="23">
        <v>38.0</v>
      </c>
      <c r="B39" s="24">
        <v>60327.0</v>
      </c>
      <c r="C39" s="24">
        <v>1.0</v>
      </c>
      <c r="D39" s="4">
        <f t="shared" si="1"/>
        <v>1</v>
      </c>
      <c r="E39" s="21">
        <v>1.0</v>
      </c>
      <c r="F39" s="4">
        <f t="shared" si="2"/>
        <v>1</v>
      </c>
      <c r="H39" s="25" t="s">
        <v>60</v>
      </c>
      <c r="I39" s="26" t="s">
        <v>74</v>
      </c>
      <c r="J39" s="21">
        <v>800.0</v>
      </c>
    </row>
    <row r="40" ht="17.25" customHeight="1">
      <c r="A40" s="23">
        <v>39.0</v>
      </c>
      <c r="B40" s="28">
        <v>43102.0</v>
      </c>
      <c r="C40" s="28">
        <v>1.0</v>
      </c>
      <c r="D40" s="4">
        <f t="shared" si="1"/>
        <v>1</v>
      </c>
      <c r="E40" s="21">
        <v>1.0</v>
      </c>
      <c r="F40" s="4">
        <f t="shared" si="2"/>
        <v>1</v>
      </c>
      <c r="H40" s="25" t="s">
        <v>52</v>
      </c>
      <c r="I40" s="26" t="s">
        <v>53</v>
      </c>
      <c r="J40" s="21">
        <v>800.0</v>
      </c>
    </row>
    <row r="41" ht="17.25" customHeight="1">
      <c r="A41" s="23">
        <v>40.0</v>
      </c>
      <c r="B41" s="24">
        <v>41935.0</v>
      </c>
      <c r="C41" s="24">
        <v>2.0</v>
      </c>
      <c r="D41" s="4">
        <f t="shared" si="1"/>
        <v>2</v>
      </c>
      <c r="E41" s="21">
        <v>2.0</v>
      </c>
      <c r="F41" s="4">
        <f t="shared" si="2"/>
        <v>1</v>
      </c>
      <c r="H41" s="25" t="s">
        <v>41</v>
      </c>
      <c r="I41" s="26" t="s">
        <v>43</v>
      </c>
      <c r="J41" s="21">
        <v>800.0</v>
      </c>
    </row>
    <row r="42" ht="17.25" customHeight="1">
      <c r="A42" s="23">
        <v>41.0</v>
      </c>
      <c r="B42" s="24">
        <v>60314.0</v>
      </c>
      <c r="C42" s="24">
        <v>1.0</v>
      </c>
      <c r="D42" s="4">
        <f t="shared" si="1"/>
        <v>1</v>
      </c>
      <c r="E42" s="21">
        <v>1.0</v>
      </c>
      <c r="F42" s="4">
        <f t="shared" si="2"/>
        <v>1</v>
      </c>
      <c r="H42" s="25" t="s">
        <v>60</v>
      </c>
      <c r="I42" s="26" t="s">
        <v>67</v>
      </c>
      <c r="J42" s="21">
        <v>860.0</v>
      </c>
    </row>
    <row r="43" ht="17.25" customHeight="1">
      <c r="A43" s="23">
        <v>42.0</v>
      </c>
      <c r="B43" s="24">
        <v>41951.0</v>
      </c>
      <c r="C43" s="24">
        <v>1.0</v>
      </c>
      <c r="D43" s="4">
        <f t="shared" si="1"/>
        <v>1</v>
      </c>
      <c r="E43" s="21">
        <v>1.0</v>
      </c>
      <c r="F43" s="4">
        <f t="shared" si="2"/>
        <v>1</v>
      </c>
      <c r="H43" s="25" t="s">
        <v>41</v>
      </c>
      <c r="I43" s="26" t="s">
        <v>45</v>
      </c>
      <c r="J43" s="21">
        <v>875.0</v>
      </c>
    </row>
    <row r="44" ht="17.25" customHeight="1">
      <c r="A44" s="23">
        <v>43.0</v>
      </c>
      <c r="B44" s="24">
        <v>60325.0</v>
      </c>
      <c r="C44" s="24">
        <v>1.0</v>
      </c>
      <c r="D44" s="4">
        <f t="shared" si="1"/>
        <v>1</v>
      </c>
      <c r="E44" s="21">
        <v>1.0</v>
      </c>
      <c r="F44" s="4">
        <f t="shared" si="2"/>
        <v>1</v>
      </c>
      <c r="H44" s="25" t="s">
        <v>60</v>
      </c>
      <c r="I44" s="26" t="s">
        <v>72</v>
      </c>
      <c r="J44" s="21">
        <v>890.0</v>
      </c>
    </row>
    <row r="45" ht="17.25" customHeight="1">
      <c r="A45" s="23">
        <v>44.0</v>
      </c>
      <c r="B45" s="24">
        <v>75297.0</v>
      </c>
      <c r="C45" s="24">
        <v>1.0</v>
      </c>
      <c r="D45" s="4">
        <f t="shared" si="1"/>
        <v>1</v>
      </c>
      <c r="E45" s="21">
        <v>1.0</v>
      </c>
      <c r="F45" s="4">
        <f t="shared" si="2"/>
        <v>1</v>
      </c>
      <c r="H45" s="25" t="s">
        <v>80</v>
      </c>
      <c r="I45" s="26" t="s">
        <v>81</v>
      </c>
      <c r="J45" s="21">
        <v>895.0</v>
      </c>
    </row>
    <row r="46" ht="17.25" customHeight="1">
      <c r="A46" s="23">
        <v>45.0</v>
      </c>
      <c r="B46" s="24">
        <v>11016.0</v>
      </c>
      <c r="C46" s="24">
        <v>1.0</v>
      </c>
      <c r="D46" s="4">
        <f t="shared" si="1"/>
        <v>1</v>
      </c>
      <c r="E46" s="21">
        <v>1.0</v>
      </c>
      <c r="F46" s="4">
        <f t="shared" si="2"/>
        <v>1</v>
      </c>
      <c r="H46" s="25" t="s">
        <v>13</v>
      </c>
      <c r="I46" s="26" t="s">
        <v>17</v>
      </c>
      <c r="J46" s="21">
        <v>900.0</v>
      </c>
    </row>
    <row r="47" ht="17.25" customHeight="1">
      <c r="A47" s="23">
        <v>46.0</v>
      </c>
      <c r="B47" s="28">
        <v>43103.0</v>
      </c>
      <c r="C47" s="28">
        <v>1.0</v>
      </c>
      <c r="D47" s="4">
        <f t="shared" si="1"/>
        <v>1</v>
      </c>
      <c r="E47" s="21">
        <v>1.0</v>
      </c>
      <c r="F47" s="4">
        <f t="shared" si="2"/>
        <v>1</v>
      </c>
      <c r="H47" s="25" t="s">
        <v>52</v>
      </c>
      <c r="I47" s="26" t="s">
        <v>54</v>
      </c>
      <c r="J47" s="21">
        <v>900.0</v>
      </c>
    </row>
    <row r="48" ht="17.25" customHeight="1">
      <c r="A48" s="23">
        <v>47.0</v>
      </c>
      <c r="B48" s="24">
        <v>41688.0</v>
      </c>
      <c r="C48" s="24">
        <v>1.0</v>
      </c>
      <c r="D48" s="4">
        <f t="shared" si="1"/>
        <v>1</v>
      </c>
      <c r="E48" s="21">
        <v>1.0</v>
      </c>
      <c r="F48" s="4">
        <f t="shared" si="2"/>
        <v>1</v>
      </c>
      <c r="H48" s="25" t="s">
        <v>32</v>
      </c>
      <c r="I48" s="26" t="s">
        <v>35</v>
      </c>
      <c r="J48" s="21">
        <v>925.0</v>
      </c>
    </row>
    <row r="49" ht="17.25" customHeight="1">
      <c r="A49" s="23">
        <v>48.0</v>
      </c>
      <c r="B49" s="24">
        <v>41698.0</v>
      </c>
      <c r="C49" s="24">
        <v>1.0</v>
      </c>
      <c r="D49" s="4">
        <f t="shared" si="1"/>
        <v>1</v>
      </c>
      <c r="E49" s="21">
        <v>1.0</v>
      </c>
      <c r="F49" s="4">
        <f t="shared" si="2"/>
        <v>1</v>
      </c>
      <c r="H49" s="25" t="s">
        <v>32</v>
      </c>
      <c r="I49" s="26" t="s">
        <v>39</v>
      </c>
      <c r="J49" s="21">
        <v>925.0</v>
      </c>
    </row>
    <row r="50" ht="17.25" customHeight="1">
      <c r="A50" s="23">
        <v>49.0</v>
      </c>
      <c r="B50" s="24">
        <v>41707.0</v>
      </c>
      <c r="C50" s="24">
        <v>1.0</v>
      </c>
      <c r="D50" s="4">
        <f t="shared" si="1"/>
        <v>1</v>
      </c>
      <c r="E50" s="21">
        <v>1.0</v>
      </c>
      <c r="F50" s="4">
        <f t="shared" si="2"/>
        <v>1</v>
      </c>
      <c r="H50" s="25" t="s">
        <v>32</v>
      </c>
      <c r="I50" s="26" t="s">
        <v>40</v>
      </c>
      <c r="J50" s="21">
        <v>950.0</v>
      </c>
    </row>
    <row r="51" ht="17.25" customHeight="1">
      <c r="A51" s="23">
        <v>50.0</v>
      </c>
      <c r="B51" s="28">
        <v>43105.0</v>
      </c>
      <c r="C51" s="28">
        <v>1.0</v>
      </c>
      <c r="D51" s="4">
        <f t="shared" si="1"/>
        <v>1</v>
      </c>
      <c r="E51" s="21">
        <v>1.0</v>
      </c>
      <c r="F51" s="4">
        <f t="shared" si="2"/>
        <v>1</v>
      </c>
      <c r="H51" s="25" t="s">
        <v>52</v>
      </c>
      <c r="I51" s="26" t="s">
        <v>56</v>
      </c>
      <c r="J51" s="21">
        <v>955.0</v>
      </c>
    </row>
    <row r="52" ht="17.25" customHeight="1">
      <c r="A52" s="23">
        <v>51.0</v>
      </c>
      <c r="B52" s="24">
        <v>60322.0</v>
      </c>
      <c r="C52" s="24">
        <v>8.0</v>
      </c>
      <c r="D52" s="4">
        <f t="shared" si="1"/>
        <v>8</v>
      </c>
      <c r="E52" s="21">
        <v>8.0</v>
      </c>
      <c r="F52" s="4">
        <f t="shared" si="2"/>
        <v>1</v>
      </c>
      <c r="H52" s="25" t="s">
        <v>60</v>
      </c>
      <c r="I52" s="26" t="s">
        <v>70</v>
      </c>
      <c r="J52" s="21">
        <v>960.0</v>
      </c>
    </row>
    <row r="53" ht="17.25" customHeight="1">
      <c r="A53" s="23">
        <v>52.0</v>
      </c>
      <c r="B53" s="24">
        <v>60323.0</v>
      </c>
      <c r="C53" s="24">
        <v>8.0</v>
      </c>
      <c r="D53" s="4">
        <f t="shared" si="1"/>
        <v>8</v>
      </c>
      <c r="E53" s="21">
        <v>8.0</v>
      </c>
      <c r="F53" s="4">
        <f t="shared" si="2"/>
        <v>1</v>
      </c>
      <c r="H53" s="25" t="s">
        <v>60</v>
      </c>
      <c r="I53" s="26" t="s">
        <v>71</v>
      </c>
      <c r="J53" s="21">
        <v>975.0</v>
      </c>
    </row>
    <row r="54" ht="17.25" customHeight="1">
      <c r="A54" s="23">
        <v>53.0</v>
      </c>
      <c r="B54" s="24">
        <v>60318.0</v>
      </c>
      <c r="C54" s="24">
        <v>8.0</v>
      </c>
      <c r="D54" s="4">
        <f t="shared" si="1"/>
        <v>8</v>
      </c>
      <c r="E54" s="21">
        <v>8.0</v>
      </c>
      <c r="F54" s="4">
        <f t="shared" si="2"/>
        <v>1</v>
      </c>
      <c r="H54" s="25" t="s">
        <v>60</v>
      </c>
      <c r="I54" s="26" t="s">
        <v>68</v>
      </c>
      <c r="J54" s="21">
        <v>980.0</v>
      </c>
    </row>
    <row r="55" ht="17.25" customHeight="1">
      <c r="A55" s="23">
        <v>54.0</v>
      </c>
      <c r="B55" s="24">
        <v>41695.0</v>
      </c>
      <c r="C55" s="24">
        <v>1.0</v>
      </c>
      <c r="D55" s="4">
        <f t="shared" si="1"/>
        <v>1</v>
      </c>
      <c r="E55" s="21">
        <v>1.0</v>
      </c>
      <c r="F55" s="4">
        <f t="shared" si="2"/>
        <v>1</v>
      </c>
      <c r="H55" s="25" t="s">
        <v>32</v>
      </c>
      <c r="I55" s="26" t="s">
        <v>37</v>
      </c>
      <c r="J55" s="21">
        <v>1000.0</v>
      </c>
    </row>
    <row r="56" ht="17.25" customHeight="1">
      <c r="A56" s="23">
        <v>55.0</v>
      </c>
      <c r="B56" s="24">
        <v>60326.0</v>
      </c>
      <c r="C56" s="24">
        <v>1.0</v>
      </c>
      <c r="D56" s="4">
        <f t="shared" si="1"/>
        <v>1</v>
      </c>
      <c r="E56" s="21">
        <v>1.0</v>
      </c>
      <c r="F56" s="4">
        <f t="shared" si="2"/>
        <v>1</v>
      </c>
      <c r="H56" s="25" t="s">
        <v>60</v>
      </c>
      <c r="I56" s="26" t="s">
        <v>73</v>
      </c>
      <c r="J56" s="21">
        <v>1000.0</v>
      </c>
    </row>
    <row r="57" ht="17.25" customHeight="1">
      <c r="A57" s="23">
        <v>56.0</v>
      </c>
      <c r="B57" s="24">
        <v>42133.0</v>
      </c>
      <c r="C57" s="24">
        <v>8.0</v>
      </c>
      <c r="D57" s="4">
        <f t="shared" si="1"/>
        <v>8</v>
      </c>
      <c r="E57" s="21">
        <v>8.0</v>
      </c>
      <c r="F57" s="4">
        <f t="shared" si="2"/>
        <v>1</v>
      </c>
      <c r="H57" s="25" t="s">
        <v>46</v>
      </c>
      <c r="I57" s="26" t="s">
        <v>49</v>
      </c>
      <c r="J57" s="21">
        <v>1000.0</v>
      </c>
    </row>
    <row r="58" ht="17.25" customHeight="1">
      <c r="A58" s="23">
        <v>57.0</v>
      </c>
      <c r="B58" s="24">
        <v>41697.0</v>
      </c>
      <c r="C58" s="24">
        <v>4.0</v>
      </c>
      <c r="D58" s="4">
        <f t="shared" si="1"/>
        <v>4</v>
      </c>
      <c r="E58" s="21">
        <v>4.0</v>
      </c>
      <c r="F58" s="4">
        <f t="shared" si="2"/>
        <v>1</v>
      </c>
      <c r="H58" s="25" t="s">
        <v>32</v>
      </c>
      <c r="I58" s="26" t="s">
        <v>38</v>
      </c>
      <c r="J58" s="21">
        <v>1000.0</v>
      </c>
    </row>
    <row r="59" ht="17.25" customHeight="1">
      <c r="A59" s="23">
        <v>58.0</v>
      </c>
      <c r="B59" s="24">
        <v>41694.0</v>
      </c>
      <c r="C59" s="24">
        <v>4.0</v>
      </c>
      <c r="D59" s="4">
        <f t="shared" si="1"/>
        <v>4</v>
      </c>
      <c r="E59" s="21">
        <v>4.0</v>
      </c>
      <c r="F59" s="4">
        <f t="shared" si="2"/>
        <v>1</v>
      </c>
      <c r="H59" s="25" t="s">
        <v>32</v>
      </c>
      <c r="I59" s="26" t="s">
        <v>36</v>
      </c>
      <c r="J59" s="21">
        <v>1025.0</v>
      </c>
    </row>
    <row r="60" ht="17.25" customHeight="1">
      <c r="A60" s="23">
        <v>59.0</v>
      </c>
      <c r="B60" s="28">
        <v>42116.0</v>
      </c>
      <c r="C60" s="28">
        <v>10.0</v>
      </c>
      <c r="D60" s="4">
        <f t="shared" si="1"/>
        <v>10</v>
      </c>
      <c r="E60" s="21">
        <v>10.0</v>
      </c>
      <c r="F60" s="4">
        <f t="shared" si="2"/>
        <v>1</v>
      </c>
      <c r="H60" s="25" t="s">
        <v>46</v>
      </c>
      <c r="I60" s="26" t="s">
        <v>47</v>
      </c>
      <c r="J60" s="21">
        <v>1100.0</v>
      </c>
    </row>
    <row r="61" ht="17.25" customHeight="1">
      <c r="A61" s="23">
        <v>60.0</v>
      </c>
      <c r="B61" s="24">
        <v>60319.0</v>
      </c>
      <c r="C61" s="24">
        <v>1.0</v>
      </c>
      <c r="D61" s="4">
        <f t="shared" si="1"/>
        <v>1</v>
      </c>
      <c r="E61" s="21">
        <v>1.0</v>
      </c>
      <c r="F61" s="4">
        <f t="shared" si="2"/>
        <v>1</v>
      </c>
      <c r="H61" s="25" t="s">
        <v>60</v>
      </c>
      <c r="I61" s="26" t="s">
        <v>69</v>
      </c>
      <c r="J61" s="21">
        <v>1200.0</v>
      </c>
    </row>
    <row r="62" ht="17.25" customHeight="1">
      <c r="A62" s="23">
        <v>61.0</v>
      </c>
      <c r="B62" s="24">
        <v>43209.0</v>
      </c>
      <c r="C62" s="24">
        <v>1.0</v>
      </c>
      <c r="D62" s="4">
        <f t="shared" si="1"/>
        <v>1</v>
      </c>
      <c r="E62" s="21">
        <v>1.0</v>
      </c>
      <c r="F62" s="4">
        <f t="shared" si="2"/>
        <v>1</v>
      </c>
      <c r="H62" s="25" t="s">
        <v>57</v>
      </c>
      <c r="I62" s="26" t="s">
        <v>59</v>
      </c>
      <c r="J62" s="21">
        <v>1500.0</v>
      </c>
    </row>
    <row r="63" ht="17.25" customHeight="1">
      <c r="A63" s="23">
        <v>62.0</v>
      </c>
      <c r="B63" s="24">
        <v>70690.0</v>
      </c>
      <c r="C63" s="24">
        <v>7.0</v>
      </c>
      <c r="D63" s="4">
        <f t="shared" si="1"/>
        <v>7</v>
      </c>
      <c r="E63" s="21">
        <v>7.0</v>
      </c>
      <c r="F63" s="4">
        <f t="shared" si="2"/>
        <v>1</v>
      </c>
      <c r="H63" s="25" t="s">
        <v>76</v>
      </c>
      <c r="I63" s="26" t="s">
        <v>78</v>
      </c>
      <c r="J63" s="21">
        <v>1500.0</v>
      </c>
    </row>
    <row r="64" ht="17.25" customHeight="1">
      <c r="A64" s="23">
        <v>63.0</v>
      </c>
      <c r="B64" s="24">
        <v>70689.0</v>
      </c>
      <c r="C64" s="24">
        <v>9.0</v>
      </c>
      <c r="D64" s="4">
        <f t="shared" si="1"/>
        <v>9</v>
      </c>
      <c r="E64" s="21">
        <v>9.0</v>
      </c>
      <c r="F64" s="4">
        <f t="shared" si="2"/>
        <v>1</v>
      </c>
      <c r="H64" s="25" t="s">
        <v>76</v>
      </c>
      <c r="I64" s="26" t="s">
        <v>77</v>
      </c>
      <c r="J64" s="21">
        <v>1500.0</v>
      </c>
    </row>
    <row r="65" ht="17.25" customHeight="1">
      <c r="A65" s="23">
        <v>64.0</v>
      </c>
      <c r="B65" s="24">
        <v>60311.0</v>
      </c>
      <c r="C65" s="24">
        <v>10.0</v>
      </c>
      <c r="D65" s="4">
        <f t="shared" si="1"/>
        <v>10</v>
      </c>
      <c r="E65" s="21">
        <v>10.0</v>
      </c>
      <c r="F65" s="4">
        <f t="shared" si="2"/>
        <v>1</v>
      </c>
      <c r="H65" s="25" t="s">
        <v>60</v>
      </c>
      <c r="I65" s="26" t="s">
        <v>66</v>
      </c>
      <c r="J65" s="21">
        <v>2000.0</v>
      </c>
    </row>
    <row r="66" ht="17.25" customHeight="1">
      <c r="A66" s="23">
        <v>65.0</v>
      </c>
      <c r="B66" s="28">
        <v>60310.0</v>
      </c>
      <c r="C66" s="24">
        <v>10.0</v>
      </c>
      <c r="D66" s="4">
        <f t="shared" si="1"/>
        <v>10</v>
      </c>
      <c r="E66" s="21">
        <v>10.0</v>
      </c>
      <c r="F66" s="4">
        <f t="shared" si="2"/>
        <v>1</v>
      </c>
      <c r="H66" s="25" t="s">
        <v>60</v>
      </c>
      <c r="I66" s="26" t="s">
        <v>65</v>
      </c>
      <c r="J66" s="21">
        <v>2000.0</v>
      </c>
    </row>
    <row r="67" ht="17.25" customHeight="1">
      <c r="A67" s="23">
        <v>66.0</v>
      </c>
      <c r="B67" s="24">
        <v>10978.0</v>
      </c>
      <c r="C67" s="24">
        <v>1.0</v>
      </c>
      <c r="D67" s="4">
        <f t="shared" si="1"/>
        <v>1</v>
      </c>
      <c r="E67" s="21">
        <v>1.0</v>
      </c>
      <c r="F67" s="4">
        <f t="shared" si="2"/>
        <v>1</v>
      </c>
      <c r="H67" s="25" t="s">
        <v>10</v>
      </c>
      <c r="I67" s="26" t="s">
        <v>12</v>
      </c>
      <c r="J67" s="21">
        <v>2000.0</v>
      </c>
    </row>
    <row r="68" ht="17.25" customHeight="1">
      <c r="A68" s="23">
        <v>67.0</v>
      </c>
      <c r="B68" s="28">
        <v>60309.0</v>
      </c>
      <c r="C68" s="28">
        <v>10.0</v>
      </c>
      <c r="D68" s="4">
        <f t="shared" si="1"/>
        <v>10</v>
      </c>
      <c r="E68" s="21">
        <v>10.0</v>
      </c>
      <c r="F68" s="4">
        <f t="shared" si="2"/>
        <v>1</v>
      </c>
      <c r="H68" s="25" t="s">
        <v>60</v>
      </c>
      <c r="I68" s="26" t="s">
        <v>64</v>
      </c>
      <c r="J68" s="21">
        <v>2000.0</v>
      </c>
    </row>
  </sheetData>
  <autoFilter ref="$A$1:$J$68">
    <sortState ref="A1:J68">
      <sortCondition ref="J1:J68"/>
      <sortCondition ref="I1:I68"/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31120.0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21</v>
      </c>
      <c r="I2" s="5" t="s">
        <v>24</v>
      </c>
    </row>
    <row r="3" ht="17.25" customHeight="1">
      <c r="A3" s="3">
        <v>2.0</v>
      </c>
      <c r="B3" s="3">
        <v>31108.0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21</v>
      </c>
      <c r="I3" s="5" t="s">
        <v>22</v>
      </c>
    </row>
    <row r="4" ht="17.25" customHeight="1">
      <c r="A4" s="3">
        <v>3.0</v>
      </c>
      <c r="B4" s="3">
        <v>31116.0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21</v>
      </c>
      <c r="I4" s="5" t="s">
        <v>23</v>
      </c>
    </row>
    <row r="5" ht="17.25" customHeight="1">
      <c r="A5" s="3">
        <v>4.0</v>
      </c>
      <c r="B5" s="3">
        <v>31125.0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21</v>
      </c>
      <c r="I5" s="5" t="s">
        <v>26</v>
      </c>
    </row>
    <row r="6" ht="17.25" customHeight="1">
      <c r="A6" s="3">
        <v>5.0</v>
      </c>
      <c r="B6" s="3">
        <v>31128.0</v>
      </c>
      <c r="C6" s="3">
        <v>4.0</v>
      </c>
      <c r="D6" s="4">
        <f t="shared" si="1"/>
        <v>4</v>
      </c>
      <c r="E6" s="1">
        <v>4.0</v>
      </c>
      <c r="F6" s="4">
        <f t="shared" si="2"/>
        <v>1</v>
      </c>
      <c r="H6" s="2" t="s">
        <v>21</v>
      </c>
      <c r="I6" s="5" t="s">
        <v>29</v>
      </c>
    </row>
    <row r="7" ht="17.25" customHeight="1">
      <c r="A7" s="3">
        <v>6.0</v>
      </c>
      <c r="B7" s="3">
        <v>31127.0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21</v>
      </c>
      <c r="I7" s="5" t="s">
        <v>28</v>
      </c>
    </row>
    <row r="8" ht="17.25" customHeight="1">
      <c r="A8" s="3">
        <v>7.0</v>
      </c>
      <c r="B8" s="3">
        <v>31126.0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21</v>
      </c>
      <c r="I8" s="5" t="s">
        <v>27</v>
      </c>
    </row>
    <row r="9" ht="17.25" customHeight="1">
      <c r="A9" s="3">
        <v>8.0</v>
      </c>
      <c r="B9" s="3">
        <v>31123.0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21</v>
      </c>
      <c r="I9" s="5" t="s">
        <v>25</v>
      </c>
    </row>
    <row r="10" ht="17.25" customHeight="1">
      <c r="A10" s="3">
        <v>9.0</v>
      </c>
      <c r="B10" s="3">
        <v>60283.0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60</v>
      </c>
      <c r="I10" s="5" t="s">
        <v>62</v>
      </c>
    </row>
    <row r="11" ht="17.25" customHeight="1">
      <c r="A11" s="3">
        <v>10.0</v>
      </c>
      <c r="B11" s="3">
        <v>42134.0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46</v>
      </c>
      <c r="I11" s="5" t="s">
        <v>50</v>
      </c>
    </row>
    <row r="12" ht="17.25" customHeight="1">
      <c r="A12" s="3">
        <v>11.0</v>
      </c>
      <c r="B12" s="3">
        <v>42135.0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46</v>
      </c>
      <c r="I12" s="5" t="s">
        <v>51</v>
      </c>
    </row>
    <row r="13" ht="17.25" customHeight="1">
      <c r="A13" s="3">
        <v>12.0</v>
      </c>
      <c r="B13" s="3">
        <v>41948.0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41</v>
      </c>
      <c r="I13" s="5" t="s">
        <v>44</v>
      </c>
    </row>
    <row r="14" ht="17.25" customHeight="1">
      <c r="A14" s="3">
        <v>14.0</v>
      </c>
      <c r="B14" s="3">
        <v>41951.0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41</v>
      </c>
      <c r="I14" s="5" t="s">
        <v>45</v>
      </c>
    </row>
    <row r="15" ht="17.25" customHeight="1">
      <c r="A15" s="3">
        <v>13.0</v>
      </c>
      <c r="B15" s="3">
        <v>70689.0</v>
      </c>
      <c r="C15" s="3">
        <v>9.0</v>
      </c>
      <c r="D15" s="4">
        <f t="shared" si="1"/>
        <v>9</v>
      </c>
      <c r="E15" s="1">
        <v>9.0</v>
      </c>
      <c r="F15" s="4">
        <f t="shared" si="2"/>
        <v>1</v>
      </c>
      <c r="H15" s="2" t="s">
        <v>76</v>
      </c>
      <c r="I15" s="5" t="s">
        <v>77</v>
      </c>
    </row>
    <row r="16" ht="17.25" customHeight="1">
      <c r="A16" s="3">
        <v>15.0</v>
      </c>
      <c r="B16" s="3">
        <v>70690.0</v>
      </c>
      <c r="C16" s="3">
        <v>7.0</v>
      </c>
      <c r="D16" s="4">
        <f t="shared" si="1"/>
        <v>7</v>
      </c>
      <c r="E16" s="1">
        <v>7.0</v>
      </c>
      <c r="F16" s="4">
        <f t="shared" si="2"/>
        <v>1</v>
      </c>
      <c r="H16" s="2" t="s">
        <v>76</v>
      </c>
      <c r="I16" s="5" t="s">
        <v>78</v>
      </c>
    </row>
    <row r="17" ht="17.25" customHeight="1">
      <c r="A17" s="3">
        <v>16.0</v>
      </c>
      <c r="B17" s="3">
        <v>71753.0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76</v>
      </c>
      <c r="I17" s="5" t="s">
        <v>79</v>
      </c>
    </row>
    <row r="18" ht="17.25" customHeight="1">
      <c r="A18" s="3">
        <v>17.0</v>
      </c>
      <c r="B18" s="3">
        <v>75324.0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80</v>
      </c>
      <c r="I18" s="5" t="s">
        <v>84</v>
      </c>
    </row>
    <row r="19" ht="17.25" customHeight="1">
      <c r="A19" s="3">
        <v>18.0</v>
      </c>
      <c r="B19" s="3">
        <v>76382.0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85</v>
      </c>
      <c r="I19" s="5" t="s">
        <v>86</v>
      </c>
    </row>
    <row r="20" ht="17.25" customHeight="1">
      <c r="A20" s="3">
        <v>19.0</v>
      </c>
      <c r="B20" s="3">
        <v>75320.0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80</v>
      </c>
      <c r="I20" s="5" t="s">
        <v>83</v>
      </c>
    </row>
    <row r="21" ht="17.25" customHeight="1">
      <c r="A21" s="3">
        <v>20.0</v>
      </c>
      <c r="B21" s="3">
        <v>75297.0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80</v>
      </c>
      <c r="I21" s="5" t="s">
        <v>81</v>
      </c>
    </row>
    <row r="22" ht="17.25" customHeight="1">
      <c r="A22" s="3">
        <v>21.0</v>
      </c>
      <c r="B22" s="3">
        <v>10275.0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8</v>
      </c>
      <c r="I22" s="5" t="s">
        <v>9</v>
      </c>
    </row>
    <row r="23" ht="17.25" customHeight="1">
      <c r="A23" s="3">
        <v>22.0</v>
      </c>
      <c r="B23" s="3">
        <v>41926.0</v>
      </c>
      <c r="C23" s="3">
        <v>2.0</v>
      </c>
      <c r="D23" s="4">
        <f t="shared" si="1"/>
        <v>2</v>
      </c>
      <c r="E23" s="1">
        <v>2.0</v>
      </c>
      <c r="F23" s="4">
        <f t="shared" si="2"/>
        <v>1</v>
      </c>
      <c r="H23" s="2" t="s">
        <v>41</v>
      </c>
      <c r="I23" s="5" t="s">
        <v>42</v>
      </c>
    </row>
    <row r="24" ht="17.25" customHeight="1">
      <c r="A24" s="3">
        <v>23.0</v>
      </c>
      <c r="B24" s="3">
        <v>41935.0</v>
      </c>
      <c r="C24" s="3">
        <v>2.0</v>
      </c>
      <c r="D24" s="4">
        <f t="shared" si="1"/>
        <v>2</v>
      </c>
      <c r="E24" s="1">
        <v>2.0</v>
      </c>
      <c r="F24" s="4">
        <f t="shared" si="2"/>
        <v>1</v>
      </c>
      <c r="H24" s="2" t="s">
        <v>41</v>
      </c>
      <c r="I24" s="5" t="s">
        <v>43</v>
      </c>
    </row>
    <row r="25" ht="17.25" customHeight="1">
      <c r="A25" s="3">
        <v>24.0</v>
      </c>
      <c r="B25" s="3">
        <v>42116.0</v>
      </c>
      <c r="C25" s="3">
        <v>10.0</v>
      </c>
      <c r="D25" s="4">
        <f t="shared" si="1"/>
        <v>10</v>
      </c>
      <c r="E25" s="1">
        <v>10.0</v>
      </c>
      <c r="F25" s="4">
        <f t="shared" si="2"/>
        <v>1</v>
      </c>
      <c r="H25" s="2" t="s">
        <v>46</v>
      </c>
      <c r="I25" s="5" t="s">
        <v>47</v>
      </c>
    </row>
    <row r="26" ht="17.25" customHeight="1">
      <c r="A26" s="3">
        <v>25.0</v>
      </c>
      <c r="B26" s="3">
        <v>42132.0</v>
      </c>
      <c r="C26" s="3">
        <v>8.0</v>
      </c>
      <c r="D26" s="4">
        <f t="shared" si="1"/>
        <v>8</v>
      </c>
      <c r="E26" s="1">
        <v>8.0</v>
      </c>
      <c r="F26" s="4">
        <f t="shared" si="2"/>
        <v>1</v>
      </c>
      <c r="H26" s="2" t="s">
        <v>46</v>
      </c>
      <c r="I26" s="5" t="s">
        <v>48</v>
      </c>
    </row>
    <row r="27" ht="17.25" customHeight="1">
      <c r="A27" s="3">
        <v>26.0</v>
      </c>
      <c r="B27" s="3">
        <v>42133.0</v>
      </c>
      <c r="C27" s="3">
        <v>8.0</v>
      </c>
      <c r="D27" s="4">
        <f t="shared" si="1"/>
        <v>8</v>
      </c>
      <c r="E27" s="1">
        <v>8.0</v>
      </c>
      <c r="F27" s="4">
        <f t="shared" si="2"/>
        <v>1</v>
      </c>
      <c r="H27" s="2" t="s">
        <v>46</v>
      </c>
      <c r="I27" s="5" t="s">
        <v>49</v>
      </c>
    </row>
    <row r="28" ht="17.25" customHeight="1">
      <c r="A28" s="3">
        <v>27.0</v>
      </c>
      <c r="B28" s="3">
        <v>43102.0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52</v>
      </c>
      <c r="I28" s="5" t="s">
        <v>53</v>
      </c>
    </row>
    <row r="29" ht="17.25" customHeight="1">
      <c r="A29" s="3">
        <v>28.0</v>
      </c>
      <c r="B29" s="3">
        <v>43103.0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52</v>
      </c>
      <c r="I29" s="5" t="s">
        <v>54</v>
      </c>
    </row>
    <row r="30" ht="17.25" customHeight="1">
      <c r="A30" s="3">
        <v>29.0</v>
      </c>
      <c r="B30" s="3">
        <v>43104.0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52</v>
      </c>
      <c r="I30" s="5" t="s">
        <v>55</v>
      </c>
    </row>
    <row r="31" ht="17.25" customHeight="1">
      <c r="A31" s="3">
        <v>30.0</v>
      </c>
      <c r="B31" s="3">
        <v>43105.0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52</v>
      </c>
      <c r="I31" s="5" t="s">
        <v>56</v>
      </c>
    </row>
    <row r="32" ht="17.25" customHeight="1">
      <c r="A32" s="3">
        <v>31.0</v>
      </c>
      <c r="B32" s="3">
        <v>60310.0</v>
      </c>
      <c r="C32" s="3">
        <v>10.0</v>
      </c>
      <c r="D32" s="4">
        <f t="shared" si="1"/>
        <v>10</v>
      </c>
      <c r="E32" s="1">
        <v>10.0</v>
      </c>
      <c r="F32" s="4">
        <f t="shared" si="2"/>
        <v>1</v>
      </c>
      <c r="H32" s="2" t="s">
        <v>60</v>
      </c>
      <c r="I32" s="5" t="s">
        <v>65</v>
      </c>
    </row>
    <row r="33" ht="17.25" customHeight="1">
      <c r="A33" s="3">
        <v>32.0</v>
      </c>
      <c r="B33" s="3">
        <v>60314.0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60</v>
      </c>
      <c r="I33" s="5" t="s">
        <v>67</v>
      </c>
    </row>
    <row r="34" ht="17.25" customHeight="1">
      <c r="A34" s="3">
        <v>33.0</v>
      </c>
      <c r="B34" s="3">
        <v>60325.0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60</v>
      </c>
      <c r="I34" s="5" t="s">
        <v>72</v>
      </c>
    </row>
    <row r="35" ht="17.25" customHeight="1">
      <c r="A35" s="3">
        <v>34.0</v>
      </c>
      <c r="B35" s="3">
        <v>60326.0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60</v>
      </c>
      <c r="I35" s="5" t="s">
        <v>73</v>
      </c>
    </row>
    <row r="36" ht="17.25" customHeight="1">
      <c r="A36" s="3">
        <v>35.0</v>
      </c>
      <c r="B36" s="3">
        <v>60327.0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60</v>
      </c>
      <c r="I36" s="5" t="s">
        <v>74</v>
      </c>
    </row>
    <row r="37" ht="17.25" customHeight="1">
      <c r="A37" s="3">
        <v>36.0</v>
      </c>
      <c r="B37" s="3">
        <v>60328.0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60</v>
      </c>
      <c r="I37" s="5" t="s">
        <v>75</v>
      </c>
    </row>
    <row r="38" ht="17.25" customHeight="1">
      <c r="A38" s="3">
        <v>37.0</v>
      </c>
      <c r="B38" s="3">
        <v>60323.0</v>
      </c>
      <c r="C38" s="3">
        <v>8.0</v>
      </c>
      <c r="D38" s="4">
        <f t="shared" si="1"/>
        <v>8</v>
      </c>
      <c r="E38" s="1">
        <v>8.0</v>
      </c>
      <c r="F38" s="4">
        <f t="shared" si="2"/>
        <v>1</v>
      </c>
      <c r="H38" s="2" t="s">
        <v>60</v>
      </c>
      <c r="I38" s="5" t="s">
        <v>71</v>
      </c>
    </row>
    <row r="39" ht="17.25" customHeight="1">
      <c r="A39" s="3">
        <v>38.0</v>
      </c>
      <c r="B39" s="3">
        <v>60322.0</v>
      </c>
      <c r="C39" s="3">
        <v>8.0</v>
      </c>
      <c r="D39" s="4">
        <f t="shared" si="1"/>
        <v>8</v>
      </c>
      <c r="E39" s="1">
        <v>8.0</v>
      </c>
      <c r="F39" s="4">
        <f t="shared" si="2"/>
        <v>1</v>
      </c>
      <c r="H39" s="2" t="s">
        <v>60</v>
      </c>
      <c r="I39" s="5" t="s">
        <v>70</v>
      </c>
    </row>
    <row r="40" ht="17.25" customHeight="1">
      <c r="A40" s="3">
        <v>39.0</v>
      </c>
      <c r="B40" s="3">
        <v>60319.0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60</v>
      </c>
      <c r="I40" s="5" t="s">
        <v>69</v>
      </c>
    </row>
    <row r="41" ht="17.25" customHeight="1">
      <c r="A41" s="3">
        <v>40.0</v>
      </c>
      <c r="B41" s="3">
        <v>60318.0</v>
      </c>
      <c r="C41" s="3">
        <v>8.0</v>
      </c>
      <c r="D41" s="4">
        <f t="shared" si="1"/>
        <v>8</v>
      </c>
      <c r="E41" s="1">
        <v>8.0</v>
      </c>
      <c r="F41" s="4">
        <f t="shared" si="2"/>
        <v>1</v>
      </c>
      <c r="H41" s="2" t="s">
        <v>60</v>
      </c>
      <c r="I41" s="5" t="s">
        <v>68</v>
      </c>
    </row>
    <row r="42" ht="17.25" customHeight="1">
      <c r="A42" s="3">
        <v>41.0</v>
      </c>
      <c r="B42" s="3">
        <v>60311.0</v>
      </c>
      <c r="C42" s="3">
        <v>10.0</v>
      </c>
      <c r="D42" s="4">
        <f t="shared" si="1"/>
        <v>10</v>
      </c>
      <c r="E42" s="1">
        <v>10.0</v>
      </c>
      <c r="F42" s="4">
        <f t="shared" si="2"/>
        <v>1</v>
      </c>
      <c r="H42" s="2" t="s">
        <v>60</v>
      </c>
      <c r="I42" s="5" t="s">
        <v>66</v>
      </c>
    </row>
    <row r="43" ht="17.25" customHeight="1">
      <c r="A43" s="3">
        <v>42.0</v>
      </c>
      <c r="B43" s="3">
        <v>60309.0</v>
      </c>
      <c r="C43" s="3">
        <v>10.0</v>
      </c>
      <c r="D43" s="4">
        <f t="shared" si="1"/>
        <v>10</v>
      </c>
      <c r="E43" s="1">
        <v>10.0</v>
      </c>
      <c r="F43" s="4">
        <f t="shared" si="2"/>
        <v>1</v>
      </c>
      <c r="H43" s="2" t="s">
        <v>60</v>
      </c>
      <c r="I43" s="5" t="s">
        <v>64</v>
      </c>
    </row>
    <row r="44" ht="17.25" customHeight="1">
      <c r="A44" s="3">
        <v>43.0</v>
      </c>
      <c r="B44" s="3">
        <v>60295.0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60</v>
      </c>
      <c r="I44" s="5" t="s">
        <v>63</v>
      </c>
    </row>
    <row r="45" ht="17.25" customHeight="1">
      <c r="A45" s="3">
        <v>44.0</v>
      </c>
      <c r="B45" s="3">
        <v>60282.0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60</v>
      </c>
      <c r="I45" s="5" t="s">
        <v>61</v>
      </c>
    </row>
    <row r="46" ht="17.25" customHeight="1">
      <c r="A46" s="3">
        <v>45.0</v>
      </c>
      <c r="B46" s="3">
        <v>75298.0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80</v>
      </c>
      <c r="I46" s="5" t="s">
        <v>82</v>
      </c>
    </row>
    <row r="47" ht="17.25" customHeight="1">
      <c r="A47" s="3">
        <v>46.0</v>
      </c>
      <c r="B47" s="3">
        <v>76383.0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85</v>
      </c>
      <c r="I47" s="5" t="s">
        <v>87</v>
      </c>
    </row>
    <row r="48" ht="17.25" customHeight="1">
      <c r="A48" s="3">
        <v>47.0</v>
      </c>
      <c r="B48" s="3">
        <v>43193.0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57</v>
      </c>
      <c r="I48" s="5" t="s">
        <v>58</v>
      </c>
    </row>
    <row r="49" ht="17.25" customHeight="1">
      <c r="A49" s="3">
        <v>48.0</v>
      </c>
      <c r="B49" s="3">
        <v>43209.0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57</v>
      </c>
      <c r="I49" s="5" t="s">
        <v>59</v>
      </c>
    </row>
    <row r="50" ht="17.25" customHeight="1">
      <c r="A50" s="3">
        <v>49.0</v>
      </c>
      <c r="B50" s="3">
        <v>11013.0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13</v>
      </c>
      <c r="I50" s="5" t="s">
        <v>14</v>
      </c>
    </row>
    <row r="51" ht="17.25" customHeight="1">
      <c r="A51" s="3">
        <v>50.0</v>
      </c>
      <c r="B51" s="3">
        <v>11014.0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13</v>
      </c>
      <c r="I51" s="5" t="s">
        <v>15</v>
      </c>
    </row>
    <row r="52" ht="17.25" customHeight="1">
      <c r="A52" s="3">
        <v>51.0</v>
      </c>
      <c r="B52" s="3">
        <v>11015.0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13</v>
      </c>
      <c r="I52" s="5" t="s">
        <v>16</v>
      </c>
    </row>
    <row r="53" ht="17.25" customHeight="1">
      <c r="A53" s="3">
        <v>52.0</v>
      </c>
      <c r="B53" s="3">
        <v>11015.0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13</v>
      </c>
      <c r="I53" s="5" t="s">
        <v>16</v>
      </c>
    </row>
    <row r="54" ht="17.25" customHeight="1">
      <c r="A54" s="3">
        <v>53.0</v>
      </c>
      <c r="B54" s="3">
        <v>11016.0</v>
      </c>
      <c r="C54" s="3">
        <v>1.0</v>
      </c>
      <c r="D54" s="4">
        <f t="shared" si="1"/>
        <v>1</v>
      </c>
      <c r="E54" s="1">
        <v>1.0</v>
      </c>
      <c r="F54" s="4">
        <f t="shared" si="2"/>
        <v>1</v>
      </c>
      <c r="H54" s="2" t="s">
        <v>13</v>
      </c>
      <c r="I54" s="5" t="s">
        <v>17</v>
      </c>
    </row>
    <row r="55" ht="17.25" customHeight="1">
      <c r="A55" s="3">
        <v>54.0</v>
      </c>
      <c r="B55" s="3">
        <v>11017.0</v>
      </c>
      <c r="C55" s="3">
        <v>4.0</v>
      </c>
      <c r="D55" s="4">
        <f t="shared" si="1"/>
        <v>4</v>
      </c>
      <c r="E55" s="1">
        <v>4.0</v>
      </c>
      <c r="F55" s="4">
        <f t="shared" si="2"/>
        <v>1</v>
      </c>
      <c r="H55" s="2" t="s">
        <v>13</v>
      </c>
      <c r="I55" s="5" t="s">
        <v>18</v>
      </c>
    </row>
    <row r="56" ht="17.25" customHeight="1">
      <c r="A56" s="3">
        <v>55.0</v>
      </c>
      <c r="B56" s="3">
        <v>11018.0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13</v>
      </c>
      <c r="I56" s="5" t="s">
        <v>19</v>
      </c>
    </row>
    <row r="57" ht="17.25" customHeight="1">
      <c r="A57" s="3">
        <v>56.0</v>
      </c>
      <c r="B57" s="3">
        <v>11019.0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13</v>
      </c>
      <c r="I57" s="5" t="s">
        <v>20</v>
      </c>
    </row>
    <row r="58" ht="17.25" customHeight="1">
      <c r="A58" s="3">
        <v>57.0</v>
      </c>
      <c r="B58" s="3">
        <v>41707.0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32</v>
      </c>
      <c r="I58" s="5" t="s">
        <v>40</v>
      </c>
    </row>
    <row r="59" ht="17.25" customHeight="1">
      <c r="A59" s="3">
        <v>58.0</v>
      </c>
      <c r="B59" s="3">
        <v>41698.0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32</v>
      </c>
      <c r="I59" s="5" t="s">
        <v>39</v>
      </c>
    </row>
    <row r="60" ht="17.25" customHeight="1">
      <c r="A60" s="3">
        <v>59.0</v>
      </c>
      <c r="B60" s="3">
        <v>41697.0</v>
      </c>
      <c r="C60" s="3">
        <v>4.0</v>
      </c>
      <c r="D60" s="4">
        <f t="shared" si="1"/>
        <v>4</v>
      </c>
      <c r="E60" s="1">
        <v>4.0</v>
      </c>
      <c r="F60" s="4">
        <f t="shared" si="2"/>
        <v>1</v>
      </c>
      <c r="H60" s="2" t="s">
        <v>32</v>
      </c>
      <c r="I60" s="5" t="s">
        <v>38</v>
      </c>
    </row>
    <row r="61" ht="17.25" customHeight="1">
      <c r="A61" s="3">
        <v>60.0</v>
      </c>
      <c r="B61" s="3">
        <v>41695.0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32</v>
      </c>
      <c r="I61" s="5" t="s">
        <v>37</v>
      </c>
    </row>
    <row r="62" ht="17.25" customHeight="1">
      <c r="A62" s="3">
        <v>61.0</v>
      </c>
      <c r="B62" s="3">
        <v>41694.0</v>
      </c>
      <c r="C62" s="3">
        <v>4.0</v>
      </c>
      <c r="D62" s="4">
        <f t="shared" si="1"/>
        <v>4</v>
      </c>
      <c r="E62" s="1">
        <v>4.0</v>
      </c>
      <c r="F62" s="4">
        <f t="shared" si="2"/>
        <v>1</v>
      </c>
      <c r="H62" s="2" t="s">
        <v>32</v>
      </c>
      <c r="I62" s="5" t="s">
        <v>36</v>
      </c>
    </row>
    <row r="63" ht="17.25" customHeight="1">
      <c r="A63" s="3">
        <v>62.0</v>
      </c>
      <c r="B63" s="3">
        <v>41688.0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32</v>
      </c>
      <c r="I63" s="5" t="s">
        <v>35</v>
      </c>
    </row>
    <row r="64" ht="17.25" customHeight="1">
      <c r="A64" s="3">
        <v>63.0</v>
      </c>
      <c r="B64" s="3">
        <v>41682.0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32</v>
      </c>
      <c r="I64" s="5" t="s">
        <v>34</v>
      </c>
    </row>
    <row r="65" ht="17.25" customHeight="1">
      <c r="A65" s="3">
        <v>64.0</v>
      </c>
      <c r="B65" s="3">
        <v>41679.0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32</v>
      </c>
      <c r="I65" s="5" t="s">
        <v>33</v>
      </c>
    </row>
    <row r="66" ht="17.25" customHeight="1">
      <c r="A66" s="3">
        <v>65.0</v>
      </c>
      <c r="B66" s="3">
        <v>41166.0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30</v>
      </c>
      <c r="I66" s="5" t="s">
        <v>31</v>
      </c>
    </row>
    <row r="67" ht="17.25" customHeight="1">
      <c r="A67" s="3">
        <v>66.0</v>
      </c>
      <c r="B67" s="3">
        <v>10966.0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10</v>
      </c>
      <c r="I67" s="5" t="s">
        <v>11</v>
      </c>
    </row>
    <row r="68" ht="17.25" customHeight="1">
      <c r="A68" s="3">
        <v>67.0</v>
      </c>
      <c r="B68" s="3">
        <v>10978.0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10</v>
      </c>
      <c r="I68" s="5" t="s">
        <v>12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31120.0</v>
      </c>
      <c r="C2" s="3">
        <v>1.0</v>
      </c>
      <c r="D2" s="4">
        <f>C2*Info!$B$3</f>
        <v>1</v>
      </c>
      <c r="E2" s="1">
        <v>1.0</v>
      </c>
      <c r="F2" s="4">
        <f t="shared" ref="F2:F68" si="1">D2/E2</f>
        <v>1</v>
      </c>
      <c r="H2" s="2" t="s">
        <v>21</v>
      </c>
      <c r="I2" s="5" t="s">
        <v>24</v>
      </c>
    </row>
    <row r="3" ht="17.25" customHeight="1">
      <c r="A3" s="3">
        <v>2.0</v>
      </c>
      <c r="B3" s="3">
        <v>31128.0</v>
      </c>
      <c r="C3" s="3">
        <v>4.0</v>
      </c>
      <c r="D3" s="4">
        <f>C3*Info!$B$3</f>
        <v>4</v>
      </c>
      <c r="E3" s="1">
        <v>4.0</v>
      </c>
      <c r="F3" s="4">
        <f t="shared" si="1"/>
        <v>1</v>
      </c>
      <c r="H3" s="2" t="s">
        <v>21</v>
      </c>
      <c r="I3" s="5" t="s">
        <v>29</v>
      </c>
    </row>
    <row r="4" ht="17.25" customHeight="1">
      <c r="A4" s="3">
        <v>3.0</v>
      </c>
      <c r="B4" s="3">
        <v>71753.0</v>
      </c>
      <c r="C4" s="3">
        <v>1.0</v>
      </c>
      <c r="D4" s="4">
        <f>C4*Info!$B$3</f>
        <v>1</v>
      </c>
      <c r="E4" s="1">
        <v>1.0</v>
      </c>
      <c r="F4" s="4">
        <f t="shared" si="1"/>
        <v>1</v>
      </c>
      <c r="H4" s="2" t="s">
        <v>76</v>
      </c>
      <c r="I4" s="5" t="s">
        <v>79</v>
      </c>
    </row>
    <row r="5" ht="17.25" customHeight="1">
      <c r="A5" s="3">
        <v>4.0</v>
      </c>
      <c r="B5" s="3">
        <v>10275.0</v>
      </c>
      <c r="C5" s="3">
        <v>1.0</v>
      </c>
      <c r="D5" s="4">
        <f>C5*Info!$B$3</f>
        <v>1</v>
      </c>
      <c r="E5" s="1">
        <v>1.0</v>
      </c>
      <c r="F5" s="4">
        <f t="shared" si="1"/>
        <v>1</v>
      </c>
      <c r="H5" s="2" t="s">
        <v>8</v>
      </c>
      <c r="I5" s="5" t="s">
        <v>9</v>
      </c>
    </row>
    <row r="6" ht="17.25" customHeight="1">
      <c r="A6" s="3">
        <v>5.0</v>
      </c>
      <c r="B6" s="3">
        <v>41926.0</v>
      </c>
      <c r="C6" s="3">
        <v>2.0</v>
      </c>
      <c r="D6" s="4">
        <f>C6*Info!$B$3</f>
        <v>2</v>
      </c>
      <c r="E6" s="1">
        <v>2.0</v>
      </c>
      <c r="F6" s="4">
        <f t="shared" si="1"/>
        <v>1</v>
      </c>
      <c r="H6" s="2" t="s">
        <v>41</v>
      </c>
      <c r="I6" s="5" t="s">
        <v>42</v>
      </c>
    </row>
    <row r="7" ht="17.25" customHeight="1">
      <c r="A7" s="3">
        <v>6.0</v>
      </c>
      <c r="B7" s="3">
        <v>42134.0</v>
      </c>
      <c r="C7" s="3">
        <v>1.0</v>
      </c>
      <c r="D7" s="4">
        <f>C7*Info!$B$3</f>
        <v>1</v>
      </c>
      <c r="E7" s="1">
        <v>1.0</v>
      </c>
      <c r="F7" s="4">
        <f t="shared" si="1"/>
        <v>1</v>
      </c>
      <c r="H7" s="2" t="s">
        <v>46</v>
      </c>
      <c r="I7" s="5" t="s">
        <v>50</v>
      </c>
    </row>
    <row r="8" ht="17.25" customHeight="1">
      <c r="A8" s="3">
        <v>7.0</v>
      </c>
      <c r="B8" s="3">
        <v>60295.0</v>
      </c>
      <c r="C8" s="3">
        <v>1.0</v>
      </c>
      <c r="D8" s="4">
        <f>C8*Info!$B$3</f>
        <v>1</v>
      </c>
      <c r="E8" s="1">
        <v>1.0</v>
      </c>
      <c r="F8" s="4">
        <f t="shared" si="1"/>
        <v>1</v>
      </c>
      <c r="H8" s="2" t="s">
        <v>60</v>
      </c>
      <c r="I8" s="5" t="s">
        <v>63</v>
      </c>
    </row>
    <row r="9" ht="17.25" customHeight="1">
      <c r="A9" s="3">
        <v>8.0</v>
      </c>
      <c r="B9" s="3">
        <v>60314.0</v>
      </c>
      <c r="C9" s="3">
        <v>1.0</v>
      </c>
      <c r="D9" s="4">
        <f>C9*Info!$B$3</f>
        <v>1</v>
      </c>
      <c r="E9" s="1">
        <v>1.0</v>
      </c>
      <c r="F9" s="4">
        <f t="shared" si="1"/>
        <v>1</v>
      </c>
      <c r="H9" s="2" t="s">
        <v>60</v>
      </c>
      <c r="I9" s="5" t="s">
        <v>67</v>
      </c>
    </row>
    <row r="10" ht="17.25" customHeight="1">
      <c r="A10" s="3">
        <v>9.0</v>
      </c>
      <c r="B10" s="3">
        <v>60319.0</v>
      </c>
      <c r="C10" s="3">
        <v>1.0</v>
      </c>
      <c r="D10" s="4">
        <f>C10*Info!$B$3</f>
        <v>1</v>
      </c>
      <c r="E10" s="1">
        <v>1.0</v>
      </c>
      <c r="F10" s="4">
        <f t="shared" si="1"/>
        <v>1</v>
      </c>
      <c r="H10" s="2" t="s">
        <v>60</v>
      </c>
      <c r="I10" s="5" t="s">
        <v>69</v>
      </c>
    </row>
    <row r="11" ht="17.25" customHeight="1">
      <c r="A11" s="3">
        <v>10.0</v>
      </c>
      <c r="B11" s="3">
        <v>60327.0</v>
      </c>
      <c r="C11" s="3">
        <v>1.0</v>
      </c>
      <c r="D11" s="4">
        <f>C11*Info!$B$3</f>
        <v>1</v>
      </c>
      <c r="E11" s="1">
        <v>1.0</v>
      </c>
      <c r="F11" s="4">
        <f t="shared" si="1"/>
        <v>1</v>
      </c>
      <c r="H11" s="2" t="s">
        <v>60</v>
      </c>
      <c r="I11" s="5" t="s">
        <v>74</v>
      </c>
    </row>
    <row r="12" ht="17.25" customHeight="1">
      <c r="A12" s="3">
        <v>11.0</v>
      </c>
      <c r="B12" s="3">
        <v>60282.0</v>
      </c>
      <c r="C12" s="3">
        <v>1.0</v>
      </c>
      <c r="D12" s="4">
        <f>C12*Info!$B$3</f>
        <v>1</v>
      </c>
      <c r="E12" s="1">
        <v>1.0</v>
      </c>
      <c r="F12" s="4">
        <f t="shared" si="1"/>
        <v>1</v>
      </c>
      <c r="H12" s="2" t="s">
        <v>60</v>
      </c>
      <c r="I12" s="5" t="s">
        <v>61</v>
      </c>
    </row>
    <row r="13" ht="17.25" customHeight="1">
      <c r="A13" s="3">
        <v>12.0</v>
      </c>
      <c r="B13" s="3">
        <v>42135.0</v>
      </c>
      <c r="C13" s="3">
        <v>1.0</v>
      </c>
      <c r="D13" s="4">
        <f>C13*Info!$B$3</f>
        <v>1</v>
      </c>
      <c r="E13" s="1">
        <v>1.0</v>
      </c>
      <c r="F13" s="4">
        <f t="shared" si="1"/>
        <v>1</v>
      </c>
      <c r="H13" s="2" t="s">
        <v>46</v>
      </c>
      <c r="I13" s="5" t="s">
        <v>51</v>
      </c>
    </row>
    <row r="14" ht="17.25" customHeight="1">
      <c r="A14" s="3">
        <v>13.0</v>
      </c>
      <c r="B14" s="3">
        <v>41935.0</v>
      </c>
      <c r="C14" s="3">
        <v>2.0</v>
      </c>
      <c r="D14" s="4">
        <f>C14*Info!$B$3</f>
        <v>2</v>
      </c>
      <c r="E14" s="1">
        <v>2.0</v>
      </c>
      <c r="F14" s="4">
        <f t="shared" si="1"/>
        <v>1</v>
      </c>
      <c r="H14" s="2" t="s">
        <v>41</v>
      </c>
      <c r="I14" s="5" t="s">
        <v>43</v>
      </c>
    </row>
    <row r="15" ht="17.25" customHeight="1">
      <c r="A15" s="3">
        <v>14.0</v>
      </c>
      <c r="B15" s="3">
        <v>31108.0</v>
      </c>
      <c r="C15" s="3">
        <v>1.0</v>
      </c>
      <c r="D15" s="4">
        <f>C15*Info!$B$3</f>
        <v>1</v>
      </c>
      <c r="E15" s="1">
        <v>1.0</v>
      </c>
      <c r="F15" s="4">
        <f t="shared" si="1"/>
        <v>1</v>
      </c>
      <c r="H15" s="2" t="s">
        <v>21</v>
      </c>
      <c r="I15" s="5" t="s">
        <v>22</v>
      </c>
    </row>
    <row r="16" ht="17.25" customHeight="1">
      <c r="A16" s="3">
        <v>15.0</v>
      </c>
      <c r="B16" s="3">
        <v>31116.0</v>
      </c>
      <c r="C16" s="3">
        <v>1.0</v>
      </c>
      <c r="D16" s="4">
        <f>C16*Info!$B$3</f>
        <v>1</v>
      </c>
      <c r="E16" s="1">
        <v>1.0</v>
      </c>
      <c r="F16" s="4">
        <f t="shared" si="1"/>
        <v>1</v>
      </c>
      <c r="H16" s="2" t="s">
        <v>21</v>
      </c>
      <c r="I16" s="5" t="s">
        <v>23</v>
      </c>
    </row>
    <row r="17" ht="17.25" customHeight="1">
      <c r="A17" s="3">
        <v>16.0</v>
      </c>
      <c r="B17" s="3">
        <v>60283.0</v>
      </c>
      <c r="C17" s="3">
        <v>1.0</v>
      </c>
      <c r="D17" s="4">
        <f>C17*Info!$B$3</f>
        <v>1</v>
      </c>
      <c r="E17" s="1">
        <v>1.0</v>
      </c>
      <c r="F17" s="4">
        <f t="shared" si="1"/>
        <v>1</v>
      </c>
      <c r="H17" s="2" t="s">
        <v>60</v>
      </c>
      <c r="I17" s="5" t="s">
        <v>62</v>
      </c>
    </row>
    <row r="18" ht="17.25" customHeight="1">
      <c r="A18" s="3">
        <v>17.0</v>
      </c>
      <c r="B18" s="3">
        <v>31127.0</v>
      </c>
      <c r="C18" s="3">
        <v>1.0</v>
      </c>
      <c r="D18" s="4">
        <f>C18*Info!$B$3</f>
        <v>1</v>
      </c>
      <c r="E18" s="1">
        <v>1.0</v>
      </c>
      <c r="F18" s="4">
        <f t="shared" si="1"/>
        <v>1</v>
      </c>
      <c r="H18" s="2" t="s">
        <v>21</v>
      </c>
      <c r="I18" s="5" t="s">
        <v>28</v>
      </c>
    </row>
    <row r="19" ht="17.25" customHeight="1">
      <c r="A19" s="3">
        <v>18.0</v>
      </c>
      <c r="B19" s="3">
        <v>31126.0</v>
      </c>
      <c r="C19" s="3">
        <v>1.0</v>
      </c>
      <c r="D19" s="4">
        <f>C19*Info!$B$3</f>
        <v>1</v>
      </c>
      <c r="E19" s="1">
        <v>1.0</v>
      </c>
      <c r="F19" s="4">
        <f t="shared" si="1"/>
        <v>1</v>
      </c>
      <c r="H19" s="2" t="s">
        <v>21</v>
      </c>
      <c r="I19" s="5" t="s">
        <v>27</v>
      </c>
    </row>
    <row r="20" ht="17.25" customHeight="1">
      <c r="A20" s="3">
        <v>19.0</v>
      </c>
      <c r="B20" s="3">
        <v>41688.0</v>
      </c>
      <c r="C20" s="3">
        <v>1.0</v>
      </c>
      <c r="D20" s="4">
        <f>C20*Info!$B$3</f>
        <v>1</v>
      </c>
      <c r="E20" s="1">
        <v>1.0</v>
      </c>
      <c r="F20" s="4">
        <f t="shared" si="1"/>
        <v>1</v>
      </c>
      <c r="H20" s="2" t="s">
        <v>32</v>
      </c>
      <c r="I20" s="5" t="s">
        <v>35</v>
      </c>
    </row>
    <row r="21" ht="17.25" customHeight="1">
      <c r="A21" s="3">
        <v>20.0</v>
      </c>
      <c r="B21" s="3">
        <v>43102.0</v>
      </c>
      <c r="C21" s="3">
        <v>1.0</v>
      </c>
      <c r="D21" s="4">
        <f>C21*Info!$B$3</f>
        <v>1</v>
      </c>
      <c r="E21" s="1">
        <v>1.0</v>
      </c>
      <c r="F21" s="4">
        <f t="shared" si="1"/>
        <v>1</v>
      </c>
      <c r="H21" s="2" t="s">
        <v>52</v>
      </c>
      <c r="I21" s="5" t="s">
        <v>53</v>
      </c>
    </row>
    <row r="22" ht="17.25" customHeight="1">
      <c r="A22" s="3">
        <v>21.0</v>
      </c>
      <c r="B22" s="3">
        <v>43103.0</v>
      </c>
      <c r="C22" s="3">
        <v>1.0</v>
      </c>
      <c r="D22" s="4">
        <f>C22*Info!$B$3</f>
        <v>1</v>
      </c>
      <c r="E22" s="1">
        <v>1.0</v>
      </c>
      <c r="F22" s="4">
        <f t="shared" si="1"/>
        <v>1</v>
      </c>
      <c r="H22" s="2" t="s">
        <v>52</v>
      </c>
      <c r="I22" s="5" t="s">
        <v>54</v>
      </c>
    </row>
    <row r="23" ht="17.25" customHeight="1">
      <c r="A23" s="3">
        <v>22.0</v>
      </c>
      <c r="B23" s="3">
        <v>43105.0</v>
      </c>
      <c r="C23" s="3">
        <v>1.0</v>
      </c>
      <c r="D23" s="4">
        <f>C23*Info!$B$3</f>
        <v>1</v>
      </c>
      <c r="E23" s="1">
        <v>1.0</v>
      </c>
      <c r="F23" s="4">
        <f t="shared" si="1"/>
        <v>1</v>
      </c>
      <c r="H23" s="2" t="s">
        <v>52</v>
      </c>
      <c r="I23" s="5" t="s">
        <v>56</v>
      </c>
    </row>
    <row r="24" ht="17.25" customHeight="1">
      <c r="A24" s="3">
        <v>23.0</v>
      </c>
      <c r="B24" s="3">
        <v>43104.0</v>
      </c>
      <c r="C24" s="3">
        <v>1.0</v>
      </c>
      <c r="D24" s="4">
        <f>C24*Info!$B$3</f>
        <v>1</v>
      </c>
      <c r="E24" s="1">
        <v>1.0</v>
      </c>
      <c r="F24" s="4">
        <f t="shared" si="1"/>
        <v>1</v>
      </c>
      <c r="H24" s="2" t="s">
        <v>52</v>
      </c>
      <c r="I24" s="5" t="s">
        <v>55</v>
      </c>
    </row>
    <row r="25" ht="17.25" customHeight="1">
      <c r="A25" s="3">
        <v>24.0</v>
      </c>
      <c r="B25" s="3">
        <v>41951.0</v>
      </c>
      <c r="C25" s="3">
        <v>1.0</v>
      </c>
      <c r="D25" s="4">
        <f>C25*Info!$B$3</f>
        <v>1</v>
      </c>
      <c r="E25" s="1">
        <v>1.0</v>
      </c>
      <c r="F25" s="4">
        <f t="shared" si="1"/>
        <v>1</v>
      </c>
      <c r="H25" s="2" t="s">
        <v>41</v>
      </c>
      <c r="I25" s="5" t="s">
        <v>45</v>
      </c>
    </row>
    <row r="26" ht="17.25" customHeight="1">
      <c r="A26" s="3">
        <v>25.0</v>
      </c>
      <c r="B26" s="3">
        <v>41948.0</v>
      </c>
      <c r="C26" s="3">
        <v>1.0</v>
      </c>
      <c r="D26" s="4">
        <f>C26*Info!$B$3</f>
        <v>1</v>
      </c>
      <c r="E26" s="1">
        <v>1.0</v>
      </c>
      <c r="F26" s="4">
        <f t="shared" si="1"/>
        <v>1</v>
      </c>
      <c r="H26" s="2" t="s">
        <v>41</v>
      </c>
      <c r="I26" s="5" t="s">
        <v>44</v>
      </c>
    </row>
    <row r="27" ht="17.25" customHeight="1">
      <c r="A27" s="3">
        <v>26.0</v>
      </c>
      <c r="B27" s="3">
        <v>41707.0</v>
      </c>
      <c r="C27" s="3">
        <v>1.0</v>
      </c>
      <c r="D27" s="4">
        <f>C27*Info!$B$3</f>
        <v>1</v>
      </c>
      <c r="E27" s="1">
        <v>1.0</v>
      </c>
      <c r="F27" s="4">
        <f t="shared" si="1"/>
        <v>1</v>
      </c>
      <c r="H27" s="2" t="s">
        <v>32</v>
      </c>
      <c r="I27" s="5" t="s">
        <v>40</v>
      </c>
    </row>
    <row r="28" ht="17.25" customHeight="1">
      <c r="A28" s="3">
        <v>27.0</v>
      </c>
      <c r="B28" s="3">
        <v>41698.0</v>
      </c>
      <c r="C28" s="3">
        <v>1.0</v>
      </c>
      <c r="D28" s="4">
        <f>C28*Info!$B$3</f>
        <v>1</v>
      </c>
      <c r="E28" s="1">
        <v>1.0</v>
      </c>
      <c r="F28" s="4">
        <f t="shared" si="1"/>
        <v>1</v>
      </c>
      <c r="H28" s="2" t="s">
        <v>32</v>
      </c>
      <c r="I28" s="5" t="s">
        <v>39</v>
      </c>
    </row>
    <row r="29" ht="17.25" customHeight="1">
      <c r="A29" s="3">
        <v>28.0</v>
      </c>
      <c r="B29" s="3">
        <v>41682.0</v>
      </c>
      <c r="C29" s="3">
        <v>1.0</v>
      </c>
      <c r="D29" s="4">
        <f>C29*Info!$B$3</f>
        <v>1</v>
      </c>
      <c r="E29" s="1">
        <v>1.0</v>
      </c>
      <c r="F29" s="4">
        <f t="shared" si="1"/>
        <v>1</v>
      </c>
      <c r="H29" s="2" t="s">
        <v>32</v>
      </c>
      <c r="I29" s="5" t="s">
        <v>34</v>
      </c>
    </row>
    <row r="30" ht="17.25" customHeight="1">
      <c r="A30" s="3">
        <v>29.0</v>
      </c>
      <c r="B30" s="3">
        <v>41695.0</v>
      </c>
      <c r="C30" s="3">
        <v>1.0</v>
      </c>
      <c r="D30" s="4">
        <f>C30*Info!$B$3</f>
        <v>1</v>
      </c>
      <c r="E30" s="1">
        <v>1.0</v>
      </c>
      <c r="F30" s="4">
        <f t="shared" si="1"/>
        <v>1</v>
      </c>
      <c r="H30" s="2" t="s">
        <v>32</v>
      </c>
      <c r="I30" s="5" t="s">
        <v>37</v>
      </c>
    </row>
    <row r="31" ht="17.25" customHeight="1">
      <c r="A31" s="3">
        <v>30.0</v>
      </c>
      <c r="B31" s="3">
        <v>41679.0</v>
      </c>
      <c r="C31" s="3">
        <v>1.0</v>
      </c>
      <c r="D31" s="4">
        <f>C31*Info!$B$3</f>
        <v>1</v>
      </c>
      <c r="E31" s="1">
        <v>1.0</v>
      </c>
      <c r="F31" s="4">
        <f t="shared" si="1"/>
        <v>1</v>
      </c>
      <c r="H31" s="2" t="s">
        <v>32</v>
      </c>
      <c r="I31" s="5" t="s">
        <v>33</v>
      </c>
    </row>
    <row r="32" ht="17.25" customHeight="1">
      <c r="A32" s="3">
        <v>31.0</v>
      </c>
      <c r="B32" s="3">
        <v>41697.0</v>
      </c>
      <c r="C32" s="3">
        <v>4.0</v>
      </c>
      <c r="D32" s="4">
        <f>C32*Info!$B$3</f>
        <v>4</v>
      </c>
      <c r="E32" s="1">
        <v>4.0</v>
      </c>
      <c r="F32" s="4">
        <f t="shared" si="1"/>
        <v>1</v>
      </c>
      <c r="H32" s="2" t="s">
        <v>32</v>
      </c>
      <c r="I32" s="5" t="s">
        <v>38</v>
      </c>
    </row>
    <row r="33" ht="17.25" customHeight="1">
      <c r="A33" s="3">
        <v>32.0</v>
      </c>
      <c r="B33" s="3">
        <v>43209.0</v>
      </c>
      <c r="C33" s="3">
        <v>1.0</v>
      </c>
      <c r="D33" s="4">
        <f>C33*Info!$B$3</f>
        <v>1</v>
      </c>
      <c r="E33" s="1">
        <v>1.0</v>
      </c>
      <c r="F33" s="4">
        <f t="shared" si="1"/>
        <v>1</v>
      </c>
      <c r="H33" s="2" t="s">
        <v>57</v>
      </c>
      <c r="I33" s="5" t="s">
        <v>59</v>
      </c>
    </row>
    <row r="34" ht="17.25" customHeight="1">
      <c r="A34" s="3">
        <v>33.0</v>
      </c>
      <c r="B34" s="3">
        <v>31125.0</v>
      </c>
      <c r="C34" s="3">
        <v>1.0</v>
      </c>
      <c r="D34" s="4">
        <f>C34*Info!$B$3</f>
        <v>1</v>
      </c>
      <c r="E34" s="1">
        <v>1.0</v>
      </c>
      <c r="F34" s="4">
        <f t="shared" si="1"/>
        <v>1</v>
      </c>
      <c r="H34" s="2" t="s">
        <v>21</v>
      </c>
      <c r="I34" s="5" t="s">
        <v>26</v>
      </c>
    </row>
    <row r="35" ht="17.25" customHeight="1">
      <c r="A35" s="3">
        <v>34.0</v>
      </c>
      <c r="B35" s="3">
        <v>31123.0</v>
      </c>
      <c r="C35" s="3">
        <v>1.0</v>
      </c>
      <c r="D35" s="4">
        <f>C35*Info!$B$3</f>
        <v>1</v>
      </c>
      <c r="E35" s="1">
        <v>1.0</v>
      </c>
      <c r="F35" s="4">
        <f t="shared" si="1"/>
        <v>1</v>
      </c>
      <c r="H35" s="2" t="s">
        <v>21</v>
      </c>
      <c r="I35" s="5" t="s">
        <v>25</v>
      </c>
    </row>
    <row r="36" ht="17.25" customHeight="1">
      <c r="A36" s="3">
        <v>35.0</v>
      </c>
      <c r="B36" s="3">
        <v>76383.0</v>
      </c>
      <c r="C36" s="3">
        <v>1.0</v>
      </c>
      <c r="D36" s="4">
        <f>C36*Info!$B$3</f>
        <v>1</v>
      </c>
      <c r="E36" s="1">
        <v>1.0</v>
      </c>
      <c r="F36" s="4">
        <f t="shared" si="1"/>
        <v>1</v>
      </c>
      <c r="H36" s="2" t="s">
        <v>85</v>
      </c>
      <c r="I36" s="5" t="s">
        <v>87</v>
      </c>
    </row>
    <row r="37" ht="17.25" customHeight="1">
      <c r="A37" s="3">
        <v>36.0</v>
      </c>
      <c r="B37" s="3">
        <v>76382.0</v>
      </c>
      <c r="C37" s="3">
        <v>1.0</v>
      </c>
      <c r="D37" s="4">
        <f>C37*Info!$B$3</f>
        <v>1</v>
      </c>
      <c r="E37" s="1">
        <v>1.0</v>
      </c>
      <c r="F37" s="4">
        <f t="shared" si="1"/>
        <v>1</v>
      </c>
      <c r="H37" s="2" t="s">
        <v>85</v>
      </c>
      <c r="I37" s="5" t="s">
        <v>86</v>
      </c>
    </row>
    <row r="38" ht="17.25" customHeight="1">
      <c r="A38" s="3">
        <v>37.0</v>
      </c>
      <c r="B38" s="3">
        <v>60325.0</v>
      </c>
      <c r="C38" s="3">
        <v>1.0</v>
      </c>
      <c r="D38" s="4">
        <f>C38*Info!$B$3</f>
        <v>1</v>
      </c>
      <c r="E38" s="1">
        <v>1.0</v>
      </c>
      <c r="F38" s="4">
        <f t="shared" si="1"/>
        <v>1</v>
      </c>
      <c r="H38" s="2" t="s">
        <v>60</v>
      </c>
      <c r="I38" s="5" t="s">
        <v>72</v>
      </c>
    </row>
    <row r="39" ht="17.25" customHeight="1">
      <c r="A39" s="3">
        <v>38.0</v>
      </c>
      <c r="B39" s="3">
        <v>60326.0</v>
      </c>
      <c r="C39" s="3">
        <v>1.0</v>
      </c>
      <c r="D39" s="4">
        <f>C39*Info!$B$3</f>
        <v>1</v>
      </c>
      <c r="E39" s="1">
        <v>1.0</v>
      </c>
      <c r="F39" s="4">
        <f t="shared" si="1"/>
        <v>1</v>
      </c>
      <c r="H39" s="2" t="s">
        <v>60</v>
      </c>
      <c r="I39" s="5" t="s">
        <v>73</v>
      </c>
    </row>
    <row r="40" ht="17.25" customHeight="1">
      <c r="A40" s="3">
        <v>39.0</v>
      </c>
      <c r="B40" s="3">
        <v>60328.0</v>
      </c>
      <c r="C40" s="3">
        <v>1.0</v>
      </c>
      <c r="D40" s="4">
        <f>C40*Info!$B$3</f>
        <v>1</v>
      </c>
      <c r="E40" s="1">
        <v>1.0</v>
      </c>
      <c r="F40" s="4">
        <f t="shared" si="1"/>
        <v>1</v>
      </c>
      <c r="H40" s="2" t="s">
        <v>60</v>
      </c>
      <c r="I40" s="5" t="s">
        <v>75</v>
      </c>
    </row>
    <row r="41" ht="17.25" customHeight="1">
      <c r="A41" s="3">
        <v>40.0</v>
      </c>
      <c r="B41" s="3">
        <v>10966.0</v>
      </c>
      <c r="C41" s="3">
        <v>1.0</v>
      </c>
      <c r="D41" s="4">
        <f>C41*Info!$B$3</f>
        <v>1</v>
      </c>
      <c r="E41" s="1">
        <v>1.0</v>
      </c>
      <c r="F41" s="4">
        <f t="shared" si="1"/>
        <v>1</v>
      </c>
      <c r="H41" s="2" t="s">
        <v>10</v>
      </c>
      <c r="I41" s="5" t="s">
        <v>11</v>
      </c>
    </row>
    <row r="42" ht="17.25" customHeight="1">
      <c r="A42" s="3">
        <v>41.0</v>
      </c>
      <c r="B42" s="3">
        <v>75298.0</v>
      </c>
      <c r="C42" s="3">
        <v>1.0</v>
      </c>
      <c r="D42" s="4">
        <f>C42*Info!$B$3</f>
        <v>1</v>
      </c>
      <c r="E42" s="1">
        <v>1.0</v>
      </c>
      <c r="F42" s="4">
        <f t="shared" si="1"/>
        <v>1</v>
      </c>
      <c r="H42" s="2" t="s">
        <v>80</v>
      </c>
      <c r="I42" s="5" t="s">
        <v>82</v>
      </c>
    </row>
    <row r="43" ht="17.25" customHeight="1">
      <c r="A43" s="3">
        <v>42.0</v>
      </c>
      <c r="B43" s="3">
        <v>43193.0</v>
      </c>
      <c r="C43" s="3">
        <v>1.0</v>
      </c>
      <c r="D43" s="4">
        <f>C43*Info!$B$3</f>
        <v>1</v>
      </c>
      <c r="E43" s="1">
        <v>1.0</v>
      </c>
      <c r="F43" s="4">
        <f t="shared" si="1"/>
        <v>1</v>
      </c>
      <c r="H43" s="2" t="s">
        <v>57</v>
      </c>
      <c r="I43" s="5" t="s">
        <v>58</v>
      </c>
    </row>
    <row r="44" ht="17.25" customHeight="1">
      <c r="A44" s="3">
        <v>43.0</v>
      </c>
      <c r="B44" s="3">
        <v>41166.0</v>
      </c>
      <c r="C44" s="3">
        <v>1.0</v>
      </c>
      <c r="D44" s="4">
        <f>C44*Info!$B$3</f>
        <v>1</v>
      </c>
      <c r="E44" s="1">
        <v>1.0</v>
      </c>
      <c r="F44" s="4">
        <f t="shared" si="1"/>
        <v>1</v>
      </c>
      <c r="H44" s="2" t="s">
        <v>30</v>
      </c>
      <c r="I44" s="5" t="s">
        <v>31</v>
      </c>
    </row>
    <row r="45" ht="17.25" customHeight="1">
      <c r="A45" s="3">
        <v>44.0</v>
      </c>
      <c r="B45" s="3">
        <v>41694.0</v>
      </c>
      <c r="C45" s="3">
        <v>4.0</v>
      </c>
      <c r="D45" s="4">
        <f>C45*Info!$B$3</f>
        <v>4</v>
      </c>
      <c r="E45" s="1">
        <v>4.0</v>
      </c>
      <c r="F45" s="4">
        <f t="shared" si="1"/>
        <v>1</v>
      </c>
      <c r="H45" s="2" t="s">
        <v>32</v>
      </c>
      <c r="I45" s="5" t="s">
        <v>36</v>
      </c>
    </row>
    <row r="46" ht="17.25" customHeight="1">
      <c r="A46" s="3">
        <v>45.0</v>
      </c>
      <c r="B46" s="3">
        <v>10978.0</v>
      </c>
      <c r="C46" s="3">
        <v>1.0</v>
      </c>
      <c r="D46" s="4">
        <f>C46*Info!$B$3</f>
        <v>1</v>
      </c>
      <c r="E46" s="1">
        <v>1.0</v>
      </c>
      <c r="F46" s="4">
        <f t="shared" si="1"/>
        <v>1</v>
      </c>
      <c r="H46" s="2" t="s">
        <v>10</v>
      </c>
      <c r="I46" s="5" t="s">
        <v>12</v>
      </c>
    </row>
    <row r="47" ht="17.25" customHeight="1">
      <c r="A47" s="3">
        <v>46.0</v>
      </c>
      <c r="B47" s="3">
        <v>11013.0</v>
      </c>
      <c r="C47" s="3">
        <v>1.0</v>
      </c>
      <c r="D47" s="4">
        <f>C47*Info!$B$3</f>
        <v>1</v>
      </c>
      <c r="E47" s="1">
        <v>1.0</v>
      </c>
      <c r="F47" s="4">
        <f t="shared" si="1"/>
        <v>1</v>
      </c>
      <c r="H47" s="2" t="s">
        <v>13</v>
      </c>
      <c r="I47" s="5" t="s">
        <v>14</v>
      </c>
    </row>
    <row r="48" ht="17.25" customHeight="1">
      <c r="A48" s="3">
        <v>47.0</v>
      </c>
      <c r="B48" s="3">
        <v>11014.0</v>
      </c>
      <c r="C48" s="3">
        <v>1.0</v>
      </c>
      <c r="D48" s="4">
        <f>C48*Info!$B$3</f>
        <v>1</v>
      </c>
      <c r="E48" s="1">
        <v>1.0</v>
      </c>
      <c r="F48" s="4">
        <f t="shared" si="1"/>
        <v>1</v>
      </c>
      <c r="H48" s="2" t="s">
        <v>13</v>
      </c>
      <c r="I48" s="5" t="s">
        <v>15</v>
      </c>
    </row>
    <row r="49" ht="17.25" customHeight="1">
      <c r="A49" s="3">
        <v>48.0</v>
      </c>
      <c r="B49" s="3">
        <v>11015.0</v>
      </c>
      <c r="C49" s="3">
        <v>1.0</v>
      </c>
      <c r="D49" s="4">
        <f>C49*Info!$B$3</f>
        <v>1</v>
      </c>
      <c r="E49" s="1">
        <v>1.0</v>
      </c>
      <c r="F49" s="4">
        <f t="shared" si="1"/>
        <v>1</v>
      </c>
      <c r="H49" s="2" t="s">
        <v>13</v>
      </c>
      <c r="I49" s="5" t="s">
        <v>16</v>
      </c>
    </row>
    <row r="50" ht="17.25" customHeight="1">
      <c r="A50" s="3">
        <v>49.0</v>
      </c>
      <c r="B50" s="3">
        <v>11015.0</v>
      </c>
      <c r="C50" s="3">
        <v>1.0</v>
      </c>
      <c r="D50" s="4">
        <f>C50*Info!$B$3</f>
        <v>1</v>
      </c>
      <c r="E50" s="1">
        <v>1.0</v>
      </c>
      <c r="F50" s="4">
        <f t="shared" si="1"/>
        <v>1</v>
      </c>
      <c r="H50" s="2" t="s">
        <v>13</v>
      </c>
      <c r="I50" s="5" t="s">
        <v>16</v>
      </c>
    </row>
    <row r="51" ht="17.25" customHeight="1">
      <c r="A51" s="3">
        <v>50.0</v>
      </c>
      <c r="B51" s="3">
        <v>60323.0</v>
      </c>
      <c r="C51" s="3">
        <v>8.0</v>
      </c>
      <c r="D51" s="4">
        <f>C51*Info!$B$3</f>
        <v>8</v>
      </c>
      <c r="E51" s="1">
        <v>8.0</v>
      </c>
      <c r="F51" s="4">
        <f t="shared" si="1"/>
        <v>1</v>
      </c>
      <c r="H51" s="2" t="s">
        <v>60</v>
      </c>
      <c r="I51" s="5" t="s">
        <v>71</v>
      </c>
    </row>
    <row r="52" ht="17.25" customHeight="1">
      <c r="A52" s="3">
        <v>51.0</v>
      </c>
      <c r="B52" s="3">
        <v>60322.0</v>
      </c>
      <c r="C52" s="3">
        <v>8.0</v>
      </c>
      <c r="D52" s="4">
        <f>C52*Info!$B$3</f>
        <v>8</v>
      </c>
      <c r="E52" s="1">
        <v>8.0</v>
      </c>
      <c r="F52" s="4">
        <f t="shared" si="1"/>
        <v>1</v>
      </c>
      <c r="H52" s="2" t="s">
        <v>60</v>
      </c>
      <c r="I52" s="5" t="s">
        <v>70</v>
      </c>
    </row>
    <row r="53" ht="17.25" customHeight="1">
      <c r="A53" s="3">
        <v>52.0</v>
      </c>
      <c r="B53" s="3">
        <v>60318.0</v>
      </c>
      <c r="C53" s="3">
        <v>8.0</v>
      </c>
      <c r="D53" s="4">
        <f>C53*Info!$B$3</f>
        <v>8</v>
      </c>
      <c r="E53" s="1">
        <v>8.0</v>
      </c>
      <c r="F53" s="4">
        <f t="shared" si="1"/>
        <v>1</v>
      </c>
      <c r="H53" s="2" t="s">
        <v>60</v>
      </c>
      <c r="I53" s="5" t="s">
        <v>68</v>
      </c>
    </row>
    <row r="54" ht="17.25" customHeight="1">
      <c r="A54" s="3">
        <v>53.0</v>
      </c>
      <c r="B54" s="3">
        <v>60309.0</v>
      </c>
      <c r="C54" s="3">
        <v>10.0</v>
      </c>
      <c r="D54" s="4">
        <f>C54*Info!$B$3</f>
        <v>10</v>
      </c>
      <c r="E54" s="1">
        <v>10.0</v>
      </c>
      <c r="F54" s="4">
        <f t="shared" si="1"/>
        <v>1</v>
      </c>
      <c r="H54" s="2" t="s">
        <v>60</v>
      </c>
      <c r="I54" s="5" t="s">
        <v>64</v>
      </c>
    </row>
    <row r="55" ht="17.25" customHeight="1">
      <c r="A55" s="3">
        <v>54.0</v>
      </c>
      <c r="B55" s="3">
        <v>70689.0</v>
      </c>
      <c r="C55" s="3">
        <v>9.0</v>
      </c>
      <c r="D55" s="4">
        <f>C55*Info!$B$3</f>
        <v>9</v>
      </c>
      <c r="E55" s="1">
        <v>9.0</v>
      </c>
      <c r="F55" s="4">
        <f t="shared" si="1"/>
        <v>1</v>
      </c>
      <c r="H55" s="2" t="s">
        <v>76</v>
      </c>
      <c r="I55" s="5" t="s">
        <v>77</v>
      </c>
    </row>
    <row r="56" ht="17.25" customHeight="1">
      <c r="A56" s="3">
        <v>55.0</v>
      </c>
      <c r="B56" s="3">
        <v>60310.0</v>
      </c>
      <c r="C56" s="3">
        <v>10.0</v>
      </c>
      <c r="D56" s="4">
        <f>C56*Info!$B$3</f>
        <v>10</v>
      </c>
      <c r="E56" s="1">
        <v>10.0</v>
      </c>
      <c r="F56" s="4">
        <f t="shared" si="1"/>
        <v>1</v>
      </c>
      <c r="H56" s="2" t="s">
        <v>60</v>
      </c>
      <c r="I56" s="5" t="s">
        <v>65</v>
      </c>
    </row>
    <row r="57" ht="17.25" customHeight="1">
      <c r="A57" s="3">
        <v>56.0</v>
      </c>
      <c r="B57" s="3">
        <v>60311.0</v>
      </c>
      <c r="C57" s="3">
        <v>10.0</v>
      </c>
      <c r="D57" s="4">
        <f>C57*Info!$B$3</f>
        <v>10</v>
      </c>
      <c r="E57" s="1">
        <v>10.0</v>
      </c>
      <c r="F57" s="4">
        <f t="shared" si="1"/>
        <v>1</v>
      </c>
      <c r="H57" s="2" t="s">
        <v>60</v>
      </c>
      <c r="I57" s="5" t="s">
        <v>66</v>
      </c>
    </row>
    <row r="58" ht="17.25" customHeight="1">
      <c r="A58" s="3">
        <v>57.0</v>
      </c>
      <c r="B58" s="3">
        <v>42132.0</v>
      </c>
      <c r="C58" s="3">
        <v>8.0</v>
      </c>
      <c r="D58" s="4">
        <f>C58*Info!$B$3</f>
        <v>8</v>
      </c>
      <c r="E58" s="1">
        <v>8.0</v>
      </c>
      <c r="F58" s="4">
        <f t="shared" si="1"/>
        <v>1</v>
      </c>
      <c r="H58" s="2" t="s">
        <v>46</v>
      </c>
      <c r="I58" s="5" t="s">
        <v>48</v>
      </c>
    </row>
    <row r="59" ht="17.25" customHeight="1">
      <c r="A59" s="3">
        <v>58.0</v>
      </c>
      <c r="B59" s="3">
        <v>42116.0</v>
      </c>
      <c r="C59" s="3">
        <v>10.0</v>
      </c>
      <c r="D59" s="4">
        <f>C59*Info!$B$3</f>
        <v>10</v>
      </c>
      <c r="E59" s="1">
        <v>10.0</v>
      </c>
      <c r="F59" s="4">
        <f t="shared" si="1"/>
        <v>1</v>
      </c>
      <c r="H59" s="2" t="s">
        <v>46</v>
      </c>
      <c r="I59" s="5" t="s">
        <v>47</v>
      </c>
    </row>
    <row r="60" ht="17.25" customHeight="1">
      <c r="A60" s="3">
        <v>59.0</v>
      </c>
      <c r="B60" s="3">
        <v>42133.0</v>
      </c>
      <c r="C60" s="3">
        <v>8.0</v>
      </c>
      <c r="D60" s="4">
        <f>C60*Info!$B$3</f>
        <v>8</v>
      </c>
      <c r="E60" s="1">
        <v>8.0</v>
      </c>
      <c r="F60" s="4">
        <f t="shared" si="1"/>
        <v>1</v>
      </c>
      <c r="H60" s="2" t="s">
        <v>46</v>
      </c>
      <c r="I60" s="5" t="s">
        <v>49</v>
      </c>
    </row>
    <row r="61" ht="17.25" customHeight="1">
      <c r="A61" s="3">
        <v>60.0</v>
      </c>
      <c r="B61" s="3">
        <v>75297.0</v>
      </c>
      <c r="C61" s="3">
        <v>1.0</v>
      </c>
      <c r="D61" s="4">
        <f>C61*Info!$B$3</f>
        <v>1</v>
      </c>
      <c r="E61" s="1">
        <v>1.0</v>
      </c>
      <c r="F61" s="4">
        <f t="shared" si="1"/>
        <v>1</v>
      </c>
      <c r="H61" s="2" t="s">
        <v>80</v>
      </c>
      <c r="I61" s="5" t="s">
        <v>81</v>
      </c>
    </row>
    <row r="62" ht="17.25" customHeight="1">
      <c r="A62" s="3">
        <v>61.0</v>
      </c>
      <c r="B62" s="3">
        <v>70690.0</v>
      </c>
      <c r="C62" s="3">
        <v>7.0</v>
      </c>
      <c r="D62" s="4">
        <f>C62*Info!$B$3</f>
        <v>7</v>
      </c>
      <c r="E62" s="1">
        <v>7.0</v>
      </c>
      <c r="F62" s="4">
        <f t="shared" si="1"/>
        <v>1</v>
      </c>
      <c r="H62" s="2" t="s">
        <v>76</v>
      </c>
      <c r="I62" s="5" t="s">
        <v>78</v>
      </c>
    </row>
    <row r="63" ht="17.25" customHeight="1">
      <c r="A63" s="3">
        <v>62.0</v>
      </c>
      <c r="B63" s="3">
        <v>11019.0</v>
      </c>
      <c r="C63" s="3">
        <v>1.0</v>
      </c>
      <c r="D63" s="4">
        <f>C63*Info!$B$3</f>
        <v>1</v>
      </c>
      <c r="E63" s="1">
        <v>1.0</v>
      </c>
      <c r="F63" s="4">
        <f t="shared" si="1"/>
        <v>1</v>
      </c>
      <c r="H63" s="2" t="s">
        <v>13</v>
      </c>
      <c r="I63" s="5" t="s">
        <v>20</v>
      </c>
    </row>
    <row r="64" ht="17.25" customHeight="1">
      <c r="A64" s="3">
        <v>63.0</v>
      </c>
      <c r="B64" s="3">
        <v>11018.0</v>
      </c>
      <c r="C64" s="3">
        <v>1.0</v>
      </c>
      <c r="D64" s="4">
        <f>C64*Info!$B$3</f>
        <v>1</v>
      </c>
      <c r="E64" s="1">
        <v>1.0</v>
      </c>
      <c r="F64" s="4">
        <f t="shared" si="1"/>
        <v>1</v>
      </c>
      <c r="H64" s="2" t="s">
        <v>13</v>
      </c>
      <c r="I64" s="5" t="s">
        <v>19</v>
      </c>
    </row>
    <row r="65" ht="17.25" customHeight="1">
      <c r="A65" s="3">
        <v>64.0</v>
      </c>
      <c r="B65" s="3">
        <v>11017.0</v>
      </c>
      <c r="C65" s="3">
        <v>4.0</v>
      </c>
      <c r="D65" s="4">
        <f>C65*Info!$B$3</f>
        <v>4</v>
      </c>
      <c r="E65" s="1">
        <v>4.0</v>
      </c>
      <c r="F65" s="4">
        <f t="shared" si="1"/>
        <v>1</v>
      </c>
      <c r="H65" s="2" t="s">
        <v>13</v>
      </c>
      <c r="I65" s="5" t="s">
        <v>18</v>
      </c>
    </row>
    <row r="66" ht="17.25" customHeight="1">
      <c r="A66" s="3">
        <v>65.0</v>
      </c>
      <c r="B66" s="3">
        <v>11016.0</v>
      </c>
      <c r="C66" s="3">
        <v>1.0</v>
      </c>
      <c r="D66" s="4">
        <f>C66*Info!$B$3</f>
        <v>1</v>
      </c>
      <c r="E66" s="1">
        <v>1.0</v>
      </c>
      <c r="F66" s="4">
        <f t="shared" si="1"/>
        <v>1</v>
      </c>
      <c r="H66" s="2" t="s">
        <v>13</v>
      </c>
      <c r="I66" s="5" t="s">
        <v>17</v>
      </c>
    </row>
    <row r="67" ht="17.25" customHeight="1">
      <c r="A67" s="3">
        <v>66.0</v>
      </c>
      <c r="B67" s="3">
        <v>75324.0</v>
      </c>
      <c r="C67" s="3">
        <v>1.0</v>
      </c>
      <c r="D67" s="4">
        <f>C67*Info!$B$3</f>
        <v>1</v>
      </c>
      <c r="E67" s="1">
        <v>1.0</v>
      </c>
      <c r="F67" s="4">
        <f t="shared" si="1"/>
        <v>1</v>
      </c>
      <c r="H67" s="2" t="s">
        <v>80</v>
      </c>
      <c r="I67" s="5" t="s">
        <v>84</v>
      </c>
    </row>
    <row r="68" ht="17.25" customHeight="1">
      <c r="A68" s="3">
        <v>67.0</v>
      </c>
      <c r="B68" s="3">
        <v>75320.0</v>
      </c>
      <c r="C68" s="3">
        <v>1.0</v>
      </c>
      <c r="D68" s="4">
        <f>C68*Info!$B$3</f>
        <v>1</v>
      </c>
      <c r="E68" s="1">
        <v>1.0</v>
      </c>
      <c r="F68" s="4">
        <f t="shared" si="1"/>
        <v>1</v>
      </c>
      <c r="H68" s="2" t="s">
        <v>80</v>
      </c>
      <c r="I68" s="5" t="s">
        <v>83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1">
        <v>1.0</v>
      </c>
      <c r="B2" s="3">
        <v>10966.0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10</v>
      </c>
      <c r="I2" s="5" t="s">
        <v>11</v>
      </c>
    </row>
    <row r="3" ht="17.25" customHeight="1">
      <c r="A3" s="1">
        <v>2.0</v>
      </c>
      <c r="B3" s="3">
        <v>10978.0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10</v>
      </c>
      <c r="I3" s="5" t="s">
        <v>12</v>
      </c>
    </row>
    <row r="4" ht="17.25" customHeight="1">
      <c r="A4" s="1">
        <v>3.0</v>
      </c>
      <c r="B4" s="3">
        <v>31120.0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21</v>
      </c>
      <c r="I4" s="5" t="s">
        <v>24</v>
      </c>
    </row>
    <row r="5" ht="17.25" customHeight="1">
      <c r="A5" s="1">
        <v>4.0</v>
      </c>
      <c r="B5" s="3">
        <v>31116.0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21</v>
      </c>
      <c r="I5" s="5" t="s">
        <v>23</v>
      </c>
    </row>
    <row r="6" ht="17.25" customHeight="1">
      <c r="A6" s="1">
        <v>5.0</v>
      </c>
      <c r="B6" s="3">
        <v>10275.0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8</v>
      </c>
      <c r="I6" s="5" t="s">
        <v>9</v>
      </c>
    </row>
    <row r="7" ht="17.25" customHeight="1">
      <c r="A7" s="1">
        <v>6.0</v>
      </c>
      <c r="B7" s="3">
        <v>41926.0</v>
      </c>
      <c r="C7" s="3">
        <v>2.0</v>
      </c>
      <c r="D7" s="4">
        <f t="shared" si="1"/>
        <v>2</v>
      </c>
      <c r="E7" s="1">
        <v>2.0</v>
      </c>
      <c r="F7" s="4">
        <f t="shared" si="2"/>
        <v>1</v>
      </c>
      <c r="H7" s="2" t="s">
        <v>41</v>
      </c>
      <c r="I7" s="5" t="s">
        <v>42</v>
      </c>
    </row>
    <row r="8" ht="17.25" customHeight="1">
      <c r="A8" s="1">
        <v>7.0</v>
      </c>
      <c r="B8" s="3">
        <v>41935.0</v>
      </c>
      <c r="C8" s="3">
        <v>2.0</v>
      </c>
      <c r="D8" s="4">
        <f t="shared" si="1"/>
        <v>2</v>
      </c>
      <c r="E8" s="1">
        <v>2.0</v>
      </c>
      <c r="F8" s="4">
        <f t="shared" si="2"/>
        <v>1</v>
      </c>
      <c r="H8" s="2" t="s">
        <v>41</v>
      </c>
      <c r="I8" s="5" t="s">
        <v>43</v>
      </c>
    </row>
    <row r="9" ht="17.25" customHeight="1">
      <c r="A9" s="1">
        <v>8.0</v>
      </c>
      <c r="B9" s="3">
        <v>41948.0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41</v>
      </c>
      <c r="I9" s="5" t="s">
        <v>44</v>
      </c>
    </row>
    <row r="10" ht="17.25" customHeight="1">
      <c r="A10" s="1">
        <v>9.0</v>
      </c>
      <c r="B10" s="3">
        <v>41951.0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41</v>
      </c>
      <c r="I10" s="5" t="s">
        <v>45</v>
      </c>
    </row>
    <row r="11" ht="17.25" customHeight="1">
      <c r="A11" s="1">
        <v>10.0</v>
      </c>
      <c r="B11" s="3">
        <v>42134.0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46</v>
      </c>
      <c r="I11" s="5" t="s">
        <v>50</v>
      </c>
    </row>
    <row r="12" ht="17.25" customHeight="1">
      <c r="A12" s="1">
        <v>11.0</v>
      </c>
      <c r="B12" s="3">
        <v>42135.0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46</v>
      </c>
      <c r="I12" s="5" t="s">
        <v>51</v>
      </c>
    </row>
    <row r="13" ht="17.25" customHeight="1">
      <c r="A13" s="1">
        <v>12.0</v>
      </c>
      <c r="B13" s="3">
        <v>43102.0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52</v>
      </c>
      <c r="I13" s="5" t="s">
        <v>53</v>
      </c>
    </row>
    <row r="14" ht="17.25" customHeight="1">
      <c r="A14" s="1">
        <v>13.0</v>
      </c>
      <c r="B14" s="3">
        <v>43103.0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52</v>
      </c>
      <c r="I14" s="5" t="s">
        <v>54</v>
      </c>
    </row>
    <row r="15" ht="17.25" customHeight="1">
      <c r="A15" s="1">
        <v>14.0</v>
      </c>
      <c r="B15" s="3">
        <v>43104.0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52</v>
      </c>
      <c r="I15" s="5" t="s">
        <v>55</v>
      </c>
    </row>
    <row r="16" ht="17.25" customHeight="1">
      <c r="A16" s="1">
        <v>15.0</v>
      </c>
      <c r="B16" s="3">
        <v>43105.0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52</v>
      </c>
      <c r="I16" s="5" t="s">
        <v>56</v>
      </c>
    </row>
    <row r="17" ht="17.25" customHeight="1">
      <c r="A17" s="1">
        <v>16.0</v>
      </c>
      <c r="B17" s="3">
        <v>43193.0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57</v>
      </c>
      <c r="I17" s="5" t="s">
        <v>58</v>
      </c>
    </row>
    <row r="18" ht="17.25" customHeight="1">
      <c r="A18" s="1">
        <v>17.0</v>
      </c>
      <c r="B18" s="3">
        <v>11013.0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13</v>
      </c>
      <c r="I18" s="5" t="s">
        <v>14</v>
      </c>
    </row>
    <row r="19" ht="17.25" customHeight="1">
      <c r="A19" s="1">
        <v>18.0</v>
      </c>
      <c r="B19" s="3">
        <v>11014.0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13</v>
      </c>
      <c r="I19" s="5" t="s">
        <v>15</v>
      </c>
    </row>
    <row r="20" ht="17.25" customHeight="1">
      <c r="A20" s="1">
        <v>19.0</v>
      </c>
      <c r="B20" s="3">
        <v>11015.0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13</v>
      </c>
      <c r="I20" s="5" t="s">
        <v>16</v>
      </c>
    </row>
    <row r="21" ht="17.25" customHeight="1">
      <c r="A21" s="1">
        <v>20.0</v>
      </c>
      <c r="B21" s="3">
        <v>11015.0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13</v>
      </c>
      <c r="I21" s="5" t="s">
        <v>16</v>
      </c>
    </row>
    <row r="22" ht="17.25" customHeight="1">
      <c r="A22" s="1">
        <v>21.0</v>
      </c>
      <c r="B22" s="3">
        <v>11016.0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13</v>
      </c>
      <c r="I22" s="5" t="s">
        <v>17</v>
      </c>
    </row>
    <row r="23" ht="17.25" customHeight="1">
      <c r="A23" s="1">
        <v>22.0</v>
      </c>
      <c r="B23" s="3">
        <v>11017.0</v>
      </c>
      <c r="C23" s="3">
        <v>4.0</v>
      </c>
      <c r="D23" s="4">
        <f t="shared" si="1"/>
        <v>4</v>
      </c>
      <c r="E23" s="1">
        <v>4.0</v>
      </c>
      <c r="F23" s="4">
        <f t="shared" si="2"/>
        <v>1</v>
      </c>
      <c r="H23" s="2" t="s">
        <v>13</v>
      </c>
      <c r="I23" s="5" t="s">
        <v>18</v>
      </c>
    </row>
    <row r="24" ht="17.25" customHeight="1">
      <c r="A24" s="1">
        <v>23.0</v>
      </c>
      <c r="B24" s="3">
        <v>11018.0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13</v>
      </c>
      <c r="I24" s="5" t="s">
        <v>19</v>
      </c>
    </row>
    <row r="25" ht="17.25" customHeight="1">
      <c r="A25" s="1">
        <v>24.0</v>
      </c>
      <c r="B25" s="3">
        <v>11019.0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13</v>
      </c>
      <c r="I25" s="5" t="s">
        <v>20</v>
      </c>
    </row>
    <row r="26" ht="17.25" customHeight="1">
      <c r="A26" s="1">
        <v>25.0</v>
      </c>
      <c r="B26" s="3">
        <v>31108.0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21</v>
      </c>
      <c r="I26" s="5" t="s">
        <v>22</v>
      </c>
    </row>
    <row r="27" ht="17.25" customHeight="1">
      <c r="A27" s="1">
        <v>26.0</v>
      </c>
      <c r="B27" s="3">
        <v>31123.0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21</v>
      </c>
      <c r="I27" s="5" t="s">
        <v>25</v>
      </c>
    </row>
    <row r="28" ht="17.25" customHeight="1">
      <c r="A28" s="1">
        <v>27.0</v>
      </c>
      <c r="B28" s="3">
        <v>31125.0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21</v>
      </c>
      <c r="I28" s="5" t="s">
        <v>26</v>
      </c>
    </row>
    <row r="29" ht="17.25" customHeight="1">
      <c r="A29" s="1">
        <v>28.0</v>
      </c>
      <c r="B29" s="3">
        <v>31126.0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21</v>
      </c>
      <c r="I29" s="5" t="s">
        <v>27</v>
      </c>
    </row>
    <row r="30" ht="17.25" customHeight="1">
      <c r="A30" s="1">
        <v>29.0</v>
      </c>
      <c r="B30" s="3">
        <v>31127.0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21</v>
      </c>
      <c r="I30" s="5" t="s">
        <v>28</v>
      </c>
    </row>
    <row r="31" ht="17.25" customHeight="1">
      <c r="A31" s="1">
        <v>30.0</v>
      </c>
      <c r="B31" s="3">
        <v>31128.0</v>
      </c>
      <c r="C31" s="3">
        <v>4.0</v>
      </c>
      <c r="D31" s="4">
        <f t="shared" si="1"/>
        <v>4</v>
      </c>
      <c r="E31" s="1">
        <v>4.0</v>
      </c>
      <c r="F31" s="4">
        <f t="shared" si="2"/>
        <v>1</v>
      </c>
      <c r="H31" s="2" t="s">
        <v>21</v>
      </c>
      <c r="I31" s="5" t="s">
        <v>29</v>
      </c>
    </row>
    <row r="32" ht="17.25" customHeight="1">
      <c r="A32" s="1">
        <v>31.0</v>
      </c>
      <c r="B32" s="3">
        <v>41166.0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30</v>
      </c>
      <c r="I32" s="5" t="s">
        <v>31</v>
      </c>
    </row>
    <row r="33" ht="17.25" customHeight="1">
      <c r="A33" s="1">
        <v>32.0</v>
      </c>
      <c r="B33" s="3">
        <v>41679.0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32</v>
      </c>
      <c r="I33" s="5" t="s">
        <v>33</v>
      </c>
    </row>
    <row r="34" ht="17.25" customHeight="1">
      <c r="A34" s="1">
        <v>33.0</v>
      </c>
      <c r="B34" s="3">
        <v>41682.0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32</v>
      </c>
      <c r="I34" s="5" t="s">
        <v>34</v>
      </c>
    </row>
    <row r="35" ht="17.25" customHeight="1">
      <c r="A35" s="1">
        <v>34.0</v>
      </c>
      <c r="B35" s="3">
        <v>41688.0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32</v>
      </c>
      <c r="I35" s="5" t="s">
        <v>35</v>
      </c>
    </row>
    <row r="36" ht="17.25" customHeight="1">
      <c r="A36" s="1">
        <v>35.0</v>
      </c>
      <c r="B36" s="3">
        <v>41694.0</v>
      </c>
      <c r="C36" s="3">
        <v>4.0</v>
      </c>
      <c r="D36" s="4">
        <f t="shared" si="1"/>
        <v>4</v>
      </c>
      <c r="E36" s="1">
        <v>4.0</v>
      </c>
      <c r="F36" s="4">
        <f t="shared" si="2"/>
        <v>1</v>
      </c>
      <c r="H36" s="2" t="s">
        <v>32</v>
      </c>
      <c r="I36" s="5" t="s">
        <v>36</v>
      </c>
    </row>
    <row r="37" ht="17.25" customHeight="1">
      <c r="A37" s="1">
        <v>36.0</v>
      </c>
      <c r="B37" s="3">
        <v>41695.0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32</v>
      </c>
      <c r="I37" s="5" t="s">
        <v>37</v>
      </c>
    </row>
    <row r="38" ht="17.25" customHeight="1">
      <c r="A38" s="1">
        <v>37.0</v>
      </c>
      <c r="B38" s="3">
        <v>41697.0</v>
      </c>
      <c r="C38" s="3">
        <v>4.0</v>
      </c>
      <c r="D38" s="4">
        <f t="shared" si="1"/>
        <v>4</v>
      </c>
      <c r="E38" s="1">
        <v>4.0</v>
      </c>
      <c r="F38" s="4">
        <f t="shared" si="2"/>
        <v>1</v>
      </c>
      <c r="H38" s="2" t="s">
        <v>32</v>
      </c>
      <c r="I38" s="5" t="s">
        <v>38</v>
      </c>
    </row>
    <row r="39" ht="17.25" customHeight="1">
      <c r="A39" s="1">
        <v>38.0</v>
      </c>
      <c r="B39" s="3">
        <v>41698.0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32</v>
      </c>
      <c r="I39" s="5" t="s">
        <v>39</v>
      </c>
    </row>
    <row r="40" ht="17.25" customHeight="1">
      <c r="A40" s="1">
        <v>39.0</v>
      </c>
      <c r="B40" s="3">
        <v>41707.0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32</v>
      </c>
      <c r="I40" s="5" t="s">
        <v>40</v>
      </c>
    </row>
    <row r="41" ht="17.25" customHeight="1">
      <c r="A41" s="1">
        <v>40.0</v>
      </c>
      <c r="B41" s="3">
        <v>42116.0</v>
      </c>
      <c r="C41" s="3">
        <v>10.0</v>
      </c>
      <c r="D41" s="4">
        <f t="shared" si="1"/>
        <v>10</v>
      </c>
      <c r="E41" s="1">
        <v>10.0</v>
      </c>
      <c r="F41" s="4">
        <f t="shared" si="2"/>
        <v>1</v>
      </c>
      <c r="H41" s="2" t="s">
        <v>46</v>
      </c>
      <c r="I41" s="5" t="s">
        <v>47</v>
      </c>
    </row>
    <row r="42" ht="17.25" customHeight="1">
      <c r="A42" s="1">
        <v>41.0</v>
      </c>
      <c r="B42" s="3">
        <v>42132.0</v>
      </c>
      <c r="C42" s="3">
        <v>8.0</v>
      </c>
      <c r="D42" s="4">
        <f t="shared" si="1"/>
        <v>8</v>
      </c>
      <c r="E42" s="1">
        <v>8.0</v>
      </c>
      <c r="F42" s="4">
        <f t="shared" si="2"/>
        <v>1</v>
      </c>
      <c r="H42" s="2" t="s">
        <v>46</v>
      </c>
      <c r="I42" s="5" t="s">
        <v>48</v>
      </c>
    </row>
    <row r="43" ht="17.25" customHeight="1">
      <c r="A43" s="1">
        <v>42.0</v>
      </c>
      <c r="B43" s="3">
        <v>42133.0</v>
      </c>
      <c r="C43" s="3">
        <v>8.0</v>
      </c>
      <c r="D43" s="4">
        <f t="shared" si="1"/>
        <v>8</v>
      </c>
      <c r="E43" s="1">
        <v>8.0</v>
      </c>
      <c r="F43" s="4">
        <f t="shared" si="2"/>
        <v>1</v>
      </c>
      <c r="H43" s="2" t="s">
        <v>46</v>
      </c>
      <c r="I43" s="5" t="s">
        <v>49</v>
      </c>
    </row>
    <row r="44" ht="17.25" customHeight="1">
      <c r="A44" s="1">
        <v>43.0</v>
      </c>
      <c r="B44" s="3">
        <v>43209.0</v>
      </c>
      <c r="C44" s="3">
        <v>1.0</v>
      </c>
      <c r="D44" s="4">
        <f t="shared" si="1"/>
        <v>1</v>
      </c>
      <c r="E44" s="1">
        <v>1.0</v>
      </c>
      <c r="F44" s="4">
        <f t="shared" si="2"/>
        <v>1</v>
      </c>
      <c r="H44" s="2" t="s">
        <v>57</v>
      </c>
      <c r="I44" s="5" t="s">
        <v>59</v>
      </c>
    </row>
    <row r="45" ht="17.25" customHeight="1">
      <c r="A45" s="1">
        <v>44.0</v>
      </c>
      <c r="B45" s="3">
        <v>60282.0</v>
      </c>
      <c r="C45" s="3">
        <v>1.0</v>
      </c>
      <c r="D45" s="4">
        <f t="shared" si="1"/>
        <v>1</v>
      </c>
      <c r="E45" s="1">
        <v>1.0</v>
      </c>
      <c r="F45" s="4">
        <f t="shared" si="2"/>
        <v>1</v>
      </c>
      <c r="H45" s="2" t="s">
        <v>60</v>
      </c>
      <c r="I45" s="5" t="s">
        <v>61</v>
      </c>
    </row>
    <row r="46" ht="17.25" customHeight="1">
      <c r="A46" s="1">
        <v>45.0</v>
      </c>
      <c r="B46" s="3">
        <v>60283.0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60</v>
      </c>
      <c r="I46" s="5" t="s">
        <v>62</v>
      </c>
    </row>
    <row r="47" ht="17.25" customHeight="1">
      <c r="A47" s="1">
        <v>46.0</v>
      </c>
      <c r="B47" s="3">
        <v>60295.0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60</v>
      </c>
      <c r="I47" s="5" t="s">
        <v>63</v>
      </c>
    </row>
    <row r="48" ht="17.25" customHeight="1">
      <c r="A48" s="1">
        <v>47.0</v>
      </c>
      <c r="B48" s="3">
        <v>60309.0</v>
      </c>
      <c r="C48" s="3">
        <v>10.0</v>
      </c>
      <c r="D48" s="4">
        <f t="shared" si="1"/>
        <v>10</v>
      </c>
      <c r="E48" s="1">
        <v>10.0</v>
      </c>
      <c r="F48" s="4">
        <f t="shared" si="2"/>
        <v>1</v>
      </c>
      <c r="H48" s="2" t="s">
        <v>60</v>
      </c>
      <c r="I48" s="5" t="s">
        <v>64</v>
      </c>
    </row>
    <row r="49" ht="17.25" customHeight="1">
      <c r="A49" s="1">
        <v>48.0</v>
      </c>
      <c r="B49" s="3">
        <v>60310.0</v>
      </c>
      <c r="C49" s="3">
        <v>10.0</v>
      </c>
      <c r="D49" s="4">
        <f t="shared" si="1"/>
        <v>10</v>
      </c>
      <c r="E49" s="1">
        <v>10.0</v>
      </c>
      <c r="F49" s="4">
        <f t="shared" si="2"/>
        <v>1</v>
      </c>
      <c r="H49" s="2" t="s">
        <v>60</v>
      </c>
      <c r="I49" s="5" t="s">
        <v>65</v>
      </c>
    </row>
    <row r="50" ht="17.25" customHeight="1">
      <c r="A50" s="1">
        <v>49.0</v>
      </c>
      <c r="B50" s="3">
        <v>60311.0</v>
      </c>
      <c r="C50" s="3">
        <v>10.0</v>
      </c>
      <c r="D50" s="4">
        <f t="shared" si="1"/>
        <v>10</v>
      </c>
      <c r="E50" s="1">
        <v>10.0</v>
      </c>
      <c r="F50" s="4">
        <f t="shared" si="2"/>
        <v>1</v>
      </c>
      <c r="H50" s="2" t="s">
        <v>60</v>
      </c>
      <c r="I50" s="5" t="s">
        <v>66</v>
      </c>
    </row>
    <row r="51" ht="17.25" customHeight="1">
      <c r="A51" s="1">
        <v>50.0</v>
      </c>
      <c r="B51" s="3">
        <v>60314.0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60</v>
      </c>
      <c r="I51" s="5" t="s">
        <v>67</v>
      </c>
    </row>
    <row r="52" ht="17.25" customHeight="1">
      <c r="A52" s="1">
        <v>51.0</v>
      </c>
      <c r="B52" s="3">
        <v>60318.0</v>
      </c>
      <c r="C52" s="3">
        <v>8.0</v>
      </c>
      <c r="D52" s="4">
        <f t="shared" si="1"/>
        <v>8</v>
      </c>
      <c r="E52" s="1">
        <v>8.0</v>
      </c>
      <c r="F52" s="4">
        <f t="shared" si="2"/>
        <v>1</v>
      </c>
      <c r="H52" s="2" t="s">
        <v>60</v>
      </c>
      <c r="I52" s="5" t="s">
        <v>68</v>
      </c>
    </row>
    <row r="53" ht="17.25" customHeight="1">
      <c r="A53" s="1">
        <v>52.0</v>
      </c>
      <c r="B53" s="3">
        <v>60319.0</v>
      </c>
      <c r="C53" s="3">
        <v>1.0</v>
      </c>
      <c r="D53" s="4">
        <f t="shared" si="1"/>
        <v>1</v>
      </c>
      <c r="E53" s="1">
        <v>1.0</v>
      </c>
      <c r="F53" s="4">
        <f t="shared" si="2"/>
        <v>1</v>
      </c>
      <c r="H53" s="2" t="s">
        <v>60</v>
      </c>
      <c r="I53" s="5" t="s">
        <v>69</v>
      </c>
    </row>
    <row r="54" ht="17.25" customHeight="1">
      <c r="A54" s="1">
        <v>53.0</v>
      </c>
      <c r="B54" s="3">
        <v>60322.0</v>
      </c>
      <c r="C54" s="3">
        <v>8.0</v>
      </c>
      <c r="D54" s="4">
        <f t="shared" si="1"/>
        <v>8</v>
      </c>
      <c r="E54" s="1">
        <v>8.0</v>
      </c>
      <c r="F54" s="4">
        <f t="shared" si="2"/>
        <v>1</v>
      </c>
      <c r="H54" s="2" t="s">
        <v>60</v>
      </c>
      <c r="I54" s="5" t="s">
        <v>70</v>
      </c>
    </row>
    <row r="55" ht="17.25" customHeight="1">
      <c r="A55" s="1">
        <v>54.0</v>
      </c>
      <c r="B55" s="3">
        <v>60323.0</v>
      </c>
      <c r="C55" s="3">
        <v>8.0</v>
      </c>
      <c r="D55" s="4">
        <f t="shared" si="1"/>
        <v>8</v>
      </c>
      <c r="E55" s="1">
        <v>8.0</v>
      </c>
      <c r="F55" s="4">
        <f t="shared" si="2"/>
        <v>1</v>
      </c>
      <c r="H55" s="2" t="s">
        <v>60</v>
      </c>
      <c r="I55" s="5" t="s">
        <v>71</v>
      </c>
    </row>
    <row r="56" ht="17.25" customHeight="1">
      <c r="A56" s="1">
        <v>55.0</v>
      </c>
      <c r="B56" s="3">
        <v>60325.0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60</v>
      </c>
      <c r="I56" s="5" t="s">
        <v>72</v>
      </c>
    </row>
    <row r="57" ht="17.25" customHeight="1">
      <c r="A57" s="1">
        <v>56.0</v>
      </c>
      <c r="B57" s="3">
        <v>60326.0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60</v>
      </c>
      <c r="I57" s="5" t="s">
        <v>73</v>
      </c>
    </row>
    <row r="58" ht="17.25" customHeight="1">
      <c r="A58" s="1">
        <v>57.0</v>
      </c>
      <c r="B58" s="3">
        <v>60327.0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60</v>
      </c>
      <c r="I58" s="5" t="s">
        <v>74</v>
      </c>
    </row>
    <row r="59" ht="17.25" customHeight="1">
      <c r="A59" s="1">
        <v>58.0</v>
      </c>
      <c r="B59" s="3">
        <v>60328.0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60</v>
      </c>
      <c r="I59" s="5" t="s">
        <v>75</v>
      </c>
    </row>
    <row r="60" ht="17.25" customHeight="1">
      <c r="A60" s="1">
        <v>59.0</v>
      </c>
      <c r="B60" s="3">
        <v>70689.0</v>
      </c>
      <c r="C60" s="3">
        <v>9.0</v>
      </c>
      <c r="D60" s="4">
        <f t="shared" si="1"/>
        <v>9</v>
      </c>
      <c r="E60" s="1">
        <v>9.0</v>
      </c>
      <c r="F60" s="4">
        <f t="shared" si="2"/>
        <v>1</v>
      </c>
      <c r="H60" s="2" t="s">
        <v>76</v>
      </c>
      <c r="I60" s="5" t="s">
        <v>77</v>
      </c>
    </row>
    <row r="61" ht="17.25" customHeight="1">
      <c r="A61" s="1">
        <v>60.0</v>
      </c>
      <c r="B61" s="3">
        <v>70690.0</v>
      </c>
      <c r="C61" s="3">
        <v>7.0</v>
      </c>
      <c r="D61" s="4">
        <f t="shared" si="1"/>
        <v>7</v>
      </c>
      <c r="E61" s="1">
        <v>7.0</v>
      </c>
      <c r="F61" s="4">
        <f t="shared" si="2"/>
        <v>1</v>
      </c>
      <c r="H61" s="2" t="s">
        <v>76</v>
      </c>
      <c r="I61" s="5" t="s">
        <v>78</v>
      </c>
    </row>
    <row r="62" ht="17.25" customHeight="1">
      <c r="A62" s="1">
        <v>61.0</v>
      </c>
      <c r="B62" s="3">
        <v>71753.0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76</v>
      </c>
      <c r="I62" s="5" t="s">
        <v>79</v>
      </c>
    </row>
    <row r="63" ht="17.25" customHeight="1">
      <c r="A63" s="1">
        <v>62.0</v>
      </c>
      <c r="B63" s="3">
        <v>75297.0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80</v>
      </c>
      <c r="I63" s="5" t="s">
        <v>81</v>
      </c>
    </row>
    <row r="64" ht="17.25" customHeight="1">
      <c r="A64" s="1">
        <v>63.0</v>
      </c>
      <c r="B64" s="3">
        <v>75298.0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80</v>
      </c>
      <c r="I64" s="5" t="s">
        <v>82</v>
      </c>
    </row>
    <row r="65" ht="17.25" customHeight="1">
      <c r="A65" s="1">
        <v>64.0</v>
      </c>
      <c r="B65" s="3">
        <v>75320.0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80</v>
      </c>
      <c r="I65" s="5" t="s">
        <v>83</v>
      </c>
    </row>
    <row r="66" ht="17.25" customHeight="1">
      <c r="A66" s="1">
        <v>65.0</v>
      </c>
      <c r="B66" s="3">
        <v>75324.0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80</v>
      </c>
      <c r="I66" s="5" t="s">
        <v>84</v>
      </c>
    </row>
    <row r="67" ht="17.25" customHeight="1">
      <c r="A67" s="1">
        <v>66.0</v>
      </c>
      <c r="B67" s="3">
        <v>76382.0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85</v>
      </c>
      <c r="I67" s="5" t="s">
        <v>86</v>
      </c>
    </row>
    <row r="68" ht="17.25" customHeight="1">
      <c r="A68" s="1">
        <v>67.0</v>
      </c>
      <c r="B68" s="3">
        <v>76383.0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85</v>
      </c>
      <c r="I68" s="5" t="s">
        <v>87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31120.0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21</v>
      </c>
      <c r="I2" s="5" t="s">
        <v>24</v>
      </c>
    </row>
    <row r="3" ht="17.25" customHeight="1">
      <c r="A3" s="3">
        <v>2.0</v>
      </c>
      <c r="B3" s="3">
        <v>71753.0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76</v>
      </c>
      <c r="I3" s="5" t="s">
        <v>79</v>
      </c>
    </row>
    <row r="4" ht="17.25" customHeight="1">
      <c r="A4" s="3">
        <v>3.0</v>
      </c>
      <c r="B4" s="3">
        <v>42134.0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46</v>
      </c>
      <c r="I4" s="5" t="s">
        <v>50</v>
      </c>
    </row>
    <row r="5" ht="17.25" customHeight="1">
      <c r="A5" s="3">
        <v>4.0</v>
      </c>
      <c r="B5" s="3">
        <v>42135.0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46</v>
      </c>
      <c r="I5" s="5" t="s">
        <v>51</v>
      </c>
    </row>
    <row r="6" ht="17.25" customHeight="1">
      <c r="A6" s="3">
        <v>5.0</v>
      </c>
      <c r="B6" s="3">
        <v>10275.0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8</v>
      </c>
      <c r="I6" s="5" t="s">
        <v>9</v>
      </c>
    </row>
    <row r="7" ht="17.25" customHeight="1">
      <c r="A7" s="3">
        <v>6.0</v>
      </c>
      <c r="B7" s="3">
        <v>31128.0</v>
      </c>
      <c r="C7" s="3">
        <v>4.0</v>
      </c>
      <c r="D7" s="4">
        <f t="shared" si="1"/>
        <v>4</v>
      </c>
      <c r="E7" s="1">
        <v>4.0</v>
      </c>
      <c r="F7" s="4">
        <f t="shared" si="2"/>
        <v>1</v>
      </c>
      <c r="H7" s="2" t="s">
        <v>21</v>
      </c>
      <c r="I7" s="5" t="s">
        <v>29</v>
      </c>
    </row>
    <row r="8" ht="17.25" customHeight="1">
      <c r="A8" s="3">
        <v>7.0</v>
      </c>
      <c r="B8" s="3">
        <v>31125.0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21</v>
      </c>
      <c r="I8" s="5" t="s">
        <v>26</v>
      </c>
    </row>
    <row r="9" ht="17.25" customHeight="1">
      <c r="A9" s="3">
        <v>8.0</v>
      </c>
      <c r="B9" s="3">
        <v>41682.0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32</v>
      </c>
      <c r="I9" s="5" t="s">
        <v>34</v>
      </c>
    </row>
    <row r="10" ht="17.25" customHeight="1">
      <c r="A10" s="3">
        <v>9.0</v>
      </c>
      <c r="B10" s="3">
        <v>41688.0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32</v>
      </c>
      <c r="I10" s="5" t="s">
        <v>35</v>
      </c>
    </row>
    <row r="11" ht="17.25" customHeight="1">
      <c r="A11" s="3">
        <v>10.0</v>
      </c>
      <c r="B11" s="3">
        <v>41935.0</v>
      </c>
      <c r="C11" s="3">
        <v>2.0</v>
      </c>
      <c r="D11" s="4">
        <f t="shared" si="1"/>
        <v>2</v>
      </c>
      <c r="E11" s="1">
        <v>2.0</v>
      </c>
      <c r="F11" s="4">
        <f t="shared" si="2"/>
        <v>1</v>
      </c>
      <c r="H11" s="2" t="s">
        <v>41</v>
      </c>
      <c r="I11" s="5" t="s">
        <v>43</v>
      </c>
    </row>
    <row r="12" ht="17.25" customHeight="1">
      <c r="A12" s="3">
        <v>11.0</v>
      </c>
      <c r="B12" s="3">
        <v>41926.0</v>
      </c>
      <c r="C12" s="3">
        <v>2.0</v>
      </c>
      <c r="D12" s="4">
        <f t="shared" si="1"/>
        <v>2</v>
      </c>
      <c r="E12" s="1">
        <v>2.0</v>
      </c>
      <c r="F12" s="4">
        <f t="shared" si="2"/>
        <v>1</v>
      </c>
      <c r="H12" s="2" t="s">
        <v>41</v>
      </c>
      <c r="I12" s="5" t="s">
        <v>42</v>
      </c>
    </row>
    <row r="13" ht="17.25" customHeight="1">
      <c r="A13" s="3">
        <v>12.0</v>
      </c>
      <c r="B13" s="3">
        <v>41951.0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41</v>
      </c>
      <c r="I13" s="5" t="s">
        <v>45</v>
      </c>
    </row>
    <row r="14" ht="17.25" customHeight="1">
      <c r="A14" s="3">
        <v>13.0</v>
      </c>
      <c r="B14" s="3">
        <v>41948.0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41</v>
      </c>
      <c r="I14" s="5" t="s">
        <v>44</v>
      </c>
    </row>
    <row r="15" ht="17.25" customHeight="1">
      <c r="A15" s="3">
        <v>14.0</v>
      </c>
      <c r="B15" s="3">
        <v>60295.0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60</v>
      </c>
      <c r="I15" s="5" t="s">
        <v>63</v>
      </c>
    </row>
    <row r="16" ht="17.25" customHeight="1">
      <c r="A16" s="3">
        <v>15.0</v>
      </c>
      <c r="B16" s="3">
        <v>31108.0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21</v>
      </c>
      <c r="I16" s="5" t="s">
        <v>22</v>
      </c>
    </row>
    <row r="17" ht="17.25" customHeight="1">
      <c r="A17" s="3">
        <v>16.0</v>
      </c>
      <c r="B17" s="3">
        <v>31116.0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21</v>
      </c>
      <c r="I17" s="5" t="s">
        <v>23</v>
      </c>
    </row>
    <row r="18" ht="17.25" customHeight="1">
      <c r="A18" s="3">
        <v>17.0</v>
      </c>
      <c r="B18" s="3">
        <v>31127.0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21</v>
      </c>
      <c r="I18" s="5" t="s">
        <v>28</v>
      </c>
    </row>
    <row r="19" ht="17.25" customHeight="1">
      <c r="A19" s="3">
        <v>18.0</v>
      </c>
      <c r="B19" s="3">
        <v>75298.0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80</v>
      </c>
      <c r="I19" s="5" t="s">
        <v>82</v>
      </c>
    </row>
    <row r="20" ht="17.25" customHeight="1">
      <c r="A20" s="3">
        <v>19.0</v>
      </c>
      <c r="B20" s="3">
        <v>75324.0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80</v>
      </c>
      <c r="I20" s="5" t="s">
        <v>84</v>
      </c>
    </row>
    <row r="21" ht="17.25" customHeight="1">
      <c r="A21" s="3">
        <v>20.0</v>
      </c>
      <c r="B21" s="3">
        <v>76382.0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85</v>
      </c>
      <c r="I21" s="5" t="s">
        <v>86</v>
      </c>
    </row>
    <row r="22" ht="17.25" customHeight="1">
      <c r="A22" s="3">
        <v>21.0</v>
      </c>
      <c r="B22" s="3">
        <v>76383.0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85</v>
      </c>
      <c r="I22" s="5" t="s">
        <v>87</v>
      </c>
    </row>
    <row r="23" ht="17.25" customHeight="1">
      <c r="A23" s="3">
        <v>22.0</v>
      </c>
      <c r="B23" s="3">
        <v>75320.0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80</v>
      </c>
      <c r="I23" s="5" t="s">
        <v>83</v>
      </c>
    </row>
    <row r="24" ht="17.25" customHeight="1">
      <c r="A24" s="3">
        <v>23.0</v>
      </c>
      <c r="B24" s="3">
        <v>60328.0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60</v>
      </c>
      <c r="I24" s="5" t="s">
        <v>75</v>
      </c>
    </row>
    <row r="25" ht="17.25" customHeight="1">
      <c r="A25" s="3">
        <v>24.0</v>
      </c>
      <c r="B25" s="3">
        <v>60326.0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60</v>
      </c>
      <c r="I25" s="5" t="s">
        <v>73</v>
      </c>
    </row>
    <row r="26" ht="17.25" customHeight="1">
      <c r="A26" s="3">
        <v>25.0</v>
      </c>
      <c r="B26" s="3">
        <v>60327.0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60</v>
      </c>
      <c r="I26" s="5" t="s">
        <v>74</v>
      </c>
    </row>
    <row r="27" ht="17.25" customHeight="1">
      <c r="A27" s="3">
        <v>26.0</v>
      </c>
      <c r="B27" s="3">
        <v>11013.0</v>
      </c>
      <c r="C27" s="3">
        <v>1.0</v>
      </c>
      <c r="D27" s="4">
        <f t="shared" si="1"/>
        <v>1</v>
      </c>
      <c r="E27" s="1">
        <v>1.0</v>
      </c>
      <c r="F27" s="4">
        <f t="shared" si="2"/>
        <v>1</v>
      </c>
      <c r="H27" s="2" t="s">
        <v>13</v>
      </c>
      <c r="I27" s="5" t="s">
        <v>14</v>
      </c>
    </row>
    <row r="28" ht="17.25" customHeight="1">
      <c r="A28" s="3">
        <v>27.0</v>
      </c>
      <c r="B28" s="3">
        <v>11014.0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13</v>
      </c>
      <c r="I28" s="5" t="s">
        <v>15</v>
      </c>
    </row>
    <row r="29" ht="17.25" customHeight="1">
      <c r="A29" s="3">
        <v>28.0</v>
      </c>
      <c r="B29" s="3">
        <v>11015.0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13</v>
      </c>
      <c r="I29" s="5" t="s">
        <v>16</v>
      </c>
    </row>
    <row r="30" ht="17.25" customHeight="1">
      <c r="A30" s="3">
        <v>29.0</v>
      </c>
      <c r="B30" s="3">
        <v>11015.0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13</v>
      </c>
      <c r="I30" s="5" t="s">
        <v>16</v>
      </c>
    </row>
    <row r="31" ht="17.25" customHeight="1">
      <c r="A31" s="3">
        <v>30.0</v>
      </c>
      <c r="B31" s="3">
        <v>11016.0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13</v>
      </c>
      <c r="I31" s="5" t="s">
        <v>17</v>
      </c>
    </row>
    <row r="32" ht="17.25" customHeight="1">
      <c r="A32" s="3">
        <v>31.0</v>
      </c>
      <c r="B32" s="3">
        <v>11017.0</v>
      </c>
      <c r="C32" s="3">
        <v>4.0</v>
      </c>
      <c r="D32" s="4">
        <f t="shared" si="1"/>
        <v>4</v>
      </c>
      <c r="E32" s="1">
        <v>4.0</v>
      </c>
      <c r="F32" s="4">
        <f t="shared" si="2"/>
        <v>1</v>
      </c>
      <c r="H32" s="2" t="s">
        <v>13</v>
      </c>
      <c r="I32" s="5" t="s">
        <v>18</v>
      </c>
    </row>
    <row r="33" ht="17.25" customHeight="1">
      <c r="A33" s="3">
        <v>32.0</v>
      </c>
      <c r="B33" s="3">
        <v>11018.0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13</v>
      </c>
      <c r="I33" s="5" t="s">
        <v>19</v>
      </c>
    </row>
    <row r="34" ht="17.25" customHeight="1">
      <c r="A34" s="3">
        <v>33.0</v>
      </c>
      <c r="B34" s="3">
        <v>11019.0</v>
      </c>
      <c r="C34" s="3">
        <v>1.0</v>
      </c>
      <c r="D34" s="4">
        <f t="shared" si="1"/>
        <v>1</v>
      </c>
      <c r="E34" s="1">
        <v>1.0</v>
      </c>
      <c r="F34" s="4">
        <f t="shared" si="2"/>
        <v>1</v>
      </c>
      <c r="H34" s="2" t="s">
        <v>13</v>
      </c>
      <c r="I34" s="5" t="s">
        <v>20</v>
      </c>
    </row>
    <row r="35" ht="17.25" customHeight="1">
      <c r="A35" s="3">
        <v>34.0</v>
      </c>
      <c r="B35" s="3">
        <v>31123.0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21</v>
      </c>
      <c r="I35" s="5" t="s">
        <v>25</v>
      </c>
    </row>
    <row r="36" ht="17.25" customHeight="1">
      <c r="A36" s="3">
        <v>35.0</v>
      </c>
      <c r="B36" s="3">
        <v>31126.0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21</v>
      </c>
      <c r="I36" s="5" t="s">
        <v>27</v>
      </c>
    </row>
    <row r="37" ht="17.25" customHeight="1">
      <c r="A37" s="3">
        <v>36.0</v>
      </c>
      <c r="B37" s="3">
        <v>41166.0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30</v>
      </c>
      <c r="I37" s="5" t="s">
        <v>31</v>
      </c>
    </row>
    <row r="38" ht="17.25" customHeight="1">
      <c r="A38" s="3">
        <v>37.0</v>
      </c>
      <c r="B38" s="3">
        <v>41679.0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32</v>
      </c>
      <c r="I38" s="5" t="s">
        <v>33</v>
      </c>
    </row>
    <row r="39" ht="17.25" customHeight="1">
      <c r="A39" s="3">
        <v>38.0</v>
      </c>
      <c r="B39" s="3">
        <v>41694.0</v>
      </c>
      <c r="C39" s="3">
        <v>4.0</v>
      </c>
      <c r="D39" s="4">
        <f t="shared" si="1"/>
        <v>4</v>
      </c>
      <c r="E39" s="1">
        <v>4.0</v>
      </c>
      <c r="F39" s="4">
        <f t="shared" si="2"/>
        <v>1</v>
      </c>
      <c r="H39" s="2" t="s">
        <v>32</v>
      </c>
      <c r="I39" s="5" t="s">
        <v>36</v>
      </c>
    </row>
    <row r="40" ht="17.25" customHeight="1">
      <c r="A40" s="3">
        <v>39.0</v>
      </c>
      <c r="B40" s="3">
        <v>41695.0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32</v>
      </c>
      <c r="I40" s="5" t="s">
        <v>37</v>
      </c>
    </row>
    <row r="41" ht="17.25" customHeight="1">
      <c r="A41" s="3">
        <v>40.0</v>
      </c>
      <c r="B41" s="3">
        <v>41697.0</v>
      </c>
      <c r="C41" s="3">
        <v>4.0</v>
      </c>
      <c r="D41" s="4">
        <f t="shared" si="1"/>
        <v>4</v>
      </c>
      <c r="E41" s="1">
        <v>4.0</v>
      </c>
      <c r="F41" s="4">
        <f t="shared" si="2"/>
        <v>1</v>
      </c>
      <c r="H41" s="2" t="s">
        <v>32</v>
      </c>
      <c r="I41" s="5" t="s">
        <v>38</v>
      </c>
    </row>
    <row r="42" ht="17.25" customHeight="1">
      <c r="A42" s="3">
        <v>41.0</v>
      </c>
      <c r="B42" s="3">
        <v>41698.0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32</v>
      </c>
      <c r="I42" s="5" t="s">
        <v>39</v>
      </c>
    </row>
    <row r="43" ht="17.25" customHeight="1">
      <c r="A43" s="3">
        <v>42.0</v>
      </c>
      <c r="B43" s="3">
        <v>41707.0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32</v>
      </c>
      <c r="I43" s="5" t="s">
        <v>40</v>
      </c>
    </row>
    <row r="44" ht="17.25" customHeight="1">
      <c r="A44" s="3">
        <v>43.0</v>
      </c>
      <c r="B44" s="3">
        <v>42116.0</v>
      </c>
      <c r="C44" s="3">
        <v>10.0</v>
      </c>
      <c r="D44" s="4">
        <f t="shared" si="1"/>
        <v>10</v>
      </c>
      <c r="E44" s="1">
        <v>10.0</v>
      </c>
      <c r="F44" s="4">
        <f t="shared" si="2"/>
        <v>1</v>
      </c>
      <c r="H44" s="2" t="s">
        <v>46</v>
      </c>
      <c r="I44" s="5" t="s">
        <v>47</v>
      </c>
    </row>
    <row r="45" ht="17.25" customHeight="1">
      <c r="A45" s="3">
        <v>44.0</v>
      </c>
      <c r="B45" s="3">
        <v>42132.0</v>
      </c>
      <c r="C45" s="3">
        <v>8.0</v>
      </c>
      <c r="D45" s="4">
        <f t="shared" si="1"/>
        <v>8</v>
      </c>
      <c r="E45" s="1">
        <v>8.0</v>
      </c>
      <c r="F45" s="4">
        <f t="shared" si="2"/>
        <v>1</v>
      </c>
      <c r="H45" s="2" t="s">
        <v>46</v>
      </c>
      <c r="I45" s="5" t="s">
        <v>48</v>
      </c>
    </row>
    <row r="46" ht="17.25" customHeight="1">
      <c r="A46" s="3">
        <v>45.0</v>
      </c>
      <c r="B46" s="3">
        <v>42133.0</v>
      </c>
      <c r="C46" s="3">
        <v>8.0</v>
      </c>
      <c r="D46" s="4">
        <f t="shared" si="1"/>
        <v>8</v>
      </c>
      <c r="E46" s="1">
        <v>8.0</v>
      </c>
      <c r="F46" s="4">
        <f t="shared" si="2"/>
        <v>1</v>
      </c>
      <c r="H46" s="2" t="s">
        <v>46</v>
      </c>
      <c r="I46" s="5" t="s">
        <v>49</v>
      </c>
    </row>
    <row r="47" ht="17.25" customHeight="1">
      <c r="A47" s="3">
        <v>46.0</v>
      </c>
      <c r="B47" s="3">
        <v>43102.0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52</v>
      </c>
      <c r="I47" s="5" t="s">
        <v>53</v>
      </c>
    </row>
    <row r="48" ht="17.25" customHeight="1">
      <c r="A48" s="3">
        <v>47.0</v>
      </c>
      <c r="B48" s="3">
        <v>43103.0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52</v>
      </c>
      <c r="I48" s="5" t="s">
        <v>54</v>
      </c>
    </row>
    <row r="49" ht="17.25" customHeight="1">
      <c r="A49" s="3">
        <v>48.0</v>
      </c>
      <c r="B49" s="3">
        <v>43104.0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52</v>
      </c>
      <c r="I49" s="5" t="s">
        <v>55</v>
      </c>
    </row>
    <row r="50" ht="17.25" customHeight="1">
      <c r="A50" s="3">
        <v>49.0</v>
      </c>
      <c r="B50" s="3">
        <v>43105.0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52</v>
      </c>
      <c r="I50" s="5" t="s">
        <v>56</v>
      </c>
    </row>
    <row r="51" ht="17.25" customHeight="1">
      <c r="A51" s="3">
        <v>50.0</v>
      </c>
      <c r="B51" s="3">
        <v>60282.0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60</v>
      </c>
      <c r="I51" s="5" t="s">
        <v>61</v>
      </c>
    </row>
    <row r="52" ht="17.25" customHeight="1">
      <c r="A52" s="3">
        <v>51.0</v>
      </c>
      <c r="B52" s="3">
        <v>60283.0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60</v>
      </c>
      <c r="I52" s="5" t="s">
        <v>62</v>
      </c>
    </row>
    <row r="53" ht="17.25" customHeight="1">
      <c r="A53" s="3">
        <v>52.0</v>
      </c>
      <c r="B53" s="3">
        <v>60322.0</v>
      </c>
      <c r="C53" s="3">
        <v>8.0</v>
      </c>
      <c r="D53" s="4">
        <f t="shared" si="1"/>
        <v>8</v>
      </c>
      <c r="E53" s="1">
        <v>8.0</v>
      </c>
      <c r="F53" s="4">
        <f t="shared" si="2"/>
        <v>1</v>
      </c>
      <c r="H53" s="2" t="s">
        <v>60</v>
      </c>
      <c r="I53" s="5" t="s">
        <v>70</v>
      </c>
    </row>
    <row r="54" ht="17.25" customHeight="1">
      <c r="A54" s="3">
        <v>53.0</v>
      </c>
      <c r="B54" s="3">
        <v>60323.0</v>
      </c>
      <c r="C54" s="3">
        <v>8.0</v>
      </c>
      <c r="D54" s="4">
        <f t="shared" si="1"/>
        <v>8</v>
      </c>
      <c r="E54" s="1">
        <v>8.0</v>
      </c>
      <c r="F54" s="4">
        <f t="shared" si="2"/>
        <v>1</v>
      </c>
      <c r="H54" s="2" t="s">
        <v>60</v>
      </c>
      <c r="I54" s="5" t="s">
        <v>71</v>
      </c>
    </row>
    <row r="55" ht="17.25" customHeight="1">
      <c r="A55" s="3">
        <v>54.0</v>
      </c>
      <c r="B55" s="3">
        <v>60325.0</v>
      </c>
      <c r="C55" s="3">
        <v>1.0</v>
      </c>
      <c r="D55" s="4">
        <f t="shared" si="1"/>
        <v>1</v>
      </c>
      <c r="E55" s="1">
        <v>1.0</v>
      </c>
      <c r="F55" s="4">
        <f t="shared" si="2"/>
        <v>1</v>
      </c>
      <c r="H55" s="2" t="s">
        <v>60</v>
      </c>
      <c r="I55" s="5" t="s">
        <v>72</v>
      </c>
    </row>
    <row r="56" ht="17.25" customHeight="1">
      <c r="A56" s="3">
        <v>55.0</v>
      </c>
      <c r="B56" s="3">
        <v>43193.0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57</v>
      </c>
      <c r="I56" s="5" t="s">
        <v>58</v>
      </c>
    </row>
    <row r="57" ht="17.25" customHeight="1">
      <c r="A57" s="3">
        <v>56.0</v>
      </c>
      <c r="B57" s="3">
        <v>43209.0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57</v>
      </c>
      <c r="I57" s="5" t="s">
        <v>59</v>
      </c>
    </row>
    <row r="58" ht="17.25" customHeight="1">
      <c r="A58" s="3">
        <v>57.0</v>
      </c>
      <c r="B58" s="3">
        <v>60309.0</v>
      </c>
      <c r="C58" s="3">
        <v>10.0</v>
      </c>
      <c r="D58" s="4">
        <f t="shared" si="1"/>
        <v>10</v>
      </c>
      <c r="E58" s="1">
        <v>10.0</v>
      </c>
      <c r="F58" s="4">
        <f t="shared" si="2"/>
        <v>1</v>
      </c>
      <c r="H58" s="2" t="s">
        <v>60</v>
      </c>
      <c r="I58" s="5" t="s">
        <v>64</v>
      </c>
    </row>
    <row r="59" ht="17.25" customHeight="1">
      <c r="A59" s="3">
        <v>58.0</v>
      </c>
      <c r="B59" s="3">
        <v>60310.0</v>
      </c>
      <c r="C59" s="3">
        <v>10.0</v>
      </c>
      <c r="D59" s="4">
        <f t="shared" si="1"/>
        <v>10</v>
      </c>
      <c r="E59" s="1">
        <v>10.0</v>
      </c>
      <c r="F59" s="4">
        <f t="shared" si="2"/>
        <v>1</v>
      </c>
      <c r="H59" s="2" t="s">
        <v>60</v>
      </c>
      <c r="I59" s="5" t="s">
        <v>65</v>
      </c>
    </row>
    <row r="60" ht="17.25" customHeight="1">
      <c r="A60" s="3">
        <v>59.0</v>
      </c>
      <c r="B60" s="3">
        <v>60311.0</v>
      </c>
      <c r="C60" s="3">
        <v>10.0</v>
      </c>
      <c r="D60" s="4">
        <f t="shared" si="1"/>
        <v>10</v>
      </c>
      <c r="E60" s="1">
        <v>10.0</v>
      </c>
      <c r="F60" s="4">
        <f t="shared" si="2"/>
        <v>1</v>
      </c>
      <c r="H60" s="2" t="s">
        <v>60</v>
      </c>
      <c r="I60" s="5" t="s">
        <v>66</v>
      </c>
    </row>
    <row r="61" ht="17.25" customHeight="1">
      <c r="A61" s="3">
        <v>60.0</v>
      </c>
      <c r="B61" s="3">
        <v>60314.0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60</v>
      </c>
      <c r="I61" s="5" t="s">
        <v>67</v>
      </c>
    </row>
    <row r="62" ht="17.25" customHeight="1">
      <c r="A62" s="3">
        <v>61.0</v>
      </c>
      <c r="B62" s="3">
        <v>60318.0</v>
      </c>
      <c r="C62" s="3">
        <v>8.0</v>
      </c>
      <c r="D62" s="4">
        <f t="shared" si="1"/>
        <v>8</v>
      </c>
      <c r="E62" s="1">
        <v>8.0</v>
      </c>
      <c r="F62" s="4">
        <f t="shared" si="2"/>
        <v>1</v>
      </c>
      <c r="H62" s="2" t="s">
        <v>60</v>
      </c>
      <c r="I62" s="5" t="s">
        <v>68</v>
      </c>
    </row>
    <row r="63" ht="17.25" customHeight="1">
      <c r="A63" s="3">
        <v>62.0</v>
      </c>
      <c r="B63" s="3">
        <v>60319.0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60</v>
      </c>
      <c r="I63" s="5" t="s">
        <v>69</v>
      </c>
    </row>
    <row r="64" ht="17.25" customHeight="1">
      <c r="A64" s="3">
        <v>63.0</v>
      </c>
      <c r="B64" s="3">
        <v>70689.0</v>
      </c>
      <c r="C64" s="3">
        <v>9.0</v>
      </c>
      <c r="D64" s="4">
        <f t="shared" si="1"/>
        <v>9</v>
      </c>
      <c r="E64" s="1">
        <v>9.0</v>
      </c>
      <c r="F64" s="4">
        <f t="shared" si="2"/>
        <v>1</v>
      </c>
      <c r="H64" s="2" t="s">
        <v>76</v>
      </c>
      <c r="I64" s="5" t="s">
        <v>77</v>
      </c>
    </row>
    <row r="65" ht="17.25" customHeight="1">
      <c r="A65" s="3">
        <v>64.0</v>
      </c>
      <c r="B65" s="3">
        <v>70690.0</v>
      </c>
      <c r="C65" s="3">
        <v>7.0</v>
      </c>
      <c r="D65" s="4">
        <f t="shared" si="1"/>
        <v>7</v>
      </c>
      <c r="E65" s="1">
        <v>7.0</v>
      </c>
      <c r="F65" s="4">
        <f t="shared" si="2"/>
        <v>1</v>
      </c>
      <c r="H65" s="2" t="s">
        <v>76</v>
      </c>
      <c r="I65" s="5" t="s">
        <v>78</v>
      </c>
    </row>
    <row r="66" ht="17.25" customHeight="1">
      <c r="A66" s="3">
        <v>65.0</v>
      </c>
      <c r="B66" s="3">
        <v>75297.0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80</v>
      </c>
      <c r="I66" s="5" t="s">
        <v>81</v>
      </c>
    </row>
    <row r="67" ht="17.25" customHeight="1">
      <c r="A67" s="3">
        <v>66.0</v>
      </c>
      <c r="B67" s="3">
        <v>10978.0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10</v>
      </c>
      <c r="I67" s="5" t="s">
        <v>12</v>
      </c>
    </row>
    <row r="68" ht="17.25" customHeight="1">
      <c r="A68" s="3">
        <v>67.0</v>
      </c>
      <c r="B68" s="3">
        <v>10966.0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10</v>
      </c>
      <c r="I68" s="5" t="s">
        <v>11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6">
        <v>1.0</v>
      </c>
      <c r="B2" s="3">
        <v>31120.0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21</v>
      </c>
      <c r="I2" s="5" t="s">
        <v>24</v>
      </c>
    </row>
    <row r="3" ht="17.25" customHeight="1">
      <c r="A3" s="6">
        <v>2.0</v>
      </c>
      <c r="B3" s="3">
        <v>75324.0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80</v>
      </c>
      <c r="I3" s="5" t="s">
        <v>84</v>
      </c>
    </row>
    <row r="4" ht="17.25" customHeight="1">
      <c r="A4" s="6">
        <v>3.0</v>
      </c>
      <c r="B4" s="3">
        <v>75298.0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80</v>
      </c>
      <c r="I4" s="5" t="s">
        <v>82</v>
      </c>
    </row>
    <row r="5" ht="17.25" customHeight="1">
      <c r="A5" s="6">
        <v>4.0</v>
      </c>
      <c r="B5" s="3">
        <v>75320.0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80</v>
      </c>
      <c r="I5" s="5" t="s">
        <v>83</v>
      </c>
    </row>
    <row r="6" ht="17.25" customHeight="1">
      <c r="A6" s="6">
        <v>5.0</v>
      </c>
      <c r="B6" s="3">
        <v>43104.0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52</v>
      </c>
      <c r="I6" s="5" t="s">
        <v>55</v>
      </c>
    </row>
    <row r="7" ht="17.25" customHeight="1">
      <c r="A7" s="6">
        <v>6.0</v>
      </c>
      <c r="B7" s="3">
        <v>42134.0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46</v>
      </c>
      <c r="I7" s="5" t="s">
        <v>50</v>
      </c>
    </row>
    <row r="8" ht="17.25" customHeight="1">
      <c r="A8" s="6">
        <v>7.0</v>
      </c>
      <c r="B8" s="3">
        <v>31128.0</v>
      </c>
      <c r="C8" s="3">
        <v>4.0</v>
      </c>
      <c r="D8" s="4">
        <f t="shared" si="1"/>
        <v>4</v>
      </c>
      <c r="E8" s="1">
        <v>4.0</v>
      </c>
      <c r="F8" s="4">
        <f t="shared" si="2"/>
        <v>1</v>
      </c>
      <c r="H8" s="2" t="s">
        <v>21</v>
      </c>
      <c r="I8" s="5" t="s">
        <v>29</v>
      </c>
    </row>
    <row r="9" ht="17.25" customHeight="1">
      <c r="A9" s="6">
        <v>8.0</v>
      </c>
      <c r="B9" s="3">
        <v>42135.0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46</v>
      </c>
      <c r="I9" s="5" t="s">
        <v>51</v>
      </c>
    </row>
    <row r="10" ht="17.25" customHeight="1">
      <c r="A10" s="6">
        <v>9.0</v>
      </c>
      <c r="B10" s="3">
        <v>76383.0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85</v>
      </c>
      <c r="I10" s="5" t="s">
        <v>87</v>
      </c>
    </row>
    <row r="11" ht="17.25" customHeight="1">
      <c r="A11" s="6">
        <v>10.0</v>
      </c>
      <c r="B11" s="3">
        <v>76382.0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85</v>
      </c>
      <c r="I11" s="5" t="s">
        <v>86</v>
      </c>
    </row>
    <row r="12" ht="17.25" customHeight="1">
      <c r="A12" s="6">
        <v>11.0</v>
      </c>
      <c r="B12" s="3">
        <v>43105.0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52</v>
      </c>
      <c r="I12" s="5" t="s">
        <v>56</v>
      </c>
    </row>
    <row r="13" ht="17.25" customHeight="1">
      <c r="A13" s="6">
        <v>12.0</v>
      </c>
      <c r="B13" s="3">
        <v>31108.0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21</v>
      </c>
      <c r="I13" s="5" t="s">
        <v>22</v>
      </c>
    </row>
    <row r="14" ht="17.25" customHeight="1">
      <c r="A14" s="6">
        <v>13.0</v>
      </c>
      <c r="B14" s="3">
        <v>31116.0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21</v>
      </c>
      <c r="I14" s="5" t="s">
        <v>23</v>
      </c>
    </row>
    <row r="15" ht="17.25" customHeight="1">
      <c r="A15" s="6">
        <v>14.0</v>
      </c>
      <c r="B15" s="3">
        <v>31123.0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21</v>
      </c>
      <c r="I15" s="5" t="s">
        <v>25</v>
      </c>
    </row>
    <row r="16" ht="17.25" customHeight="1">
      <c r="A16" s="6">
        <v>15.0</v>
      </c>
      <c r="B16" s="3">
        <v>31125.0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21</v>
      </c>
      <c r="I16" s="5" t="s">
        <v>26</v>
      </c>
    </row>
    <row r="17" ht="17.25" customHeight="1">
      <c r="A17" s="6">
        <v>16.0</v>
      </c>
      <c r="B17" s="3">
        <v>31126.0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21</v>
      </c>
      <c r="I17" s="5" t="s">
        <v>27</v>
      </c>
    </row>
    <row r="18" ht="17.25" customHeight="1">
      <c r="A18" s="6">
        <v>17.0</v>
      </c>
      <c r="B18" s="3">
        <v>31127.0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21</v>
      </c>
      <c r="I18" s="5" t="s">
        <v>28</v>
      </c>
    </row>
    <row r="19" ht="17.25" customHeight="1">
      <c r="A19" s="6">
        <v>18.0</v>
      </c>
      <c r="B19" s="3">
        <v>10275.0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8</v>
      </c>
      <c r="I19" s="5" t="s">
        <v>9</v>
      </c>
    </row>
    <row r="20" ht="17.25" customHeight="1">
      <c r="A20" s="6">
        <v>19.0</v>
      </c>
      <c r="B20" s="3">
        <v>10966.0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10</v>
      </c>
      <c r="I20" s="5" t="s">
        <v>11</v>
      </c>
    </row>
    <row r="21" ht="17.25" customHeight="1">
      <c r="A21" s="6">
        <v>20.0</v>
      </c>
      <c r="B21" s="3">
        <v>10978.0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10</v>
      </c>
      <c r="I21" s="5" t="s">
        <v>12</v>
      </c>
    </row>
    <row r="22" ht="17.25" customHeight="1">
      <c r="A22" s="6">
        <v>21.0</v>
      </c>
      <c r="B22" s="3">
        <v>11013.0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13</v>
      </c>
      <c r="I22" s="5" t="s">
        <v>14</v>
      </c>
    </row>
    <row r="23" ht="17.25" customHeight="1">
      <c r="A23" s="6">
        <v>22.0</v>
      </c>
      <c r="B23" s="3">
        <v>11014.0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13</v>
      </c>
      <c r="I23" s="5" t="s">
        <v>15</v>
      </c>
    </row>
    <row r="24" ht="17.25" customHeight="1">
      <c r="A24" s="6">
        <v>23.0</v>
      </c>
      <c r="B24" s="3">
        <v>11015.0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13</v>
      </c>
      <c r="I24" s="5" t="s">
        <v>16</v>
      </c>
    </row>
    <row r="25" ht="17.25" customHeight="1">
      <c r="A25" s="6">
        <v>24.0</v>
      </c>
      <c r="B25" s="3">
        <v>11015.0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13</v>
      </c>
      <c r="I25" s="5" t="s">
        <v>16</v>
      </c>
    </row>
    <row r="26" ht="17.25" customHeight="1">
      <c r="A26" s="6">
        <v>25.0</v>
      </c>
      <c r="B26" s="3">
        <v>11016.0</v>
      </c>
      <c r="C26" s="3">
        <v>1.0</v>
      </c>
      <c r="D26" s="4">
        <f t="shared" si="1"/>
        <v>1</v>
      </c>
      <c r="E26" s="1">
        <v>1.0</v>
      </c>
      <c r="F26" s="4">
        <f t="shared" si="2"/>
        <v>1</v>
      </c>
      <c r="H26" s="2" t="s">
        <v>13</v>
      </c>
      <c r="I26" s="5" t="s">
        <v>17</v>
      </c>
    </row>
    <row r="27" ht="17.25" customHeight="1">
      <c r="A27" s="6">
        <v>26.0</v>
      </c>
      <c r="B27" s="3">
        <v>11017.0</v>
      </c>
      <c r="C27" s="3">
        <v>4.0</v>
      </c>
      <c r="D27" s="4">
        <f t="shared" si="1"/>
        <v>4</v>
      </c>
      <c r="E27" s="1">
        <v>4.0</v>
      </c>
      <c r="F27" s="4">
        <f t="shared" si="2"/>
        <v>1</v>
      </c>
      <c r="H27" s="2" t="s">
        <v>13</v>
      </c>
      <c r="I27" s="5" t="s">
        <v>18</v>
      </c>
    </row>
    <row r="28" ht="17.25" customHeight="1">
      <c r="A28" s="6">
        <v>27.0</v>
      </c>
      <c r="B28" s="3">
        <v>11018.0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13</v>
      </c>
      <c r="I28" s="5" t="s">
        <v>19</v>
      </c>
    </row>
    <row r="29" ht="17.25" customHeight="1">
      <c r="A29" s="6">
        <v>28.0</v>
      </c>
      <c r="B29" s="3">
        <v>11019.0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13</v>
      </c>
      <c r="I29" s="5" t="s">
        <v>20</v>
      </c>
    </row>
    <row r="30" ht="17.25" customHeight="1">
      <c r="A30" s="6">
        <v>29.0</v>
      </c>
      <c r="B30" s="3">
        <v>41679.0</v>
      </c>
      <c r="C30" s="3">
        <v>1.0</v>
      </c>
      <c r="D30" s="4">
        <f t="shared" si="1"/>
        <v>1</v>
      </c>
      <c r="E30" s="1">
        <v>1.0</v>
      </c>
      <c r="F30" s="4">
        <f t="shared" si="2"/>
        <v>1</v>
      </c>
      <c r="H30" s="2" t="s">
        <v>32</v>
      </c>
      <c r="I30" s="5" t="s">
        <v>33</v>
      </c>
    </row>
    <row r="31" ht="17.25" customHeight="1">
      <c r="A31" s="6">
        <v>30.0</v>
      </c>
      <c r="B31" s="3">
        <v>41166.0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30</v>
      </c>
      <c r="I31" s="5" t="s">
        <v>31</v>
      </c>
    </row>
    <row r="32" ht="17.25" customHeight="1">
      <c r="A32" s="6">
        <v>31.0</v>
      </c>
      <c r="B32" s="3">
        <v>41682.0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32</v>
      </c>
      <c r="I32" s="5" t="s">
        <v>34</v>
      </c>
    </row>
    <row r="33" ht="17.25" customHeight="1">
      <c r="A33" s="6">
        <v>32.0</v>
      </c>
      <c r="B33" s="3">
        <v>41688.0</v>
      </c>
      <c r="C33" s="3">
        <v>1.0</v>
      </c>
      <c r="D33" s="4">
        <f t="shared" si="1"/>
        <v>1</v>
      </c>
      <c r="E33" s="1">
        <v>1.0</v>
      </c>
      <c r="F33" s="4">
        <f t="shared" si="2"/>
        <v>1</v>
      </c>
      <c r="H33" s="2" t="s">
        <v>32</v>
      </c>
      <c r="I33" s="5" t="s">
        <v>35</v>
      </c>
    </row>
    <row r="34" ht="17.25" customHeight="1">
      <c r="A34" s="6">
        <v>33.0</v>
      </c>
      <c r="B34" s="3">
        <v>41694.0</v>
      </c>
      <c r="C34" s="3">
        <v>4.0</v>
      </c>
      <c r="D34" s="4">
        <f t="shared" si="1"/>
        <v>4</v>
      </c>
      <c r="E34" s="1">
        <v>4.0</v>
      </c>
      <c r="F34" s="4">
        <f t="shared" si="2"/>
        <v>1</v>
      </c>
      <c r="H34" s="2" t="s">
        <v>32</v>
      </c>
      <c r="I34" s="5" t="s">
        <v>36</v>
      </c>
    </row>
    <row r="35" ht="17.25" customHeight="1">
      <c r="A35" s="6">
        <v>34.0</v>
      </c>
      <c r="B35" s="3">
        <v>41695.0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32</v>
      </c>
      <c r="I35" s="5" t="s">
        <v>37</v>
      </c>
    </row>
    <row r="36" ht="17.25" customHeight="1">
      <c r="A36" s="6">
        <v>35.0</v>
      </c>
      <c r="B36" s="3">
        <v>41697.0</v>
      </c>
      <c r="C36" s="3">
        <v>4.0</v>
      </c>
      <c r="D36" s="4">
        <f t="shared" si="1"/>
        <v>4</v>
      </c>
      <c r="E36" s="1">
        <v>4.0</v>
      </c>
      <c r="F36" s="4">
        <f t="shared" si="2"/>
        <v>1</v>
      </c>
      <c r="H36" s="2" t="s">
        <v>32</v>
      </c>
      <c r="I36" s="5" t="s">
        <v>38</v>
      </c>
    </row>
    <row r="37" ht="17.25" customHeight="1">
      <c r="A37" s="6">
        <v>36.0</v>
      </c>
      <c r="B37" s="3">
        <v>41698.0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32</v>
      </c>
      <c r="I37" s="5" t="s">
        <v>39</v>
      </c>
    </row>
    <row r="38" ht="17.25" customHeight="1">
      <c r="A38" s="6">
        <v>37.0</v>
      </c>
      <c r="B38" s="3">
        <v>41707.0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32</v>
      </c>
      <c r="I38" s="5" t="s">
        <v>40</v>
      </c>
    </row>
    <row r="39" ht="17.25" customHeight="1">
      <c r="A39" s="6">
        <v>38.0</v>
      </c>
      <c r="B39" s="3">
        <v>41926.0</v>
      </c>
      <c r="C39" s="3">
        <v>2.0</v>
      </c>
      <c r="D39" s="4">
        <f t="shared" si="1"/>
        <v>2</v>
      </c>
      <c r="E39" s="1">
        <v>2.0</v>
      </c>
      <c r="F39" s="4">
        <f t="shared" si="2"/>
        <v>1</v>
      </c>
      <c r="H39" s="2" t="s">
        <v>41</v>
      </c>
      <c r="I39" s="5" t="s">
        <v>42</v>
      </c>
    </row>
    <row r="40" ht="17.25" customHeight="1">
      <c r="A40" s="6">
        <v>39.0</v>
      </c>
      <c r="B40" s="3">
        <v>41935.0</v>
      </c>
      <c r="C40" s="3">
        <v>2.0</v>
      </c>
      <c r="D40" s="4">
        <f t="shared" si="1"/>
        <v>2</v>
      </c>
      <c r="E40" s="1">
        <v>2.0</v>
      </c>
      <c r="F40" s="4">
        <f t="shared" si="2"/>
        <v>1</v>
      </c>
      <c r="H40" s="2" t="s">
        <v>41</v>
      </c>
      <c r="I40" s="5" t="s">
        <v>43</v>
      </c>
    </row>
    <row r="41" ht="17.25" customHeight="1">
      <c r="A41" s="6">
        <v>40.0</v>
      </c>
      <c r="B41" s="3">
        <v>41948.0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41</v>
      </c>
      <c r="I41" s="5" t="s">
        <v>44</v>
      </c>
    </row>
    <row r="42" ht="17.25" customHeight="1">
      <c r="A42" s="6">
        <v>41.0</v>
      </c>
      <c r="B42" s="3">
        <v>41951.0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41</v>
      </c>
      <c r="I42" s="5" t="s">
        <v>45</v>
      </c>
    </row>
    <row r="43" ht="17.25" customHeight="1">
      <c r="A43" s="6">
        <v>42.0</v>
      </c>
      <c r="B43" s="3">
        <v>42116.0</v>
      </c>
      <c r="C43" s="3">
        <v>10.0</v>
      </c>
      <c r="D43" s="4">
        <f t="shared" si="1"/>
        <v>10</v>
      </c>
      <c r="E43" s="1">
        <v>10.0</v>
      </c>
      <c r="F43" s="4">
        <f t="shared" si="2"/>
        <v>1</v>
      </c>
      <c r="H43" s="2" t="s">
        <v>46</v>
      </c>
      <c r="I43" s="5" t="s">
        <v>47</v>
      </c>
    </row>
    <row r="44" ht="17.25" customHeight="1">
      <c r="A44" s="6">
        <v>43.0</v>
      </c>
      <c r="B44" s="3">
        <v>42132.0</v>
      </c>
      <c r="C44" s="3">
        <v>8.0</v>
      </c>
      <c r="D44" s="4">
        <f t="shared" si="1"/>
        <v>8</v>
      </c>
      <c r="E44" s="1">
        <v>8.0</v>
      </c>
      <c r="F44" s="4">
        <f t="shared" si="2"/>
        <v>1</v>
      </c>
      <c r="H44" s="2" t="s">
        <v>46</v>
      </c>
      <c r="I44" s="5" t="s">
        <v>48</v>
      </c>
    </row>
    <row r="45" ht="17.25" customHeight="1">
      <c r="A45" s="6">
        <v>44.0</v>
      </c>
      <c r="B45" s="3">
        <v>42133.0</v>
      </c>
      <c r="C45" s="3">
        <v>8.0</v>
      </c>
      <c r="D45" s="4">
        <f t="shared" si="1"/>
        <v>8</v>
      </c>
      <c r="E45" s="1">
        <v>8.0</v>
      </c>
      <c r="F45" s="4">
        <f t="shared" si="2"/>
        <v>1</v>
      </c>
      <c r="H45" s="2" t="s">
        <v>46</v>
      </c>
      <c r="I45" s="5" t="s">
        <v>49</v>
      </c>
    </row>
    <row r="46" ht="17.25" customHeight="1">
      <c r="A46" s="6">
        <v>45.0</v>
      </c>
      <c r="B46" s="3">
        <v>43102.0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52</v>
      </c>
      <c r="I46" s="5" t="s">
        <v>53</v>
      </c>
    </row>
    <row r="47" ht="17.25" customHeight="1">
      <c r="A47" s="6">
        <v>46.0</v>
      </c>
      <c r="B47" s="3">
        <v>43103.0</v>
      </c>
      <c r="C47" s="3">
        <v>1.0</v>
      </c>
      <c r="D47" s="4">
        <f t="shared" si="1"/>
        <v>1</v>
      </c>
      <c r="E47" s="1">
        <v>1.0</v>
      </c>
      <c r="F47" s="4">
        <f t="shared" si="2"/>
        <v>1</v>
      </c>
      <c r="H47" s="2" t="s">
        <v>52</v>
      </c>
      <c r="I47" s="5" t="s">
        <v>54</v>
      </c>
    </row>
    <row r="48" ht="17.25" customHeight="1">
      <c r="A48" s="6">
        <v>47.0</v>
      </c>
      <c r="B48" s="3">
        <v>43193.0</v>
      </c>
      <c r="C48" s="3">
        <v>1.0</v>
      </c>
      <c r="D48" s="4">
        <f t="shared" si="1"/>
        <v>1</v>
      </c>
      <c r="E48" s="1">
        <v>1.0</v>
      </c>
      <c r="F48" s="4">
        <f t="shared" si="2"/>
        <v>1</v>
      </c>
      <c r="H48" s="2" t="s">
        <v>57</v>
      </c>
      <c r="I48" s="5" t="s">
        <v>58</v>
      </c>
    </row>
    <row r="49" ht="17.25" customHeight="1">
      <c r="A49" s="6">
        <v>48.0</v>
      </c>
      <c r="B49" s="3">
        <v>43209.0</v>
      </c>
      <c r="C49" s="3">
        <v>1.0</v>
      </c>
      <c r="D49" s="4">
        <f t="shared" si="1"/>
        <v>1</v>
      </c>
      <c r="E49" s="1">
        <v>1.0</v>
      </c>
      <c r="F49" s="4">
        <f t="shared" si="2"/>
        <v>1</v>
      </c>
      <c r="H49" s="2" t="s">
        <v>57</v>
      </c>
      <c r="I49" s="5" t="s">
        <v>59</v>
      </c>
    </row>
    <row r="50" ht="17.25" customHeight="1">
      <c r="A50" s="6">
        <v>49.0</v>
      </c>
      <c r="B50" s="3">
        <v>60282.0</v>
      </c>
      <c r="C50" s="3">
        <v>1.0</v>
      </c>
      <c r="D50" s="4">
        <f t="shared" si="1"/>
        <v>1</v>
      </c>
      <c r="E50" s="1">
        <v>1.0</v>
      </c>
      <c r="F50" s="4">
        <f t="shared" si="2"/>
        <v>1</v>
      </c>
      <c r="H50" s="2" t="s">
        <v>60</v>
      </c>
      <c r="I50" s="5" t="s">
        <v>61</v>
      </c>
    </row>
    <row r="51" ht="17.25" customHeight="1">
      <c r="A51" s="6">
        <v>50.0</v>
      </c>
      <c r="B51" s="3">
        <v>60283.0</v>
      </c>
      <c r="C51" s="3">
        <v>1.0</v>
      </c>
      <c r="D51" s="4">
        <f t="shared" si="1"/>
        <v>1</v>
      </c>
      <c r="E51" s="1">
        <v>1.0</v>
      </c>
      <c r="F51" s="4">
        <f t="shared" si="2"/>
        <v>1</v>
      </c>
      <c r="H51" s="2" t="s">
        <v>60</v>
      </c>
      <c r="I51" s="5" t="s">
        <v>62</v>
      </c>
    </row>
    <row r="52" ht="17.25" customHeight="1">
      <c r="A52" s="6">
        <v>51.0</v>
      </c>
      <c r="B52" s="3">
        <v>60295.0</v>
      </c>
      <c r="C52" s="3">
        <v>1.0</v>
      </c>
      <c r="D52" s="4">
        <f t="shared" si="1"/>
        <v>1</v>
      </c>
      <c r="E52" s="1">
        <v>1.0</v>
      </c>
      <c r="F52" s="4">
        <f t="shared" si="2"/>
        <v>1</v>
      </c>
      <c r="H52" s="2" t="s">
        <v>60</v>
      </c>
      <c r="I52" s="5" t="s">
        <v>63</v>
      </c>
    </row>
    <row r="53" ht="17.25" customHeight="1">
      <c r="A53" s="6">
        <v>52.0</v>
      </c>
      <c r="B53" s="3">
        <v>60309.0</v>
      </c>
      <c r="C53" s="3">
        <v>10.0</v>
      </c>
      <c r="D53" s="4">
        <f t="shared" si="1"/>
        <v>10</v>
      </c>
      <c r="E53" s="1">
        <v>10.0</v>
      </c>
      <c r="F53" s="4">
        <f t="shared" si="2"/>
        <v>1</v>
      </c>
      <c r="H53" s="2" t="s">
        <v>60</v>
      </c>
      <c r="I53" s="5" t="s">
        <v>64</v>
      </c>
    </row>
    <row r="54" ht="17.25" customHeight="1">
      <c r="A54" s="6">
        <v>53.0</v>
      </c>
      <c r="B54" s="3">
        <v>60310.0</v>
      </c>
      <c r="C54" s="3">
        <v>10.0</v>
      </c>
      <c r="D54" s="4">
        <f t="shared" si="1"/>
        <v>10</v>
      </c>
      <c r="E54" s="1">
        <v>10.0</v>
      </c>
      <c r="F54" s="4">
        <f t="shared" si="2"/>
        <v>1</v>
      </c>
      <c r="H54" s="2" t="s">
        <v>60</v>
      </c>
      <c r="I54" s="5" t="s">
        <v>65</v>
      </c>
    </row>
    <row r="55" ht="17.25" customHeight="1">
      <c r="A55" s="6">
        <v>54.0</v>
      </c>
      <c r="B55" s="3">
        <v>60311.0</v>
      </c>
      <c r="C55" s="3">
        <v>10.0</v>
      </c>
      <c r="D55" s="4">
        <f t="shared" si="1"/>
        <v>10</v>
      </c>
      <c r="E55" s="1">
        <v>10.0</v>
      </c>
      <c r="F55" s="4">
        <f t="shared" si="2"/>
        <v>1</v>
      </c>
      <c r="H55" s="2" t="s">
        <v>60</v>
      </c>
      <c r="I55" s="5" t="s">
        <v>66</v>
      </c>
    </row>
    <row r="56" ht="17.25" customHeight="1">
      <c r="A56" s="6">
        <v>55.0</v>
      </c>
      <c r="B56" s="3">
        <v>60314.0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60</v>
      </c>
      <c r="I56" s="5" t="s">
        <v>67</v>
      </c>
    </row>
    <row r="57" ht="17.25" customHeight="1">
      <c r="A57" s="6">
        <v>56.0</v>
      </c>
      <c r="B57" s="3">
        <v>60318.0</v>
      </c>
      <c r="C57" s="3">
        <v>8.0</v>
      </c>
      <c r="D57" s="4">
        <f t="shared" si="1"/>
        <v>8</v>
      </c>
      <c r="E57" s="1">
        <v>8.0</v>
      </c>
      <c r="F57" s="4">
        <f t="shared" si="2"/>
        <v>1</v>
      </c>
      <c r="H57" s="2" t="s">
        <v>60</v>
      </c>
      <c r="I57" s="5" t="s">
        <v>68</v>
      </c>
    </row>
    <row r="58" ht="17.25" customHeight="1">
      <c r="A58" s="6">
        <v>57.0</v>
      </c>
      <c r="B58" s="3">
        <v>60319.0</v>
      </c>
      <c r="C58" s="3">
        <v>1.0</v>
      </c>
      <c r="D58" s="4">
        <f t="shared" si="1"/>
        <v>1</v>
      </c>
      <c r="E58" s="1">
        <v>1.0</v>
      </c>
      <c r="F58" s="4">
        <f t="shared" si="2"/>
        <v>1</v>
      </c>
      <c r="H58" s="2" t="s">
        <v>60</v>
      </c>
      <c r="I58" s="5" t="s">
        <v>69</v>
      </c>
    </row>
    <row r="59" ht="17.25" customHeight="1">
      <c r="A59" s="6">
        <v>58.0</v>
      </c>
      <c r="B59" s="3">
        <v>60322.0</v>
      </c>
      <c r="C59" s="3">
        <v>8.0</v>
      </c>
      <c r="D59" s="4">
        <f t="shared" si="1"/>
        <v>8</v>
      </c>
      <c r="E59" s="1">
        <v>8.0</v>
      </c>
      <c r="F59" s="4">
        <f t="shared" si="2"/>
        <v>1</v>
      </c>
      <c r="H59" s="2" t="s">
        <v>60</v>
      </c>
      <c r="I59" s="5" t="s">
        <v>70</v>
      </c>
    </row>
    <row r="60" ht="17.25" customHeight="1">
      <c r="A60" s="6">
        <v>59.0</v>
      </c>
      <c r="B60" s="3">
        <v>60323.0</v>
      </c>
      <c r="C60" s="3">
        <v>8.0</v>
      </c>
      <c r="D60" s="4">
        <f t="shared" si="1"/>
        <v>8</v>
      </c>
      <c r="E60" s="1">
        <v>8.0</v>
      </c>
      <c r="F60" s="4">
        <f t="shared" si="2"/>
        <v>1</v>
      </c>
      <c r="H60" s="2" t="s">
        <v>60</v>
      </c>
      <c r="I60" s="5" t="s">
        <v>71</v>
      </c>
    </row>
    <row r="61" ht="17.25" customHeight="1">
      <c r="A61" s="6">
        <v>60.0</v>
      </c>
      <c r="B61" s="3">
        <v>60325.0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60</v>
      </c>
      <c r="I61" s="5" t="s">
        <v>72</v>
      </c>
    </row>
    <row r="62" ht="17.25" customHeight="1">
      <c r="A62" s="6">
        <v>61.0</v>
      </c>
      <c r="B62" s="3">
        <v>60326.0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60</v>
      </c>
      <c r="I62" s="5" t="s">
        <v>73</v>
      </c>
    </row>
    <row r="63" ht="17.25" customHeight="1">
      <c r="A63" s="6">
        <v>62.0</v>
      </c>
      <c r="B63" s="3">
        <v>60327.0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60</v>
      </c>
      <c r="I63" s="5" t="s">
        <v>74</v>
      </c>
    </row>
    <row r="64" ht="17.25" customHeight="1">
      <c r="A64" s="6">
        <v>63.0</v>
      </c>
      <c r="B64" s="3">
        <v>60328.0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60</v>
      </c>
      <c r="I64" s="5" t="s">
        <v>75</v>
      </c>
    </row>
    <row r="65" ht="17.25" customHeight="1">
      <c r="A65" s="6">
        <v>64.0</v>
      </c>
      <c r="B65" s="3">
        <v>70689.0</v>
      </c>
      <c r="C65" s="3">
        <v>9.0</v>
      </c>
      <c r="D65" s="4">
        <f t="shared" si="1"/>
        <v>9</v>
      </c>
      <c r="E65" s="1">
        <v>9.0</v>
      </c>
      <c r="F65" s="4">
        <f t="shared" si="2"/>
        <v>1</v>
      </c>
      <c r="H65" s="2" t="s">
        <v>76</v>
      </c>
      <c r="I65" s="5" t="s">
        <v>77</v>
      </c>
    </row>
    <row r="66" ht="17.25" customHeight="1">
      <c r="A66" s="6">
        <v>65.0</v>
      </c>
      <c r="B66" s="3">
        <v>70690.0</v>
      </c>
      <c r="C66" s="3">
        <v>7.0</v>
      </c>
      <c r="D66" s="4">
        <f t="shared" si="1"/>
        <v>7</v>
      </c>
      <c r="E66" s="1">
        <v>7.0</v>
      </c>
      <c r="F66" s="4">
        <f t="shared" si="2"/>
        <v>1</v>
      </c>
      <c r="H66" s="2" t="s">
        <v>76</v>
      </c>
      <c r="I66" s="5" t="s">
        <v>78</v>
      </c>
    </row>
    <row r="67" ht="17.25" customHeight="1">
      <c r="A67" s="6">
        <v>66.0</v>
      </c>
      <c r="B67" s="3">
        <v>71753.0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76</v>
      </c>
      <c r="I67" s="5" t="s">
        <v>79</v>
      </c>
    </row>
    <row r="68" ht="17.25" customHeight="1">
      <c r="A68" s="6">
        <v>67.0</v>
      </c>
      <c r="B68" s="3">
        <v>75297.0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80</v>
      </c>
      <c r="I68" s="5" t="s">
        <v>81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12.88"/>
    <col customWidth="1" min="3" max="3" width="10.25"/>
    <col customWidth="1" min="4" max="4" width="14.63"/>
    <col customWidth="1" min="5" max="5" width="7.0"/>
    <col customWidth="1" min="6" max="6" width="16.5"/>
    <col customWidth="1" min="7" max="7" width="8.88"/>
    <col customWidth="1" min="8" max="8" width="11.88"/>
    <col customWidth="1" min="9" max="9" width="43.25"/>
  </cols>
  <sheetData>
    <row r="1" ht="17.25" customHeight="1">
      <c r="A1" s="1" t="s">
        <v>88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ht="17.25" customHeight="1">
      <c r="A2" s="3">
        <v>1.0</v>
      </c>
      <c r="B2" s="3">
        <v>71753.0</v>
      </c>
      <c r="C2" s="3">
        <v>1.0</v>
      </c>
      <c r="D2" s="4">
        <f t="shared" ref="D2:D68" si="1">C2*1</f>
        <v>1</v>
      </c>
      <c r="E2" s="1">
        <v>1.0</v>
      </c>
      <c r="F2" s="4">
        <f t="shared" ref="F2:F68" si="2">D2/E2</f>
        <v>1</v>
      </c>
      <c r="H2" s="2" t="s">
        <v>76</v>
      </c>
      <c r="I2" s="5" t="s">
        <v>79</v>
      </c>
    </row>
    <row r="3" ht="17.25" customHeight="1">
      <c r="A3" s="3">
        <v>2.0</v>
      </c>
      <c r="B3" s="3">
        <v>10275.0</v>
      </c>
      <c r="C3" s="3">
        <v>1.0</v>
      </c>
      <c r="D3" s="4">
        <f t="shared" si="1"/>
        <v>1</v>
      </c>
      <c r="E3" s="1">
        <v>1.0</v>
      </c>
      <c r="F3" s="4">
        <f t="shared" si="2"/>
        <v>1</v>
      </c>
      <c r="H3" s="2" t="s">
        <v>8</v>
      </c>
      <c r="I3" s="5" t="s">
        <v>9</v>
      </c>
    </row>
    <row r="4" ht="17.25" customHeight="1">
      <c r="A4" s="3">
        <v>3.0</v>
      </c>
      <c r="B4" s="3">
        <v>60295.0</v>
      </c>
      <c r="C4" s="3">
        <v>1.0</v>
      </c>
      <c r="D4" s="4">
        <f t="shared" si="1"/>
        <v>1</v>
      </c>
      <c r="E4" s="1">
        <v>1.0</v>
      </c>
      <c r="F4" s="4">
        <f t="shared" si="2"/>
        <v>1</v>
      </c>
      <c r="H4" s="2" t="s">
        <v>60</v>
      </c>
      <c r="I4" s="5" t="s">
        <v>63</v>
      </c>
    </row>
    <row r="5" ht="17.25" customHeight="1">
      <c r="A5" s="3">
        <v>4.0</v>
      </c>
      <c r="B5" s="3">
        <v>10966.0</v>
      </c>
      <c r="C5" s="3">
        <v>1.0</v>
      </c>
      <c r="D5" s="4">
        <f t="shared" si="1"/>
        <v>1</v>
      </c>
      <c r="E5" s="1">
        <v>1.0</v>
      </c>
      <c r="F5" s="4">
        <f t="shared" si="2"/>
        <v>1</v>
      </c>
      <c r="H5" s="2" t="s">
        <v>10</v>
      </c>
      <c r="I5" s="5" t="s">
        <v>11</v>
      </c>
    </row>
    <row r="6" ht="17.25" customHeight="1">
      <c r="A6" s="3">
        <v>5.0</v>
      </c>
      <c r="B6" s="3">
        <v>43193.0</v>
      </c>
      <c r="C6" s="3">
        <v>1.0</v>
      </c>
      <c r="D6" s="4">
        <f t="shared" si="1"/>
        <v>1</v>
      </c>
      <c r="E6" s="1">
        <v>1.0</v>
      </c>
      <c r="F6" s="4">
        <f t="shared" si="2"/>
        <v>1</v>
      </c>
      <c r="H6" s="2" t="s">
        <v>57</v>
      </c>
      <c r="I6" s="5" t="s">
        <v>58</v>
      </c>
    </row>
    <row r="7" ht="17.25" customHeight="1">
      <c r="A7" s="3">
        <v>6.0</v>
      </c>
      <c r="B7" s="3">
        <v>31120.0</v>
      </c>
      <c r="C7" s="3">
        <v>1.0</v>
      </c>
      <c r="D7" s="4">
        <f t="shared" si="1"/>
        <v>1</v>
      </c>
      <c r="E7" s="1">
        <v>1.0</v>
      </c>
      <c r="F7" s="4">
        <f t="shared" si="2"/>
        <v>1</v>
      </c>
      <c r="H7" s="2" t="s">
        <v>21</v>
      </c>
      <c r="I7" s="5" t="s">
        <v>24</v>
      </c>
    </row>
    <row r="8" ht="17.25" customHeight="1">
      <c r="A8" s="3">
        <v>7.0</v>
      </c>
      <c r="B8" s="3">
        <v>42134.0</v>
      </c>
      <c r="C8" s="3">
        <v>1.0</v>
      </c>
      <c r="D8" s="4">
        <f t="shared" si="1"/>
        <v>1</v>
      </c>
      <c r="E8" s="1">
        <v>1.0</v>
      </c>
      <c r="F8" s="4">
        <f t="shared" si="2"/>
        <v>1</v>
      </c>
      <c r="H8" s="2" t="s">
        <v>46</v>
      </c>
      <c r="I8" s="5" t="s">
        <v>50</v>
      </c>
    </row>
    <row r="9" ht="17.25" customHeight="1">
      <c r="A9" s="3">
        <v>8.0</v>
      </c>
      <c r="B9" s="3">
        <v>42135.0</v>
      </c>
      <c r="C9" s="3">
        <v>1.0</v>
      </c>
      <c r="D9" s="4">
        <f t="shared" si="1"/>
        <v>1</v>
      </c>
      <c r="E9" s="1">
        <v>1.0</v>
      </c>
      <c r="F9" s="4">
        <f t="shared" si="2"/>
        <v>1</v>
      </c>
      <c r="H9" s="2" t="s">
        <v>46</v>
      </c>
      <c r="I9" s="5" t="s">
        <v>51</v>
      </c>
    </row>
    <row r="10" ht="17.25" customHeight="1">
      <c r="A10" s="3">
        <v>9.0</v>
      </c>
      <c r="B10" s="3">
        <v>31126.0</v>
      </c>
      <c r="C10" s="3">
        <v>1.0</v>
      </c>
      <c r="D10" s="4">
        <f t="shared" si="1"/>
        <v>1</v>
      </c>
      <c r="E10" s="1">
        <v>1.0</v>
      </c>
      <c r="F10" s="4">
        <f t="shared" si="2"/>
        <v>1</v>
      </c>
      <c r="H10" s="2" t="s">
        <v>21</v>
      </c>
      <c r="I10" s="5" t="s">
        <v>27</v>
      </c>
    </row>
    <row r="11" ht="17.25" customHeight="1">
      <c r="A11" s="3">
        <v>10.0</v>
      </c>
      <c r="B11" s="3">
        <v>31108.0</v>
      </c>
      <c r="C11" s="3">
        <v>1.0</v>
      </c>
      <c r="D11" s="4">
        <f t="shared" si="1"/>
        <v>1</v>
      </c>
      <c r="E11" s="1">
        <v>1.0</v>
      </c>
      <c r="F11" s="4">
        <f t="shared" si="2"/>
        <v>1</v>
      </c>
      <c r="H11" s="2" t="s">
        <v>21</v>
      </c>
      <c r="I11" s="5" t="s">
        <v>22</v>
      </c>
    </row>
    <row r="12" ht="17.25" customHeight="1">
      <c r="A12" s="3">
        <v>11.0</v>
      </c>
      <c r="B12" s="3">
        <v>31116.0</v>
      </c>
      <c r="C12" s="3">
        <v>1.0</v>
      </c>
      <c r="D12" s="4">
        <f t="shared" si="1"/>
        <v>1</v>
      </c>
      <c r="E12" s="1">
        <v>1.0</v>
      </c>
      <c r="F12" s="4">
        <f t="shared" si="2"/>
        <v>1</v>
      </c>
      <c r="H12" s="2" t="s">
        <v>21</v>
      </c>
      <c r="I12" s="5" t="s">
        <v>23</v>
      </c>
    </row>
    <row r="13" ht="17.25" customHeight="1">
      <c r="A13" s="3">
        <v>12.0</v>
      </c>
      <c r="B13" s="3">
        <v>41688.0</v>
      </c>
      <c r="C13" s="3">
        <v>1.0</v>
      </c>
      <c r="D13" s="4">
        <f t="shared" si="1"/>
        <v>1</v>
      </c>
      <c r="E13" s="1">
        <v>1.0</v>
      </c>
      <c r="F13" s="4">
        <f t="shared" si="2"/>
        <v>1</v>
      </c>
      <c r="H13" s="2" t="s">
        <v>32</v>
      </c>
      <c r="I13" s="5" t="s">
        <v>35</v>
      </c>
    </row>
    <row r="14" ht="17.25" customHeight="1">
      <c r="A14" s="3">
        <v>13.0</v>
      </c>
      <c r="B14" s="3">
        <v>41707.0</v>
      </c>
      <c r="C14" s="3">
        <v>1.0</v>
      </c>
      <c r="D14" s="4">
        <f t="shared" si="1"/>
        <v>1</v>
      </c>
      <c r="E14" s="1">
        <v>1.0</v>
      </c>
      <c r="F14" s="4">
        <f t="shared" si="2"/>
        <v>1</v>
      </c>
      <c r="H14" s="2" t="s">
        <v>32</v>
      </c>
      <c r="I14" s="5" t="s">
        <v>40</v>
      </c>
    </row>
    <row r="15" ht="17.25" customHeight="1">
      <c r="A15" s="3">
        <v>14.0</v>
      </c>
      <c r="B15" s="3">
        <v>31125.0</v>
      </c>
      <c r="C15" s="3">
        <v>1.0</v>
      </c>
      <c r="D15" s="4">
        <f t="shared" si="1"/>
        <v>1</v>
      </c>
      <c r="E15" s="1">
        <v>1.0</v>
      </c>
      <c r="F15" s="4">
        <f t="shared" si="2"/>
        <v>1</v>
      </c>
      <c r="H15" s="2" t="s">
        <v>21</v>
      </c>
      <c r="I15" s="5" t="s">
        <v>26</v>
      </c>
    </row>
    <row r="16" ht="17.25" customHeight="1">
      <c r="A16" s="3">
        <v>15.0</v>
      </c>
      <c r="B16" s="3">
        <v>31123.0</v>
      </c>
      <c r="C16" s="3">
        <v>1.0</v>
      </c>
      <c r="D16" s="4">
        <f t="shared" si="1"/>
        <v>1</v>
      </c>
      <c r="E16" s="1">
        <v>1.0</v>
      </c>
      <c r="F16" s="4">
        <f t="shared" si="2"/>
        <v>1</v>
      </c>
      <c r="H16" s="2" t="s">
        <v>21</v>
      </c>
      <c r="I16" s="5" t="s">
        <v>25</v>
      </c>
    </row>
    <row r="17" ht="17.25" customHeight="1">
      <c r="A17" s="3">
        <v>16.0</v>
      </c>
      <c r="B17" s="3">
        <v>76383.0</v>
      </c>
      <c r="C17" s="3">
        <v>1.0</v>
      </c>
      <c r="D17" s="4">
        <f t="shared" si="1"/>
        <v>1</v>
      </c>
      <c r="E17" s="1">
        <v>1.0</v>
      </c>
      <c r="F17" s="4">
        <f t="shared" si="2"/>
        <v>1</v>
      </c>
      <c r="H17" s="2" t="s">
        <v>85</v>
      </c>
      <c r="I17" s="5" t="s">
        <v>87</v>
      </c>
    </row>
    <row r="18" ht="17.25" customHeight="1">
      <c r="A18" s="3">
        <v>17.0</v>
      </c>
      <c r="B18" s="3">
        <v>76382.0</v>
      </c>
      <c r="C18" s="3">
        <v>1.0</v>
      </c>
      <c r="D18" s="4">
        <f t="shared" si="1"/>
        <v>1</v>
      </c>
      <c r="E18" s="1">
        <v>1.0</v>
      </c>
      <c r="F18" s="4">
        <f t="shared" si="2"/>
        <v>1</v>
      </c>
      <c r="H18" s="2" t="s">
        <v>85</v>
      </c>
      <c r="I18" s="5" t="s">
        <v>86</v>
      </c>
    </row>
    <row r="19" ht="17.25" customHeight="1">
      <c r="A19" s="1">
        <v>18.0</v>
      </c>
      <c r="B19" s="3">
        <v>75298.0</v>
      </c>
      <c r="C19" s="3">
        <v>1.0</v>
      </c>
      <c r="D19" s="4">
        <f t="shared" si="1"/>
        <v>1</v>
      </c>
      <c r="E19" s="1">
        <v>1.0</v>
      </c>
      <c r="F19" s="4">
        <f t="shared" si="2"/>
        <v>1</v>
      </c>
      <c r="H19" s="2" t="s">
        <v>80</v>
      </c>
      <c r="I19" s="5" t="s">
        <v>82</v>
      </c>
    </row>
    <row r="20" ht="17.25" customHeight="1">
      <c r="A20" s="3">
        <v>19.0</v>
      </c>
      <c r="B20" s="3">
        <v>75320.0</v>
      </c>
      <c r="C20" s="3">
        <v>1.0</v>
      </c>
      <c r="D20" s="4">
        <f t="shared" si="1"/>
        <v>1</v>
      </c>
      <c r="E20" s="1">
        <v>1.0</v>
      </c>
      <c r="F20" s="4">
        <f t="shared" si="2"/>
        <v>1</v>
      </c>
      <c r="H20" s="2" t="s">
        <v>80</v>
      </c>
      <c r="I20" s="5" t="s">
        <v>83</v>
      </c>
    </row>
    <row r="21" ht="17.25" customHeight="1">
      <c r="A21" s="3">
        <v>20.0</v>
      </c>
      <c r="B21" s="3">
        <v>75324.0</v>
      </c>
      <c r="C21" s="3">
        <v>1.0</v>
      </c>
      <c r="D21" s="4">
        <f t="shared" si="1"/>
        <v>1</v>
      </c>
      <c r="E21" s="1">
        <v>1.0</v>
      </c>
      <c r="F21" s="4">
        <f t="shared" si="2"/>
        <v>1</v>
      </c>
      <c r="H21" s="2" t="s">
        <v>80</v>
      </c>
      <c r="I21" s="5" t="s">
        <v>84</v>
      </c>
    </row>
    <row r="22" ht="17.25" customHeight="1">
      <c r="A22" s="3">
        <v>21.0</v>
      </c>
      <c r="B22" s="3">
        <v>43209.0</v>
      </c>
      <c r="C22" s="3">
        <v>1.0</v>
      </c>
      <c r="D22" s="4">
        <f t="shared" si="1"/>
        <v>1</v>
      </c>
      <c r="E22" s="1">
        <v>1.0</v>
      </c>
      <c r="F22" s="4">
        <f t="shared" si="2"/>
        <v>1</v>
      </c>
      <c r="H22" s="2" t="s">
        <v>57</v>
      </c>
      <c r="I22" s="5" t="s">
        <v>59</v>
      </c>
    </row>
    <row r="23" ht="17.25" customHeight="1">
      <c r="A23" s="3">
        <v>22.0</v>
      </c>
      <c r="B23" s="3">
        <v>31127.0</v>
      </c>
      <c r="C23" s="3">
        <v>1.0</v>
      </c>
      <c r="D23" s="4">
        <f t="shared" si="1"/>
        <v>1</v>
      </c>
      <c r="E23" s="1">
        <v>1.0</v>
      </c>
      <c r="F23" s="4">
        <f t="shared" si="2"/>
        <v>1</v>
      </c>
      <c r="H23" s="2" t="s">
        <v>21</v>
      </c>
      <c r="I23" s="5" t="s">
        <v>28</v>
      </c>
    </row>
    <row r="24" ht="17.25" customHeight="1">
      <c r="A24" s="3">
        <v>23.0</v>
      </c>
      <c r="B24" s="3">
        <v>41682.0</v>
      </c>
      <c r="C24" s="3">
        <v>1.0</v>
      </c>
      <c r="D24" s="4">
        <f t="shared" si="1"/>
        <v>1</v>
      </c>
      <c r="E24" s="1">
        <v>1.0</v>
      </c>
      <c r="F24" s="4">
        <f t="shared" si="2"/>
        <v>1</v>
      </c>
      <c r="H24" s="2" t="s">
        <v>32</v>
      </c>
      <c r="I24" s="5" t="s">
        <v>34</v>
      </c>
    </row>
    <row r="25" ht="17.25" customHeight="1">
      <c r="A25" s="3">
        <v>24.0</v>
      </c>
      <c r="B25" s="3">
        <v>41679.0</v>
      </c>
      <c r="C25" s="3">
        <v>1.0</v>
      </c>
      <c r="D25" s="4">
        <f t="shared" si="1"/>
        <v>1</v>
      </c>
      <c r="E25" s="1">
        <v>1.0</v>
      </c>
      <c r="F25" s="4">
        <f t="shared" si="2"/>
        <v>1</v>
      </c>
      <c r="H25" s="2" t="s">
        <v>32</v>
      </c>
      <c r="I25" s="5" t="s">
        <v>33</v>
      </c>
    </row>
    <row r="26" ht="17.25" customHeight="1">
      <c r="A26" s="3">
        <v>25.0</v>
      </c>
      <c r="B26" s="3">
        <v>42116.0</v>
      </c>
      <c r="C26" s="3">
        <v>10.0</v>
      </c>
      <c r="D26" s="4">
        <f t="shared" si="1"/>
        <v>10</v>
      </c>
      <c r="E26" s="1">
        <v>10.0</v>
      </c>
      <c r="F26" s="4">
        <f t="shared" si="2"/>
        <v>1</v>
      </c>
      <c r="H26" s="2" t="s">
        <v>46</v>
      </c>
      <c r="I26" s="5" t="s">
        <v>47</v>
      </c>
    </row>
    <row r="27" ht="17.25" customHeight="1">
      <c r="A27" s="3">
        <v>26.0</v>
      </c>
      <c r="B27" s="3">
        <v>42132.0</v>
      </c>
      <c r="C27" s="3">
        <v>8.0</v>
      </c>
      <c r="D27" s="4">
        <f t="shared" si="1"/>
        <v>8</v>
      </c>
      <c r="E27" s="1">
        <v>8.0</v>
      </c>
      <c r="F27" s="4">
        <f t="shared" si="2"/>
        <v>1</v>
      </c>
      <c r="H27" s="2" t="s">
        <v>46</v>
      </c>
      <c r="I27" s="5" t="s">
        <v>48</v>
      </c>
    </row>
    <row r="28" ht="17.25" customHeight="1">
      <c r="A28" s="3">
        <v>27.0</v>
      </c>
      <c r="B28" s="3">
        <v>41698.0</v>
      </c>
      <c r="C28" s="3">
        <v>1.0</v>
      </c>
      <c r="D28" s="4">
        <f t="shared" si="1"/>
        <v>1</v>
      </c>
      <c r="E28" s="1">
        <v>1.0</v>
      </c>
      <c r="F28" s="4">
        <f t="shared" si="2"/>
        <v>1</v>
      </c>
      <c r="H28" s="2" t="s">
        <v>32</v>
      </c>
      <c r="I28" s="5" t="s">
        <v>39</v>
      </c>
    </row>
    <row r="29" ht="17.25" customHeight="1">
      <c r="A29" s="3">
        <v>28.0</v>
      </c>
      <c r="B29" s="3">
        <v>75297.0</v>
      </c>
      <c r="C29" s="3">
        <v>1.0</v>
      </c>
      <c r="D29" s="4">
        <f t="shared" si="1"/>
        <v>1</v>
      </c>
      <c r="E29" s="1">
        <v>1.0</v>
      </c>
      <c r="F29" s="4">
        <f t="shared" si="2"/>
        <v>1</v>
      </c>
      <c r="H29" s="2" t="s">
        <v>80</v>
      </c>
      <c r="I29" s="5" t="s">
        <v>81</v>
      </c>
    </row>
    <row r="30" ht="17.25" customHeight="1">
      <c r="A30" s="3">
        <v>29.0</v>
      </c>
      <c r="B30" s="3">
        <v>31128.0</v>
      </c>
      <c r="C30" s="3">
        <v>4.0</v>
      </c>
      <c r="D30" s="4">
        <f t="shared" si="1"/>
        <v>4</v>
      </c>
      <c r="E30" s="1">
        <v>4.0</v>
      </c>
      <c r="F30" s="4">
        <f t="shared" si="2"/>
        <v>1</v>
      </c>
      <c r="H30" s="2" t="s">
        <v>21</v>
      </c>
      <c r="I30" s="5" t="s">
        <v>29</v>
      </c>
    </row>
    <row r="31" ht="17.25" customHeight="1">
      <c r="A31" s="3">
        <v>30.0</v>
      </c>
      <c r="B31" s="3">
        <v>41951.0</v>
      </c>
      <c r="C31" s="3">
        <v>1.0</v>
      </c>
      <c r="D31" s="4">
        <f t="shared" si="1"/>
        <v>1</v>
      </c>
      <c r="E31" s="1">
        <v>1.0</v>
      </c>
      <c r="F31" s="4">
        <f t="shared" si="2"/>
        <v>1</v>
      </c>
      <c r="H31" s="2" t="s">
        <v>41</v>
      </c>
      <c r="I31" s="5" t="s">
        <v>45</v>
      </c>
    </row>
    <row r="32" ht="17.25" customHeight="1">
      <c r="A32" s="3">
        <v>31.0</v>
      </c>
      <c r="B32" s="3">
        <v>11013.0</v>
      </c>
      <c r="C32" s="3">
        <v>1.0</v>
      </c>
      <c r="D32" s="4">
        <f t="shared" si="1"/>
        <v>1</v>
      </c>
      <c r="E32" s="1">
        <v>1.0</v>
      </c>
      <c r="F32" s="4">
        <f t="shared" si="2"/>
        <v>1</v>
      </c>
      <c r="H32" s="2" t="s">
        <v>13</v>
      </c>
      <c r="I32" s="5" t="s">
        <v>14</v>
      </c>
    </row>
    <row r="33" ht="17.25" customHeight="1">
      <c r="A33" s="3">
        <v>32.0</v>
      </c>
      <c r="B33" s="3">
        <v>41935.0</v>
      </c>
      <c r="C33" s="3">
        <v>2.0</v>
      </c>
      <c r="D33" s="4">
        <f t="shared" si="1"/>
        <v>2</v>
      </c>
      <c r="E33" s="1">
        <v>2.0</v>
      </c>
      <c r="F33" s="4">
        <f t="shared" si="2"/>
        <v>1</v>
      </c>
      <c r="H33" s="2" t="s">
        <v>41</v>
      </c>
      <c r="I33" s="5" t="s">
        <v>43</v>
      </c>
    </row>
    <row r="34" ht="17.25" customHeight="1">
      <c r="A34" s="3">
        <v>33.0</v>
      </c>
      <c r="B34" s="3">
        <v>41926.0</v>
      </c>
      <c r="C34" s="3">
        <v>2.0</v>
      </c>
      <c r="D34" s="4">
        <f t="shared" si="1"/>
        <v>2</v>
      </c>
      <c r="E34" s="1">
        <v>2.0</v>
      </c>
      <c r="F34" s="4">
        <f t="shared" si="2"/>
        <v>1</v>
      </c>
      <c r="H34" s="2" t="s">
        <v>41</v>
      </c>
      <c r="I34" s="5" t="s">
        <v>42</v>
      </c>
    </row>
    <row r="35" ht="17.25" customHeight="1">
      <c r="A35" s="3">
        <v>34.0</v>
      </c>
      <c r="B35" s="3">
        <v>60328.0</v>
      </c>
      <c r="C35" s="3">
        <v>1.0</v>
      </c>
      <c r="D35" s="4">
        <f t="shared" si="1"/>
        <v>1</v>
      </c>
      <c r="E35" s="1">
        <v>1.0</v>
      </c>
      <c r="F35" s="4">
        <f t="shared" si="2"/>
        <v>1</v>
      </c>
      <c r="H35" s="2" t="s">
        <v>60</v>
      </c>
      <c r="I35" s="5" t="s">
        <v>75</v>
      </c>
    </row>
    <row r="36" ht="17.25" customHeight="1">
      <c r="A36" s="3">
        <v>35.0</v>
      </c>
      <c r="B36" s="3">
        <v>60327.0</v>
      </c>
      <c r="C36" s="3">
        <v>1.0</v>
      </c>
      <c r="D36" s="4">
        <f t="shared" si="1"/>
        <v>1</v>
      </c>
      <c r="E36" s="1">
        <v>1.0</v>
      </c>
      <c r="F36" s="4">
        <f t="shared" si="2"/>
        <v>1</v>
      </c>
      <c r="H36" s="2" t="s">
        <v>60</v>
      </c>
      <c r="I36" s="5" t="s">
        <v>74</v>
      </c>
    </row>
    <row r="37" ht="17.25" customHeight="1">
      <c r="A37" s="3">
        <v>36.0</v>
      </c>
      <c r="B37" s="3">
        <v>60326.0</v>
      </c>
      <c r="C37" s="3">
        <v>1.0</v>
      </c>
      <c r="D37" s="4">
        <f t="shared" si="1"/>
        <v>1</v>
      </c>
      <c r="E37" s="1">
        <v>1.0</v>
      </c>
      <c r="F37" s="4">
        <f t="shared" si="2"/>
        <v>1</v>
      </c>
      <c r="H37" s="2" t="s">
        <v>60</v>
      </c>
      <c r="I37" s="5" t="s">
        <v>73</v>
      </c>
    </row>
    <row r="38" ht="17.25" customHeight="1">
      <c r="A38" s="3">
        <v>37.0</v>
      </c>
      <c r="B38" s="3">
        <v>60325.0</v>
      </c>
      <c r="C38" s="3">
        <v>1.0</v>
      </c>
      <c r="D38" s="4">
        <f t="shared" si="1"/>
        <v>1</v>
      </c>
      <c r="E38" s="1">
        <v>1.0</v>
      </c>
      <c r="F38" s="4">
        <f t="shared" si="2"/>
        <v>1</v>
      </c>
      <c r="H38" s="2" t="s">
        <v>60</v>
      </c>
      <c r="I38" s="5" t="s">
        <v>72</v>
      </c>
    </row>
    <row r="39" ht="17.25" customHeight="1">
      <c r="A39" s="3">
        <v>38.0</v>
      </c>
      <c r="B39" s="3">
        <v>60319.0</v>
      </c>
      <c r="C39" s="3">
        <v>1.0</v>
      </c>
      <c r="D39" s="4">
        <f t="shared" si="1"/>
        <v>1</v>
      </c>
      <c r="E39" s="1">
        <v>1.0</v>
      </c>
      <c r="F39" s="4">
        <f t="shared" si="2"/>
        <v>1</v>
      </c>
      <c r="H39" s="2" t="s">
        <v>60</v>
      </c>
      <c r="I39" s="5" t="s">
        <v>69</v>
      </c>
    </row>
    <row r="40" ht="17.25" customHeight="1">
      <c r="A40" s="3">
        <v>39.0</v>
      </c>
      <c r="B40" s="3">
        <v>60314.0</v>
      </c>
      <c r="C40" s="3">
        <v>1.0</v>
      </c>
      <c r="D40" s="4">
        <f t="shared" si="1"/>
        <v>1</v>
      </c>
      <c r="E40" s="1">
        <v>1.0</v>
      </c>
      <c r="F40" s="4">
        <f t="shared" si="2"/>
        <v>1</v>
      </c>
      <c r="H40" s="2" t="s">
        <v>60</v>
      </c>
      <c r="I40" s="5" t="s">
        <v>67</v>
      </c>
    </row>
    <row r="41" ht="17.25" customHeight="1">
      <c r="A41" s="3">
        <v>40.0</v>
      </c>
      <c r="B41" s="3">
        <v>60283.0</v>
      </c>
      <c r="C41" s="3">
        <v>1.0</v>
      </c>
      <c r="D41" s="4">
        <f t="shared" si="1"/>
        <v>1</v>
      </c>
      <c r="E41" s="1">
        <v>1.0</v>
      </c>
      <c r="F41" s="4">
        <f t="shared" si="2"/>
        <v>1</v>
      </c>
      <c r="H41" s="2" t="s">
        <v>60</v>
      </c>
      <c r="I41" s="5" t="s">
        <v>62</v>
      </c>
    </row>
    <row r="42" ht="17.25" customHeight="1">
      <c r="A42" s="3">
        <v>41.0</v>
      </c>
      <c r="B42" s="3">
        <v>60282.0</v>
      </c>
      <c r="C42" s="3">
        <v>1.0</v>
      </c>
      <c r="D42" s="4">
        <f t="shared" si="1"/>
        <v>1</v>
      </c>
      <c r="E42" s="1">
        <v>1.0</v>
      </c>
      <c r="F42" s="4">
        <f t="shared" si="2"/>
        <v>1</v>
      </c>
      <c r="H42" s="2" t="s">
        <v>60</v>
      </c>
      <c r="I42" s="5" t="s">
        <v>61</v>
      </c>
    </row>
    <row r="43" ht="17.25" customHeight="1">
      <c r="A43" s="3">
        <v>42.0</v>
      </c>
      <c r="B43" s="3">
        <v>41166.0</v>
      </c>
      <c r="C43" s="3">
        <v>1.0</v>
      </c>
      <c r="D43" s="4">
        <f t="shared" si="1"/>
        <v>1</v>
      </c>
      <c r="E43" s="1">
        <v>1.0</v>
      </c>
      <c r="F43" s="4">
        <f t="shared" si="2"/>
        <v>1</v>
      </c>
      <c r="H43" s="2" t="s">
        <v>30</v>
      </c>
      <c r="I43" s="5" t="s">
        <v>31</v>
      </c>
    </row>
    <row r="44" ht="17.25" customHeight="1">
      <c r="A44" s="3">
        <v>43.0</v>
      </c>
      <c r="B44" s="3">
        <v>41697.0</v>
      </c>
      <c r="C44" s="3">
        <v>4.0</v>
      </c>
      <c r="D44" s="4">
        <f t="shared" si="1"/>
        <v>4</v>
      </c>
      <c r="E44" s="1">
        <v>4.0</v>
      </c>
      <c r="F44" s="4">
        <f t="shared" si="2"/>
        <v>1</v>
      </c>
      <c r="H44" s="2" t="s">
        <v>32</v>
      </c>
      <c r="I44" s="5" t="s">
        <v>38</v>
      </c>
    </row>
    <row r="45" ht="17.25" customHeight="1">
      <c r="A45" s="3">
        <v>44.0</v>
      </c>
      <c r="B45" s="3">
        <v>41694.0</v>
      </c>
      <c r="C45" s="3">
        <v>4.0</v>
      </c>
      <c r="D45" s="4">
        <f t="shared" si="1"/>
        <v>4</v>
      </c>
      <c r="E45" s="1">
        <v>4.0</v>
      </c>
      <c r="F45" s="4">
        <f t="shared" si="2"/>
        <v>1</v>
      </c>
      <c r="H45" s="2" t="s">
        <v>32</v>
      </c>
      <c r="I45" s="5" t="s">
        <v>36</v>
      </c>
    </row>
    <row r="46" ht="17.25" customHeight="1">
      <c r="A46" s="3">
        <v>45.0</v>
      </c>
      <c r="B46" s="3">
        <v>41695.0</v>
      </c>
      <c r="C46" s="3">
        <v>1.0</v>
      </c>
      <c r="D46" s="4">
        <f t="shared" si="1"/>
        <v>1</v>
      </c>
      <c r="E46" s="1">
        <v>1.0</v>
      </c>
      <c r="F46" s="4">
        <f t="shared" si="2"/>
        <v>1</v>
      </c>
      <c r="H46" s="2" t="s">
        <v>32</v>
      </c>
      <c r="I46" s="5" t="s">
        <v>37</v>
      </c>
    </row>
    <row r="47" ht="17.25" customHeight="1">
      <c r="A47" s="3">
        <v>46.0</v>
      </c>
      <c r="B47" s="3">
        <v>60318.0</v>
      </c>
      <c r="C47" s="3">
        <v>8.0</v>
      </c>
      <c r="D47" s="4">
        <f t="shared" si="1"/>
        <v>8</v>
      </c>
      <c r="E47" s="1">
        <v>8.0</v>
      </c>
      <c r="F47" s="4">
        <f t="shared" si="2"/>
        <v>1</v>
      </c>
      <c r="H47" s="2" t="s">
        <v>60</v>
      </c>
      <c r="I47" s="5" t="s">
        <v>68</v>
      </c>
    </row>
    <row r="48" ht="17.25" customHeight="1">
      <c r="A48" s="3">
        <v>47.0</v>
      </c>
      <c r="B48" s="3">
        <v>42133.0</v>
      </c>
      <c r="C48" s="3">
        <v>8.0</v>
      </c>
      <c r="D48" s="4">
        <f t="shared" si="1"/>
        <v>8</v>
      </c>
      <c r="E48" s="1">
        <v>8.0</v>
      </c>
      <c r="F48" s="4">
        <f t="shared" si="2"/>
        <v>1</v>
      </c>
      <c r="H48" s="2" t="s">
        <v>46</v>
      </c>
      <c r="I48" s="5" t="s">
        <v>49</v>
      </c>
    </row>
    <row r="49" ht="17.25" customHeight="1">
      <c r="A49" s="3">
        <v>48.0</v>
      </c>
      <c r="B49" s="3">
        <v>70690.0</v>
      </c>
      <c r="C49" s="3">
        <v>7.0</v>
      </c>
      <c r="D49" s="4">
        <f t="shared" si="1"/>
        <v>7</v>
      </c>
      <c r="E49" s="1">
        <v>7.0</v>
      </c>
      <c r="F49" s="4">
        <f t="shared" si="2"/>
        <v>1</v>
      </c>
      <c r="H49" s="2" t="s">
        <v>76</v>
      </c>
      <c r="I49" s="5" t="s">
        <v>78</v>
      </c>
    </row>
    <row r="50" ht="17.25" customHeight="1">
      <c r="A50" s="3">
        <v>49.0</v>
      </c>
      <c r="B50" s="3">
        <v>70689.0</v>
      </c>
      <c r="C50" s="3">
        <v>9.0</v>
      </c>
      <c r="D50" s="4">
        <f t="shared" si="1"/>
        <v>9</v>
      </c>
      <c r="E50" s="1">
        <v>9.0</v>
      </c>
      <c r="F50" s="4">
        <f t="shared" si="2"/>
        <v>1</v>
      </c>
      <c r="H50" s="2" t="s">
        <v>76</v>
      </c>
      <c r="I50" s="5" t="s">
        <v>77</v>
      </c>
    </row>
    <row r="51" ht="17.25" customHeight="1">
      <c r="A51" s="3">
        <v>50.0</v>
      </c>
      <c r="B51" s="3">
        <v>60311.0</v>
      </c>
      <c r="C51" s="3">
        <v>10.0</v>
      </c>
      <c r="D51" s="4">
        <f t="shared" si="1"/>
        <v>10</v>
      </c>
      <c r="E51" s="1">
        <v>10.0</v>
      </c>
      <c r="F51" s="4">
        <f t="shared" si="2"/>
        <v>1</v>
      </c>
      <c r="H51" s="2" t="s">
        <v>60</v>
      </c>
      <c r="I51" s="5" t="s">
        <v>66</v>
      </c>
    </row>
    <row r="52" ht="17.25" customHeight="1">
      <c r="A52" s="3">
        <v>51.0</v>
      </c>
      <c r="B52" s="3">
        <v>60309.0</v>
      </c>
      <c r="C52" s="3">
        <v>10.0</v>
      </c>
      <c r="D52" s="4">
        <f t="shared" si="1"/>
        <v>10</v>
      </c>
      <c r="E52" s="1">
        <v>10.0</v>
      </c>
      <c r="F52" s="4">
        <f t="shared" si="2"/>
        <v>1</v>
      </c>
      <c r="H52" s="2" t="s">
        <v>60</v>
      </c>
      <c r="I52" s="5" t="s">
        <v>64</v>
      </c>
    </row>
    <row r="53" ht="17.25" customHeight="1">
      <c r="A53" s="3">
        <v>52.0</v>
      </c>
      <c r="B53" s="3">
        <v>60310.0</v>
      </c>
      <c r="C53" s="3">
        <v>10.0</v>
      </c>
      <c r="D53" s="4">
        <f t="shared" si="1"/>
        <v>10</v>
      </c>
      <c r="E53" s="1">
        <v>10.0</v>
      </c>
      <c r="F53" s="4">
        <f t="shared" si="2"/>
        <v>1</v>
      </c>
      <c r="H53" s="2" t="s">
        <v>60</v>
      </c>
      <c r="I53" s="5" t="s">
        <v>65</v>
      </c>
    </row>
    <row r="54" ht="17.25" customHeight="1">
      <c r="A54" s="3">
        <v>53.0</v>
      </c>
      <c r="B54" s="3">
        <v>60322.0</v>
      </c>
      <c r="C54" s="3">
        <v>8.0</v>
      </c>
      <c r="D54" s="4">
        <f t="shared" si="1"/>
        <v>8</v>
      </c>
      <c r="E54" s="1">
        <v>8.0</v>
      </c>
      <c r="F54" s="4">
        <f t="shared" si="2"/>
        <v>1</v>
      </c>
      <c r="H54" s="2" t="s">
        <v>60</v>
      </c>
      <c r="I54" s="5" t="s">
        <v>70</v>
      </c>
    </row>
    <row r="55" ht="17.25" customHeight="1">
      <c r="A55" s="3">
        <v>54.0</v>
      </c>
      <c r="B55" s="3">
        <v>60323.0</v>
      </c>
      <c r="C55" s="3">
        <v>8.0</v>
      </c>
      <c r="D55" s="4">
        <f t="shared" si="1"/>
        <v>8</v>
      </c>
      <c r="E55" s="1">
        <v>8.0</v>
      </c>
      <c r="F55" s="4">
        <f t="shared" si="2"/>
        <v>1</v>
      </c>
      <c r="H55" s="2" t="s">
        <v>60</v>
      </c>
      <c r="I55" s="5" t="s">
        <v>71</v>
      </c>
    </row>
    <row r="56" ht="17.25" customHeight="1">
      <c r="A56" s="3">
        <v>55.0</v>
      </c>
      <c r="B56" s="3">
        <v>41948.0</v>
      </c>
      <c r="C56" s="3">
        <v>1.0</v>
      </c>
      <c r="D56" s="4">
        <f t="shared" si="1"/>
        <v>1</v>
      </c>
      <c r="E56" s="1">
        <v>1.0</v>
      </c>
      <c r="F56" s="4">
        <f t="shared" si="2"/>
        <v>1</v>
      </c>
      <c r="H56" s="2" t="s">
        <v>41</v>
      </c>
      <c r="I56" s="5" t="s">
        <v>44</v>
      </c>
    </row>
    <row r="57" ht="17.25" customHeight="1">
      <c r="A57" s="3">
        <v>56.0</v>
      </c>
      <c r="B57" s="3">
        <v>11018.0</v>
      </c>
      <c r="C57" s="3">
        <v>1.0</v>
      </c>
      <c r="D57" s="4">
        <f t="shared" si="1"/>
        <v>1</v>
      </c>
      <c r="E57" s="1">
        <v>1.0</v>
      </c>
      <c r="F57" s="4">
        <f t="shared" si="2"/>
        <v>1</v>
      </c>
      <c r="H57" s="2" t="s">
        <v>13</v>
      </c>
      <c r="I57" s="5" t="s">
        <v>19</v>
      </c>
    </row>
    <row r="58" ht="17.25" customHeight="1">
      <c r="A58" s="3">
        <v>57.0</v>
      </c>
      <c r="B58" s="3">
        <v>11017.0</v>
      </c>
      <c r="C58" s="3">
        <v>4.0</v>
      </c>
      <c r="D58" s="4">
        <f t="shared" si="1"/>
        <v>4</v>
      </c>
      <c r="E58" s="1">
        <v>4.0</v>
      </c>
      <c r="F58" s="4">
        <f t="shared" si="2"/>
        <v>1</v>
      </c>
      <c r="H58" s="2" t="s">
        <v>13</v>
      </c>
      <c r="I58" s="5" t="s">
        <v>18</v>
      </c>
    </row>
    <row r="59" ht="17.25" customHeight="1">
      <c r="A59" s="3">
        <v>58.0</v>
      </c>
      <c r="B59" s="3">
        <v>11019.0</v>
      </c>
      <c r="C59" s="3">
        <v>1.0</v>
      </c>
      <c r="D59" s="4">
        <f t="shared" si="1"/>
        <v>1</v>
      </c>
      <c r="E59" s="1">
        <v>1.0</v>
      </c>
      <c r="F59" s="4">
        <f t="shared" si="2"/>
        <v>1</v>
      </c>
      <c r="H59" s="2" t="s">
        <v>13</v>
      </c>
      <c r="I59" s="5" t="s">
        <v>20</v>
      </c>
    </row>
    <row r="60" ht="17.25" customHeight="1">
      <c r="A60" s="3">
        <v>59.0</v>
      </c>
      <c r="B60" s="3">
        <v>11014.0</v>
      </c>
      <c r="C60" s="3">
        <v>1.0</v>
      </c>
      <c r="D60" s="4">
        <f t="shared" si="1"/>
        <v>1</v>
      </c>
      <c r="E60" s="1">
        <v>1.0</v>
      </c>
      <c r="F60" s="4">
        <f t="shared" si="2"/>
        <v>1</v>
      </c>
      <c r="H60" s="2" t="s">
        <v>13</v>
      </c>
      <c r="I60" s="5" t="s">
        <v>15</v>
      </c>
    </row>
    <row r="61" ht="17.25" customHeight="1">
      <c r="A61" s="3">
        <v>60.0</v>
      </c>
      <c r="B61" s="3">
        <v>11015.0</v>
      </c>
      <c r="C61" s="3">
        <v>1.0</v>
      </c>
      <c r="D61" s="4">
        <f t="shared" si="1"/>
        <v>1</v>
      </c>
      <c r="E61" s="1">
        <v>1.0</v>
      </c>
      <c r="F61" s="4">
        <f t="shared" si="2"/>
        <v>1</v>
      </c>
      <c r="H61" s="2" t="s">
        <v>13</v>
      </c>
      <c r="I61" s="5" t="s">
        <v>16</v>
      </c>
    </row>
    <row r="62" ht="17.25" customHeight="1">
      <c r="A62" s="3">
        <v>61.0</v>
      </c>
      <c r="B62" s="3">
        <v>11015.0</v>
      </c>
      <c r="C62" s="3">
        <v>1.0</v>
      </c>
      <c r="D62" s="4">
        <f t="shared" si="1"/>
        <v>1</v>
      </c>
      <c r="E62" s="1">
        <v>1.0</v>
      </c>
      <c r="F62" s="4">
        <f t="shared" si="2"/>
        <v>1</v>
      </c>
      <c r="H62" s="2" t="s">
        <v>13</v>
      </c>
      <c r="I62" s="5" t="s">
        <v>16</v>
      </c>
    </row>
    <row r="63" ht="17.25" customHeight="1">
      <c r="A63" s="3">
        <v>62.0</v>
      </c>
      <c r="B63" s="3">
        <v>11016.0</v>
      </c>
      <c r="C63" s="3">
        <v>1.0</v>
      </c>
      <c r="D63" s="4">
        <f t="shared" si="1"/>
        <v>1</v>
      </c>
      <c r="E63" s="1">
        <v>1.0</v>
      </c>
      <c r="F63" s="4">
        <f t="shared" si="2"/>
        <v>1</v>
      </c>
      <c r="H63" s="2" t="s">
        <v>13</v>
      </c>
      <c r="I63" s="5" t="s">
        <v>17</v>
      </c>
    </row>
    <row r="64" ht="17.25" customHeight="1">
      <c r="A64" s="3">
        <v>63.0</v>
      </c>
      <c r="B64" s="3">
        <v>10978.0</v>
      </c>
      <c r="C64" s="3">
        <v>1.0</v>
      </c>
      <c r="D64" s="4">
        <f t="shared" si="1"/>
        <v>1</v>
      </c>
      <c r="E64" s="1">
        <v>1.0</v>
      </c>
      <c r="F64" s="4">
        <f t="shared" si="2"/>
        <v>1</v>
      </c>
      <c r="H64" s="2" t="s">
        <v>10</v>
      </c>
      <c r="I64" s="5" t="s">
        <v>12</v>
      </c>
    </row>
    <row r="65" ht="17.25" customHeight="1">
      <c r="A65" s="3">
        <v>64.0</v>
      </c>
      <c r="B65" s="3">
        <v>43102.0</v>
      </c>
      <c r="C65" s="3">
        <v>1.0</v>
      </c>
      <c r="D65" s="4">
        <f t="shared" si="1"/>
        <v>1</v>
      </c>
      <c r="E65" s="1">
        <v>1.0</v>
      </c>
      <c r="F65" s="4">
        <f t="shared" si="2"/>
        <v>1</v>
      </c>
      <c r="H65" s="2" t="s">
        <v>52</v>
      </c>
      <c r="I65" s="5" t="s">
        <v>53</v>
      </c>
    </row>
    <row r="66" ht="17.25" customHeight="1">
      <c r="A66" s="3">
        <v>65.0</v>
      </c>
      <c r="B66" s="3">
        <v>43103.0</v>
      </c>
      <c r="C66" s="3">
        <v>1.0</v>
      </c>
      <c r="D66" s="4">
        <f t="shared" si="1"/>
        <v>1</v>
      </c>
      <c r="E66" s="1">
        <v>1.0</v>
      </c>
      <c r="F66" s="4">
        <f t="shared" si="2"/>
        <v>1</v>
      </c>
      <c r="H66" s="2" t="s">
        <v>52</v>
      </c>
      <c r="I66" s="5" t="s">
        <v>54</v>
      </c>
    </row>
    <row r="67" ht="17.25" customHeight="1">
      <c r="A67" s="3">
        <v>66.0</v>
      </c>
      <c r="B67" s="3">
        <v>43104.0</v>
      </c>
      <c r="C67" s="3">
        <v>1.0</v>
      </c>
      <c r="D67" s="4">
        <f t="shared" si="1"/>
        <v>1</v>
      </c>
      <c r="E67" s="1">
        <v>1.0</v>
      </c>
      <c r="F67" s="4">
        <f t="shared" si="2"/>
        <v>1</v>
      </c>
      <c r="H67" s="2" t="s">
        <v>52</v>
      </c>
      <c r="I67" s="5" t="s">
        <v>55</v>
      </c>
    </row>
    <row r="68" ht="17.25" customHeight="1">
      <c r="A68" s="3">
        <v>67.0</v>
      </c>
      <c r="B68" s="3">
        <v>43105.0</v>
      </c>
      <c r="C68" s="3">
        <v>1.0</v>
      </c>
      <c r="D68" s="4">
        <f t="shared" si="1"/>
        <v>1</v>
      </c>
      <c r="E68" s="1">
        <v>1.0</v>
      </c>
      <c r="F68" s="4">
        <f t="shared" si="2"/>
        <v>1</v>
      </c>
      <c r="H68" s="2" t="s">
        <v>52</v>
      </c>
      <c r="I68" s="5" t="s">
        <v>56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8">
    <sortState ref="A1:I68">
      <sortCondition ref="B1:B68"/>
      <sortCondition ref="A1:A68"/>
    </sortState>
  </autoFilter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</hyperlinks>
  <drawing r:id="rId68"/>
</worksheet>
</file>