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9270" windowHeight="3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  <c r="D5" i="1"/>
  <c r="B24" i="1"/>
  <c r="B9" i="1"/>
  <c r="B25" i="1"/>
  <c r="F5" i="1" l="1"/>
</calcChain>
</file>

<file path=xl/sharedStrings.xml><?xml version="1.0" encoding="utf-8"?>
<sst xmlns="http://schemas.openxmlformats.org/spreadsheetml/2006/main" count="30" uniqueCount="28">
  <si>
    <t>PERSONAL BUDGET TRACKER</t>
  </si>
  <si>
    <t xml:space="preserve">INCOME </t>
  </si>
  <si>
    <t>Salary</t>
  </si>
  <si>
    <t>Freelance Work</t>
  </si>
  <si>
    <t>Interest Income</t>
  </si>
  <si>
    <t>Other Income</t>
  </si>
  <si>
    <t>Category</t>
  </si>
  <si>
    <t>Amount (INR)</t>
  </si>
  <si>
    <t>Rent</t>
  </si>
  <si>
    <t>Groceries</t>
  </si>
  <si>
    <t>Utilities</t>
  </si>
  <si>
    <t>Transportation</t>
  </si>
  <si>
    <t>Internet</t>
  </si>
  <si>
    <t>Subscriptions</t>
  </si>
  <si>
    <t>Dining Out</t>
  </si>
  <si>
    <t>Entertainment</t>
  </si>
  <si>
    <t>Shopping</t>
  </si>
  <si>
    <t>Medical</t>
  </si>
  <si>
    <t>Miscellaneous</t>
  </si>
  <si>
    <t>Expenses</t>
  </si>
  <si>
    <t>Total Expenses</t>
  </si>
  <si>
    <t>Average Expenses</t>
  </si>
  <si>
    <t>Total Income</t>
  </si>
  <si>
    <t>TOTAL INCOME</t>
  </si>
  <si>
    <t>TOTAL EXPENSES</t>
  </si>
  <si>
    <t>TOTAL EXPENDITURE</t>
  </si>
  <si>
    <t>AVERAGE EXPENSES</t>
  </si>
  <si>
    <t xml:space="preserve">MONTHLY BUDGET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</si>
</sst>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164" fontId="0" fillId="6" borderId="1" xfId="0" applyNumberForma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164" fontId="0" fillId="7" borderId="1" xfId="0" applyNumberFormat="1" applyFill="1" applyBorder="1" applyAlignment="1">
      <alignment vertical="center" wrapText="1"/>
    </xf>
    <xf numFmtId="164" fontId="0" fillId="0" borderId="1" xfId="0" applyNumberFormat="1" applyBorder="1"/>
    <xf numFmtId="164" fontId="0" fillId="2" borderId="1" xfId="0" applyNumberFormat="1" applyFill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1" fillId="9" borderId="1" xfId="0" applyFont="1" applyFill="1" applyBorder="1" applyAlignment="1">
      <alignment vertical="center" wrapText="1"/>
    </xf>
    <xf numFmtId="164" fontId="0" fillId="9" borderId="1" xfId="0" applyNumberFormat="1" applyFill="1" applyBorder="1"/>
    <xf numFmtId="0" fontId="3" fillId="9" borderId="1" xfId="0" applyFont="1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C55713"/>
      <color rgb="FFCFA009"/>
      <color rgb="FFC89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</a:t>
            </a:r>
            <a:r>
              <a:rPr lang="en-US"/>
              <a:t>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Amount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Sheet1!$A$13:$A$23</c:f>
              <c:strCache>
                <c:ptCount val="11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Transportation</c:v>
                </c:pt>
                <c:pt idx="4">
                  <c:v>Internet</c:v>
                </c:pt>
                <c:pt idx="5">
                  <c:v>Subscriptions</c:v>
                </c:pt>
                <c:pt idx="6">
                  <c:v>Dining Out</c:v>
                </c:pt>
                <c:pt idx="7">
                  <c:v>Entertainment</c:v>
                </c:pt>
                <c:pt idx="8">
                  <c:v>Shopping</c:v>
                </c:pt>
                <c:pt idx="9">
                  <c:v>Medical</c:v>
                </c:pt>
                <c:pt idx="10">
                  <c:v>Miscellaneous</c:v>
                </c:pt>
              </c:strCache>
            </c:strRef>
          </c:cat>
          <c:val>
            <c:numRef>
              <c:f>Sheet1!$B$13:$B$23</c:f>
              <c:numCache>
                <c:formatCode>"₹"\ #,##0.00</c:formatCode>
                <c:ptCount val="11"/>
                <c:pt idx="0">
                  <c:v>20000</c:v>
                </c:pt>
                <c:pt idx="1">
                  <c:v>9500</c:v>
                </c:pt>
                <c:pt idx="2">
                  <c:v>4000</c:v>
                </c:pt>
                <c:pt idx="3">
                  <c:v>3500</c:v>
                </c:pt>
                <c:pt idx="4">
                  <c:v>1000</c:v>
                </c:pt>
                <c:pt idx="5">
                  <c:v>800</c:v>
                </c:pt>
                <c:pt idx="6">
                  <c:v>2200</c:v>
                </c:pt>
                <c:pt idx="7">
                  <c:v>3000</c:v>
                </c:pt>
                <c:pt idx="8">
                  <c:v>4500</c:v>
                </c:pt>
                <c:pt idx="9">
                  <c:v>1500</c:v>
                </c:pt>
                <c:pt idx="10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Income</a:t>
            </a:r>
            <a:r>
              <a:rPr lang="en-IN" sz="1800" b="1" baseline="0"/>
              <a:t> Vs Expense</a:t>
            </a:r>
            <a:endParaRPr lang="en-IN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</c:f>
              <c:numCache>
                <c:formatCode>"₹"\ #,##0.00</c:formatCode>
                <c:ptCount val="1"/>
                <c:pt idx="0">
                  <c:v>83000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</c:f>
              <c:numCache>
                <c:formatCode>"₹"\ #,##0.00</c:formatCode>
                <c:ptCount val="1"/>
                <c:pt idx="0">
                  <c:v>52000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431928"/>
        <c:axId val="289432320"/>
      </c:barChart>
      <c:catAx>
        <c:axId val="28943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2320"/>
        <c:crosses val="autoZero"/>
        <c:auto val="1"/>
        <c:lblAlgn val="ctr"/>
        <c:lblOffset val="100"/>
        <c:noMultiLvlLbl val="0"/>
      </c:catAx>
      <c:valAx>
        <c:axId val="289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526142</xdr:colOff>
      <xdr:row>14</xdr:row>
      <xdr:rowOff>119317</xdr:rowOff>
    </xdr:from>
    <xdr:to>
      <xdr:col>6</xdr:col>
      <xdr:colOff>1315357</xdr:colOff>
      <xdr:row>22</xdr:row>
      <xdr:rowOff>48986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585106</xdr:colOff>
      <xdr:row>5</xdr:row>
      <xdr:rowOff>79829</xdr:rowOff>
    </xdr:from>
    <xdr:to>
      <xdr:col>6</xdr:col>
      <xdr:colOff>1297214</xdr:colOff>
      <xdr:row>14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70" zoomScaleNormal="70" workbookViewId="0">
      <selection activeCell="J16" sqref="J16"/>
    </sheetView>
  </sheetViews>
  <sheetFormatPr defaultRowHeight="14.5" x14ac:dyDescent="0.35"/>
  <cols>
    <col min="2" max="2" width="11.7265625" customWidth="1"/>
    <col min="4" max="4" width="13.54296875" customWidth="1"/>
    <col min="5" max="5" width="17.26953125" bestFit="1" customWidth="1"/>
    <col min="6" max="6" width="20.1796875" bestFit="1" customWidth="1"/>
    <col min="7" max="7" width="19.7265625" bestFit="1" customWidth="1"/>
    <col min="8" max="8" width="13.90625" bestFit="1" customWidth="1"/>
    <col min="9" max="9" width="12.453125" customWidth="1"/>
    <col min="10" max="10" width="18.453125" bestFit="1" customWidth="1"/>
    <col min="11" max="11" width="20.36328125" customWidth="1"/>
  </cols>
  <sheetData>
    <row r="1" spans="1:11" ht="21" x14ac:dyDescent="0.5">
      <c r="A1" s="13" t="s">
        <v>0</v>
      </c>
      <c r="B1" s="13"/>
      <c r="C1" s="13"/>
      <c r="D1" s="13"/>
      <c r="E1" s="13"/>
      <c r="F1" s="13"/>
      <c r="G1" s="13"/>
      <c r="H1" s="13"/>
      <c r="I1" s="16"/>
      <c r="J1" s="16"/>
      <c r="K1" s="16"/>
    </row>
    <row r="3" spans="1:11" ht="15.5" x14ac:dyDescent="0.35">
      <c r="A3" s="10" t="s">
        <v>1</v>
      </c>
      <c r="B3" s="10"/>
      <c r="D3" s="12" t="s">
        <v>27</v>
      </c>
      <c r="E3" s="12"/>
      <c r="F3" s="12"/>
      <c r="G3" s="12"/>
    </row>
    <row r="4" spans="1:11" ht="29" x14ac:dyDescent="0.35">
      <c r="A4" s="1" t="s">
        <v>6</v>
      </c>
      <c r="B4" s="1" t="s">
        <v>7</v>
      </c>
      <c r="D4" s="9" t="s">
        <v>23</v>
      </c>
      <c r="E4" s="9" t="s">
        <v>24</v>
      </c>
      <c r="F4" s="9" t="s">
        <v>25</v>
      </c>
      <c r="G4" s="9" t="s">
        <v>26</v>
      </c>
    </row>
    <row r="5" spans="1:11" x14ac:dyDescent="0.35">
      <c r="A5" s="2" t="s">
        <v>2</v>
      </c>
      <c r="B5" s="3">
        <v>70000</v>
      </c>
      <c r="D5" s="6">
        <f>SUM(B5:B8)</f>
        <v>83000</v>
      </c>
      <c r="E5" s="6">
        <f>SUM(B13:B23)</f>
        <v>52000</v>
      </c>
      <c r="F5" s="6">
        <f>D5-E5</f>
        <v>31000</v>
      </c>
      <c r="G5" s="6">
        <f>AVERAGE(B13:B23)</f>
        <v>4727.272727272727</v>
      </c>
    </row>
    <row r="6" spans="1:11" ht="29" x14ac:dyDescent="0.35">
      <c r="A6" s="2" t="s">
        <v>3</v>
      </c>
      <c r="B6" s="3">
        <v>10000</v>
      </c>
    </row>
    <row r="7" spans="1:11" ht="29" x14ac:dyDescent="0.35">
      <c r="A7" s="2" t="s">
        <v>4</v>
      </c>
      <c r="B7" s="3">
        <v>2000</v>
      </c>
    </row>
    <row r="8" spans="1:11" ht="29" x14ac:dyDescent="0.35">
      <c r="A8" s="2" t="s">
        <v>5</v>
      </c>
      <c r="B8" s="3">
        <v>1000</v>
      </c>
    </row>
    <row r="9" spans="1:11" ht="29" x14ac:dyDescent="0.35">
      <c r="A9" s="8" t="s">
        <v>22</v>
      </c>
      <c r="B9" s="7">
        <f>SUM(B5:B8)</f>
        <v>83000</v>
      </c>
    </row>
    <row r="10" spans="1:11" x14ac:dyDescent="0.35">
      <c r="A10" s="14"/>
      <c r="B10" s="15"/>
    </row>
    <row r="11" spans="1:11" ht="15.5" x14ac:dyDescent="0.35">
      <c r="A11" s="11" t="s">
        <v>19</v>
      </c>
      <c r="B11" s="11"/>
    </row>
    <row r="12" spans="1:11" ht="29" x14ac:dyDescent="0.35">
      <c r="A12" s="1" t="s">
        <v>6</v>
      </c>
      <c r="B12" s="1" t="s">
        <v>7</v>
      </c>
    </row>
    <row r="13" spans="1:11" x14ac:dyDescent="0.35">
      <c r="A13" s="4" t="s">
        <v>8</v>
      </c>
      <c r="B13" s="5">
        <v>20000</v>
      </c>
    </row>
    <row r="14" spans="1:11" x14ac:dyDescent="0.35">
      <c r="A14" s="4" t="s">
        <v>9</v>
      </c>
      <c r="B14" s="5">
        <v>9500</v>
      </c>
    </row>
    <row r="15" spans="1:11" x14ac:dyDescent="0.35">
      <c r="A15" s="4" t="s">
        <v>10</v>
      </c>
      <c r="B15" s="5">
        <v>4000</v>
      </c>
    </row>
    <row r="16" spans="1:11" ht="29" x14ac:dyDescent="0.35">
      <c r="A16" s="4" t="s">
        <v>11</v>
      </c>
      <c r="B16" s="5">
        <v>3500</v>
      </c>
    </row>
    <row r="17" spans="1:2" x14ac:dyDescent="0.35">
      <c r="A17" s="4" t="s">
        <v>12</v>
      </c>
      <c r="B17" s="5">
        <v>1000</v>
      </c>
    </row>
    <row r="18" spans="1:2" ht="29" x14ac:dyDescent="0.35">
      <c r="A18" s="4" t="s">
        <v>13</v>
      </c>
      <c r="B18" s="5">
        <v>800</v>
      </c>
    </row>
    <row r="19" spans="1:2" ht="29" x14ac:dyDescent="0.35">
      <c r="A19" s="4" t="s">
        <v>14</v>
      </c>
      <c r="B19" s="5">
        <v>2200</v>
      </c>
    </row>
    <row r="20" spans="1:2" ht="29" x14ac:dyDescent="0.35">
      <c r="A20" s="4" t="s">
        <v>15</v>
      </c>
      <c r="B20" s="5">
        <v>3000</v>
      </c>
    </row>
    <row r="21" spans="1:2" x14ac:dyDescent="0.35">
      <c r="A21" s="4" t="s">
        <v>16</v>
      </c>
      <c r="B21" s="5">
        <v>4500</v>
      </c>
    </row>
    <row r="22" spans="1:2" x14ac:dyDescent="0.35">
      <c r="A22" s="4" t="s">
        <v>17</v>
      </c>
      <c r="B22" s="5">
        <v>1500</v>
      </c>
    </row>
    <row r="23" spans="1:2" ht="29" x14ac:dyDescent="0.35">
      <c r="A23" s="4" t="s">
        <v>18</v>
      </c>
      <c r="B23" s="5">
        <v>2000</v>
      </c>
    </row>
    <row r="24" spans="1:2" ht="29" x14ac:dyDescent="0.35">
      <c r="A24" s="8" t="s">
        <v>20</v>
      </c>
      <c r="B24" s="7">
        <f>SUM(B13:B23)</f>
        <v>52000</v>
      </c>
    </row>
    <row r="25" spans="1:2" ht="29" x14ac:dyDescent="0.35">
      <c r="A25" s="8" t="s">
        <v>21</v>
      </c>
      <c r="B25" s="7">
        <f>AVERAGE(B13:B23)</f>
        <v>4727.272727272727</v>
      </c>
    </row>
  </sheetData>
  <mergeCells count="4">
    <mergeCell ref="A3:B3"/>
    <mergeCell ref="A11:B11"/>
    <mergeCell ref="D3:G3"/>
    <mergeCell ref="A1:H1"/>
  </mergeCells>
  <conditionalFormatting sqref="B24">
    <cfRule type="cellIs" dxfId="3" priority="4" operator="greaterThan">
      <formula>$B$9</formula>
    </cfRule>
  </conditionalFormatting>
  <conditionalFormatting sqref="E5">
    <cfRule type="cellIs" dxfId="2" priority="3" operator="greaterThan">
      <formula>$D$5</formula>
    </cfRule>
  </conditionalFormatting>
  <conditionalFormatting sqref="B21">
    <cfRule type="cellIs" dxfId="1" priority="2" operator="greaterThan">
      <formula>5000</formula>
    </cfRule>
  </conditionalFormatting>
  <conditionalFormatting sqref="B20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2025-06-11T08:25:45Z</dcterms:created>
  <dcterms:modified xsi:type="dcterms:W3CDTF">2025-06-12T06:51:37Z</dcterms:modified>
</cp:coreProperties>
</file>