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autoCompressPictures="0"/>
  <mc:AlternateContent xmlns:mc="http://schemas.openxmlformats.org/markup-compatibility/2006">
    <mc:Choice Requires="x15">
      <x15ac:absPath xmlns:x15ac="http://schemas.microsoft.com/office/spreadsheetml/2010/11/ac" url="C:\Users\924089\Desktop\MFPE\Data\"/>
    </mc:Choice>
  </mc:AlternateContent>
  <xr:revisionPtr revIDLastSave="0" documentId="13_ncr:1_{08EEF6B7-0977-455A-BFF0-0E85A6E2508B}" xr6:coauthVersionLast="45" xr6:coauthVersionMax="46" xr10:uidLastSave="{00000000-0000-0000-0000-000000000000}"/>
  <bookViews>
    <workbookView xWindow="-110" yWindow="-110" windowWidth="19420" windowHeight="10420" firstSheet="2"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_xlnm._FilterDatabase" localSheetId="2" hidden="1">Backlog!$A$3:$N$18</definedName>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<sst xmlns="http://schemas.openxmlformats.org/spreadsheetml/2006/main" count="172" uniqueCount="132">
  <si>
    <t>E-Learning Management</t>
  </si>
  <si>
    <t>Product Backlog</t>
  </si>
  <si>
    <t>Prepared By / Last Updated By</t>
  </si>
  <si>
    <t>Reviewed By</t>
  </si>
  <si>
    <t>Approved By</t>
  </si>
  <si>
    <t>Name</t>
  </si>
  <si>
    <t>Academy Project Solutions</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</si>
  <si>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</si>
  <si>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</si>
  <si>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</si>
  <si>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</si>
  <si>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</si>
  <si>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</si>
  <si>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</si>
  <si>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</si>
  <si>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</si>
  <si>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</si>
  <si>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</si>
  <si>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</si>
  <si>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</si>
  <si>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</si>
  <si>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</si>
  <si>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</si>
  <si>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</si>
  <si>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</si>
  <si>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</si>
  <si>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</si>
  <si>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</si>
  <si>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</si>
  <si>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</si>
  <si>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</si>
  <si>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</si>
  <si>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</si>
  <si>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</si>
  <si>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</si>
  <si>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</si>
  <si>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</si>
  <si>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</si>
  <si>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</si>
  <si>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</si>
  <si>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</si>
  <si>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</si>
  <si>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</si>
  <si>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</si>
  <si>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</si>
  <si>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</si>
  <si>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</si>
  <si>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</si>
  <si>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</si>
  <si>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t xml:space="preserve"> Product Backlog                             E-Learning Management
 </t>
    </r>
    <r>
      <rPr>
        <sz val="9"/>
        <color indexed="23"/>
        <rFont val="Arial"/>
        <family val="2"/>
      </rPr>
      <t>Project ID: A002                              C3: Protected          Controlled Copy</t>
    </r>
  </si>
  <si>
    <t>User Story Id</t>
  </si>
  <si>
    <t>Priority</t>
  </si>
  <si>
    <t>Story Point</t>
  </si>
  <si>
    <t>US_1</t>
  </si>
  <si>
    <t>Admin Login</t>
  </si>
  <si>
    <t>Admin</t>
  </si>
  <si>
    <t>As an Admin I want the system to make first user as admin who can initiate functionality of system</t>
  </si>
  <si>
    <t xml:space="preserve">1-Users should have option to select their role option - user/Admin
2-Admin should select the Admin option. 
2-Admin's User id and password should be pre-loaded in the database, which can be used to log in.
</t>
  </si>
  <si>
    <t>Critical</t>
  </si>
  <si>
    <t>US_2</t>
  </si>
  <si>
    <t>User Registration</t>
  </si>
  <si>
    <t>User</t>
  </si>
  <si>
    <t>As an User I want the system to procure the fundamental details of the user</t>
  </si>
  <si>
    <t>1-When the user clicks on the signup, it should re-direct to signup form.
2-Although all fields in the user table are required, a check needs to be done 
Field of User: 
Name should be in range 4-50
DOB should be entered and the age should not be less than 18.
Contact number should be of 10 digits
Password should be of minimum 6 letters with special characters included.
Note - Trainees can add/neglect fields that will be appropriate and validations should be handled for all fields</t>
  </si>
  <si>
    <t>US_3</t>
  </si>
  <si>
    <t>User Data</t>
  </si>
  <si>
    <t xml:space="preserve">4-If user failed to provide Name an error in red should be shown as “Name should be of minimum 4 letters”
5-If user failed to provide DOB or age &lt;18, an error in red should be shown as “age should be of minimum 18”
6-If user failed to provide Contact, an error in red should be shown as “Contact should be of Integer and minimum of 10 digits”
7-If user failed to provide valid password, an error in red should be shown as “Invalid password”, and valid password structure
8-If user failed to provide every mandatory fields, an error in red should be shown as “Address is Mandatory”
9-Clicking on signup button with valid values, the customer will be redirected to login page
10- Role shouldalso be selected during Registration as Learner/Vendor - radio button can be used here to select the role
Note - Use Radio buttons, Drop downs, check boxes, autogenerated Ids etc wherever possible.
</t>
  </si>
  <si>
    <t>US_4</t>
  </si>
  <si>
    <t>User Authentication</t>
  </si>
  <si>
    <t>As an User I want the system to authenticate the user credentials of the registered user and proceed with user role.</t>
  </si>
  <si>
    <t>A registered Employee – is able click ‘Login’ link, after keying in ‘Employee ID’ &amp; ‘Password’ field and get his credentials authenticated with the existing database entry.</t>
  </si>
  <si>
    <t>US_5</t>
  </si>
  <si>
    <t>Admin Home</t>
  </si>
  <si>
    <t>As an Admin I want the system to raise admin ui when Admin is logged in</t>
  </si>
  <si>
    <t xml:space="preserve">1-If the Role is received as Admin, Admin ui should pop up
2-Admin can see the user list 
3-Admin can add a filter user list based on the role
4-Admin can add/update a user/vendor on clicking “add user” link
5-Admin can modify the role of user
6-Admin can block the user/vendor
7-Admin can act like a vendor (should have all write to access data)
</t>
  </si>
  <si>
    <t>US_6</t>
  </si>
  <si>
    <t>Learner Home</t>
  </si>
  <si>
    <t>Learner</t>
  </si>
  <si>
    <t xml:space="preserve">As an Learner I want the system to raise Learner ui when Learner is logged in </t>
  </si>
  <si>
    <t>1-If the Role is received as Learner, Learner ui should pop up which have 3 links profile, Purchase history, Online Services
2-If Learner click on profile, a form should pop up and he can edit his information.
Field: Name and id will be locked on edit, other fields can be edited
3-In profile form, Learner can also deactivate his account by clicking on “deactivate”
4-Deactivate account should be confirmed using confirm box
5-Clicking on Purchase History, Learner should be redireacted to his Purchase History.</t>
  </si>
  <si>
    <t>US_7</t>
  </si>
  <si>
    <t>Learner Details</t>
  </si>
  <si>
    <t xml:space="preserve">6-Clicking on Purchase History link, Learner should list the E learnings Purchased by him. 
7-3rd link, which will be the landing page of Learner home, should contain all the available services from different vendor, though he can Make Payment for any service.
8-On clicking Maye Payment, Learner should be redirected to payment receipt link, which should be confirmed by Learner whether he is sure to purchase that service.
Service should contain all the ids of courses that should be accessed after purchase.
9-On confirming the Learner should be redirected to availed services in profile which contain all the available purchased services in database.
10-If Learner failed to confirm he should be redirected to available service page
11-On clicking on logout Learner should be logout of the system.
</t>
  </si>
  <si>
    <t>US_8</t>
  </si>
  <si>
    <t>Vendor Home</t>
  </si>
  <si>
    <t>Vendor</t>
  </si>
  <si>
    <t xml:space="preserve">1-If the Role is received as Vendor, vendor ui should pop up which should have 3 links- profile, history, Online Services
2-If user click on profile, a form should pop up and he can edit his information.
Field: Name and id will be locked on edit, other fields can be edited.
3 In profile form, user can also deactivate his account by clicking on “deactivate”
4-Deactivate account should be confirmed using confirm box
</t>
  </si>
  <si>
    <t>US_9</t>
  </si>
  <si>
    <t>Vendor Details</t>
  </si>
  <si>
    <t>As a Vendor I want the system to raise vender ui when a vendor is logged in.</t>
  </si>
  <si>
    <t>5-Clicking on Orders, user should be redirected to the Prchased done for his services.
6-Clicking on Orders link, user should list all the orders / purchased made in favor of his service
7 Clicking Services / Products should list all his services / Products.
8 Vendor should have the option to activate / deactivate them
9 Deactivated services will not be viewable to Learner</t>
  </si>
  <si>
    <t>US_10</t>
  </si>
  <si>
    <t>Listing Service</t>
  </si>
  <si>
    <t>As a vendor I want to add services in the system which can be availed by subscriber</t>
  </si>
  <si>
    <t>1-Service can be list by Admin or vendor.
Service listing such as 
Online Training (Synchronous eLearning / Real Time)
Downloadable Materials
Online Test / Certification
Webinar
Help Desk etc
2-If Admin is adding service, he has to provide the service with vendor object
3-If vendor is adding service, he only has to fill the add service
4-Admin or vendor can activate or deactivate a service
Deactivated services will not be viewable to Learner</t>
  </si>
  <si>
    <t>Medium</t>
  </si>
  <si>
    <t>US_11</t>
  </si>
  <si>
    <t>Listing Courses</t>
  </si>
  <si>
    <t>Admin &amp; Vendor</t>
  </si>
  <si>
    <t>As Admin &amp; Vendor I want to add courses to the system and link it with service</t>
  </si>
  <si>
    <t xml:space="preserve">1-Admin or vendor can add a course
2-Admin or vendor can edit a course
3-On clicking on edit a form should be pop up
With valid input clicking on Add/update will update the database
4-Admin or vendor can activate or deactivate a course 
Note: This refers to the Asynchronous eLearning - where learners complete self-paced online training
</t>
  </si>
  <si>
    <t>US_12</t>
  </si>
  <si>
    <t>Search Option</t>
  </si>
  <si>
    <t>Admin/Vendor/User</t>
  </si>
  <si>
    <t>As Admin/Vendor/User I want  the system to allow  to search</t>
  </si>
  <si>
    <t>1-Search option should be available for all user types to search for the course
2-Search should be based on the category – vendor/course/course category (instructor led/self learning/assessment)
3-On selecting the vendor/course category it should list all the course with minimum details like vendor/duration of the course etc
Use pagenation to display the search list.
4-User should be able to select the course from the list which would open the course details page
5-From where, the user should be able to register for the course and proceed to payment
6-From where, if Vendor/Admin should be able to edit/delete course
Note - payment has to be mocked.</t>
  </si>
  <si>
    <t>US_13</t>
  </si>
  <si>
    <t>Write review</t>
  </si>
  <si>
    <t>As Learner I want the  system to write/view review for a course</t>
  </si>
  <si>
    <t xml:space="preserve">1-Learner should be able to write review on completing the course
2-Learner should be able to view reviews while seeing the course details.
</t>
  </si>
  <si>
    <t>Low</t>
  </si>
  <si>
    <t>US_14</t>
  </si>
  <si>
    <t>Send Notification</t>
  </si>
  <si>
    <t>As Learner I want the   system to send notification</t>
  </si>
  <si>
    <t xml:space="preserve">1-System should have option to subscribe themselves for getting notifications for new courses
2-System should have option to send notification to subscribed Learners when new courses are added to the system
</t>
  </si>
  <si>
    <t>US_15</t>
  </si>
  <si>
    <t>Show new courses</t>
  </si>
  <si>
    <t>As Learner I want the system to Show new courses on home page</t>
  </si>
  <si>
    <t>1-Show updates of new courses on the Learners home page (courses added in last 30 days)</t>
  </si>
  <si>
    <t>US_16</t>
  </si>
  <si>
    <t>Log out</t>
  </si>
  <si>
    <t>Users</t>
  </si>
  <si>
    <t>As Users we want to log out of the system</t>
  </si>
  <si>
    <t>1-All Users should be able to log out of the system</t>
  </si>
  <si>
    <t>Release Burndown</t>
  </si>
  <si>
    <t>Only edit shaded columns, others are calculated</t>
  </si>
  <si>
    <t>Story points</t>
  </si>
  <si>
    <t>Min</t>
  </si>
  <si>
    <t>Max</t>
  </si>
  <si>
    <t>Remaining</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</si>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</sst>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7"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s>
  <borders count="1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14">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11" fillId="2" borderId="0" xfId="143" applyFont="1" applyFill="1" applyBorder="1" applyAlignment="1">
      <alignment horizontal="center"/>
    </xf>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0" borderId="11" xfId="144" applyFont="1" applyFill="1" applyBorder="1" applyAlignment="1" applyProtection="1">
      <alignment horizontal="justify" vertical="center" wrapText="1"/>
      <protection locked="0"/>
    </xf>
    <xf numFmtId="0" fontId="1" fillId="0" borderId="0" xfId="0" applyFont="1" applyAlignment="1" applyProtection="1">
      <alignment vertical="top" wrapText="1"/>
      <protection locked="0"/>
    </xf>
    <xf numFmtId="0" fontId="1" fillId="0" borderId="0" xfId="0" applyFont="1" applyAlignment="1" applyProtection="1">
      <alignment vertical="top"/>
      <protection locked="0"/>
    </xf>
    <xf numFmtId="0" fontId="23" fillId="5" borderId="7"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 fillId="4" borderId="0" xfId="0" applyFont="1" applyFill="1" applyAlignment="1" applyProtection="1">
      <alignment vertical="top" wrapText="1"/>
      <protection locked="0"/>
    </xf>
    <xf numFmtId="0" fontId="21" fillId="0" borderId="0" xfId="144" applyFont="1" applyFill="1" applyBorder="1" applyAlignment="1" applyProtection="1">
      <alignment vertical="center" wrapText="1"/>
      <protection locked="0"/>
    </xf>
    <xf numFmtId="0" fontId="6" fillId="9" borderId="7" xfId="0" applyFont="1" applyFill="1" applyBorder="1" applyAlignment="1" applyProtection="1">
      <alignment horizontal="center" vertical="center" wrapText="1"/>
    </xf>
    <xf numFmtId="0" fontId="6" fillId="0" borderId="1" xfId="0" applyFont="1" applyBorder="1" applyProtection="1"/>
    <xf numFmtId="0" fontId="23" fillId="10" borderId="7" xfId="0" applyFont="1" applyFill="1" applyBorder="1" applyAlignment="1" applyProtection="1">
      <alignment horizontal="center" vertical="center" wrapText="1"/>
    </xf>
    <xf numFmtId="0" fontId="9" fillId="2" borderId="0" xfId="143" applyFont="1" applyFill="1" applyBorder="1"/>
    <xf numFmtId="0" fontId="9" fillId="2" borderId="7" xfId="143" applyFont="1" applyFill="1" applyBorder="1" applyAlignment="1" applyProtection="1">
      <alignment horizontal="center" vertical="center" wrapText="1"/>
      <protection locked="0"/>
    </xf>
    <xf numFmtId="0" fontId="9" fillId="2" borderId="7" xfId="143" applyFont="1" applyFill="1" applyBorder="1" applyAlignment="1" applyProtection="1">
      <alignment horizontal="justify" vertical="center" wrapText="1"/>
      <protection locked="0"/>
    </xf>
    <xf numFmtId="164" fontId="9" fillId="2" borderId="7" xfId="143" applyNumberFormat="1" applyFont="1" applyFill="1" applyBorder="1" applyAlignment="1" applyProtection="1">
      <alignment horizontal="justify" vertical="center" wrapText="1"/>
      <protection locked="0"/>
    </xf>
    <xf numFmtId="0" fontId="9" fillId="2" borderId="0" xfId="143" applyFont="1" applyFill="1" applyBorder="1" applyAlignment="1">
      <alignment horizontal="center"/>
    </xf>
    <xf numFmtId="0" fontId="9" fillId="2" borderId="5" xfId="143" applyFont="1" applyFill="1" applyBorder="1" applyAlignment="1">
      <alignment horizontal="center"/>
    </xf>
    <xf numFmtId="0" fontId="9" fillId="2" borderId="0" xfId="143" applyFont="1" applyFill="1"/>
    <xf numFmtId="0" fontId="9" fillId="0" borderId="11" xfId="144" applyFont="1" applyFill="1" applyBorder="1" applyAlignment="1">
      <alignment horizontal="justify" vertical="center" wrapText="1"/>
    </xf>
    <xf numFmtId="0" fontId="9" fillId="4" borderId="11" xfId="144" applyFont="1" applyFill="1" applyBorder="1" applyAlignment="1">
      <alignment horizontal="justify" vertical="center" wrapText="1"/>
    </xf>
    <xf numFmtId="0" fontId="9" fillId="2" borderId="0" xfId="144" applyFont="1" applyFill="1"/>
    <xf numFmtId="0" fontId="9" fillId="2" borderId="0" xfId="144" applyFont="1" applyFill="1" applyAlignment="1">
      <alignment horizontal="center"/>
    </xf>
    <xf numFmtId="0" fontId="9" fillId="2" borderId="7" xfId="144" applyFont="1" applyFill="1" applyBorder="1"/>
    <xf numFmtId="0" fontId="9" fillId="2" borderId="7" xfId="144" applyFont="1" applyFill="1" applyBorder="1" applyAlignment="1">
      <alignment vertical="top" wrapText="1"/>
    </xf>
    <xf numFmtId="0" fontId="9" fillId="4" borderId="7" xfId="144" applyFont="1" applyFill="1" applyBorder="1" applyAlignment="1">
      <alignment vertical="top" wrapText="1"/>
    </xf>
    <xf numFmtId="0" fontId="9" fillId="2" borderId="0" xfId="144" applyFont="1" applyFill="1" applyBorder="1"/>
    <xf numFmtId="0" fontId="9" fillId="4" borderId="7" xfId="144" applyFont="1" applyFill="1" applyBorder="1" applyAlignment="1">
      <alignment horizontal="left" vertical="top" wrapText="1"/>
    </xf>
    <xf numFmtId="0" fontId="9" fillId="0" borderId="0" xfId="144" applyFont="1" applyFill="1" applyBorder="1" applyAlignment="1" applyProtection="1">
      <alignment horizontal="justify" vertical="center" wrapText="1"/>
      <protection locked="0"/>
    </xf>
    <xf numFmtId="0" fontId="9" fillId="4" borderId="11" xfId="144" applyFont="1" applyFill="1" applyBorder="1" applyAlignment="1" applyProtection="1">
      <alignment horizontal="justify" vertical="center" wrapText="1"/>
      <protection locked="0"/>
    </xf>
    <xf numFmtId="0" fontId="9" fillId="2" borderId="7" xfId="144" applyFont="1" applyFill="1" applyBorder="1" applyAlignment="1">
      <alignment horizontal="left" vertical="top" wrapText="1"/>
    </xf>
    <xf numFmtId="0" fontId="1" fillId="0" borderId="0" xfId="0" applyNumberFormat="1" applyFont="1" applyAlignment="1" applyProtection="1">
      <alignment vertical="top" wrapText="1"/>
      <protection locked="0"/>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9" fillId="2" borderId="7" xfId="144" applyFont="1" applyFill="1" applyBorder="1" applyAlignment="1">
      <alignment horizontal="left" vertical="top" wrapText="1"/>
    </xf>
    <xf numFmtId="0" fontId="9" fillId="0" borderId="7" xfId="144" applyFont="1" applyBorder="1" applyAlignment="1">
      <alignment horizontal="left" vertical="top" wrapText="1"/>
    </xf>
    <xf numFmtId="0" fontId="21" fillId="0" borderId="14" xfId="144" applyFont="1" applyFill="1" applyBorder="1" applyAlignment="1" applyProtection="1">
      <alignment horizontal="center" vertical="center" wrapText="1"/>
      <protection locked="0"/>
    </xf>
    <xf numFmtId="0" fontId="25" fillId="8" borderId="7" xfId="0" applyFont="1" applyFill="1" applyBorder="1" applyAlignment="1" applyProtection="1">
      <alignment horizontal="center" vertical="center" wrapText="1"/>
      <protection locked="0"/>
    </xf>
    <xf numFmtId="0" fontId="25" fillId="6" borderId="12" xfId="0" applyFont="1" applyFill="1" applyBorder="1" applyAlignment="1" applyProtection="1">
      <alignment horizontal="center" vertical="top" wrapText="1"/>
      <protection locked="0"/>
    </xf>
    <xf numFmtId="0" fontId="25" fillId="6" borderId="13" xfId="0" applyFont="1" applyFill="1" applyBorder="1" applyAlignment="1" applyProtection="1">
      <alignment horizontal="center" vertical="top"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cellXfs>
  <cellStyles count="145">
    <cellStyle name="Followed Hyperlink" xfId="44" builtinId="9" hidden="1"/>
    <cellStyle name="Followed Hyperlink" xfId="6" builtinId="9" hidden="1"/>
    <cellStyle name="Followed Hyperlink" xfId="130" builtinId="9" hidden="1"/>
    <cellStyle name="Followed Hyperlink" xfId="126" builtinId="9" hidden="1"/>
    <cellStyle name="Followed Hyperlink" xfId="84" builtinId="9" hidden="1"/>
    <cellStyle name="Followed Hyperlink" xfId="110" builtinId="9" hidden="1"/>
    <cellStyle name="Followed Hyperlink" xfId="32" builtinId="9" hidden="1"/>
    <cellStyle name="Followed Hyperlink" xfId="142" builtinId="9" hidden="1"/>
    <cellStyle name="Followed Hyperlink" xfId="102" builtinId="9" hidden="1"/>
    <cellStyle name="Followed Hyperlink" xfId="138" builtinId="9" hidden="1"/>
    <cellStyle name="Followed Hyperlink" xfId="140" builtinId="9" hidden="1"/>
    <cellStyle name="Followed Hyperlink" xfId="88" builtinId="9" hidden="1"/>
    <cellStyle name="Followed Hyperlink" xfId="122" builtinId="9" hidden="1"/>
    <cellStyle name="Followed Hyperlink" xfId="120" builtinId="9" hidden="1"/>
    <cellStyle name="Followed Hyperlink" xfId="124" builtinId="9" hidden="1"/>
    <cellStyle name="Followed Hyperlink" xfId="92" builtinId="9" hidden="1"/>
    <cellStyle name="Followed Hyperlink" xfId="94" builtinId="9" hidden="1"/>
    <cellStyle name="Followed Hyperlink" xfId="116" builtinId="9" hidden="1"/>
    <cellStyle name="Followed Hyperlink" xfId="36" builtinId="9" hidden="1"/>
    <cellStyle name="Followed Hyperlink" xfId="16" builtinId="9" hidden="1"/>
    <cellStyle name="Followed Hyperlink" xfId="98" builtinId="9" hidden="1"/>
    <cellStyle name="Followed Hyperlink" xfId="68" builtinId="9" hidden="1"/>
    <cellStyle name="Followed Hyperlink" xfId="108" builtinId="9" hidden="1"/>
    <cellStyle name="Followed Hyperlink" xfId="104" builtinId="9" hidden="1"/>
    <cellStyle name="Followed Hyperlink" xfId="118" builtinId="9" hidden="1"/>
    <cellStyle name="Followed Hyperlink" xfId="66" builtinId="9" hidden="1"/>
    <cellStyle name="Followed Hyperlink" xfId="114" builtinId="9" hidden="1"/>
    <cellStyle name="Followed Hyperlink" xfId="80" builtinId="9" hidden="1"/>
    <cellStyle name="Followed Hyperlink" xfId="106" builtinId="9" hidden="1"/>
    <cellStyle name="Followed Hyperlink" xfId="72" builtinId="9" hidden="1"/>
    <cellStyle name="Followed Hyperlink" xfId="132" builtinId="9" hidden="1"/>
    <cellStyle name="Followed Hyperlink" xfId="112" builtinId="9" hidden="1"/>
    <cellStyle name="Followed Hyperlink" xfId="82" builtinId="9" hidden="1"/>
    <cellStyle name="Followed Hyperlink" xfId="134" builtinId="9" hidden="1"/>
    <cellStyle name="Followed Hyperlink" xfId="100" builtinId="9" hidden="1"/>
    <cellStyle name="Followed Hyperlink" xfId="76" builtinId="9" hidden="1"/>
    <cellStyle name="Followed Hyperlink" xfId="74" builtinId="9" hidden="1"/>
    <cellStyle name="Followed Hyperlink" xfId="18" builtinId="9" hidden="1"/>
    <cellStyle name="Followed Hyperlink" xfId="70" builtinId="9" hidden="1"/>
    <cellStyle name="Followed Hyperlink" xfId="12" builtinId="9" hidden="1"/>
    <cellStyle name="Followed Hyperlink" xfId="50" builtinId="9" hidden="1"/>
    <cellStyle name="Followed Hyperlink" xfId="28" builtinId="9" hidden="1"/>
    <cellStyle name="Followed Hyperlink" xfId="14" builtinId="9" hidden="1"/>
    <cellStyle name="Followed Hyperlink" xfId="64" builtinId="9" hidden="1"/>
    <cellStyle name="Followed Hyperlink" xfId="26" builtinId="9" hidden="1"/>
    <cellStyle name="Followed Hyperlink" xfId="128" builtinId="9" hidden="1"/>
    <cellStyle name="Followed Hyperlink" xfId="62" builtinId="9" hidden="1"/>
    <cellStyle name="Followed Hyperlink" xfId="2" builtinId="9" hidden="1"/>
    <cellStyle name="Followed Hyperlink" xfId="20" builtinId="9" hidden="1"/>
    <cellStyle name="Followed Hyperlink" xfId="52" builtinId="9" hidden="1"/>
    <cellStyle name="Followed Hyperlink" xfId="78" builtinId="9" hidden="1"/>
    <cellStyle name="Followed Hyperlink" xfId="8" builtinId="9" hidden="1"/>
    <cellStyle name="Followed Hyperlink" xfId="58" builtinId="9" hidden="1"/>
    <cellStyle name="Followed Hyperlink" xfId="4" builtinId="9" hidden="1"/>
    <cellStyle name="Followed Hyperlink" xfId="24" builtinId="9" hidden="1"/>
    <cellStyle name="Followed Hyperlink" xfId="34" builtinId="9" hidden="1"/>
    <cellStyle name="Followed Hyperlink" xfId="54" builtinId="9" hidden="1"/>
    <cellStyle name="Followed Hyperlink" xfId="22" builtinId="9" hidden="1"/>
    <cellStyle name="Followed Hyperlink" xfId="90" builtinId="9" hidden="1"/>
    <cellStyle name="Followed Hyperlink" xfId="30" builtinId="9" hidden="1"/>
    <cellStyle name="Followed Hyperlink" xfId="38" builtinId="9" hidden="1"/>
    <cellStyle name="Followed Hyperlink" xfId="10" builtinId="9" hidden="1"/>
    <cellStyle name="Followed Hyperlink" xfId="56" builtinId="9" hidden="1"/>
    <cellStyle name="Followed Hyperlink" xfId="40" builtinId="9" hidden="1"/>
    <cellStyle name="Followed Hyperlink" xfId="60" builtinId="9" hidden="1"/>
    <cellStyle name="Followed Hyperlink" xfId="42" builtinId="9" hidden="1"/>
    <cellStyle name="Followed Hyperlink" xfId="86" builtinId="9" hidden="1"/>
    <cellStyle name="Followed Hyperlink" xfId="46" builtinId="9" hidden="1"/>
    <cellStyle name="Followed Hyperlink" xfId="48" builtinId="9" hidden="1"/>
    <cellStyle name="Followed Hyperlink" xfId="136" builtinId="9" hidden="1"/>
    <cellStyle name="Followed Hyperlink" xfId="96" builtinId="9" hidden="1"/>
    <cellStyle name="Hyperlink" xfId="107" builtinId="8" hidden="1"/>
    <cellStyle name="Hyperlink" xfId="141" builtinId="8" hidden="1"/>
    <cellStyle name="Hyperlink" xfId="119" builtinId="8" hidden="1"/>
    <cellStyle name="Hyperlink" xfId="129" builtinId="8" hidden="1"/>
    <cellStyle name="Hyperlink" xfId="139" builtinId="8" hidden="1"/>
    <cellStyle name="Hyperlink" xfId="125" builtinId="8" hidden="1"/>
    <cellStyle name="Hyperlink" xfId="127" builtinId="8" hidden="1"/>
    <cellStyle name="Hyperlink" xfId="31" builtinId="8" hidden="1"/>
    <cellStyle name="Hyperlink" xfId="115" builtinId="8" hidden="1"/>
    <cellStyle name="Hyperlink" xfId="133" builtinId="8" hidden="1"/>
    <cellStyle name="Hyperlink" xfId="85" builtinId="8" hidden="1"/>
    <cellStyle name="Hyperlink" xfId="103" builtinId="8" hidden="1"/>
    <cellStyle name="Hyperlink" xfId="57" builtinId="8" hidden="1"/>
    <cellStyle name="Hyperlink" xfId="117" builtinId="8" hidden="1"/>
    <cellStyle name="Hyperlink" xfId="91" builtinId="8" hidden="1"/>
    <cellStyle name="Hyperlink" xfId="105" builtinId="8" hidden="1"/>
    <cellStyle name="Hyperlink" xfId="83" builtinId="8" hidden="1"/>
    <cellStyle name="Hyperlink" xfId="131" builtinId="8" hidden="1"/>
    <cellStyle name="Hyperlink" xfId="121" builtinId="8" hidden="1"/>
    <cellStyle name="Hyperlink" xfId="73" builtinId="8" hidden="1"/>
    <cellStyle name="Hyperlink" xfId="101" builtinId="8" hidden="1"/>
    <cellStyle name="Hyperlink" xfId="81" builtinId="8" hidden="1"/>
    <cellStyle name="Hyperlink" xfId="77" builtinId="8" hidden="1"/>
    <cellStyle name="Hyperlink" xfId="79" builtinId="8" hidden="1"/>
    <cellStyle name="Hyperlink" xfId="109" builtinId="8" hidden="1"/>
    <cellStyle name="Hyperlink" xfId="97" builtinId="8" hidden="1"/>
    <cellStyle name="Hyperlink" xfId="111" builtinId="8" hidden="1"/>
    <cellStyle name="Hyperlink" xfId="89" builtinId="8" hidden="1"/>
    <cellStyle name="Hyperlink" xfId="15" builtinId="8" hidden="1"/>
    <cellStyle name="Hyperlink" xfId="95" builtinId="8" hidden="1"/>
    <cellStyle name="Hyperlink" xfId="87" builtinId="8" hidden="1"/>
    <cellStyle name="Hyperlink" xfId="99" builtinId="8" hidden="1"/>
    <cellStyle name="Hyperlink" xfId="135" builtinId="8" hidden="1"/>
    <cellStyle name="Hyperlink" xfId="137" builtinId="8" hidden="1"/>
    <cellStyle name="Hyperlink" xfId="75" builtinId="8" hidden="1"/>
    <cellStyle name="Hyperlink" xfId="25" builtinId="8" hidden="1"/>
    <cellStyle name="Hyperlink" xfId="67" builtinId="8" hidden="1"/>
    <cellStyle name="Hyperlink" xfId="37" builtinId="8" hidden="1"/>
    <cellStyle name="Hyperlink" xfId="1" builtinId="8" hidden="1"/>
    <cellStyle name="Hyperlink" xfId="21" builtinId="8" hidden="1"/>
    <cellStyle name="Hyperlink" xfId="7" builtinId="8" hidden="1"/>
    <cellStyle name="Hyperlink" xfId="3" builtinId="8" hidden="1"/>
    <cellStyle name="Hyperlink" xfId="5" builtinId="8" hidden="1"/>
    <cellStyle name="Hyperlink" xfId="27" builtinId="8" hidden="1"/>
    <cellStyle name="Hyperlink" xfId="29" builtinId="8" hidden="1"/>
    <cellStyle name="Hyperlink" xfId="13" builtinId="8" hidden="1"/>
    <cellStyle name="Hyperlink" xfId="113" builtinId="8" hidden="1"/>
    <cellStyle name="Hyperlink" xfId="17" builtinId="8" hidden="1"/>
    <cellStyle name="Hyperlink" xfId="11" builtinId="8" hidden="1"/>
    <cellStyle name="Hyperlink" xfId="63" builtinId="8" hidden="1"/>
    <cellStyle name="Hyperlink" xfId="47" builtinId="8" hidden="1"/>
    <cellStyle name="Hyperlink" xfId="69" builtinId="8" hidden="1"/>
    <cellStyle name="Hyperlink" xfId="123" builtinId="8" hidden="1"/>
    <cellStyle name="Hyperlink" xfId="49" builtinId="8" hidden="1"/>
    <cellStyle name="Hyperlink" xfId="19" builtinId="8" hidden="1"/>
    <cellStyle name="Hyperlink" xfId="55" builtinId="8" hidden="1"/>
    <cellStyle name="Hyperlink" xfId="71" builtinId="8" hidden="1"/>
    <cellStyle name="Hyperlink" xfId="59" builtinId="8" hidden="1"/>
    <cellStyle name="Hyperlink" xfId="45" builtinId="8" hidden="1"/>
    <cellStyle name="Hyperlink" xfId="9" builtinId="8" hidden="1"/>
    <cellStyle name="Hyperlink" xfId="23" builtinId="8" hidden="1"/>
    <cellStyle name="Hyperlink" xfId="93" builtinId="8" hidden="1"/>
    <cellStyle name="Hyperlink" xfId="33" builtinId="8" hidden="1"/>
    <cellStyle name="Hyperlink" xfId="65" builtinId="8" hidden="1"/>
    <cellStyle name="Hyperlink" xfId="43" builtinId="8" hidden="1"/>
    <cellStyle name="Hyperlink" xfId="53" builtinId="8" hidden="1"/>
    <cellStyle name="Hyperlink" xfId="39" builtinId="8" hidden="1"/>
    <cellStyle name="Hyperlink" xfId="41" builtinId="8" hidden="1"/>
    <cellStyle name="Hyperlink" xfId="51" builtinId="8" hidden="1"/>
    <cellStyle name="Hyperlink" xfId="35" builtinId="8" hidden="1"/>
    <cellStyle name="Hyperlink" xfId="61" builtinId="8" hidden="1"/>
    <cellStyle name="Normal" xfId="0" builtinId="0"/>
    <cellStyle name="Normal 2" xfId="143" xr:uid="{00000000-0005-0000-0000-00008F000000}"/>
    <cellStyle name="Normal 2 2" xfId="144" xr:uid="{00000000-0005-0000-0000-000090000000}"/>
  </cellStyles>
  <dxfs count="4">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9532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104775</xdr:colOff>
      <xdr:row>1</xdr:row>
      <xdr:rowOff>190500</xdr:rowOff>
    </xdr:from>
    <xdr:to>
      <xdr:col>2</xdr:col>
      <xdr:colOff>650667</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09575"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22017</xdr:colOff>
      <xdr:row>0</xdr:row>
      <xdr:rowOff>371475</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145842</xdr:colOff>
      <xdr:row>0</xdr:row>
      <xdr:rowOff>371475</xdr:rowOff>
    </xdr:to>
    <xdr:pic>
      <xdr:nvPicPr>
        <xdr:cNvPr id="4" name="Picture 1" descr="cid:image001.png@01D5D50E.B865DEC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zoomScaleNormal="100" workbookViewId="0">
      <selection activeCell="D25" sqref="D25"/>
    </sheetView>
  </sheetViews>
  <sheetFormatPr defaultColWidth="9.81640625" defaultRowHeight="12.5" x14ac:dyDescent="0.25"/>
  <cols>
    <col min="1" max="1" width="4.54296875" style="4" customWidth="1"/>
    <col min="2" max="2" width="7.81640625" style="1" customWidth="1"/>
    <col min="3" max="3" width="11.54296875" style="3" customWidth="1"/>
    <col min="4" max="4" width="19.54296875" style="1" customWidth="1"/>
    <col min="5" max="5" width="19.7265625" style="1" customWidth="1"/>
    <col min="6" max="6" width="27.7265625" style="1" customWidth="1"/>
    <col min="7" max="7" width="17.81640625" style="2" customWidth="1"/>
    <col min="8" max="16384" width="9.81640625" style="1"/>
  </cols>
  <sheetData>
    <row r="1" spans="2:7" ht="18.5" thickBot="1" x14ac:dyDescent="0.45">
      <c r="B1" s="29"/>
      <c r="C1" s="29"/>
      <c r="D1" s="4"/>
      <c r="E1" s="4"/>
      <c r="F1" s="4"/>
      <c r="G1" s="27"/>
    </row>
    <row r="2" spans="2:7" ht="18" x14ac:dyDescent="0.4">
      <c r="B2" s="34"/>
      <c r="C2" s="33"/>
      <c r="D2" s="32"/>
      <c r="E2" s="32"/>
      <c r="F2" s="32"/>
      <c r="G2" s="31"/>
    </row>
    <row r="3" spans="2:7" ht="18" x14ac:dyDescent="0.4">
      <c r="B3" s="30"/>
      <c r="C3" s="29"/>
      <c r="D3" s="4"/>
      <c r="E3" s="4"/>
      <c r="F3" s="4"/>
      <c r="G3" s="22"/>
    </row>
    <row r="4" spans="2:7" ht="18" x14ac:dyDescent="0.4">
      <c r="B4" s="30"/>
      <c r="C4" s="29"/>
      <c r="D4" s="4"/>
      <c r="E4" s="4"/>
      <c r="F4" s="4"/>
      <c r="G4" s="22"/>
    </row>
    <row r="5" spans="2:7" ht="18" x14ac:dyDescent="0.4">
      <c r="B5" s="30"/>
      <c r="C5" s="29"/>
      <c r="D5" s="4"/>
      <c r="E5" s="4"/>
      <c r="F5" s="4"/>
      <c r="G5" s="22"/>
    </row>
    <row r="6" spans="2:7" ht="20.25" customHeight="1" x14ac:dyDescent="0.25">
      <c r="B6" s="87"/>
      <c r="C6" s="88"/>
      <c r="D6" s="88"/>
      <c r="E6" s="88"/>
      <c r="F6" s="88"/>
      <c r="G6" s="89"/>
    </row>
    <row r="7" spans="2:7" ht="21" customHeight="1" x14ac:dyDescent="0.25">
      <c r="B7" s="87"/>
      <c r="C7" s="88"/>
      <c r="D7" s="88"/>
      <c r="E7" s="88"/>
      <c r="F7" s="88"/>
      <c r="G7" s="89"/>
    </row>
    <row r="8" spans="2:7" ht="29.25" customHeight="1" x14ac:dyDescent="0.25">
      <c r="B8" s="93" t="s">
        <v>0</v>
      </c>
      <c r="C8" s="94"/>
      <c r="D8" s="94"/>
      <c r="E8" s="94"/>
      <c r="F8" s="94"/>
      <c r="G8" s="95"/>
    </row>
    <row r="9" spans="2:7" ht="29.25" customHeight="1" x14ac:dyDescent="0.25">
      <c r="B9" s="93"/>
      <c r="C9" s="94"/>
      <c r="D9" s="94"/>
      <c r="E9" s="94"/>
      <c r="F9" s="94"/>
      <c r="G9" s="95"/>
    </row>
    <row r="10" spans="2:7" ht="55.5" customHeight="1" x14ac:dyDescent="0.25">
      <c r="B10" s="87" t="s">
        <v>1</v>
      </c>
      <c r="C10" s="88"/>
      <c r="D10" s="88"/>
      <c r="E10" s="88"/>
      <c r="F10" s="88"/>
      <c r="G10" s="89"/>
    </row>
    <row r="11" spans="2:7" ht="18.75" customHeight="1" x14ac:dyDescent="0.25">
      <c r="B11" s="90"/>
      <c r="C11" s="91"/>
      <c r="D11" s="91"/>
      <c r="E11" s="91"/>
      <c r="F11" s="91"/>
      <c r="G11" s="92"/>
    </row>
    <row r="12" spans="2:7" ht="20" x14ac:dyDescent="0.25">
      <c r="B12" s="81"/>
      <c r="C12" s="82"/>
      <c r="D12" s="82"/>
      <c r="E12" s="82"/>
      <c r="F12" s="82"/>
      <c r="G12" s="83"/>
    </row>
    <row r="13" spans="2:7" x14ac:dyDescent="0.25">
      <c r="B13" s="28"/>
      <c r="C13" s="27"/>
      <c r="D13" s="27"/>
      <c r="E13" s="27"/>
      <c r="F13" s="27"/>
      <c r="G13" s="25"/>
    </row>
    <row r="14" spans="2:7" x14ac:dyDescent="0.25">
      <c r="B14" s="15"/>
      <c r="C14" s="61"/>
      <c r="D14" s="4"/>
      <c r="E14" s="4"/>
      <c r="F14" s="4"/>
      <c r="G14" s="25"/>
    </row>
    <row r="15" spans="2:7" x14ac:dyDescent="0.25">
      <c r="B15" s="15"/>
      <c r="C15" s="61"/>
      <c r="D15" s="4"/>
      <c r="E15" s="4"/>
      <c r="F15" s="4"/>
      <c r="G15" s="25"/>
    </row>
    <row r="16" spans="2:7" x14ac:dyDescent="0.25">
      <c r="B16" s="15"/>
      <c r="C16" s="61"/>
      <c r="D16" s="4"/>
      <c r="E16" s="4"/>
      <c r="F16" s="4"/>
      <c r="G16" s="25"/>
    </row>
    <row r="17" spans="1:8" x14ac:dyDescent="0.25">
      <c r="B17" s="15"/>
      <c r="C17" s="61"/>
      <c r="D17" s="4"/>
      <c r="E17" s="4"/>
      <c r="F17" s="4"/>
      <c r="G17" s="25"/>
    </row>
    <row r="18" spans="1:8" x14ac:dyDescent="0.25">
      <c r="B18" s="15"/>
      <c r="C18" s="61"/>
      <c r="D18" s="4"/>
      <c r="E18" s="4"/>
      <c r="F18" s="4"/>
      <c r="G18" s="25"/>
    </row>
    <row r="19" spans="1:8" x14ac:dyDescent="0.25">
      <c r="B19" s="15"/>
      <c r="C19" s="61"/>
      <c r="D19" s="4"/>
      <c r="E19" s="4"/>
      <c r="F19" s="4"/>
      <c r="G19" s="25"/>
    </row>
    <row r="20" spans="1:8" ht="14" x14ac:dyDescent="0.3">
      <c r="B20" s="84"/>
      <c r="C20" s="85"/>
      <c r="D20" s="85"/>
      <c r="E20" s="85"/>
      <c r="F20" s="85"/>
      <c r="G20" s="86"/>
      <c r="H20" s="26"/>
    </row>
    <row r="21" spans="1:8" x14ac:dyDescent="0.25">
      <c r="B21" s="15"/>
      <c r="C21" s="61"/>
      <c r="D21" s="4"/>
      <c r="E21" s="4"/>
      <c r="F21" s="4"/>
      <c r="G21" s="25"/>
    </row>
    <row r="22" spans="1:8" x14ac:dyDescent="0.25">
      <c r="B22" s="15"/>
      <c r="C22" s="61"/>
      <c r="D22" s="4"/>
      <c r="E22" s="4"/>
      <c r="F22" s="4"/>
      <c r="G22" s="25"/>
    </row>
    <row r="23" spans="1:8" x14ac:dyDescent="0.25">
      <c r="B23" s="15"/>
      <c r="C23" s="61"/>
      <c r="D23" s="4"/>
      <c r="E23" s="4"/>
      <c r="F23" s="4"/>
      <c r="G23" s="25"/>
    </row>
    <row r="24" spans="1:8" ht="26" x14ac:dyDescent="0.25">
      <c r="B24" s="15"/>
      <c r="C24" s="24"/>
      <c r="D24" s="24" t="s">
        <v>2</v>
      </c>
      <c r="E24" s="24" t="s">
        <v>3</v>
      </c>
      <c r="F24" s="24" t="s">
        <v>4</v>
      </c>
      <c r="G24" s="22"/>
      <c r="H24" s="4"/>
    </row>
    <row r="25" spans="1:8" ht="21" customHeight="1" x14ac:dyDescent="0.25">
      <c r="B25" s="15"/>
      <c r="C25" s="23" t="s">
        <v>5</v>
      </c>
      <c r="D25" s="62" t="s">
        <v>6</v>
      </c>
      <c r="E25" s="62"/>
      <c r="F25" s="62"/>
      <c r="G25" s="22"/>
      <c r="H25" s="4"/>
    </row>
    <row r="26" spans="1:8" ht="21" customHeight="1" x14ac:dyDescent="0.25">
      <c r="B26" s="15"/>
      <c r="C26" s="23" t="s">
        <v>7</v>
      </c>
      <c r="D26" s="62"/>
      <c r="E26" s="62"/>
      <c r="F26" s="62"/>
      <c r="G26" s="22"/>
      <c r="H26" s="4"/>
    </row>
    <row r="27" spans="1:8" ht="21" customHeight="1" x14ac:dyDescent="0.25">
      <c r="B27" s="15"/>
      <c r="C27" s="23" t="s">
        <v>8</v>
      </c>
      <c r="D27" s="63"/>
      <c r="E27" s="63"/>
      <c r="F27" s="63"/>
      <c r="G27" s="22"/>
      <c r="H27" s="4"/>
    </row>
    <row r="28" spans="1:8" ht="21" customHeight="1" x14ac:dyDescent="0.25">
      <c r="B28" s="15"/>
      <c r="C28" s="23" t="s">
        <v>9</v>
      </c>
      <c r="D28" s="64"/>
      <c r="E28" s="64"/>
      <c r="F28" s="64"/>
      <c r="G28" s="22"/>
      <c r="H28" s="4"/>
    </row>
    <row r="29" spans="1:8" s="16" customFormat="1" ht="13" x14ac:dyDescent="0.3">
      <c r="A29" s="18"/>
      <c r="B29" s="15"/>
      <c r="C29" s="21"/>
      <c r="D29" s="4"/>
      <c r="E29" s="4"/>
      <c r="F29" s="18"/>
      <c r="G29" s="17"/>
    </row>
    <row r="30" spans="1:8" s="16" customFormat="1" ht="13" x14ac:dyDescent="0.3">
      <c r="A30" s="18"/>
      <c r="B30" s="20"/>
      <c r="C30" s="19"/>
      <c r="D30" s="4"/>
      <c r="E30" s="4"/>
      <c r="F30" s="18"/>
      <c r="G30" s="17"/>
    </row>
    <row r="31" spans="1:8" ht="13" x14ac:dyDescent="0.3">
      <c r="B31" s="15"/>
      <c r="C31" s="14"/>
      <c r="D31" s="65"/>
      <c r="E31" s="65"/>
      <c r="F31" s="65"/>
      <c r="G31" s="66"/>
    </row>
    <row r="32" spans="1:8" ht="13.5" thickBot="1" x14ac:dyDescent="0.35">
      <c r="B32" s="13" t="s">
        <v>10</v>
      </c>
      <c r="C32" s="12"/>
      <c r="D32" s="11"/>
      <c r="E32" s="11"/>
      <c r="F32" s="10" t="s">
        <v>11</v>
      </c>
      <c r="G32" s="9"/>
    </row>
    <row r="33" spans="2:4" ht="12.75" customHeight="1" x14ac:dyDescent="0.25">
      <c r="C33" s="67"/>
    </row>
    <row r="34" spans="2:4" ht="13" x14ac:dyDescent="0.3">
      <c r="B34" s="8"/>
      <c r="C34" s="7"/>
      <c r="D34" s="6"/>
    </row>
    <row r="35" spans="2:4" ht="13" x14ac:dyDescent="0.3">
      <c r="B35" s="5"/>
      <c r="C35" s="67"/>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B1" zoomScaleNormal="100" workbookViewId="0">
      <selection activeCell="B1" sqref="B1:H1"/>
    </sheetView>
  </sheetViews>
  <sheetFormatPr defaultColWidth="9.81640625" defaultRowHeight="12.5" x14ac:dyDescent="0.25"/>
  <cols>
    <col min="1" max="1" width="15.7265625" style="38" customWidth="1"/>
    <col min="2" max="2" width="7.81640625" style="36" customWidth="1"/>
    <col min="3" max="3" width="41.453125" style="36" customWidth="1"/>
    <col min="4" max="4" width="86.54296875" style="36" customWidth="1"/>
    <col min="5" max="5" width="15.81640625" style="36" customWidth="1"/>
    <col min="6" max="6" width="22.7265625" style="37" bestFit="1" customWidth="1"/>
    <col min="7" max="16384" width="9.81640625" style="36"/>
  </cols>
  <sheetData>
    <row r="1" spans="2:15" s="35" customFormat="1" ht="57" customHeight="1" thickBot="1" x14ac:dyDescent="0.4">
      <c r="B1" s="98" t="s">
        <v>12</v>
      </c>
      <c r="C1" s="99"/>
      <c r="D1" s="99"/>
      <c r="E1" s="99"/>
      <c r="F1" s="99"/>
      <c r="G1" s="99"/>
      <c r="H1" s="99"/>
      <c r="I1" s="68"/>
      <c r="J1" s="68"/>
      <c r="K1" s="68"/>
      <c r="L1" s="68"/>
      <c r="M1" s="68"/>
      <c r="N1" s="69"/>
      <c r="O1" s="69"/>
    </row>
    <row r="2" spans="2:15" ht="13" thickTop="1" x14ac:dyDescent="0.25">
      <c r="B2" s="70"/>
      <c r="C2" s="70"/>
      <c r="D2" s="70"/>
      <c r="E2" s="70"/>
      <c r="F2" s="71"/>
      <c r="G2" s="70"/>
      <c r="H2" s="70"/>
      <c r="I2" s="70"/>
      <c r="J2" s="70"/>
      <c r="K2" s="70"/>
      <c r="L2" s="70"/>
      <c r="M2" s="70"/>
      <c r="N2" s="70"/>
      <c r="O2" s="70"/>
    </row>
    <row r="3" spans="2:15" ht="3" customHeight="1" x14ac:dyDescent="0.25">
      <c r="B3" s="70"/>
      <c r="C3" s="70"/>
      <c r="D3" s="70"/>
      <c r="E3" s="70"/>
      <c r="F3" s="71"/>
      <c r="G3" s="70"/>
      <c r="H3" s="70"/>
      <c r="I3" s="70"/>
      <c r="J3" s="70"/>
      <c r="K3" s="70"/>
      <c r="L3" s="70"/>
      <c r="M3" s="70"/>
      <c r="N3" s="70"/>
      <c r="O3" s="70"/>
    </row>
    <row r="4" spans="2:15" ht="29.15" customHeight="1" x14ac:dyDescent="0.25">
      <c r="B4" s="70"/>
      <c r="C4" s="96" t="s">
        <v>13</v>
      </c>
      <c r="D4" s="97"/>
      <c r="E4" s="70"/>
      <c r="F4" s="71"/>
      <c r="G4" s="70"/>
      <c r="H4" s="70"/>
      <c r="I4" s="70"/>
      <c r="J4" s="70"/>
      <c r="K4" s="70"/>
      <c r="L4" s="70"/>
      <c r="M4" s="70"/>
      <c r="N4" s="70"/>
      <c r="O4" s="70"/>
    </row>
    <row r="5" spans="2:15" x14ac:dyDescent="0.25">
      <c r="B5" s="70"/>
      <c r="C5" s="72" t="s">
        <v>14</v>
      </c>
      <c r="D5" s="72"/>
      <c r="E5" s="70"/>
      <c r="F5" s="71"/>
      <c r="G5" s="70"/>
      <c r="H5" s="70"/>
      <c r="I5" s="70"/>
      <c r="J5" s="70"/>
      <c r="K5" s="70"/>
      <c r="L5" s="70"/>
      <c r="M5" s="70"/>
      <c r="N5" s="70"/>
      <c r="O5" s="70"/>
    </row>
    <row r="6" spans="2:15" ht="93.75" customHeight="1" x14ac:dyDescent="0.25">
      <c r="B6" s="70"/>
      <c r="C6" s="100" t="s">
        <v>15</v>
      </c>
      <c r="D6" s="101"/>
      <c r="E6" s="70"/>
      <c r="F6" s="71"/>
      <c r="G6" s="70"/>
      <c r="H6" s="70"/>
      <c r="I6" s="70"/>
      <c r="J6" s="70"/>
      <c r="K6" s="70"/>
      <c r="L6" s="70"/>
      <c r="M6" s="70"/>
      <c r="N6" s="70"/>
      <c r="O6" s="70"/>
    </row>
    <row r="7" spans="2:15" ht="25" x14ac:dyDescent="0.25">
      <c r="B7" s="70"/>
      <c r="C7" s="41" t="s">
        <v>16</v>
      </c>
      <c r="D7" s="73" t="s">
        <v>17</v>
      </c>
      <c r="E7" s="70"/>
      <c r="F7" s="71"/>
      <c r="G7" s="70"/>
      <c r="H7" s="70"/>
      <c r="I7" s="70"/>
      <c r="J7" s="70"/>
      <c r="K7" s="70"/>
      <c r="L7" s="70"/>
      <c r="M7" s="70"/>
      <c r="N7" s="70"/>
      <c r="O7" s="70"/>
    </row>
    <row r="8" spans="2:15" ht="50" x14ac:dyDescent="0.25">
      <c r="B8" s="70"/>
      <c r="C8" s="41" t="s">
        <v>18</v>
      </c>
      <c r="D8" s="73" t="s">
        <v>19</v>
      </c>
      <c r="E8" s="70"/>
      <c r="F8" s="71"/>
      <c r="G8" s="70"/>
      <c r="H8" s="70"/>
      <c r="I8" s="70"/>
      <c r="J8" s="70"/>
      <c r="K8" s="70"/>
      <c r="L8" s="70"/>
      <c r="M8" s="70"/>
      <c r="N8" s="70"/>
      <c r="O8" s="70"/>
    </row>
    <row r="9" spans="2:15" ht="75" x14ac:dyDescent="0.25">
      <c r="B9" s="70"/>
      <c r="C9" s="41" t="s">
        <v>20</v>
      </c>
      <c r="D9" s="73" t="s">
        <v>21</v>
      </c>
      <c r="E9" s="70"/>
      <c r="F9" s="71"/>
      <c r="G9" s="70"/>
      <c r="H9" s="70"/>
      <c r="I9" s="70"/>
      <c r="J9" s="70"/>
      <c r="K9" s="70"/>
      <c r="L9" s="70"/>
      <c r="M9" s="70"/>
      <c r="N9" s="70"/>
      <c r="O9" s="70"/>
    </row>
    <row r="10" spans="2:15" ht="37.5" x14ac:dyDescent="0.25">
      <c r="B10" s="70"/>
      <c r="C10" s="41" t="s">
        <v>22</v>
      </c>
      <c r="D10" s="73" t="s">
        <v>23</v>
      </c>
      <c r="E10" s="70"/>
      <c r="F10" s="71"/>
      <c r="G10" s="70"/>
      <c r="H10" s="70"/>
      <c r="I10" s="70"/>
      <c r="J10" s="70"/>
      <c r="K10" s="70"/>
      <c r="L10" s="70"/>
      <c r="M10" s="70"/>
      <c r="N10" s="70"/>
      <c r="O10" s="70"/>
    </row>
    <row r="11" spans="2:15" ht="75" x14ac:dyDescent="0.25">
      <c r="B11" s="70"/>
      <c r="C11" s="41" t="s">
        <v>24</v>
      </c>
      <c r="D11" s="73" t="s">
        <v>25</v>
      </c>
      <c r="E11" s="70"/>
      <c r="F11" s="71"/>
      <c r="G11" s="70"/>
      <c r="H11" s="70"/>
      <c r="I11" s="70"/>
      <c r="J11" s="70"/>
      <c r="K11" s="70"/>
      <c r="L11" s="70"/>
      <c r="M11" s="70"/>
      <c r="N11" s="70"/>
      <c r="O11" s="70"/>
    </row>
    <row r="12" spans="2:15" ht="37.5" x14ac:dyDescent="0.25">
      <c r="B12" s="70"/>
      <c r="C12" s="41" t="s">
        <v>26</v>
      </c>
      <c r="D12" s="74" t="s">
        <v>27</v>
      </c>
      <c r="E12" s="70"/>
      <c r="F12" s="71"/>
      <c r="G12" s="70"/>
      <c r="H12" s="70"/>
      <c r="I12" s="70"/>
      <c r="J12" s="70"/>
      <c r="K12" s="70"/>
      <c r="L12" s="70"/>
      <c r="M12" s="70"/>
      <c r="N12" s="70"/>
      <c r="O12" s="70"/>
    </row>
    <row r="13" spans="2:15" ht="50" x14ac:dyDescent="0.25">
      <c r="B13" s="70"/>
      <c r="C13" s="41" t="s">
        <v>28</v>
      </c>
      <c r="D13" s="74" t="s">
        <v>29</v>
      </c>
      <c r="E13" s="70"/>
      <c r="F13" s="71"/>
      <c r="G13" s="70"/>
      <c r="H13" s="70"/>
      <c r="I13" s="70"/>
      <c r="J13" s="70"/>
      <c r="K13" s="70"/>
      <c r="L13" s="70"/>
      <c r="M13" s="70"/>
      <c r="N13" s="70"/>
      <c r="O13" s="70"/>
    </row>
    <row r="14" spans="2:15" ht="13" x14ac:dyDescent="0.25">
      <c r="B14" s="70"/>
      <c r="C14" s="41" t="s">
        <v>30</v>
      </c>
      <c r="D14" s="79" t="s">
        <v>31</v>
      </c>
      <c r="E14" s="70"/>
      <c r="F14" s="71"/>
      <c r="G14" s="70"/>
      <c r="H14" s="70"/>
      <c r="I14" s="70"/>
      <c r="J14" s="70"/>
      <c r="K14" s="70"/>
      <c r="L14" s="70"/>
      <c r="M14" s="70"/>
      <c r="N14" s="70"/>
      <c r="O14" s="70"/>
    </row>
    <row r="15" spans="2:15" ht="13" x14ac:dyDescent="0.25">
      <c r="B15" s="70"/>
      <c r="C15" s="41" t="s">
        <v>32</v>
      </c>
      <c r="D15" s="79" t="s">
        <v>33</v>
      </c>
      <c r="E15" s="70"/>
      <c r="F15" s="71"/>
      <c r="G15" s="70"/>
      <c r="H15" s="70"/>
      <c r="I15" s="70"/>
      <c r="J15" s="70"/>
      <c r="K15" s="70"/>
      <c r="L15" s="70"/>
      <c r="M15" s="70"/>
      <c r="N15" s="70"/>
      <c r="O15" s="70"/>
    </row>
    <row r="16" spans="2:15" ht="13" x14ac:dyDescent="0.25">
      <c r="B16" s="70"/>
      <c r="C16" s="41" t="s">
        <v>34</v>
      </c>
      <c r="D16" s="79" t="s">
        <v>35</v>
      </c>
      <c r="E16" s="70"/>
      <c r="F16" s="71"/>
      <c r="G16" s="70"/>
      <c r="H16" s="70"/>
      <c r="I16" s="70"/>
      <c r="J16" s="70"/>
      <c r="K16" s="70"/>
      <c r="L16" s="70"/>
      <c r="M16" s="70"/>
      <c r="N16" s="70"/>
      <c r="O16" s="70"/>
    </row>
    <row r="17" spans="1:4" ht="25" x14ac:dyDescent="0.25">
      <c r="A17" s="75"/>
      <c r="B17" s="70"/>
      <c r="C17" s="41" t="s">
        <v>36</v>
      </c>
      <c r="D17" s="76" t="s">
        <v>37</v>
      </c>
    </row>
    <row r="19" spans="1:4" ht="29.15" customHeight="1" x14ac:dyDescent="0.25">
      <c r="A19" s="75"/>
      <c r="B19" s="70"/>
      <c r="C19" s="96" t="s">
        <v>38</v>
      </c>
      <c r="D19" s="97"/>
    </row>
    <row r="20" spans="1:4" ht="25" x14ac:dyDescent="0.25">
      <c r="A20" s="75"/>
      <c r="B20" s="70"/>
      <c r="C20" s="42" t="s">
        <v>26</v>
      </c>
      <c r="D20" s="79" t="s">
        <v>39</v>
      </c>
    </row>
    <row r="21" spans="1:4" ht="39" customHeight="1" x14ac:dyDescent="0.25">
      <c r="A21" s="75"/>
      <c r="B21" s="70"/>
      <c r="C21" s="43" t="s">
        <v>40</v>
      </c>
      <c r="D21" s="79" t="s">
        <v>41</v>
      </c>
    </row>
    <row r="22" spans="1:4" ht="46.5" customHeight="1" x14ac:dyDescent="0.25">
      <c r="A22" s="75"/>
      <c r="B22" s="70"/>
      <c r="C22" s="42" t="s">
        <v>30</v>
      </c>
      <c r="D22" s="79" t="s">
        <v>42</v>
      </c>
    </row>
    <row r="23" spans="1:4" ht="37.5" x14ac:dyDescent="0.25">
      <c r="A23" s="75"/>
      <c r="B23" s="70"/>
      <c r="C23" s="42" t="s">
        <v>43</v>
      </c>
      <c r="D23" s="79" t="s">
        <v>44</v>
      </c>
    </row>
    <row r="24" spans="1:4" ht="25" x14ac:dyDescent="0.3">
      <c r="A24" s="39"/>
      <c r="B24" s="40"/>
      <c r="C24" s="42" t="s">
        <v>45</v>
      </c>
      <c r="D24" s="79" t="s">
        <v>46</v>
      </c>
    </row>
    <row r="25" spans="1:4" ht="125" x14ac:dyDescent="0.25">
      <c r="A25" s="75"/>
      <c r="B25" s="70"/>
      <c r="C25" s="42" t="s">
        <v>47</v>
      </c>
      <c r="D25" s="79" t="s">
        <v>48</v>
      </c>
    </row>
    <row r="28" spans="1:4" ht="354.75" customHeight="1" x14ac:dyDescent="0.25">
      <c r="A28" s="75"/>
      <c r="B28" s="70"/>
      <c r="C28" s="70"/>
      <c r="D28" s="70"/>
    </row>
    <row r="32" spans="1:4" ht="360.75" customHeight="1" x14ac:dyDescent="0.25">
      <c r="A32" s="75"/>
      <c r="B32" s="70"/>
      <c r="C32" s="70"/>
      <c r="D32" s="70"/>
    </row>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9"/>
  <sheetViews>
    <sheetView tabSelected="1" zoomScaleNormal="100" workbookViewId="0">
      <pane ySplit="3" topLeftCell="A15" activePane="bottomLeft" state="frozen"/>
      <selection pane="bottomLeft" activeCell="H15" sqref="H15"/>
    </sheetView>
  </sheetViews>
  <sheetFormatPr defaultColWidth="8.81640625" defaultRowHeight="11.5" x14ac:dyDescent="0.35"/>
  <cols>
    <col min="1" max="1" width="13.81640625" style="45" customWidth="1"/>
    <col min="2" max="3" width="17.453125" style="45" customWidth="1"/>
    <col min="4" max="4" width="20" style="45" customWidth="1"/>
    <col min="5" max="5" width="40.453125" style="45" customWidth="1"/>
    <col min="6" max="7" width="14.81640625" style="45" bestFit="1" customWidth="1"/>
    <col min="8" max="8" width="14.81640625" style="45" customWidth="1"/>
    <col min="9" max="9" width="8.81640625" style="45"/>
    <col min="10" max="10" width="8.26953125" style="46" customWidth="1"/>
    <col min="11" max="11" width="7.7265625" style="45" customWidth="1"/>
    <col min="12" max="16384" width="8.81640625" style="45"/>
  </cols>
  <sheetData>
    <row r="1" spans="1:14" s="44" customFormat="1" ht="57" customHeight="1" thickBot="1" x14ac:dyDescent="0.4">
      <c r="A1" s="102" t="s">
        <v>49</v>
      </c>
      <c r="B1" s="102"/>
      <c r="C1" s="102"/>
      <c r="D1" s="102"/>
      <c r="E1" s="102"/>
      <c r="F1" s="102"/>
      <c r="G1" s="102"/>
      <c r="H1" s="57"/>
      <c r="I1" s="77"/>
      <c r="J1" s="77"/>
      <c r="K1" s="77"/>
      <c r="L1" s="77"/>
      <c r="M1" s="78"/>
      <c r="N1" s="78"/>
    </row>
    <row r="2" spans="1:14" s="56" customFormat="1" ht="15.75" customHeight="1" thickTop="1" x14ac:dyDescent="0.35">
      <c r="A2" s="104"/>
      <c r="B2" s="104"/>
      <c r="C2" s="104"/>
      <c r="D2" s="104"/>
      <c r="E2" s="104"/>
      <c r="F2" s="104"/>
      <c r="G2" s="104"/>
      <c r="H2" s="105"/>
      <c r="I2" s="103" t="s">
        <v>30</v>
      </c>
      <c r="J2" s="103"/>
      <c r="K2" s="103"/>
      <c r="L2" s="103"/>
      <c r="M2" s="48"/>
    </row>
    <row r="3" spans="1:14" s="48" customFormat="1" ht="39" x14ac:dyDescent="0.35">
      <c r="A3" s="47" t="s">
        <v>50</v>
      </c>
      <c r="B3" s="47" t="s">
        <v>18</v>
      </c>
      <c r="C3" s="47" t="s">
        <v>20</v>
      </c>
      <c r="D3" s="47" t="s">
        <v>22</v>
      </c>
      <c r="E3" s="47" t="s">
        <v>24</v>
      </c>
      <c r="F3" s="60" t="s">
        <v>51</v>
      </c>
      <c r="G3" s="60" t="s">
        <v>26</v>
      </c>
      <c r="H3" s="60" t="s">
        <v>52</v>
      </c>
      <c r="I3" s="58" t="s">
        <v>30</v>
      </c>
      <c r="J3" s="58" t="s">
        <v>32</v>
      </c>
      <c r="K3" s="58" t="s">
        <v>34</v>
      </c>
      <c r="L3" s="58" t="s">
        <v>36</v>
      </c>
    </row>
    <row r="4" spans="1:14" ht="69" x14ac:dyDescent="0.35">
      <c r="A4" s="45" t="s">
        <v>53</v>
      </c>
      <c r="B4" s="45" t="s">
        <v>54</v>
      </c>
      <c r="C4" s="45" t="s">
        <v>55</v>
      </c>
      <c r="D4" s="45" t="s">
        <v>56</v>
      </c>
      <c r="E4" s="45" t="s">
        <v>57</v>
      </c>
      <c r="F4" s="45" t="s">
        <v>58</v>
      </c>
      <c r="G4" s="45">
        <v>1</v>
      </c>
      <c r="H4" s="45">
        <v>1</v>
      </c>
    </row>
    <row r="5" spans="1:14" ht="161" x14ac:dyDescent="0.35">
      <c r="A5" s="45" t="s">
        <v>59</v>
      </c>
      <c r="B5" s="45" t="s">
        <v>60</v>
      </c>
      <c r="C5" s="45" t="s">
        <v>61</v>
      </c>
      <c r="D5" s="45" t="s">
        <v>62</v>
      </c>
      <c r="E5" s="45" t="s">
        <v>63</v>
      </c>
      <c r="F5" s="45" t="s">
        <v>58</v>
      </c>
      <c r="G5" s="45">
        <v>1</v>
      </c>
      <c r="H5" s="45">
        <v>2</v>
      </c>
    </row>
    <row r="6" spans="1:14" ht="253" x14ac:dyDescent="0.35">
      <c r="A6" s="45" t="s">
        <v>64</v>
      </c>
      <c r="B6" s="45" t="s">
        <v>65</v>
      </c>
      <c r="C6" s="45" t="s">
        <v>61</v>
      </c>
      <c r="D6" s="45" t="s">
        <v>62</v>
      </c>
      <c r="E6" s="45" t="s">
        <v>66</v>
      </c>
      <c r="F6" s="45" t="s">
        <v>58</v>
      </c>
      <c r="G6" s="45">
        <v>1</v>
      </c>
      <c r="H6" s="80">
        <v>3</v>
      </c>
    </row>
    <row r="7" spans="1:14" ht="57.5" x14ac:dyDescent="0.35">
      <c r="A7" s="45" t="s">
        <v>67</v>
      </c>
      <c r="B7" s="45" t="s">
        <v>68</v>
      </c>
      <c r="C7" s="45" t="s">
        <v>61</v>
      </c>
      <c r="D7" s="45" t="s">
        <v>69</v>
      </c>
      <c r="E7" s="45" t="s">
        <v>70</v>
      </c>
      <c r="F7" s="45" t="s">
        <v>58</v>
      </c>
      <c r="G7" s="45">
        <v>1</v>
      </c>
      <c r="H7" s="45">
        <v>1</v>
      </c>
    </row>
    <row r="8" spans="1:14" ht="126.5" x14ac:dyDescent="0.35">
      <c r="A8" s="45" t="s">
        <v>71</v>
      </c>
      <c r="B8" s="45" t="s">
        <v>72</v>
      </c>
      <c r="C8" s="45" t="s">
        <v>55</v>
      </c>
      <c r="D8" s="45" t="s">
        <v>73</v>
      </c>
      <c r="E8" s="45" t="s">
        <v>74</v>
      </c>
      <c r="F8" s="45" t="s">
        <v>58</v>
      </c>
      <c r="G8" s="45">
        <v>1</v>
      </c>
      <c r="H8" s="45">
        <v>5</v>
      </c>
    </row>
    <row r="9" spans="1:14" ht="149.5" x14ac:dyDescent="0.35">
      <c r="A9" s="45" t="s">
        <v>75</v>
      </c>
      <c r="B9" s="45" t="s">
        <v>76</v>
      </c>
      <c r="C9" s="45" t="s">
        <v>77</v>
      </c>
      <c r="D9" s="45" t="s">
        <v>78</v>
      </c>
      <c r="E9" s="45" t="s">
        <v>79</v>
      </c>
      <c r="F9" s="45" t="s">
        <v>58</v>
      </c>
      <c r="G9" s="45">
        <v>1</v>
      </c>
      <c r="H9" s="45">
        <v>3</v>
      </c>
    </row>
    <row r="10" spans="1:14" ht="230" x14ac:dyDescent="0.35">
      <c r="A10" s="45" t="s">
        <v>80</v>
      </c>
      <c r="B10" s="45" t="s">
        <v>81</v>
      </c>
      <c r="C10" s="45" t="s">
        <v>77</v>
      </c>
      <c r="D10" s="45" t="s">
        <v>78</v>
      </c>
      <c r="E10" s="45" t="s">
        <v>82</v>
      </c>
      <c r="F10" s="45" t="s">
        <v>58</v>
      </c>
      <c r="G10" s="45">
        <v>1</v>
      </c>
      <c r="H10" s="45">
        <v>3</v>
      </c>
    </row>
    <row r="11" spans="1:14" ht="149.5" x14ac:dyDescent="0.35">
      <c r="A11" s="45" t="s">
        <v>83</v>
      </c>
      <c r="B11" s="45" t="s">
        <v>84</v>
      </c>
      <c r="C11" s="45" t="s">
        <v>85</v>
      </c>
      <c r="E11" s="45" t="s">
        <v>86</v>
      </c>
      <c r="F11" s="45" t="s">
        <v>58</v>
      </c>
      <c r="G11" s="45">
        <v>1</v>
      </c>
      <c r="H11" s="45">
        <v>2</v>
      </c>
    </row>
    <row r="12" spans="1:14" ht="103.5" x14ac:dyDescent="0.35">
      <c r="A12" s="45" t="s">
        <v>87</v>
      </c>
      <c r="B12" s="45" t="s">
        <v>88</v>
      </c>
      <c r="C12" s="45" t="s">
        <v>85</v>
      </c>
      <c r="D12" s="45" t="s">
        <v>89</v>
      </c>
      <c r="E12" s="45" t="s">
        <v>90</v>
      </c>
      <c r="F12" s="45" t="s">
        <v>58</v>
      </c>
      <c r="G12" s="45">
        <v>2</v>
      </c>
      <c r="H12" s="45">
        <v>5</v>
      </c>
    </row>
    <row r="13" spans="1:14" ht="161" x14ac:dyDescent="0.35">
      <c r="A13" s="45" t="s">
        <v>91</v>
      </c>
      <c r="B13" s="45" t="s">
        <v>92</v>
      </c>
      <c r="C13" s="45" t="s">
        <v>85</v>
      </c>
      <c r="D13" s="45" t="s">
        <v>93</v>
      </c>
      <c r="E13" s="45" t="s">
        <v>94</v>
      </c>
      <c r="F13" s="45" t="s">
        <v>95</v>
      </c>
      <c r="G13" s="45">
        <v>2</v>
      </c>
      <c r="H13" s="45">
        <v>5</v>
      </c>
    </row>
    <row r="14" spans="1:14" ht="103.5" x14ac:dyDescent="0.35">
      <c r="A14" s="45" t="s">
        <v>96</v>
      </c>
      <c r="B14" s="45" t="s">
        <v>97</v>
      </c>
      <c r="C14" s="45" t="s">
        <v>98</v>
      </c>
      <c r="D14" s="45" t="s">
        <v>99</v>
      </c>
      <c r="E14" s="45" t="s">
        <v>100</v>
      </c>
      <c r="F14" s="45" t="s">
        <v>95</v>
      </c>
      <c r="G14" s="45">
        <v>2</v>
      </c>
      <c r="H14" s="45">
        <v>5</v>
      </c>
      <c r="J14" s="45"/>
    </row>
    <row r="15" spans="1:14" ht="195.5" x14ac:dyDescent="0.35">
      <c r="A15" s="45" t="s">
        <v>101</v>
      </c>
      <c r="B15" s="45" t="s">
        <v>102</v>
      </c>
      <c r="C15" s="45" t="s">
        <v>103</v>
      </c>
      <c r="D15" s="45" t="s">
        <v>104</v>
      </c>
      <c r="E15" s="45" t="s">
        <v>105</v>
      </c>
      <c r="F15" s="45" t="s">
        <v>58</v>
      </c>
      <c r="G15" s="45">
        <v>2</v>
      </c>
      <c r="H15" s="45">
        <v>5</v>
      </c>
      <c r="J15" s="45"/>
    </row>
    <row r="16" spans="1:14" ht="69" x14ac:dyDescent="0.35">
      <c r="A16" s="45" t="s">
        <v>106</v>
      </c>
      <c r="B16" s="45" t="s">
        <v>107</v>
      </c>
      <c r="C16" s="45" t="s">
        <v>77</v>
      </c>
      <c r="D16" s="45" t="s">
        <v>108</v>
      </c>
      <c r="E16" s="45" t="s">
        <v>109</v>
      </c>
      <c r="F16" s="45" t="s">
        <v>110</v>
      </c>
      <c r="G16" s="45">
        <v>2</v>
      </c>
      <c r="H16" s="45">
        <v>2</v>
      </c>
      <c r="J16" s="45"/>
    </row>
    <row r="17" spans="1:10" ht="69" x14ac:dyDescent="0.35">
      <c r="A17" s="45" t="s">
        <v>111</v>
      </c>
      <c r="B17" s="45" t="s">
        <v>112</v>
      </c>
      <c r="C17" s="45" t="s">
        <v>77</v>
      </c>
      <c r="D17" s="45" t="s">
        <v>113</v>
      </c>
      <c r="E17" s="45" t="s">
        <v>114</v>
      </c>
      <c r="F17" s="45" t="s">
        <v>110</v>
      </c>
      <c r="G17" s="45">
        <v>2</v>
      </c>
      <c r="H17" s="45">
        <v>3</v>
      </c>
      <c r="J17" s="45"/>
    </row>
    <row r="18" spans="1:10" ht="34.5" x14ac:dyDescent="0.35">
      <c r="A18" s="45" t="s">
        <v>115</v>
      </c>
      <c r="B18" s="45" t="s">
        <v>116</v>
      </c>
      <c r="C18" s="45" t="s">
        <v>77</v>
      </c>
      <c r="D18" s="45" t="s">
        <v>117</v>
      </c>
      <c r="E18" s="45" t="s">
        <v>118</v>
      </c>
      <c r="F18" s="45" t="s">
        <v>110</v>
      </c>
      <c r="G18" s="45">
        <v>2</v>
      </c>
      <c r="H18" s="45">
        <v>1</v>
      </c>
    </row>
    <row r="19" spans="1:10" ht="23" x14ac:dyDescent="0.35">
      <c r="A19" s="45" t="s">
        <v>119</v>
      </c>
      <c r="B19" s="45" t="s">
        <v>120</v>
      </c>
      <c r="C19" s="45" t="s">
        <v>121</v>
      </c>
      <c r="D19" s="45" t="s">
        <v>122</v>
      </c>
      <c r="E19" s="45" t="s">
        <v>123</v>
      </c>
      <c r="F19" s="45" t="s">
        <v>58</v>
      </c>
      <c r="G19" s="45">
        <v>1</v>
      </c>
      <c r="H19" s="45">
        <v>1</v>
      </c>
    </row>
  </sheetData>
  <sheetProtection selectLockedCells="1"/>
  <autoFilter ref="A3:N18" xr:uid="{00000000-0009-0000-0000-000002000000}"/>
  <mergeCells count="3">
    <mergeCell ref="A1:G1"/>
    <mergeCell ref="I2:L2"/>
    <mergeCell ref="A2:H2"/>
  </mergeCells>
  <conditionalFormatting sqref="A20:E1048576 E5:E6 B19:E19 G5:G13 G18:G84 G85:H1048576 E8:E18">
    <cfRule type="expression" dxfId="3" priority="6">
      <formula>#REF!="rejected"</formula>
    </cfRule>
  </conditionalFormatting>
  <conditionalFormatting sqref="A4:D4 B5:D18 A5:A19">
    <cfRule type="expression" dxfId="2" priority="3">
      <formula>#REF!="rejected"</formula>
    </cfRule>
  </conditionalFormatting>
  <conditionalFormatting sqref="F13 F19:F1048576">
    <cfRule type="expression" dxfId="1" priority="2">
      <formula>#REF!="rejected"</formula>
    </cfRule>
  </conditionalFormatting>
  <conditionalFormatting sqref="E7">
    <cfRule type="expression" dxfId="0" priority="1">
      <formula>#REF!="rejected"</formula>
    </cfRule>
  </conditionalFormatting>
  <dataValidations count="3">
    <dataValidation type="list" allowBlank="1" showInputMessage="1" showErrorMessage="1" sqref="H1" xr:uid="{00000000-0002-0000-0200-000000000000}">
      <formula1>"Functional, External Interface, User Interface,System Interface, Non functional"</formula1>
    </dataValidation>
    <dataValidation type="list" allowBlank="1" showInputMessage="1" showErrorMessage="1" sqref="H4:H84 L4:L83" xr:uid="{00000000-0002-0000-0200-000001000000}">
      <formula1>"1,2,3,5,8,13,21"</formula1>
    </dataValidation>
    <dataValidation type="list" allowBlank="1" showInputMessage="1" showErrorMessage="1" sqref="I4:I91" xr:uid="{00000000-0002-0000-0200-000002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1640625" defaultRowHeight="12.5" x14ac:dyDescent="0.25"/>
  <cols>
    <col min="1" max="1" width="8.81640625" style="50"/>
    <col min="2" max="2" width="10.81640625" style="50" bestFit="1" customWidth="1"/>
    <col min="3" max="3" width="9.453125" style="50" bestFit="1" customWidth="1"/>
    <col min="4" max="4" width="12.453125" style="50" customWidth="1"/>
    <col min="5" max="5" width="11.1796875" style="50" customWidth="1"/>
    <col min="6" max="7" width="8.81640625" style="51"/>
    <col min="8" max="16384" width="8.81640625" style="50"/>
  </cols>
  <sheetData>
    <row r="1" spans="1:7" ht="25" x14ac:dyDescent="0.5">
      <c r="A1" s="49" t="s">
        <v>124</v>
      </c>
    </row>
    <row r="2" spans="1:7" x14ac:dyDescent="0.25">
      <c r="A2" s="108" t="s">
        <v>125</v>
      </c>
      <c r="B2" s="108"/>
      <c r="C2" s="108"/>
      <c r="D2" s="108"/>
    </row>
    <row r="4" spans="1:7" ht="15" customHeight="1" x14ac:dyDescent="0.3">
      <c r="A4" s="109" t="s">
        <v>26</v>
      </c>
      <c r="B4" s="111" t="s">
        <v>126</v>
      </c>
      <c r="C4" s="111"/>
      <c r="D4" s="111"/>
      <c r="E4" s="112" t="s">
        <v>45</v>
      </c>
      <c r="F4" s="106" t="s">
        <v>127</v>
      </c>
      <c r="G4" s="106" t="s">
        <v>128</v>
      </c>
    </row>
    <row r="5" spans="1:7" ht="13.5" thickBot="1" x14ac:dyDescent="0.35">
      <c r="A5" s="110"/>
      <c r="B5" s="59" t="s">
        <v>129</v>
      </c>
      <c r="C5" s="59" t="s">
        <v>30</v>
      </c>
      <c r="D5" s="59" t="s">
        <v>43</v>
      </c>
      <c r="E5" s="113"/>
      <c r="F5" s="107"/>
      <c r="G5" s="107"/>
    </row>
    <row r="6" spans="1:7" x14ac:dyDescent="0.25">
      <c r="A6" s="53">
        <v>1</v>
      </c>
      <c r="B6" s="54">
        <v>100</v>
      </c>
      <c r="C6" s="55">
        <v>75</v>
      </c>
      <c r="D6" s="50">
        <v>0</v>
      </c>
      <c r="E6" s="52" t="str">
        <f t="shared" ref="E6:E7" si="0">ROUND((C6/(C6 +B6))*100,0) &amp; "%"</f>
        <v>43%</v>
      </c>
      <c r="F6" s="51">
        <f>-D6</f>
        <v>0</v>
      </c>
      <c r="G6" s="51">
        <f>B6-D6</f>
        <v>100</v>
      </c>
    </row>
    <row r="7" spans="1:7" x14ac:dyDescent="0.25">
      <c r="A7" s="53">
        <v>2</v>
      </c>
      <c r="B7" s="54">
        <v>170</v>
      </c>
      <c r="C7" s="54">
        <v>150</v>
      </c>
      <c r="D7" s="50">
        <f t="shared" ref="D7" si="1">((B7+C7)-(B6+C6)+D6)</f>
        <v>145</v>
      </c>
      <c r="E7" s="52" t="str">
        <f t="shared" si="0"/>
        <v>47%</v>
      </c>
      <c r="F7" s="51">
        <f>-D7</f>
        <v>-145</v>
      </c>
      <c r="G7" s="51">
        <f>B7-D7</f>
        <v>25</v>
      </c>
    </row>
    <row r="8" spans="1:7" x14ac:dyDescent="0.25">
      <c r="A8" s="53">
        <v>3</v>
      </c>
      <c r="B8" s="54">
        <v>190</v>
      </c>
      <c r="C8" s="54">
        <v>120</v>
      </c>
      <c r="D8" s="50">
        <f t="shared" ref="D8" si="2">((B8+C8)-(B7+C7)+D7)</f>
        <v>135</v>
      </c>
      <c r="E8" s="52" t="str">
        <f t="shared" ref="E8" si="3">ROUND((C8/(C8 +B8))*100,0) &amp; "%"</f>
        <v>39%</v>
      </c>
      <c r="F8" s="51">
        <f>-D8</f>
        <v>-135</v>
      </c>
      <c r="G8" s="51">
        <f>B8-D8</f>
        <v>55</v>
      </c>
    </row>
    <row r="28" spans="3:3" x14ac:dyDescent="0.25">
      <c r="C28" s="50" t="s">
        <v>130</v>
      </c>
    </row>
    <row r="29" spans="3:3" x14ac:dyDescent="0.25">
      <c r="C29" s="50" t="s">
        <v>131</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53125" defaultRowHeight="14.5" x14ac:dyDescent="0.35"/>
  <sheetData>
    <row r="1" spans="1:1" x14ac:dyDescent="0.35">
      <c r="A1">
        <v>0</v>
      </c>
    </row>
    <row r="2" spans="1:1" x14ac:dyDescent="0.35">
      <c r="A2">
        <v>5</v>
      </c>
    </row>
    <row r="3" spans="1:1" x14ac:dyDescent="0.35">
      <c r="A3">
        <v>10</v>
      </c>
    </row>
    <row r="4" spans="1:1" x14ac:dyDescent="0.35">
      <c r="A4">
        <v>20</v>
      </c>
    </row>
    <row r="5" spans="1:1" x14ac:dyDescent="0.35">
      <c r="A5">
        <v>30</v>
      </c>
    </row>
    <row r="6" spans="1:1" x14ac:dyDescent="0.35">
      <c r="A6">
        <v>50</v>
      </c>
    </row>
    <row r="7" spans="1:1" x14ac:dyDescent="0.35">
      <c r="A7">
        <v>80</v>
      </c>
    </row>
    <row r="8" spans="1:1" x14ac:dyDescent="0.35">
      <c r="A8">
        <v>130</v>
      </c>
    </row>
    <row r="9" spans="1:1" x14ac:dyDescent="0.35">
      <c r="A9">
        <v>200</v>
      </c>
    </row>
    <row r="10" spans="1:1" x14ac:dyDescent="0.35">
      <c r="A10">
        <v>400</v>
      </c>
    </row>
    <row r="11" spans="1:1" x14ac:dyDescent="0.3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3" ma:contentTypeDescription="Create a new document." ma:contentTypeScope="" ma:versionID="a8320ddda7f0a7b6c917555e001f19be">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40437ab298403ef0bc319a1ef296e283"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2.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7DF78C7-C32E-4785-8E40-339CFE4D8E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Maheshwari, Avani (Cognizant)</cp:lastModifiedBy>
  <cp:revision/>
  <dcterms:created xsi:type="dcterms:W3CDTF">2014-04-10T04:38:41Z</dcterms:created>
  <dcterms:modified xsi:type="dcterms:W3CDTF">2021-06-09T12:49:18Z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