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vani/Documents/Projects/ny-movies/"/>
    </mc:Choice>
  </mc:AlternateContent>
  <xr:revisionPtr revIDLastSave="0" documentId="13_ncr:1_{9F283D82-30A4-0A45-A56B-36F3593FEACE}" xr6:coauthVersionLast="47" xr6:coauthVersionMax="47" xr10:uidLastSave="{00000000-0000-0000-0000-000000000000}"/>
  <bookViews>
    <workbookView xWindow="0" yWindow="500" windowWidth="28800" windowHeight="163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8" i="1" l="1"/>
  <c r="N118" i="1"/>
  <c r="O148" i="1"/>
  <c r="N148" i="1"/>
  <c r="O147" i="1"/>
  <c r="N147" i="1"/>
  <c r="O146" i="1"/>
  <c r="N146" i="1"/>
  <c r="O145" i="1"/>
  <c r="N145" i="1"/>
  <c r="O144" i="1"/>
  <c r="N144" i="1"/>
  <c r="O143" i="1"/>
  <c r="N143" i="1"/>
  <c r="O142" i="1"/>
  <c r="N142" i="1"/>
  <c r="O141" i="1"/>
  <c r="N141" i="1"/>
  <c r="O140" i="1"/>
  <c r="N140" i="1"/>
  <c r="O139" i="1"/>
  <c r="N139" i="1"/>
  <c r="O138" i="1"/>
  <c r="N138" i="1"/>
  <c r="O137" i="1"/>
  <c r="N137" i="1"/>
  <c r="O136" i="1"/>
  <c r="N136" i="1"/>
  <c r="O135" i="1"/>
  <c r="N135" i="1"/>
  <c r="O134" i="1"/>
  <c r="N134" i="1"/>
  <c r="O133" i="1"/>
  <c r="N133" i="1"/>
  <c r="O132" i="1"/>
  <c r="N132" i="1"/>
  <c r="O131" i="1"/>
  <c r="N131" i="1"/>
  <c r="O130" i="1"/>
  <c r="N130" i="1"/>
  <c r="O129" i="1"/>
  <c r="N129" i="1"/>
  <c r="O128" i="1"/>
  <c r="N128" i="1"/>
  <c r="O127" i="1"/>
  <c r="N127" i="1"/>
  <c r="O126" i="1"/>
  <c r="N126" i="1"/>
  <c r="O125" i="1"/>
  <c r="N125" i="1"/>
  <c r="O124" i="1"/>
  <c r="N124" i="1"/>
  <c r="O123" i="1"/>
  <c r="N123" i="1"/>
  <c r="O122" i="1"/>
  <c r="N122" i="1"/>
  <c r="O121" i="1"/>
  <c r="N121" i="1"/>
  <c r="O120" i="1"/>
  <c r="N120" i="1"/>
  <c r="O119" i="1"/>
  <c r="N119" i="1"/>
  <c r="O117" i="1"/>
  <c r="N117" i="1"/>
  <c r="O116" i="1"/>
  <c r="N116" i="1"/>
  <c r="O115" i="1"/>
  <c r="N115" i="1"/>
  <c r="O114" i="1"/>
  <c r="N114" i="1"/>
  <c r="O113" i="1"/>
  <c r="N113" i="1"/>
  <c r="O112" i="1"/>
  <c r="N112" i="1"/>
  <c r="O111" i="1"/>
  <c r="N111" i="1"/>
  <c r="O110" i="1"/>
  <c r="N110" i="1"/>
  <c r="O109" i="1"/>
  <c r="N109" i="1"/>
  <c r="O108" i="1"/>
  <c r="N108" i="1"/>
  <c r="O107" i="1"/>
  <c r="N107" i="1"/>
  <c r="O106" i="1"/>
  <c r="N106" i="1"/>
  <c r="O105" i="1"/>
  <c r="N105" i="1"/>
  <c r="O104" i="1"/>
  <c r="N104" i="1"/>
  <c r="O103" i="1"/>
  <c r="N103" i="1"/>
  <c r="O102" i="1"/>
  <c r="N102" i="1"/>
  <c r="O101" i="1"/>
  <c r="N101" i="1"/>
  <c r="O100" i="1"/>
  <c r="N100" i="1"/>
  <c r="O99" i="1"/>
  <c r="N99" i="1"/>
  <c r="O98" i="1"/>
  <c r="N98" i="1"/>
  <c r="O97" i="1"/>
  <c r="N97" i="1"/>
  <c r="O96" i="1"/>
  <c r="N96" i="1"/>
  <c r="O95" i="1"/>
  <c r="N95" i="1"/>
  <c r="O94" i="1"/>
  <c r="N94" i="1"/>
  <c r="O93" i="1"/>
  <c r="N93" i="1"/>
  <c r="O92" i="1"/>
  <c r="N92" i="1"/>
  <c r="O91" i="1"/>
  <c r="N91" i="1"/>
  <c r="O90" i="1"/>
  <c r="N90" i="1"/>
  <c r="O89" i="1"/>
  <c r="N89" i="1"/>
  <c r="O88" i="1"/>
  <c r="N88" i="1"/>
  <c r="O87" i="1"/>
  <c r="N87" i="1"/>
  <c r="O86" i="1"/>
  <c r="N86" i="1"/>
  <c r="O85" i="1"/>
  <c r="N85" i="1"/>
  <c r="O84" i="1"/>
  <c r="N84" i="1"/>
  <c r="O83" i="1"/>
  <c r="N83" i="1"/>
  <c r="O82" i="1"/>
  <c r="N82" i="1"/>
  <c r="O81" i="1"/>
  <c r="N81" i="1"/>
  <c r="O80" i="1"/>
  <c r="N80" i="1"/>
  <c r="O79" i="1"/>
  <c r="N79" i="1"/>
  <c r="O78" i="1"/>
  <c r="N78" i="1"/>
  <c r="O77" i="1"/>
  <c r="N77" i="1"/>
  <c r="O76" i="1"/>
  <c r="N76" i="1"/>
  <c r="O75" i="1"/>
  <c r="N75" i="1"/>
  <c r="O74" i="1"/>
  <c r="N74" i="1"/>
  <c r="O73" i="1"/>
  <c r="N73" i="1"/>
  <c r="O72" i="1"/>
  <c r="N72" i="1"/>
  <c r="O71" i="1"/>
  <c r="N71" i="1"/>
  <c r="O70" i="1"/>
  <c r="N70" i="1"/>
  <c r="O69" i="1"/>
  <c r="N69" i="1"/>
  <c r="O68" i="1"/>
  <c r="N68" i="1"/>
  <c r="O67" i="1"/>
  <c r="N67" i="1"/>
  <c r="O66" i="1"/>
  <c r="N66" i="1"/>
  <c r="O65" i="1"/>
  <c r="N65" i="1"/>
  <c r="O64" i="1"/>
  <c r="N64" i="1"/>
  <c r="O63" i="1"/>
  <c r="N63" i="1"/>
  <c r="O62" i="1"/>
  <c r="N62" i="1"/>
  <c r="O61" i="1"/>
  <c r="N61" i="1"/>
  <c r="O60" i="1"/>
  <c r="N60" i="1"/>
  <c r="O59" i="1"/>
  <c r="N59" i="1"/>
  <c r="O58" i="1"/>
  <c r="N58" i="1"/>
  <c r="O57" i="1"/>
  <c r="N57" i="1"/>
  <c r="O56" i="1"/>
  <c r="N56" i="1"/>
  <c r="O55" i="1"/>
  <c r="N55" i="1"/>
  <c r="O54" i="1"/>
  <c r="N54" i="1"/>
  <c r="O53" i="1"/>
  <c r="N53" i="1"/>
  <c r="O52" i="1"/>
  <c r="N52" i="1"/>
  <c r="O51" i="1"/>
  <c r="N51" i="1"/>
  <c r="O50" i="1"/>
  <c r="N50" i="1"/>
  <c r="O49" i="1"/>
  <c r="N49" i="1"/>
  <c r="O48" i="1"/>
  <c r="N48" i="1"/>
  <c r="O47" i="1"/>
  <c r="N47"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O13" i="1"/>
  <c r="N13" i="1"/>
  <c r="O12" i="1"/>
  <c r="N12" i="1"/>
  <c r="O11" i="1"/>
  <c r="N11" i="1"/>
  <c r="O10" i="1"/>
  <c r="N10" i="1"/>
  <c r="O9" i="1"/>
  <c r="N9" i="1"/>
  <c r="O8" i="1"/>
  <c r="N8" i="1"/>
  <c r="O7" i="1"/>
  <c r="N7" i="1"/>
  <c r="O6" i="1"/>
  <c r="N6" i="1"/>
  <c r="O5" i="1"/>
  <c r="N5" i="1"/>
  <c r="O4" i="1"/>
  <c r="N4" i="1"/>
  <c r="O3" i="1"/>
  <c r="N3" i="1"/>
  <c r="O2" i="1"/>
  <c r="N2" i="1"/>
</calcChain>
</file>

<file path=xl/sharedStrings.xml><?xml version="1.0" encoding="utf-8"?>
<sst xmlns="http://schemas.openxmlformats.org/spreadsheetml/2006/main" count="1899" uniqueCount="852">
  <si>
    <t>id</t>
  </si>
  <si>
    <t>Title</t>
  </si>
  <si>
    <t>Year</t>
  </si>
  <si>
    <t>description</t>
  </si>
  <si>
    <t>director</t>
  </si>
  <si>
    <t>cast</t>
  </si>
  <si>
    <t>link</t>
  </si>
  <si>
    <t>show_id</t>
  </si>
  <si>
    <t>genre</t>
  </si>
  <si>
    <t>rating</t>
  </si>
  <si>
    <t>location</t>
  </si>
  <si>
    <t>address</t>
  </si>
  <si>
    <t>coordinates</t>
  </si>
  <si>
    <t>latitude</t>
  </si>
  <si>
    <t>longitude</t>
  </si>
  <si>
    <t>location description</t>
  </si>
  <si>
    <t>source</t>
  </si>
  <si>
    <t>How I Met Your Mother</t>
  </si>
  <si>
    <t>2005 - 2014</t>
  </si>
  <si>
    <t>A father recounts to his children - through a series of flashbacks - the journey he and his four best friends took leading up to him meeting their mother.</t>
  </si>
  <si>
    <t>Carter Bays,Craig Thomas</t>
  </si>
  <si>
    <t>Josh Radnor,Jason Segel,Cobie Smulders</t>
  </si>
  <si>
    <r>
      <rPr>
        <u/>
        <sz val="10"/>
        <color indexed="8"/>
        <rFont val="Helvetica Neue"/>
        <family val="2"/>
      </rPr>
      <t>https://www.imdb.com/title/tt0460649/</t>
    </r>
  </si>
  <si>
    <t>tt0460649</t>
  </si>
  <si>
    <t>comedy; drama; romance</t>
  </si>
  <si>
    <t xml:space="preserve">MacLaren’s </t>
  </si>
  <si>
    <t>240 W 55th St
New York, NY 10019</t>
  </si>
  <si>
    <t>40.76489206354826, -73.98293317080689</t>
  </si>
  <si>
    <t>McGee’s is the bar in NYC that inspired   the TV show’s hangout, MacLaren’s</t>
  </si>
  <si>
    <r>
      <rPr>
        <u/>
        <sz val="10"/>
        <color indexed="8"/>
        <rFont val="Helvetica Neue"/>
        <family val="2"/>
      </rPr>
      <t>https://nypost.com/2014/03/28/your-nyc-location-guide-to-how-i-met-your-mother/</t>
    </r>
  </si>
  <si>
    <t>Empire State Building</t>
  </si>
  <si>
    <t>350 5th Ave
New York, NY 10118</t>
  </si>
  <si>
    <t>40.74879535215369, -73.98571175647953</t>
  </si>
  <si>
    <t>When Robin’s younger sister, Katie (Lucy Hale), arrives for a weekend visit, the gang takes her to the Empire State Building</t>
  </si>
  <si>
    <t xml:space="preserve">Laser Tag </t>
  </si>
  <si>
    <t>47-11 Van Dam St
Long Island City, NY 11101</t>
  </si>
  <si>
    <t>40.74216034362973, -73.93351443944815</t>
  </si>
  <si>
    <t>Barney’s affinity for laser tag is a series-long plotline, beginning in the pilot episode. He uses it primarily as a bonding mechanism, having brought both then-fiancé Robin and onetime girlfriend Nora (Nazanin Boniadi) there on separate occasions. Barney and even used it as an opportunity to get closer to Robin’s dad (Ray Wise) before their wedding.</t>
  </si>
  <si>
    <t>Ted and Marshall’s Apartment</t>
  </si>
  <si>
    <t>Amsterdam Av/W 75 St, NY 10023</t>
  </si>
  <si>
    <t>40.78079944770812, -73.97991882887531</t>
  </si>
  <si>
    <t>In the first season’s “Zip, Zip, Zip,” Ted asks a cabbie to drop him home at 75th and Amsterdam, placing both MacLaren’s and Ted and Marshall’s apartment on the Upper West Side.</t>
  </si>
  <si>
    <t>https://nypost.com/2014/03/28/your-nyc-location-guide-to-how-i-met-your-mother/</t>
  </si>
  <si>
    <t>Barney’s Apartment</t>
  </si>
  <si>
    <t>211 Madison Ave, New York, NY 10016</t>
  </si>
  <si>
    <t>40.74867046314975, -73.98189751649517</t>
  </si>
  <si>
    <t>Depending on the view out of the window, the apartment address must be: 211 Madison Avenue (btw 35th &amp; 36th)</t>
  </si>
  <si>
    <r>
      <rPr>
        <u/>
        <sz val="10"/>
        <color indexed="8"/>
        <rFont val="Helvetica Neue"/>
        <family val="2"/>
      </rPr>
      <t>https://how-i-met-your-mother.fandom.com/wiki/Barney%27s_Apartment</t>
    </r>
  </si>
  <si>
    <t>Robin’s Apartment</t>
  </si>
  <si>
    <t>8th Ave &amp; 8th St Brooklyn, NY 11215</t>
  </si>
  <si>
    <t>40.66638743550257, -73.97871783174534</t>
  </si>
  <si>
    <t>Robin's Apartment is the apartment she lives in from Pilot until Season 4. It's located in the Park Slope area of Brooklyn - the address is 8th Ave &amp; 8th St Brooklyn, NY 11215. Traveling from MacLaren's Pub to the apartment takes an hour.</t>
  </si>
  <si>
    <r>
      <rPr>
        <u/>
        <sz val="10"/>
        <color indexed="8"/>
        <rFont val="Helvetica Neue"/>
        <family val="2"/>
      </rPr>
      <t>https://how-i-met-your-mother.fandom.com/wiki/Robin%27s_apartment</t>
    </r>
  </si>
  <si>
    <t>Only Murders In the Building</t>
  </si>
  <si>
    <t xml:space="preserve">2021 - present </t>
  </si>
  <si>
    <t>Three strangers - who live in the same New York City apartment building and share an obsession with true crime - suddenly find themselves embroiled in a murder.</t>
  </si>
  <si>
    <t>John Hoffman,Steve Martin</t>
  </si>
  <si>
    <t>Steve Martin,Martin Short,Selena Gomez</t>
  </si>
  <si>
    <r>
      <rPr>
        <u/>
        <sz val="10"/>
        <color indexed="8"/>
        <rFont val="Helvetica Neue"/>
        <family val="2"/>
      </rPr>
      <t>https://www.imdb.com/title/tt11691774/</t>
    </r>
  </si>
  <si>
    <t>tt11691774</t>
  </si>
  <si>
    <t>comedy;crime;drama;mystery;thriller</t>
  </si>
  <si>
    <t>Arconia</t>
  </si>
  <si>
    <t>The Belnord, 225 West 86th Street, New York City, New York, USA</t>
  </si>
  <si>
    <t>40.78808928396194, -73.97556429856641</t>
  </si>
  <si>
    <t>The fictional Arconia is actually the Belnord, a historic apartment complex on the Upper West Side. The Belnord is located at 225 West 86th Street, between Riverside Park and Central Park. The building's grand entrance, wrought-iron gates, and Roman-inspired frescoes are featured prominently in the show. </t>
  </si>
  <si>
    <r>
      <rPr>
        <u/>
        <sz val="10"/>
        <color indexed="8"/>
        <rFont val="Helvetica Neue"/>
        <family val="2"/>
      </rPr>
      <t>https://www.elledecor.com/life-culture/a61803192/only-murders-in-the-building-the-arconia-nyc-manhattan-apartment/</t>
    </r>
  </si>
  <si>
    <t>The Pickle Diner</t>
  </si>
  <si>
    <t>1634 York Ave, New York, NY 10028</t>
  </si>
  <si>
    <t>40.77597373930819, -73.94677804300993</t>
  </si>
  <si>
    <t>Located on the Upper East Side, not as near to the Arconia as the show says is the Pickle Diner, also known as the Mansion Restaurant for local residents. A favorite spot for many Arconia residents, and almost most notably where Oliver (Martin Short) gets most of his dips, viewers learn that Bunny Folger (Jayne Houdyshell) frequented the spot prior to her death and may even be a crucial piece in solving this whodunit.</t>
  </si>
  <si>
    <r>
      <rPr>
        <u/>
        <sz val="10"/>
        <color indexed="8"/>
        <rFont val="Helvetica Neue"/>
        <family val="2"/>
      </rPr>
      <t>https://www.tvinsider.com/gallery/only-murders-in-the-building-nyc-locations/#4</t>
    </r>
  </si>
  <si>
    <t>Lincoln Center</t>
  </si>
  <si>
    <t>1941 Broadway at, W 65th St, New York, NY 10023</t>
  </si>
  <si>
    <t>40.77251606727495, -73.9834888698265</t>
  </si>
  <si>
    <t>In season one, Charles goes to see his at the time girlfriend Jan Bellows (Amy Ryan) perform at Lincoln Center. Jan tells Charles she has a big solo as first chair, only for him to find out that she was lying to him the whole time. But even Charles’ anxiety induced nose bleed can’t take away from the beauty that is Alice Tully hall.</t>
  </si>
  <si>
    <r>
      <rPr>
        <u/>
        <sz val="10"/>
        <color indexed="8"/>
        <rFont val="Helvetica Neue"/>
        <family val="2"/>
      </rPr>
      <t>https://www.tvinsider.com/gallery/only-murders-in-the-building-nyc-locations/#5</t>
    </r>
  </si>
  <si>
    <t>Broadway</t>
  </si>
  <si>
    <t>6th Ave &amp; W 48th St, New York, NY 10020</t>
  </si>
  <si>
    <t>40.75866460896983, -73.98132803657765</t>
  </si>
  <si>
    <t>Mabel is introduced to viewers on a casually stroll through Broadway, one of the most highlighted avenues in Manhattan. Strutting down the street with her head held up high in her bright ensemble, Mabel is clearly a real New Yorker. As the cameras follow her down the avenue be sure to check out all the small businesses in the area.</t>
  </si>
  <si>
    <t>Gossip Girl</t>
  </si>
  <si>
    <t>2007 - 2021</t>
  </si>
  <si>
    <t>Narrated by a mysterious yet vicious blogger, this show follows a set of wealthy teenagers through their day to day scandalous lives as Manhattans Elite, and also how they betray each other for each other's gain.</t>
  </si>
  <si>
    <t>Stephanie Savage,Josh Schwartz</t>
  </si>
  <si>
    <t>Blake Lively,Leighton Meester,Penn Badgley,Case Crawford,Ed Westwick,Kelly Rutherford</t>
  </si>
  <si>
    <r>
      <rPr>
        <u/>
        <sz val="10"/>
        <color indexed="8"/>
        <rFont val="Helvetica Neue"/>
        <family val="2"/>
      </rPr>
      <t>https://www.imdb.com/title/tt0397442/?ref_=ttpl_ov</t>
    </r>
  </si>
  <si>
    <t>tt0397442</t>
  </si>
  <si>
    <t>Serena’s House</t>
  </si>
  <si>
    <t>455 Madison Ave. (between 50th and 51st Streets)</t>
  </si>
  <si>
    <t>40.75820463998222, -73.97462325883865</t>
  </si>
  <si>
    <t>Home to the Van der Woodson’s and affectionately known as Serena’s lair – the New York Palace Hotel is an icon in the Gossip Girl series. The restaurant inside ‘GILT’ is also known for the scene where Serena enjoys a grilled cheese – a popular item from the menu for fans of the show.</t>
  </si>
  <si>
    <r>
      <rPr>
        <u/>
        <sz val="10"/>
        <color indexed="8"/>
        <rFont val="Helvetica Neue"/>
        <family val="2"/>
      </rPr>
      <t>https://www.worldofwanderlust.com/gossip-girl-locations-in-new-york-city-the-ultimate-guide-for-gg-fans/</t>
    </r>
  </si>
  <si>
    <t>Metropolitan Museum of Art</t>
  </si>
  <si>
    <t>1000 Fifth Avenue at 82nd Street</t>
  </si>
  <si>
    <t>40.779449730708386, -73.96338498767958</t>
  </si>
  <si>
    <t>More commonly known as “the MET”, the Metropolitan Museum of Art is a must see for Gossip Girl fans. This is where Blaire often enjoys lunch with her minions on the famous steps.</t>
  </si>
  <si>
    <t>Constance Biliard School and St. Jude School</t>
  </si>
  <si>
    <t>1220 5th Ave, New York, NY 10029</t>
  </si>
  <si>
    <t>40.79252388426525, -73.95191703317526</t>
  </si>
  <si>
    <t>Museum of the City of New York
Used in the tv series as the entrance to Constance Billard School for girls and St. Jude School for boys.</t>
  </si>
  <si>
    <t>Humphrey Loft</t>
  </si>
  <si>
    <t>455 Water Street, Apartment #6, Brooklyn</t>
  </si>
  <si>
    <t>40.703214017917055, -73.98486831446225</t>
  </si>
  <si>
    <t>Affectionately known as the loft home of the Humphrey family – Dan, Jenny, and Rufus up until the third season, where Rufus moves in with Lilly. The loft is located almost directly under the Manhattan Bridge.</t>
  </si>
  <si>
    <t>Archibald Townhouse</t>
  </si>
  <si>
    <t>4 E 74th St, New York, NY 10021</t>
  </si>
  <si>
    <t>40.77337929853807, -73.96562332394109</t>
  </si>
  <si>
    <t>The stately manor of the Archibald family is located just off 5th avenue and is a popular stop for fans of the show. It is one of the least visited locations in the city, so you can expect to have it all to yourself.</t>
  </si>
  <si>
    <t xml:space="preserve">Grand Central Terminal </t>
  </si>
  <si>
    <t>89 E 42nd St, New York, NY 10017</t>
  </si>
  <si>
    <t>40.75275301608572, -73.97723713731357</t>
  </si>
  <si>
    <t>The all important pilot shot is perhaps the series most memorable – Serena Van der Woodson enters Grand Central Terminal right before her official return to NYC. It’s also a stunning display of architecture in its grandeur design – and a must see for visitors to New York.</t>
  </si>
  <si>
    <t>Chuck Bass’s Hotel</t>
  </si>
  <si>
    <t>The Empire Hotel, 44 W 63rd St., New York, NY 10023</t>
  </si>
  <si>
    <t>40.7713842121168, -73.98262323701123</t>
  </si>
  <si>
    <t>Mostly used in later seasons after Chuck Bass decides to invest in the hotel, the Empire Hotel is indeed a real hotel in New York City. It is a four star hotel in the tourism heart of the city. You can even see the neon sign from the southern entrance of Central Park!</t>
  </si>
  <si>
    <t>Bakery</t>
  </si>
  <si>
    <t>248 Broome St, New York, NY 10002</t>
  </si>
  <si>
    <t>40.718141288966436, -73.98962025524389</t>
  </si>
  <si>
    <t xml:space="preserve">Erin Mckenna’s Bakery is used for the scene where Dan bumps into Serena and ends up dropping his desserts on the sidewalk in an attempt to stop S from getting in the car.
</t>
  </si>
  <si>
    <t>The Campbell Apartment</t>
  </si>
  <si>
    <t>15 Vanderbilt Ave, New York, NY 10017</t>
  </si>
  <si>
    <t>40.752618368605326, -73.97781517138185</t>
  </si>
  <si>
    <t>A common flashback in the show is of the infamous Sheppard wedding where Serena and Nate hook up for the first time. And it’s right here, on this bar.</t>
  </si>
  <si>
    <r>
      <rPr>
        <u/>
        <sz val="10"/>
        <color indexed="8"/>
        <rFont val="Helvetica Neue"/>
        <family val="2"/>
      </rPr>
      <t>https://www.thefilmtripper.com/blog/12-places-to-be-spotted-by-gossip-girl</t>
    </r>
  </si>
  <si>
    <t>Waldorf Penthouse</t>
  </si>
  <si>
    <t>1136 5th Ave, New York, NY 10128</t>
  </si>
  <si>
    <t>40.78692528333914, -73.95616521687381</t>
  </si>
  <si>
    <t>You can find the Queen B herself ordering around Dorota at this Upper East Side apartment. This 15-story building was built in 1925, it has a full time white-gloved doorman and elevator operator. Just the way Blair would want it! </t>
  </si>
  <si>
    <t>Bethesda Terrace and Fountain</t>
  </si>
  <si>
    <t>72 Terrace Dr, New York, NY 10021</t>
  </si>
  <si>
    <t>40.77399197211775, -73.97097165122175</t>
  </si>
  <si>
    <t>Chuck and Blair get married at this iconic spot in Central Park. Also in S01 E03 Serena is sitting on a bench under the Bethesda Terrace reading when Blair finds her.</t>
  </si>
  <si>
    <t>The Boys</t>
  </si>
  <si>
    <t xml:space="preserve">2019 - present </t>
  </si>
  <si>
    <t>A group of vigilantes set out to take down corrupt superheroes who abuse their superpowers.</t>
  </si>
  <si>
    <t>Eric Kripke</t>
  </si>
  <si>
    <t xml:space="preserve">Karl Urban,Jack Quaid,Antony Starr,Erin Moriarty,Laz Alonso,Chase Crawford,Tomer Capone,Karen Fukuhara,Nathan Mitchell,Colby Minifie,Claudia Crovetti
</t>
  </si>
  <si>
    <r>
      <rPr>
        <u/>
        <sz val="10"/>
        <color indexed="8"/>
        <rFont val="Helvetica Neue"/>
        <family val="2"/>
      </rPr>
      <t>https://www.imdb.com/title/tt1190634/</t>
    </r>
  </si>
  <si>
    <t>tt1190634</t>
  </si>
  <si>
    <t>action; comedy; crime; drama;sci-fi</t>
  </si>
  <si>
    <t>Flatiron Building</t>
  </si>
  <si>
    <t>175 5th Ave, New York, NY 10010</t>
  </si>
  <si>
    <t>40.741023177440866, -73.98965518616879</t>
  </si>
  <si>
    <t>The Boys' Headquarters in the famous New York City skyscraper, the Flatiron Building.</t>
  </si>
  <si>
    <r>
      <rPr>
        <u/>
        <sz val="10"/>
        <color indexed="8"/>
        <rFont val="Helvetica Neue"/>
        <family val="2"/>
      </rPr>
      <t>https://www.cbr.com/the-boys-headquarters-how-much-to-rent/#:~:text=As%20one%20of%20the%20most,City%20skyscraper%2C%20the%20Flatiron%20Building</t>
    </r>
    <r>
      <rPr>
        <sz val="10"/>
        <color indexed="8"/>
        <rFont val="Helvetica Neue"/>
        <family val="2"/>
      </rPr>
      <t>.</t>
    </r>
  </si>
  <si>
    <t>Hughie’s Electronic Store</t>
  </si>
  <si>
    <t>Brooklyn</t>
  </si>
  <si>
    <t>40.66335055533368, -73.92898855984247</t>
  </si>
  <si>
    <t>Hughie's electronics store in Brooklyn is actually located at 871 O'Connor Dr in East York (Toronto).</t>
  </si>
  <si>
    <r>
      <rPr>
        <u/>
        <sz val="10"/>
        <color indexed="8"/>
        <rFont val="Helvetica Neue"/>
        <family val="2"/>
      </rPr>
      <t>https://www.atlasofwonders.com/2019/07/the-boys-filming-locations-toronto.html</t>
    </r>
  </si>
  <si>
    <t>Times Square</t>
  </si>
  <si>
    <t>Broadway, 7th Avenue, 42nd and 47th Streets.</t>
  </si>
  <si>
    <t>40.75606688569011, -73.98694884611643</t>
  </si>
  <si>
    <t>In the first episode, "The Name of the Game", Billy and Hughie are walking in a heavily CGI'ed Yonge-Dundas Square, doubling as New York's Times Square</t>
  </si>
  <si>
    <t>Vought Tower</t>
  </si>
  <si>
    <t>1777 6th Ave, New York, NY 10019.</t>
  </si>
  <si>
    <t>40.7656654379784, -73.97625698369319</t>
  </si>
  <si>
    <t>Vought Tower, also known as Seven Tower, is a high-rise building complex located in Manhattan, New York City. It is the headquarters of both Vought International and The Seven.</t>
  </si>
  <si>
    <r>
      <rPr>
        <u/>
        <sz val="10"/>
        <color indexed="8"/>
        <rFont val="Helvetica Neue"/>
        <family val="2"/>
      </rPr>
      <t>https://the-boys.fandom.com/wiki/Vought_Tower</t>
    </r>
  </si>
  <si>
    <t>Succession</t>
  </si>
  <si>
    <t>2018 - 2023</t>
  </si>
  <si>
    <t>The Roy family is known for controlling the biggest media and entertainment company in the world. However, their world changes when their father steps down from the company.</t>
  </si>
  <si>
    <t xml:space="preserve">Jesse Armstrong
</t>
  </si>
  <si>
    <t xml:space="preserve">Nicholas Braun,Brian Cox,Kieran Culkin,Peter Friedman,Matthew Macfadyen,Sarah Snook,Jeremy Strong
</t>
  </si>
  <si>
    <r>
      <rPr>
        <u/>
        <sz val="10"/>
        <color indexed="8"/>
        <rFont val="Helvetica Neue"/>
        <family val="2"/>
      </rPr>
      <t>https://www.imdb.com/title/tt7660850/</t>
    </r>
  </si>
  <si>
    <t>tt7660850</t>
  </si>
  <si>
    <t>comedy;drama</t>
  </si>
  <si>
    <t>Waystar Royco Headquarter</t>
  </si>
  <si>
    <t>28 Liberty Street, New York, NY, USA</t>
  </si>
  <si>
    <t>40.70822123269653, -74.00920949685533</t>
  </si>
  <si>
    <t xml:space="preserve">Much of “Succession” is set in the Waystar Royco headquarters, which are rumored to have been modeled after Rupert Murdoch’s News Corp offices. </t>
  </si>
  <si>
    <r>
      <rPr>
        <u/>
        <sz val="10"/>
        <color indexed="8"/>
        <rFont val="Helvetica Neue"/>
        <family val="2"/>
      </rPr>
      <t>https://www.fiftygrande.com/guide/succession-filming-locations-in-nyc/</t>
    </r>
  </si>
  <si>
    <t>Kendall’s Penthouse</t>
  </si>
  <si>
    <t>180 E 88th St, New York, NY 10128</t>
  </si>
  <si>
    <t>40.780193343396434, -73.953651599693</t>
  </si>
  <si>
    <t xml:space="preserve">In the opening shots of episode 4, we see the Roy children reflecting on the shocking events of the previous episode. Kendall looks pensive as he sits in his penthouse apartment on the Upper East Side in a scene shot at 180 East 88th Street. </t>
  </si>
  <si>
    <r>
      <rPr>
        <u/>
        <sz val="10"/>
        <color indexed="8"/>
        <rFont val="Helvetica Neue"/>
        <family val="2"/>
      </rPr>
      <t>https://untappedcities.com/2023/04/07/succession-filming-locations-nyc/?displayall=true</t>
    </r>
  </si>
  <si>
    <t>Logan’s Funeral service (Church of St. Ignatius Loyola)</t>
  </si>
  <si>
    <t xml:space="preserve">980 Park Ave, New York, NY 10028
</t>
  </si>
  <si>
    <t>40.77861507442122, -73.95871711126482</t>
  </si>
  <si>
    <t>For those of you who are caught up on “Succession,” you’ll recognize the Church of St. Ignatius Loyola as the set of Logan Roy’s funeral in the ninth episode of season four.</t>
  </si>
  <si>
    <t>Jean-Georges</t>
  </si>
  <si>
    <t>1 Central Park West, New York, NY 10023, USA</t>
  </si>
  <si>
    <t>40.769069888344966, -73.98158160623626</t>
  </si>
  <si>
    <t>Logan Roy and his spoiled progeny are often too busy plotting their takeover to visit restaurants, but in season four, episode seven, the siblings briefly meet at the two-Michelin-star Jean-Georges restaurant to discuss their father’s forthcoming funeral</t>
  </si>
  <si>
    <t>Shiv’s Apartment</t>
  </si>
  <si>
    <t>270 Broadway- 80 Chambers St, New York, NY 10007</t>
  </si>
  <si>
    <t>40.714315920618574, -74.00686710293164</t>
  </si>
  <si>
    <t>Most of episode 7 takes place in Shiv’s apartment which is the penthouse of 270 Broadway. This unit is on the 27th and 28th floors of the office-to-residential conversion located on the corner of Chambers Street, across from City Hall Park in TriBeCa.The high-end penthouse was designed by Brown Harris Stevens.</t>
  </si>
  <si>
    <t>South Street Seaport</t>
  </si>
  <si>
    <t>Pier 15 - 78 South St, New York, NY 10006</t>
  </si>
  <si>
    <t>40.70541973736101, -74.0037919275313</t>
  </si>
  <si>
    <t>Connor’s wedding begins at Pier 15 next to South Street Seaport before everyone heads to Ellis Island on a Hornblower boat. A dramatic event occurs that causes them to get off the boat, taking the Affinity run by the Manhattan Yacht Charter company instead. </t>
  </si>
  <si>
    <t>Logan Roy’s Townhouse</t>
  </si>
  <si>
    <t>991 5th Ave, New York, NY 10028</t>
  </si>
  <si>
    <t>40.77787279973744, -73.96295544767285</t>
  </si>
  <si>
    <t>The final season begins with Logan Roy’s birthday at his townhouse on Fifth Avenue, but only one of his children is there. The sprawling Fifth Avenue townhouse shared by Logan Roy and his third wife Marcia “Marcy” Roy is one of the regular Succession filming locations we see throughout the series. The lobby of the townhouse is filmed in the American Irish Historical Society at 991 Fifth Avenue located across from the Metropolitan Museum of Art.</t>
  </si>
  <si>
    <t>https://untappedcities.com/2023/04/07/succession-filming-locations-nyc/?displayall=true</t>
  </si>
  <si>
    <t>Bellevue Hospital</t>
  </si>
  <si>
    <t>462 1st Ave., New York, NY 10016</t>
  </si>
  <si>
    <t>40.73908456553835, -73.97501581881845</t>
  </si>
  <si>
    <t>When Logan suffers a stroke on the helicopter ride back from the family estate, he is whisked to Bellevue Hospital.</t>
  </si>
  <si>
    <t>Chelsea Square Diner</t>
  </si>
  <si>
    <t>368 W 23rd St, New York, NY 10011</t>
  </si>
  <si>
    <t>40.74622153370296, -74.00125416099795</t>
  </si>
  <si>
    <t>Kendall, Roman, Frank Vernon (Logan’s long time friend and board member of Waystar Royco), and Waystar legal counsel Gerri meet at the Chelsea Square Diner located at 368 W. 23rd Street at the intersection of 9th Avenue to plot out the final moves in the planned no-confidence vote against Logan. </t>
  </si>
  <si>
    <t>You</t>
  </si>
  <si>
    <t>2018 - 2024</t>
  </si>
  <si>
    <t>A dangerously charming, intensely obsessive young man goes to extreme measures to insert himself into the lives of those he is transfixed by.</t>
  </si>
  <si>
    <t xml:space="preserve">Greg Berlanti,Sera Gamble
</t>
  </si>
  <si>
    <t xml:space="preserve">Penn Badgley,Victoria Pedretti,Tati Gabrielle
</t>
  </si>
  <si>
    <r>
      <rPr>
        <u/>
        <sz val="10"/>
        <color indexed="8"/>
        <rFont val="Helvetica Neue"/>
        <family val="2"/>
      </rPr>
      <t>https://www.imdb.com/title/tt7335184/</t>
    </r>
  </si>
  <si>
    <t>tt7335184</t>
  </si>
  <si>
    <t>crime;drama;romance;thriller</t>
  </si>
  <si>
    <t>Joe and Paco’s Apartment</t>
  </si>
  <si>
    <t>308 E 139th St, Bronx, NY 10454</t>
  </si>
  <si>
    <t>40.810768097074764, -73.9251823327827</t>
  </si>
  <si>
    <t>Joe Goldberg and Paco live in this New York City Location in Season 1 of the show.</t>
  </si>
  <si>
    <r>
      <rPr>
        <u/>
        <sz val="10"/>
        <color indexed="8"/>
        <rFont val="Helvetica Neue"/>
        <family val="2"/>
      </rPr>
      <t>https://www.latlong.net/location/you-locations-147</t>
    </r>
  </si>
  <si>
    <t>Joe’s Place of employment (Logos Bookstore)</t>
  </si>
  <si>
    <t>1575 York Ave, New York, NY 10028</t>
  </si>
  <si>
    <t>40.77450916717662, -73.94851151593119</t>
  </si>
  <si>
    <t xml:space="preserve">The Pilot episode of You opens at a bookstore where Joe works as a clerk/manager. He sees Beck, and in his mind, he wonders, “Who are you?” </t>
  </si>
  <si>
    <r>
      <rPr>
        <u/>
        <sz val="10"/>
        <color indexed="8"/>
        <rFont val="Helvetica Neue"/>
        <family val="2"/>
      </rPr>
      <t>https://giggster.com/guide/movie-location/where-was-you-filmed</t>
    </r>
  </si>
  <si>
    <t>Beck’s Apartment</t>
  </si>
  <si>
    <t>131 E 19th St, New York, NY 10003</t>
  </si>
  <si>
    <t>40.73698361548706, -73.98584390598838</t>
  </si>
  <si>
    <t>Beck lives in a pretty posh first-floor apartment in the West Village, allegedly subsidized through student housing in New York City.</t>
  </si>
  <si>
    <r>
      <rPr>
        <u/>
        <sz val="10"/>
        <color indexed="8"/>
        <rFont val="Helvetica Neue"/>
        <family val="2"/>
      </rPr>
      <t>https://www.domino.com/content/beck-apartment-you/</t>
    </r>
  </si>
  <si>
    <t>The Marvelous Mrs. Maisel</t>
  </si>
  <si>
    <t>2017 - 2023</t>
  </si>
  <si>
    <t>After her husband leaves her, young mother of two Miriam "Midge" Maisel discovers that she has a talent for stand-up comedy. Could this be her calling?</t>
  </si>
  <si>
    <t>Amy Sherman-Palladino</t>
  </si>
  <si>
    <t>Rachel Brosnahan,Alex Borstein,Michael Zegen</t>
  </si>
  <si>
    <r>
      <rPr>
        <u/>
        <sz val="10"/>
        <color indexed="8"/>
        <rFont val="Helvetica Neue"/>
        <family val="2"/>
      </rPr>
      <t>https://www.imdb.com/title/tt5788792/</t>
    </r>
  </si>
  <si>
    <t>tt5788792</t>
  </si>
  <si>
    <t>The Gaslight Cafe</t>
  </si>
  <si>
    <t>116 MacDougal St, New York, NY 10012</t>
  </si>
  <si>
    <t>40.72970381133579, -74.00047858485813</t>
  </si>
  <si>
    <t>In the second episode of Season One, Midge finds out her husband, Joel Maisel, has been having an affair with his secretary, Penny Pann. Her first reaction is to leave the house and head straight for The Gaslight Cafe, an underground coffeehouse where Joel had previously tried his hand at performing stand-up.</t>
  </si>
  <si>
    <r>
      <rPr>
        <u/>
        <sz val="10"/>
        <color indexed="8"/>
        <rFont val="Helvetica Neue"/>
        <family val="2"/>
      </rPr>
      <t>https://www.aboutamazon.com/news/entertainment/marvelous-mrs-maisel-filming-locations-new-york-city</t>
    </r>
  </si>
  <si>
    <t>Village Vanguard</t>
  </si>
  <si>
    <t>178 7th Ave S, New York, NY 10014</t>
  </si>
  <si>
    <t>40.736044416800866, -74.00165507349907</t>
  </si>
  <si>
    <t>The jazz club where Midge performs a short set </t>
  </si>
  <si>
    <t>Apollo Theater</t>
  </si>
  <si>
    <t>253 W 125th St, New York, NY 10027</t>
  </si>
  <si>
    <t>40.809909573490266, -73.9501034447027</t>
  </si>
  <si>
    <t>Midge’s career is on the rise in Season Three when she’s hired as the opening act for the fictional, famed singer Shy Baldwin’s tour—including a stop at the iconic Apollo Theater in Harlem.</t>
  </si>
  <si>
    <t>The City Spoon</t>
  </si>
  <si>
    <t>28 8th Ave, New York, NY 10014</t>
  </si>
  <si>
    <t>40.737769947010605, -74.00434596266737</t>
  </si>
  <si>
    <t>Midge’s colorful language during her debut at the Gaslight Cafe lands her a night in jail, where she meets fellow comedian Lenny Bruce. She and Lenny make a habit of bailing each other out of jail, and each time, Midge ends up at a restaurant called The City Spoon.</t>
  </si>
  <si>
    <t>B. Altman and Company</t>
  </si>
  <si>
    <t>365 5th Ave, New York, NY 10016</t>
  </si>
  <si>
    <t>40.74882588488619, -73.98410314319777</t>
  </si>
  <si>
    <t>Midge is on her own and looking for a job. Her search lands her a role at the perfume counter of a luxury department store called B. Altman and Company. She later moves to the store’s switchboard room to work as an operator in Season Two.</t>
  </si>
  <si>
    <t>The Punisher</t>
  </si>
  <si>
    <t>2017 - 2019</t>
  </si>
  <si>
    <t>After his revenge on those who murdered his family, aimless Marine veteran Frank Castle finds a new meaning in life as a vigilante known as "The Punisher".</t>
  </si>
  <si>
    <t>Steve Lightfoot</t>
  </si>
  <si>
    <t>Jon Berntha,lAmber Rose Revah,Ben Barnes</t>
  </si>
  <si>
    <r>
      <rPr>
        <u/>
        <sz val="10"/>
        <color indexed="8"/>
        <rFont val="Helvetica Neue"/>
        <family val="2"/>
      </rPr>
      <t>https://www.imdb.com/title/tt5675620/</t>
    </r>
  </si>
  <si>
    <t>tt5675620</t>
  </si>
  <si>
    <t>action; crime; drama; thriller</t>
  </si>
  <si>
    <t>Goodfellas Diner</t>
  </si>
  <si>
    <t>Clinton Diner - 56-26 Maspeth Ave, Maspeth, NY 11378</t>
  </si>
  <si>
    <t>40.72279183748114, -73.91348365643678</t>
  </si>
  <si>
    <t>The Goodfellas Diner, also known as the Clinton Diner, has been popping up a lot as a filming location recently seen in shows like Homeland, Master of None, The Good Wife, and of course, the movie Goodfellas. </t>
  </si>
  <si>
    <r>
      <rPr>
        <u/>
        <sz val="10"/>
        <color indexed="8"/>
        <rFont val="Helvetica Neue"/>
        <family val="2"/>
      </rPr>
      <t>https://untappedcities.com/2017/11/17/nyc-filming-locations-for-the-punisher-marvel-series-about-frank-castle-on-netflix/?displayall=true</t>
    </r>
  </si>
  <si>
    <t>Williamsburg Bridge</t>
  </si>
  <si>
    <t>70 Williamsburg Bridge Bicycle Path, Brooklyn, NY 11211</t>
  </si>
  <si>
    <t>40.71369635320543, -73.97212173155123</t>
  </si>
  <si>
    <t>Castle walks the Williamsburg Bridge from Brooklyn to Manhattan, heading to a support group for former military led by Curt, a friend of his</t>
  </si>
  <si>
    <t>Dinah Madani’s House</t>
  </si>
  <si>
    <t>Columbus Circle and Central Park West</t>
  </si>
  <si>
    <t>40.76836398817323, -73.98157662363857</t>
  </si>
  <si>
    <t>Homeland Security agent Dinah Madani has drinks with her mother in her apartment on Central Park West, overlooking Columbus Circle and the Trump World Tower. Her mother warns her that the case she’s pursuing, which involves Castle, scares her. “I don’t want to see your head on a plate,” she says.</t>
  </si>
  <si>
    <t>Office of Homeland Security</t>
  </si>
  <si>
    <t>60 Lafayette St, New York, NY 10013</t>
  </si>
  <si>
    <t>40.71676067342136, -74.00274875801814</t>
  </si>
  <si>
    <t>The exterior of the Manhattan Family Court building at 60 Lafayette Street stands in as the office of Homeland Security, where Dinah works. It’s located between Franklin and Leonard streets. The building was constructed in 1975 and designed by Haines Lundberg Waehler.</t>
  </si>
  <si>
    <t>Frank Castle’s Apartment</t>
  </si>
  <si>
    <t>25-20 50th Avenue in Long Island City</t>
  </si>
  <si>
    <t>40.74056032896926, -73.94376412688395</t>
  </si>
  <si>
    <t>Castle has been staying at what looks like an SRO (single room occupancy building). The exterior is located at 25-20 50th Avenue in Long Island City, just under the elevated Long Island Expressway near the edge of Newtown Creek.</t>
  </si>
  <si>
    <t>Micro’s Lair</t>
  </si>
  <si>
    <t>680 Main Street, Roosevelt Island, NY 10044</t>
  </si>
  <si>
    <t>40.7649072445932, -73.94687388865783</t>
  </si>
  <si>
    <t>We finally see where Micro is hiding out, inside the Roosevelt Island Steam Plant. This spot is another recently popular film location as well, seen in Gotham and Luke Cage. On its way to possible demolition, the Roosevelt Island Steam Plant was the subject of a preservation campaign by a group that had hoped to turn the plant into a museum.</t>
  </si>
  <si>
    <t>Brooklyn Navy Ward</t>
  </si>
  <si>
    <t>Building 77, 141 Flushing Ave, Brooklyn, NY 11205</t>
  </si>
  <si>
    <t>40.6981815983406, -73.9712693556063</t>
  </si>
  <si>
    <t> in the fourth episode, with Castle and Micro wreaking havoc on Dinah’s operation to seize a delivery of guns. What follows is a souped-up-car chase between Dinah and Castle, with Castle pulling Dinah out of her car before it blows. The map shown in the meeting at the Homeland Security offices shows the location to be the Red Hook piers, but the actual film location is in the Brooklyn Navy Yard. </t>
  </si>
  <si>
    <t>The Defenders</t>
  </si>
  <si>
    <t>Set a few months after the events of the second season of Daredevil, and a month after the events of Iron Fist, the vigilantes Daredevil, Jessica Jones, Luke Cage, and Iron Fist team up in New York City to fight a common enemy: The Hand.</t>
  </si>
  <si>
    <t>Douglas Petrie,Marco Ramirez</t>
  </si>
  <si>
    <t>Charlie Cox,Krysten Ritter,Mike Colter</t>
  </si>
  <si>
    <r>
      <rPr>
        <u/>
        <sz val="10"/>
        <color indexed="8"/>
        <rFont val="Helvetica Neue"/>
        <family val="2"/>
      </rPr>
      <t>https://www.imdb.com/title/tt4230076</t>
    </r>
  </si>
  <si>
    <t>tt4230076</t>
  </si>
  <si>
    <t>action; adventure;crime;fantasy;sci-fi</t>
  </si>
  <si>
    <t>Royal Dragon Chinese Restaurant</t>
  </si>
  <si>
    <t>646 Lorimer St, Brooklyn, NY 11211</t>
  </si>
  <si>
    <t>40.71641016923082, -73.94944504318993</t>
  </si>
  <si>
    <t>The restaurant where the heroes spend a large portion of two episodes isn’t an actual restaurant at all. The problem Lima faced when choosing a location was that the scene ended with a huge battle, capped off by an SUV driving through the eatery. It is an old car wash in Williamsburg.</t>
  </si>
  <si>
    <r>
      <rPr>
        <u/>
        <sz val="10"/>
        <color indexed="8"/>
        <rFont val="Helvetica Neue"/>
        <family val="2"/>
      </rPr>
      <t>https://nypost.com/2017/08/18/check-out-the-nyc-sites-starring-in-netflixs-defenders/</t>
    </r>
  </si>
  <si>
    <t>Daredevil’s Apartment</t>
  </si>
  <si>
    <t>240 Centre St, New York, NY 10013</t>
  </si>
  <si>
    <t>40.71998379763703, -73.99802574177147</t>
  </si>
  <si>
    <t>Daredevil's apartment is located across from a former police building located on 240 Centre Street.</t>
  </si>
  <si>
    <r>
      <rPr>
        <u/>
        <sz val="10"/>
        <color indexed="8"/>
        <rFont val="Helvetica Neue"/>
        <family val="2"/>
      </rPr>
      <t>https://onlocationtours.com/locations/the-defenders/#:~:text=Daredevil's%20apartment%20is%20located%20across,located%20on%20240%20Centre%20Street</t>
    </r>
  </si>
  <si>
    <t>The Hand’s headquarters</t>
  </si>
  <si>
    <t>635 W 42nd St, New York, NY 10036</t>
  </si>
  <si>
    <t>40.76171233434468, -73.99962258954024</t>
  </si>
  <si>
    <t>The production originally set the evil group’s home base in another Midtown skyscraper, but then the building was covered in scaffolding, rendering the location useless. They set out to find an alternative. They landed on this luxury apartment building on the west side, with its gleaming, minimalist white lobby.</t>
  </si>
  <si>
    <t>Paramount Theatre</t>
  </si>
  <si>
    <t>560 Bay St, Staten Island, NY 10304</t>
  </si>
  <si>
    <t>40.62816968344935, -74.07662161098975</t>
  </si>
  <si>
    <t>The space was once a grand art-deco movie palace but has been shuttered for decades — making it the perfect spot for the Defenders to lie low while hiding out from their enemies.</t>
  </si>
  <si>
    <t>Elektra’s Grave (Mount Zion Cemetery)</t>
  </si>
  <si>
    <t>59-63 54th Ave, Flushing, NY 11378</t>
  </si>
  <si>
    <t>40.73069698029134, -73.90657814504713</t>
  </si>
  <si>
    <t>Matt Murdock’s former flame and crime-fighting partner (played by Elodie Yung) was murdered by the Hand at the end of “Daredevil” Season 2, but her body was soon exhumed, and she was resurrected. Now, however, she works in the service of Sigourney Weaver and the Hand.</t>
  </si>
  <si>
    <t>Nelson &amp; Murdock</t>
  </si>
  <si>
    <t>365 S 4th St, Brooklyn, NY 11211</t>
  </si>
  <si>
    <t>40.70857903247923, -73.95326516100155</t>
  </si>
  <si>
    <t>The heroes from the Defenders are supposed to be operating in Hell’s Kitchen, but like nearly every part of Manhattan, the neighborhood is too gentrified to convey the gritty, dangerous feel portrayed in the original comics. The run-down law office Murdock shares with his partner, Foggy Nelson (Elden Henson), is actually in Williamsburg.</t>
  </si>
  <si>
    <t>Uncoupled</t>
  </si>
  <si>
    <t>Michael's life seemed perfect until his long-time partner blindsided him after 17 years. He must confront the nightmares of</t>
  </si>
  <si>
    <t>Jeffrey Richman,Darren Star</t>
  </si>
  <si>
    <t>Neil Patrick Harris,Tisha Campbell,Brooks Ashmanskas</t>
  </si>
  <si>
    <r>
      <rPr>
        <u/>
        <sz val="10"/>
        <color indexed="8"/>
        <rFont val="Helvetica Neue"/>
        <family val="2"/>
      </rPr>
      <t>https://www.imdb.com/title/tt15466144/</t>
    </r>
  </si>
  <si>
    <t>tt15466144</t>
  </si>
  <si>
    <t>comedy;drama;romance</t>
  </si>
  <si>
    <t>Michael and Colin’s Apartment</t>
  </si>
  <si>
    <t>44 Gramercy Park N, New York, NY 10010</t>
  </si>
  <si>
    <t>40.737988445448835, -73.98473530209333</t>
  </si>
  <si>
    <t>The Netflix series Uncoupled was filmed in a building at 44 Gramercy Park North in New York City.</t>
  </si>
  <si>
    <r>
      <rPr>
        <u/>
        <sz val="10"/>
        <color indexed="8"/>
        <rFont val="Helvetica Neue"/>
        <family val="2"/>
      </rPr>
      <t>https://www.netflix.com/tudum/articles/uncoupled-location-filming-details#:~:text=44%20Gramercy%20Park%20North,flooring%2C%20I%20love%2C%20too</t>
    </r>
    <r>
      <rPr>
        <sz val="10"/>
        <color indexed="8"/>
        <rFont val="Helvetica Neue"/>
        <family val="2"/>
      </rPr>
      <t>.</t>
    </r>
  </si>
  <si>
    <t>Clair’s Apartment</t>
  </si>
  <si>
    <t>556 3rd Ave, New York, NY 10016</t>
  </si>
  <si>
    <t>40.74763360961166, -73.97706212880804</t>
  </si>
  <si>
    <t>Verge new York Model Apartment</t>
  </si>
  <si>
    <t>11155 6th Ave, Brooklyn, NY 11209</t>
  </si>
  <si>
    <t>40.62165862465029, -74.02275705173248</t>
  </si>
  <si>
    <t>This is a new building just off Times Square, and it has a 360-degree, middle-of-Manhattan view. That was a great take-your-breath-away location.</t>
  </si>
  <si>
    <t>Dash &amp; Lily</t>
  </si>
  <si>
    <t xml:space="preserve">A whirlwind holiday romance builds as cynical Dash and optimistic Lily trade dares, dreams and desires in the notebook they pass back and forth at locations all across New York City.
</t>
  </si>
  <si>
    <t xml:space="preserve">Austin Abrams,Midori Francis,Dante Brown
</t>
  </si>
  <si>
    <r>
      <rPr>
        <u/>
        <sz val="10"/>
        <color indexed="8"/>
        <rFont val="Helvetica Neue"/>
        <family val="2"/>
      </rPr>
      <t>https://www.imdb.com/title/tt1758589/</t>
    </r>
  </si>
  <si>
    <t>tt1758589</t>
  </si>
  <si>
    <t>Strand Bookstore</t>
  </si>
  <si>
    <t>828 Broadway, New York, NY 10003</t>
  </si>
  <si>
    <t>40.73332657284396, -73.99095375294053</t>
  </si>
  <si>
    <t>The show's main bookstore, located at 828 Broadway, two blocks south of Union Square Park. The Strand is one of the world's largest and most well-known independent bookstores. In the show, Dash conducts a scavenger hunt in the store, and Lily hides her notebook among the J. D. Salinger books. The show's finale takes place in the store's rare book room on the fourth floor. </t>
  </si>
  <si>
    <r>
      <rPr>
        <u/>
        <sz val="10"/>
        <color indexed="8"/>
        <rFont val="Helvetica Neue"/>
        <family val="2"/>
      </rPr>
      <t>https://dashandlily.fandom.com/wiki/The_Strand_bookstore#:~:text=Inhabitants&amp;text=The%20Strand%20is%20one%20of,fourth%2Dfloor%20rare%20book%20room</t>
    </r>
    <r>
      <rPr>
        <sz val="10"/>
        <color indexed="8"/>
        <rFont val="Helvetica Neue"/>
        <family val="2"/>
      </rPr>
      <t>.</t>
    </r>
  </si>
  <si>
    <t>Union Square</t>
  </si>
  <si>
    <t>Union Square
New York, NY 10003</t>
  </si>
  <si>
    <t>40.73581108360679, -73.99042693803057</t>
  </si>
  <si>
    <t>Union Square is an area in New York City in the East Village which is home to Union Square Park, where Lily and her caroling friends sing at the Christmas Market in front of the subway station. </t>
  </si>
  <si>
    <r>
      <rPr>
        <u/>
        <sz val="10"/>
        <color indexed="8"/>
        <rFont val="Helvetica Neue"/>
        <family val="2"/>
      </rPr>
      <t>https://dashandlily.fandom.com/wiki/New_York</t>
    </r>
  </si>
  <si>
    <t>Central Park</t>
  </si>
  <si>
    <t xml:space="preserve">59th 110th St, Manhattan, NY 10019
</t>
  </si>
  <si>
    <t>40.782566271755925, -73.96558291731306</t>
  </si>
  <si>
    <t>It is the site of several locations featured in the show, including the Alice in Wonderland statue where Dash hides the notebook for Lily to find, The Bethesda Terrace and Fountain where Dash has to stand still with the Living Statue, and the Pretzel Stand where Lily has to ask for a Lot's Wife pretzel.</t>
  </si>
  <si>
    <r>
      <rPr>
        <u/>
        <sz val="10"/>
        <color indexed="8"/>
        <rFont val="Helvetica Neue"/>
        <family val="2"/>
      </rPr>
      <t>https://dashandlily.fandom.com/wiki/Central_Park</t>
    </r>
  </si>
  <si>
    <t>Grand Army</t>
  </si>
  <si>
    <t>The drama series tells the story of five high school students as they struggle with sexual, racial and economic politics and fight to succeed and become somebody.</t>
  </si>
  <si>
    <t>Katie Cappiello</t>
  </si>
  <si>
    <t xml:space="preserve">Odessa A’zion,Odley Jean,Amir Bageria
</t>
  </si>
  <si>
    <r>
      <rPr>
        <u/>
        <sz val="10"/>
        <color indexed="8"/>
        <rFont val="Helvetica Neue"/>
        <family val="2"/>
      </rPr>
      <t>https://www.imdb.com/title/tt10473150</t>
    </r>
  </si>
  <si>
    <t>tt10473150</t>
  </si>
  <si>
    <t>drama</t>
  </si>
  <si>
    <t>Grand Army High School</t>
  </si>
  <si>
    <t>Brooklyn Technical High School - 29 Fort Greene Pl, Brooklyn, NY</t>
  </si>
  <si>
    <t>40.68903649117308, -73.97679600099833</t>
  </si>
  <si>
    <t>Grand Army High School is meant to be located a few blocks from Grand Army Plaza in Prospect Heights. However ithe entrance of the Grand Army High School is actually the Brooklyn Technical at Greene Place, Brooklyn.</t>
  </si>
  <si>
    <t>Grand Army Plaza</t>
  </si>
  <si>
    <t>Flatbush Ave, Brooklyn, NY 11238</t>
  </si>
  <si>
    <t>40.67403552629994, -73.9701252616555</t>
  </si>
  <si>
    <t>A critical plot development early in the series is a terrorist bombing in Grand Army Plaza (no spoilers here, it’s mentioned in the description of the first episode). Before the event, we see Jayson and Owen walking the plaza and streets around the plaza, with the Soldiers and Sailors’ Arch in the background, the entrance to Prospect Park, and the Brooklyn Public Library.</t>
  </si>
  <si>
    <r>
      <rPr>
        <u/>
        <sz val="10"/>
        <color indexed="8"/>
        <rFont val="Helvetica Neue"/>
        <family val="2"/>
      </rPr>
      <t>https://untappedcities.com/2020/10/27/grand-army-filming-locations-netflix/</t>
    </r>
  </si>
  <si>
    <t>Church Avenue Subway Station</t>
  </si>
  <si>
    <t>Church Ave Subway Station Brooklyn, NY 11226</t>
  </si>
  <si>
    <t>40.643697143252645, -73.97960873682662</t>
  </si>
  <si>
    <t>In the opening of the second episode, when Jayson and Owen go busking in the subway near Grand Army High School, the subway station is meant to be the Grand Army Plaza Station on the 2/3 subway lines.</t>
  </si>
  <si>
    <r>
      <rPr>
        <u/>
        <sz val="10"/>
        <color indexed="8"/>
        <rFont val="Helvetica Neue"/>
        <family val="2"/>
      </rPr>
      <t>https://untappedcities.com/2020/10/27/grand-army-filming-locations-netflix/?displayall=true</t>
    </r>
  </si>
  <si>
    <t>Fulton Ferry Landing</t>
  </si>
  <si>
    <t>1 Water St, Brooklyn, NY 11201</t>
  </si>
  <si>
    <t>40.70321190999205, -73.99472892865893</t>
  </si>
  <si>
    <t>Dom and John Lewis go on their first date and end up at Fulton Ferry Landing in DUMBO to take in the views of New York City and the Brooklyn Bridge. Here, you can also find the quotes of Walt Whitman‘s poem “Crossing Brooklyn Ferry” on the railings.</t>
  </si>
  <si>
    <t>The Undoing</t>
  </si>
  <si>
    <t>A modern twist to a classical "whodunnit" tale, when the life of a wealthy New York therapist turns upside down after she and her family get involved with a murder case.</t>
  </si>
  <si>
    <t>David E. Kelley</t>
  </si>
  <si>
    <t>Nicole Kidman,Hugh Grant,Noah Jupe</t>
  </si>
  <si>
    <r>
      <rPr>
        <u/>
        <sz val="10"/>
        <color indexed="8"/>
        <rFont val="Helvetica Neue"/>
        <family val="2"/>
      </rPr>
      <t>https://www.imdb.com/title/tt8134470/</t>
    </r>
  </si>
  <si>
    <t>tt8134470</t>
  </si>
  <si>
    <t>crime;drama;mystery;thriller</t>
  </si>
  <si>
    <t>Frasers’ Townhouse</t>
  </si>
  <si>
    <t>8 E 63rd St, New York, NY 10065</t>
  </si>
  <si>
    <t>40.766261431994295, -73.9705929315496</t>
  </si>
  <si>
    <t>In The Undoing, the Frasers residence is a multilevel brick townhouse at 8 East 63rd Street between Fifth Avenue and Madison Avenue—a stone's throw from Central Park. </t>
  </si>
  <si>
    <r>
      <rPr>
        <u/>
        <sz val="10"/>
        <color indexed="8"/>
        <rFont val="Helvetica Neue"/>
        <family val="2"/>
      </rPr>
      <t>https://www.timeout.com/newyork/news/stunning-nyc-filming-locations-in-hbo-maxs-the-undoing-111220</t>
    </r>
  </si>
  <si>
    <t>Grace’s Father’s Apartment</t>
  </si>
  <si>
    <t>1215 5th Ave, New York, NY 10029</t>
  </si>
  <si>
    <t>40.791852531341995, -73.95263800858963</t>
  </si>
  <si>
    <t>Grace’s father, played by Donald Sutherland, lives in an apartment at 1215 Fifth Avenue just south of The Museum of the City of New York. We see the interior of the building's lobby, and the father's pre-war, ultra-wealthy and ultra-formal apartment, which looks like a museum. The set of the apartment was created explicitly for the show.</t>
  </si>
  <si>
    <t>New York Country Criminal Court</t>
  </si>
  <si>
    <t>Manhattan Criminal Courthouse, 100 Centre St, New York, NY 10013</t>
  </si>
  <si>
    <t>40.715631625188514, -74.00123630458768</t>
  </si>
  <si>
    <t>Jonathan is brought into court at 100 Centre Street, the location of New York County Criminal Court and the Criminal Term of the New York County Supreme Court.</t>
  </si>
  <si>
    <t>Reardon School</t>
  </si>
  <si>
    <t>Russian Orthodox Church - 775 E 93rd St #1331, New York, NY 10128</t>
  </si>
  <si>
    <t>40.784931633139266, -73.95409266520106</t>
  </si>
  <si>
    <t xml:space="preserve">There are several scenes showing the outside of Reardon, the fictional private school Henry attends. While the school doesn't exist in real life, it may look familiar. Its front brick courtyard and staircase belong to the Synod of Bishops of the Russian Orthodox Church located at 75 E. 93rd Street. You may recognize it as a film location in Gossip Girl. </t>
  </si>
  <si>
    <t>The Alvarez Apartment</t>
  </si>
  <si>
    <t>102 E 103rd St, New York, NY 10029</t>
  </si>
  <si>
    <t>40.790714932787964, -73.9491847778839</t>
  </si>
  <si>
    <t>The Alvarez family lives in a tiny apartment in East Harlem at 102 E. 103rd Street, a couple of blocks east of The Museum of the City of New York and nearby to the Metro-North line that snakes from Grand Central to 125th Street and all points north after that.</t>
  </si>
  <si>
    <t>High Fidelity</t>
  </si>
  <si>
    <t>A fan of music, pop culture, and Top Five lists runs a local record store in her hometown. An adaptation of Nick Hornby's novel "High Fidelity."</t>
  </si>
  <si>
    <t>Sarah Kucserka,Veronica West</t>
  </si>
  <si>
    <t xml:space="preserve">Zoë Kravitz,Jake Lacy,Da’Vine Joy Randolph
</t>
  </si>
  <si>
    <r>
      <rPr>
        <u/>
        <sz val="10"/>
        <color indexed="8"/>
        <rFont val="Helvetica Neue"/>
        <family val="2"/>
      </rPr>
      <t>https://www.imdb.com/title/tt8577458/</t>
    </r>
  </si>
  <si>
    <t>tt8577458</t>
  </si>
  <si>
    <t>comedy;drama;music;romance</t>
  </si>
  <si>
    <t>Championship Vinyl</t>
  </si>
  <si>
    <t>1475 Bedford Ave, Brooklyn, NY 11216</t>
  </si>
  <si>
    <t>40.672571943375935, -73.95410815135612</t>
  </si>
  <si>
    <t>Just off the corner of Bedford Avenue and Sterling Place in Crown Heights is the location of the record shop, Championship Vinyl, in High Fidelity</t>
  </si>
  <si>
    <r>
      <rPr>
        <u/>
        <sz val="10"/>
        <color indexed="8"/>
        <rFont val="Helvetica Neue"/>
        <family val="2"/>
      </rPr>
      <t>https://untappedcities.com/2020/02/18/nyc-filming-locations-for-high-fidelity-with-zoe-kravitz/</t>
    </r>
  </si>
  <si>
    <t>Allied Bar</t>
  </si>
  <si>
    <t>1457 Bedford Ave, Brooklyn, NY 11216</t>
  </si>
  <si>
    <t>40.67335278207632, -73.95385269493333</t>
  </si>
  <si>
    <t>Rob goes on a date with Clyde (played by Jake Lacey) at the Allied Bar, which is a fictional bar in Crown Heights. Geographically, it located less than a block away from the record shop, in a former travel agency at 1457 Bedford Avenue. In a nice touch, </t>
  </si>
  <si>
    <r>
      <rPr>
        <u/>
        <sz val="10"/>
        <color indexed="8"/>
        <rFont val="Helvetica Neue"/>
        <family val="2"/>
      </rPr>
      <t>https://untappedcities.com/2020/02/18/nyc-filming-locations-for-high-fidelity-with-zoe-kravitz/2/</t>
    </r>
  </si>
  <si>
    <t xml:space="preserve">Bodega across Championship Vinyl </t>
  </si>
  <si>
    <t>Tony’s Deli Grocery Corp - 51 Wolcott St, Brooklyn, NY 11231</t>
  </si>
  <si>
    <t>40.67619401852661, -74.01143617656327</t>
  </si>
  <si>
    <t>Rob goes regularly to the bodega across the street from Championship Vinyl, which in real life is an actual bodega called Tony’s Deli Grocery Corp. Likely thanks to the filming of the High Fidelity, the bodega got a nice signage upgrade along with the colored flashing lights around the windows you see in the show.</t>
  </si>
  <si>
    <r>
      <rPr>
        <u/>
        <sz val="10"/>
        <color indexed="8"/>
        <rFont val="Helvetica Neue"/>
        <family val="2"/>
      </rPr>
      <t>https://untappedcities.com/2020/02/18/nyc-filming-locations-for-high-fidelity-with-zoe-kravitz/3/</t>
    </r>
  </si>
  <si>
    <t>Rob’s Apartment</t>
  </si>
  <si>
    <t>615 Lincoln Pl, Brooklyn, NY 11216</t>
  </si>
  <si>
    <t>40.67133881523653, -73.95613030607544</t>
  </si>
  <si>
    <t>In the first episode, Rob’s apartment is shown as walkup building in Crown Heights. The actual location is 615 Lincoln Place, at the corner of St. John’s Place, a very quaint mid-block street. It’s just off Franklin Avenue, the main restaurant and commercial stretch of Crown Heights, with notable restaurants like Barboncino and Mayfield.</t>
  </si>
  <si>
    <r>
      <rPr>
        <u/>
        <sz val="10"/>
        <color indexed="8"/>
        <rFont val="Helvetica Neue"/>
        <family val="2"/>
      </rPr>
      <t>https://untappedcities.com/2020/02/18/nyc-filming-locations-for-high-fidelity-with-zoe-kravitz/4/</t>
    </r>
  </si>
  <si>
    <t>Russian Doll</t>
  </si>
  <si>
    <t>2019 - 2022</t>
  </si>
  <si>
    <t>A cynical young woman in New York City keeps dying and returning to the party that's being thrown in her honor on that same evening. She tries to find a way out of this strange time loop.</t>
  </si>
  <si>
    <t>Leslye Headland,Natasha Lyonne,Amy Poehler</t>
  </si>
  <si>
    <t xml:space="preserve">Natasha Lyonne,Charlie Barnett,Greta Lee
</t>
  </si>
  <si>
    <r>
      <rPr>
        <u/>
        <sz val="10"/>
        <color indexed="8"/>
        <rFont val="Helvetica Neue"/>
        <family val="2"/>
      </rPr>
      <t>https://www.imdb.com/title/tt7520794/</t>
    </r>
  </si>
  <si>
    <t>tt7520794</t>
  </si>
  <si>
    <t>comedy;drama;mystery</t>
  </si>
  <si>
    <t>St. Nicholas Carpatho Church</t>
  </si>
  <si>
    <t>288 E 10th St, New York, NY 10009</t>
  </si>
  <si>
    <t>40.727894522420534, -73.98260461815643</t>
  </si>
  <si>
    <t>In season two, we return to St. Nicholas Carpatho Church at 288 E 10th Street, where much of the action in season one took place. The brick building is at the corner of Tompkins Square Park, at the intersection of 8th Street and Avenue B., and is where Nadia’s friend Maxine lives.</t>
  </si>
  <si>
    <r>
      <rPr>
        <u/>
        <sz val="10"/>
        <color indexed="8"/>
        <rFont val="Helvetica Neue"/>
        <family val="2"/>
      </rPr>
      <t>https://untappedcities.com/2022/04/20/filming-locations-russian-doll/3/</t>
    </r>
  </si>
  <si>
    <t>Astor Place Subway Station</t>
  </si>
  <si>
    <t>40.730067346735616, -73.99110838201021</t>
  </si>
  <si>
    <t>In both seasons of Russian Doll, there are core locations where the strangest things happen.</t>
  </si>
  <si>
    <r>
      <rPr>
        <u/>
        <sz val="10"/>
        <color indexed="8"/>
        <rFont val="Helvetica Neue"/>
        <family val="2"/>
      </rPr>
      <t>https://untappedcities.com/2022/04/20/filming-locations-russian-doll/</t>
    </r>
  </si>
  <si>
    <t>77th Street Subway Station</t>
  </si>
  <si>
    <t>77th Street Subway Station - E 77th St, New York, NY 10075</t>
  </si>
  <si>
    <t>40.77364603673556, -73.95982808973551</t>
  </si>
  <si>
    <t>Things start to get funny when Nadia re-enters the subway station at 77th Street. Suddenly the ads are different and people are smoking in the subway, dressed in early ’80s-style grunge</t>
  </si>
  <si>
    <r>
      <rPr>
        <u/>
        <sz val="10"/>
        <color indexed="8"/>
        <rFont val="Helvetica Neue"/>
        <family val="2"/>
      </rPr>
      <t>https://untappedcities.com/2022/04/20/filming-locations-russian-doll/2/</t>
    </r>
  </si>
  <si>
    <t>The Bold Type</t>
  </si>
  <si>
    <t>2017 - 2021</t>
  </si>
  <si>
    <t>A glimpse into the outrageous lives and loves of those responsible for a global women's magazine.</t>
  </si>
  <si>
    <t>Sarah Watson</t>
  </si>
  <si>
    <t xml:space="preserve">Katie Stevens,Aisha Dee,Meghann Fahy
</t>
  </si>
  <si>
    <r>
      <rPr>
        <u/>
        <sz val="10"/>
        <color indexed="8"/>
        <rFont val="Helvetica Neue"/>
        <family val="2"/>
      </rPr>
      <t>https://www.imdb.com/title/tt6116060/</t>
    </r>
  </si>
  <si>
    <t>tt6116060</t>
  </si>
  <si>
    <t>Offices of Scarlet and Pinstripe Magzines</t>
  </si>
  <si>
    <t>117 W 70th St
New York, NY 10023 Stratford Arms Hotel</t>
  </si>
  <si>
    <t>40.776528788513616, -73.9804228395108</t>
  </si>
  <si>
    <t>The primary filming location for The Bold Type is Safford Tower in New York City, which is home to Safford Publishin</t>
  </si>
  <si>
    <r>
      <rPr>
        <u/>
        <sz val="10"/>
        <color indexed="8"/>
        <rFont val="Helvetica Neue"/>
        <family val="2"/>
      </rPr>
      <t>https://theboldtype.fandom.com/wiki/Safford_Tower#:~:text=Safford%20Tower%20is%20the%20primary,the%20Scarlet%20and%20Pinstripe%20Magazines</t>
    </r>
    <r>
      <rPr>
        <sz val="10"/>
        <color indexed="8"/>
        <rFont val="Helvetica Neue"/>
        <family val="2"/>
      </rPr>
      <t>.</t>
    </r>
  </si>
  <si>
    <t>Jessica Jones</t>
  </si>
  <si>
    <t>2015 - 2019</t>
  </si>
  <si>
    <t>Following the tragic end of her brief superhero career, Jessica Jones tries to rebuild her life as a private investigator, dealing with cases involving people with remarkable abilities in New York City.</t>
  </si>
  <si>
    <t>Melissa Rosenberg</t>
  </si>
  <si>
    <t>Krysten Ritter,Rachael Taylor,Eka Darville</t>
  </si>
  <si>
    <r>
      <rPr>
        <u/>
        <sz val="10"/>
        <color indexed="8"/>
        <rFont val="Helvetica Neue"/>
        <family val="2"/>
      </rPr>
      <t>https://www.imdb.com/title/tt2357547/</t>
    </r>
  </si>
  <si>
    <t>tt2357547</t>
  </si>
  <si>
    <t>action; crime; drama;sci-fi;thriller</t>
  </si>
  <si>
    <t>Vazac’s Bar</t>
  </si>
  <si>
    <t>Corner of Avenue B and E 7th Street along Tompkins Square Park</t>
  </si>
  <si>
    <t>40.72509249411662, -73.98121208833231</t>
  </si>
  <si>
    <t>The bar, which is the cleanest dive bar in the city according to Jones, is supposed to be set in Hell’s Kitchen. However, if you ever want to grab a drink in the real location, in the hopes you meet the smoothest bartender in the city, you will have to go to the East Village. It’s Vazac’s, also known as the Horseshoe Bar, on the corner of Avenue B and E 7th Street along Tompkins Square Park.</t>
  </si>
  <si>
    <r>
      <rPr>
        <u/>
        <sz val="10"/>
        <color indexed="8"/>
        <rFont val="Helvetica Neue"/>
        <family val="2"/>
      </rPr>
      <t>https://untappedcities.com/2015/12/01/nyc-film-locations-for-jessica-jones-netflixs-new-marvel-series/24/?displayall=true</t>
    </r>
  </si>
  <si>
    <t>Pomodoro Ristorante &amp; Pizzeria</t>
  </si>
  <si>
    <t>51 Spring Street on the corner of Spring and Mulberry streets</t>
  </si>
  <si>
    <t>40.72211688591245, -73.99639530140439</t>
  </si>
  <si>
    <t>In the opening of season two, Jessica Jones is doing some P.I. work for a pizza store owner who suspects that her boyfriend, the pizza delivery guy who she’s about to make manager, is cheating on her. That pizza joint is Pomodoro Ristorante &amp;  Pizzeria, located in Nolita at 51 Spring Street on the corner of Spring and Mulberry streets.</t>
  </si>
  <si>
    <t>Trish’s Apartment in Tribeca</t>
  </si>
  <si>
    <t>Tribeca</t>
  </si>
  <si>
    <t>40.71840384806761, -74.00884646677906</t>
  </si>
  <si>
    <t>Jessica’s best friend Trish is a radio show host. She agrees to do a live segment with Hope, from jail, on the request of the lawyer Jessica does freelance works for. This puts Trish at risk with Kilgrave, who sends an NYPD officer (Simpson) to Trish’s apartment to kill her. Jessica saves Trish just in time, the officer tells Jessica her time is not up yet with Kilgrave. Jessica trails the officer out of the apartment down West Broadway, where we learn that Trish’s apartment is located in Tribeca.</t>
  </si>
  <si>
    <t>Kilgrave’s Apartment</t>
  </si>
  <si>
    <t>144 Duane St, New York, NY 10013</t>
  </si>
  <si>
    <t>40.71634762289003, -74.00805526464643</t>
  </si>
  <si>
    <t>While Jessica trails the The NYPD officer, he heads into a building at 144 Duane Street in Tribeca, and they actually film in the lobby of the real building and in the penthouse, which was the most expensive apartment sold in Manhattan in 2013 (at $43 million). This turns out to be where Kilgrave is hiding out, with a rooftop view of the Woolworth Building and Municipal Building.</t>
  </si>
  <si>
    <t>Bryant park</t>
  </si>
  <si>
    <t>5th Ave, New York, NY 10018</t>
  </si>
  <si>
    <t>40.75364322831381, -73.98377152948918</t>
  </si>
  <si>
    <t>Jessica goes to one of the Bryant Park B/D/F/M/7 subway entrances in Midtown</t>
  </si>
  <si>
    <t>The Daredevil</t>
  </si>
  <si>
    <t>2015 - 2018</t>
  </si>
  <si>
    <t>A blind lawyer by day, vigilante by night. Matt Murdock fights the crime of New York as Daredevil.</t>
  </si>
  <si>
    <t>Drew Goddard</t>
  </si>
  <si>
    <t>Charlie Cox,Vincent D’Onofrio,Deborah Ann Woll</t>
  </si>
  <si>
    <r>
      <rPr>
        <u/>
        <sz val="10"/>
        <color indexed="8"/>
        <rFont val="Helvetica Neue"/>
        <family val="2"/>
      </rPr>
      <t>https://www.imdb.com/title/tt3322312/</t>
    </r>
  </si>
  <si>
    <t>tt3322312</t>
  </si>
  <si>
    <t>action; crime; drama; fantasy;scifi;thriller</t>
  </si>
  <si>
    <t>Abe Lebewohl Park</t>
  </si>
  <si>
    <t>131 E 10th St, New York, NY 10003</t>
  </si>
  <si>
    <t>40.730179398677926, -73.98717689293039</t>
  </si>
  <si>
    <t>The first time we are introduced to Wesley, the right hand man to Wilson Fisk, is in Abe Lebewohl Park in the East Village, located in front off the Church of St. Mark’s in the Bowery. Wesley is blackmailing someone who owes a debt and the show shows early on that the criminals here are willing to use leverage against anyone. </t>
  </si>
  <si>
    <r>
      <rPr>
        <u/>
        <sz val="10"/>
        <color indexed="8"/>
        <rFont val="Helvetica Neue"/>
        <family val="2"/>
      </rPr>
      <t>https://untappedcities.com/2015/05/05/10-nyc-film-locations-for-marvel-studios-netflix-series-daredevil/</t>
    </r>
  </si>
  <si>
    <t xml:space="preserve">New York State Supreme Court </t>
  </si>
  <si>
    <t>60 Centre St, New York, NY 10007</t>
  </si>
  <si>
    <t>40.71433907713837, -74.00201702528082</t>
  </si>
  <si>
    <t>Murdock and Nelson end up taking a case defending the assassin. Murdock accepts so he can find out who the man works for. Thanks to the establishing shot above, we know that the case takes place inside the New York State Supreme Court.  </t>
  </si>
  <si>
    <t>Daredevil Hides from NYPD</t>
  </si>
  <si>
    <t>270 Meserole St, Brooklyn, NY 11206</t>
  </si>
  <si>
    <t>40.70852586786249, -73.937776134967</t>
  </si>
  <si>
    <t>Daredevil (still known as “the man in the mask”) hides out from the members of the NYPD (paid off by Fisk), with a Russian gang member. The series is telling us that this warehouse is somewhere in Hell’s Kitchen, however this is in Bushwick. Because of all the tarp that covers the exterior of the building, the street art that is all over the outside of Exit Room NY, the former brewery turned cultural space.</t>
  </si>
  <si>
    <t>Josie’s Bar</t>
  </si>
  <si>
    <t>94 Bedford Ave, Brooklyn, NY 11249</t>
  </si>
  <si>
    <t>40.72062788915551, -73.95501386630819</t>
  </si>
  <si>
    <t>The favorite Hell’s Kitchen watering hole for Murdock and Nelson. </t>
  </si>
  <si>
    <t>363 S 4th St, Brooklyn, NY 11211</t>
  </si>
  <si>
    <t>40.7085323018504, -73.95339337142936</t>
  </si>
  <si>
    <t>Matt and Foggy got internships working for big time law firm in lower Manhattan. They hated it, but they were set to make a lot of money working there. However, Matt Murdock didn’t get into law to make money, he did so to help people so he convinced Foggy to leave behind a sweet paying gig and struggle it out with him and set up a neighborhood law office. The place is a little shabby and the Wi-Fi goes out on them from time to time but it’s home.</t>
  </si>
  <si>
    <t>Blindspot</t>
  </si>
  <si>
    <t>2015 - 2020</t>
  </si>
  <si>
    <t>Jane Doe is found in Times Square with no memory and mysterious tattoos on her body.</t>
  </si>
  <si>
    <t>Martin Gero</t>
  </si>
  <si>
    <t xml:space="preserve">Sullivan Stapleton,Jaimie Alexander,Audrey Esparza 
</t>
  </si>
  <si>
    <r>
      <rPr>
        <u/>
        <sz val="10"/>
        <color indexed="8"/>
        <rFont val="Helvetica Neue"/>
        <family val="2"/>
      </rPr>
      <t>https://www.imdb.com/title/tt4474344/</t>
    </r>
  </si>
  <si>
    <t>tt4474344</t>
  </si>
  <si>
    <t>action; crime; drama; mystery;sci-fi;thriller</t>
  </si>
  <si>
    <t>40.75798528791221, -73.98554178856787</t>
  </si>
  <si>
    <t>Times Square was the key location in episode Woe Has Joined and the place where Jane Doe was abandoned and found inside of a duffel bag. Upon the appearance of the bag with a single label: Call the FBI; an agent from the NY Bomb Squad approached the object only to find a tattooed woman with no memory of her past.</t>
  </si>
  <si>
    <r>
      <rPr>
        <u/>
        <sz val="10"/>
        <color indexed="8"/>
        <rFont val="Helvetica Neue"/>
        <family val="2"/>
      </rPr>
      <t>https://blindspot.fandom.com/wiki/Locations</t>
    </r>
  </si>
  <si>
    <t>China Town</t>
  </si>
  <si>
    <t>40.715358112045045, -73.9965761224084</t>
  </si>
  <si>
    <t>China Town was the first location in which the team had their very first investigation after one of Jane’s tattoos led the team to Chao’s apartment. It was also in Chao’s complex where Jane faced her first fight, proving her high combat skills.</t>
  </si>
  <si>
    <t xml:space="preserve">Unbreakable Kimmy Schmidt
</t>
  </si>
  <si>
    <t>A woman is rescued from a doomsday cult and starts life over again in New York City.</t>
  </si>
  <si>
    <t>Robert Carlock,Tina Fey</t>
  </si>
  <si>
    <t>Ellie Kemper,Jane Krakowski,Tituss Burgess</t>
  </si>
  <si>
    <r>
      <rPr>
        <u/>
        <sz val="10"/>
        <color indexed="8"/>
        <rFont val="Helvetica Neue"/>
        <family val="2"/>
      </rPr>
      <t>https://www.imdb.com/title/tt3339966/</t>
    </r>
  </si>
  <si>
    <t>tt3339966</t>
  </si>
  <si>
    <t>comedy</t>
  </si>
  <si>
    <t>Kimmy’s Apartment</t>
  </si>
  <si>
    <t>74 Freeman St, Brooklyn, NY 11222</t>
  </si>
  <si>
    <t>40.73393982060375, -73.95895249737559</t>
  </si>
  <si>
    <t xml:space="preserve">The exterior of Kimmy's apartment is located at 74 Freeman Street in Greenpoint, Brooklyn. This 1931 walk-up apartment building is located in a less scary neighborhood than the fictional East Dogmouth neighborhood where Kimmy lives in the show. </t>
  </si>
  <si>
    <r>
      <rPr>
        <u/>
        <sz val="10"/>
        <color indexed="8"/>
        <rFont val="Helvetica Neue"/>
        <family val="2"/>
      </rPr>
      <t>https://www.nyctourism.com/attractions-tours/unbreakable-kimmy-schmidt-apartment/</t>
    </r>
  </si>
  <si>
    <t>Jacqueline’s Apartment</t>
  </si>
  <si>
    <t>11 E 82nd St, New York, NY 10028</t>
  </si>
  <si>
    <t>40.778842109433384, -73.96109724677002</t>
  </si>
  <si>
    <t>Kimmy takes Buckley to Jacqueline's apartment at 11 East 82nd Street on the Upper East Side. </t>
  </si>
  <si>
    <r>
      <rPr>
        <u/>
        <sz val="10"/>
        <color indexed="8"/>
        <rFont val="Helvetica Neue"/>
        <family val="2"/>
      </rPr>
      <t>https://onlocationtours.com/blog/unbreakable-kimmy-schmidt-nyc-locations/</t>
    </r>
  </si>
  <si>
    <t>Brooklyn Nine-Nine</t>
  </si>
  <si>
    <t>2013 - 2021</t>
  </si>
  <si>
    <t>Comedy series following the exploits of Det. Jake Peralta and his diverse, lovable colleagues as they police the NYPD's 99th Precinct.</t>
  </si>
  <si>
    <t>Dan Goor,Michael Schur</t>
  </si>
  <si>
    <t xml:space="preserve">Andy Samberg,Stephanie Beatriz,Terry Crews 
</t>
  </si>
  <si>
    <r>
      <rPr>
        <u/>
        <sz val="10"/>
        <color indexed="8"/>
        <rFont val="Helvetica Neue"/>
        <family val="2"/>
      </rPr>
      <t>https://imdb.com/title/tt2467372/</t>
    </r>
  </si>
  <si>
    <t>tt2467372</t>
  </si>
  <si>
    <t>comedy;crime</t>
  </si>
  <si>
    <t>99th Precinct</t>
  </si>
  <si>
    <t>78th Precinct station house - 65 6th Ave, Brooklyn, NY 11217</t>
  </si>
  <si>
    <t>40.6809404311471, -73.97430861136357</t>
  </si>
  <si>
    <t>The show that aired for 8 seasons was shot at CBS Studio Center lot in Studio City, California – not in Brooklyn. All of the interior scenes at the police station took place on a fabricated set. Exterior establishing shots, however, were shot in New York City. In those shots, the 78th Precinct station house in Prospect Heights stands in for the headquarters of the fictional 99th Precinct where Capt. Raymond Holt (Andre Braugher) manages Det. Jake Peralta (Andy Samberg), Rosa Diaz (Stephanie Beatriz), Charles Boyle (Joe Lo Truglio), and the rest of the ragtag ensemble cast.</t>
  </si>
  <si>
    <r>
      <rPr>
        <u/>
        <sz val="10"/>
        <color indexed="8"/>
        <rFont val="Helvetica Neue"/>
        <family val="2"/>
      </rPr>
      <t>https://untappedcities.com/2023/12/14/brooklyn-nine-nine-nyc-police-station-precinct/</t>
    </r>
  </si>
  <si>
    <t>2 Broke Girls</t>
  </si>
  <si>
    <t>2011 - 2017</t>
  </si>
  <si>
    <t>Two young women waitressing at a greasy spoon diner strike up an unlikely friendship in the hopes of launching a successful business - if only they can raise the cash.</t>
  </si>
  <si>
    <t>Whitney Cummings,Michael Patrick King</t>
  </si>
  <si>
    <t>Kat Dennings,Beth Behrs,Garrett Morris</t>
  </si>
  <si>
    <r>
      <rPr>
        <u/>
        <sz val="10"/>
        <color indexed="8"/>
        <rFont val="Helvetica Neue"/>
        <family val="2"/>
      </rPr>
      <t>https://www.imdb.com/title/tt1845307/</t>
    </r>
  </si>
  <si>
    <t>tt1845307</t>
  </si>
  <si>
    <t>Williamsburg Diner</t>
  </si>
  <si>
    <t>Suits</t>
  </si>
  <si>
    <t>2011 - 2019</t>
  </si>
  <si>
    <t>On the run from a drug deal gone bad, brilliant college dropout Mike Ross finds himself working with Harvey Specter, one of New York City's best lawyers.</t>
  </si>
  <si>
    <t>Aaron Korsh</t>
  </si>
  <si>
    <t>Gabriel Macht,Patrick J. Adams,Meghan Markle</t>
  </si>
  <si>
    <r>
      <rPr>
        <u/>
        <sz val="10"/>
        <color indexed="8"/>
        <rFont val="Helvetica Neue"/>
        <family val="2"/>
      </rPr>
      <t>https://www.imdb.com/title/tt1632701/</t>
    </r>
  </si>
  <si>
    <t>tt1632701</t>
  </si>
  <si>
    <t>Pearson Hardman Office</t>
  </si>
  <si>
    <t>601 Lexington Avenue, New York</t>
  </si>
  <si>
    <t>40.75837815996573, -73.96982568115588</t>
  </si>
  <si>
    <t>By the next big Darvey moment outside Donna’s apartment, the filming location had moved to 11 Duncan Street and has remained there until season 8. It was here where Harvey was waiting for Donna to take her for breakfast at Nougatine in season 3, and where he was waiting to confront her after he discovered her actions in the Liberty Rail case at the start of Intent in season 4. </t>
  </si>
  <si>
    <r>
      <rPr>
        <u/>
        <sz val="10"/>
        <color indexed="8"/>
        <rFont val="Helvetica Neue"/>
        <family val="2"/>
      </rPr>
      <t>https://vickster51corner.wordpress.com/2022/08/24/a-suits-locations-adventure-in-toronto-nyc/</t>
    </r>
  </si>
  <si>
    <t>Donna’s Apartment</t>
  </si>
  <si>
    <t>170-176 John St, PECK SLIP, NY 10038</t>
  </si>
  <si>
    <t>40.70607597281742, -74.00434532549306</t>
  </si>
  <si>
    <t>Harvey’s Apartment</t>
  </si>
  <si>
    <t>80 John St, New York, NY 10038</t>
  </si>
  <si>
    <t>40.70822262395369, -74.00694905020573</t>
  </si>
  <si>
    <t>This location, at 80 John Street, remains Harvey’s current residence on screen, recognisable from his arrival home in the season 4 finale, after dropping the “You Know I Love You” bomb on Donna, as well as the scene of his confrontation with Malik in the season 7 mid-season finale</t>
  </si>
  <si>
    <t>Mike and Rachel’s Apartment</t>
  </si>
  <si>
    <t>3 Church St, New York, NY 10006</t>
  </si>
  <si>
    <t>40.71029125017212, -74.01117881620418</t>
  </si>
  <si>
    <t>This is seen mostly in season six. Harvey is waiting for Rachel to return after dropping Mike off at Danbury and when Harvey gets Mike out of prison for a few hours in the hope seeing Rachel will make him see sense and take the deal on the table.</t>
  </si>
  <si>
    <t>Jessica’s Apartment</t>
  </si>
  <si>
    <t>38 Prince Arthur Ave, Toronto, ON M5R 1A9, Canada</t>
  </si>
  <si>
    <t>43.66945698993464, -79.3975527361942</t>
  </si>
  <si>
    <t>The rather grand exterior to Jessica Pearson’s apartment was seen in season six when Harvey picked her up to take her to the office and when Jack Soloff later came looking for his buy-in money. The stone arch is instantly recognisable from the scenes and is located at Prince Arthur Condos, 38 Avenue Road.</t>
  </si>
  <si>
    <t>Mike’s Church</t>
  </si>
  <si>
    <t>St Paul’s Basilica - 83 Power St, Toronto, ON M5A 3A8, Canada</t>
  </si>
  <si>
    <t>43.65544009211254, -79.36255253798777</t>
  </si>
  <si>
    <t>We’d seen Mike visit his church before, both in the present and in flashback, but it’s probably best known for being the scene of the almost wedding of Mike and Rachel in the season five finale, before Mike went off to prison.</t>
  </si>
  <si>
    <t>Wizards of Waverly Place</t>
  </si>
  <si>
    <t>2007 - 2012</t>
  </si>
  <si>
    <t>The Russo family may be an ordinary family with an average restaurant, but behind close doors, all three children must compete to be the next family wizard.</t>
  </si>
  <si>
    <t>Todd J. Greenwald</t>
  </si>
  <si>
    <t>Selena Gomez,David Henrie,Jake T. Austin</t>
  </si>
  <si>
    <r>
      <rPr>
        <u/>
        <sz val="10"/>
        <color indexed="8"/>
        <rFont val="Helvetica Neue"/>
        <family val="2"/>
      </rPr>
      <t>https://www.imdb.com/title/tt0799922/</t>
    </r>
  </si>
  <si>
    <t>tt0799922</t>
  </si>
  <si>
    <t>Tribeca Prep</t>
  </si>
  <si>
    <t>320 E 20th St, New York, NY 10003</t>
  </si>
  <si>
    <t>40.73548615763961, -73.98149130210295</t>
  </si>
  <si>
    <t>The school they were using for the establishing shots of Tribeca Prep is actually P.S. 40, an elementary school located at this address. P.S. 40: it's named after Augustus Saint-Gaudens, the acclaimed artist, who went to its predecessor, Grammar School 40, which stood on the same spot.</t>
  </si>
  <si>
    <r>
      <rPr>
        <u/>
        <sz val="10"/>
        <color indexed="8"/>
        <rFont val="Helvetica Neue"/>
        <family val="2"/>
      </rPr>
      <t>http://blog.insidetheapple.net/2009/09/wizards-of-waverly-place-or-is-that.html</t>
    </r>
  </si>
  <si>
    <t>Russo Family House</t>
  </si>
  <si>
    <t>65 Bleecker St, New York, NY 10012</t>
  </si>
  <si>
    <t>40.72643570264915, -73.9949925656597</t>
  </si>
  <si>
    <t xml:space="preserve">The Russo Family home in the show is known to be in Waverly Place however the exterior of the building is located at this address. </t>
  </si>
  <si>
    <t>Sex and the City</t>
  </si>
  <si>
    <t>1998 - 2004</t>
  </si>
  <si>
    <t>Four female New Yorkers gossip about their sex lives (or lack thereof) and find new ways to deal with being a woman in the late 1990s.</t>
  </si>
  <si>
    <t>Darren Star</t>
  </si>
  <si>
    <t>Sarah Jessica Parker,Kim Cattrall,Kristin Davis,Cynthia Nixon,Chris Noth</t>
  </si>
  <si>
    <r>
      <rPr>
        <u/>
        <sz val="10"/>
        <color indexed="8"/>
        <rFont val="Helvetica Neue"/>
        <family val="2"/>
      </rPr>
      <t>https://www.imdb.com/title/tt0159206/</t>
    </r>
  </si>
  <si>
    <t>tt0159206</t>
  </si>
  <si>
    <t>Carrie’s Apartment</t>
  </si>
  <si>
    <t>66 Perry Street, Greenwich Village, Manhattan, New York City, New York, USA</t>
  </si>
  <si>
    <t>40.735386791945125, -74.00390912969375</t>
  </si>
  <si>
    <t>Although theoretically her address is 245 East 73rd Street, in reality, you can visit the building and its mythical stairs in the West Village. The first three seasons were filmed at 64 Perry Street, but they eventually moved to 66, right next door.</t>
  </si>
  <si>
    <r>
      <rPr>
        <u/>
        <sz val="10"/>
        <color indexed="8"/>
        <rFont val="Helvetica Neue"/>
        <family val="2"/>
      </rPr>
      <t>https://ny.curbed.com/maps/sex-and-the-city-new-york-filming-locations</t>
    </r>
  </si>
  <si>
    <t>Samantha’s Apartment</t>
  </si>
  <si>
    <t>403 W 13th St, New York, NY 10014</t>
  </si>
  <si>
    <t>40.740537783080775, -74.00607700319416</t>
  </si>
  <si>
    <t>According to IMDB, the apartment was located on Gansevoort Street in the Meatpacking District, but after extensive searching on Google street maps we find that Samantha’s Apartment is located at this address.</t>
  </si>
  <si>
    <r>
      <rPr>
        <u/>
        <sz val="10"/>
        <color indexed="8"/>
        <rFont val="Helvetica Neue"/>
        <family val="2"/>
      </rPr>
      <t>https://www.iamnotastalker.com/2009/01/05/samanthas-meatpacking-digs/</t>
    </r>
  </si>
  <si>
    <t>Charlotte York’s Gallery</t>
  </si>
  <si>
    <t>40.74053738357405, -74.00607690011168</t>
  </si>
  <si>
    <t>Before she realized her dream of becoming a Park Avenue princess, Charlotte York managed the Louis K. Meisel Gallery gallery in Soho. In real life, this Prince Street spot, which opened in 1973, specializes in photorealistic paintings.</t>
  </si>
  <si>
    <t>Boathouse</t>
  </si>
  <si>
    <t>EAST 72ND ST +, Center Drive, New York, NY 10021</t>
  </si>
  <si>
    <t>40.77523590522471, -73.96876039036012</t>
  </si>
  <si>
    <t>Carrie and Mr. Big meet for lunch at Central Park’s boathouse in season three, well after their first break-up. When Big goes in for a kiss, Carrie lurches—and ends up making them both fall in the lake</t>
  </si>
  <si>
    <t>Monolo Blahnik’s Store</t>
  </si>
  <si>
    <t>31 W 54th St, New York, NY 10019</t>
  </si>
  <si>
    <t>40.76200844561114, -73.97713281219396</t>
  </si>
  <si>
    <t>Through all of the relationship ups and downs that unfolded throughout the history of the show, it was Manolo Blahnik that remained Carrie’s true love (while also leaving her $40,000 in the hole). She even registered at the store in season six, when she loses a pair of her beloved heels at a married friend’s party.</t>
  </si>
  <si>
    <t>New York Public Library</t>
  </si>
  <si>
    <t>476 5th Ave, New York, NY 10018</t>
  </si>
  <si>
    <t>40.7534014632029, -73.98212957194914</t>
  </si>
  <si>
    <t>The New York Public Library’s Fifth Avenue building made two small but significant appearances in the life of Sex and the City. First, there was the season six episode that coined the phrase “he’s just not that into you.” Then, in the first SATC movie, Carrie decided that the NYPL was the perfect place for her and Mr. Big (Christopher Noth) to wed. In Carrie’s words, it’s “the classic New York landmark that housed all the great love stories.” Unfortunately, that didn’t work out too well.</t>
  </si>
  <si>
    <t>The Plaza Hotel</t>
  </si>
  <si>
    <t>768 5th Ave, New York, NY 10019</t>
  </si>
  <si>
    <t>40.76464520122021, -73.97432298861926</t>
  </si>
  <si>
    <t>At the end of season two, Carrie runs into Mr. Big, who happened to be hosting his engagement party to a woman named Natasha. It is outside of the Plaza where Carrie asks for answers as to why he wouldn’t marry her before quoting a line from the 1970s drama The Way We Were.</t>
  </si>
  <si>
    <t>Soho House New York</t>
  </si>
  <si>
    <t>29-35 9th Ave, New York, NY 10014</t>
  </si>
  <si>
    <t>40.7406223955133, -74.00588075475902</t>
  </si>
  <si>
    <t>Throughout the course of the show, PR maven Samantha Jones never has trouble getting into the city’s hottest, most exclusive clubs—except for Soho House. The überexclusive hotspot opened in 2002 in the Meatpacking District (before it became, well, the Meatpacking District) and it appeared on the show not long after, with Samantha and the gals crashing the pool—and getting kicked out.</t>
  </si>
  <si>
    <t>Steve’s Tavern</t>
  </si>
  <si>
    <t>129 E 18th St, New York, NY 10003</t>
  </si>
  <si>
    <t>40.7365000568723, -73.98670712267548</t>
  </si>
  <si>
    <t>One of New York’s oldest and most storied bars—it opened in the 19th century, and O. Henry was a regular—appeared on SATC in season six, albeit briefly. Miranda and Steve agree to get married there over mugs of beer, possibly its famed house ale.</t>
  </si>
  <si>
    <t>Jefferson Market Garden</t>
  </si>
  <si>
    <t>10 Greenwich Ave, New York, NY 10011</t>
  </si>
  <si>
    <t>40.73442833470077, -73.99953707878392</t>
  </si>
  <si>
    <t>Miranda and Steve said “I do” at this lovely West Village garden, located next to the landmark Jefferson Market Library. They chose the spot by accident; while running errands, Miranda’s Duane Reade bag breaks and Steve steps in a wad of gum right in front of the pretty public space. The marrieds-to-be call it a “pretty, but not corny” location for their low-key wedding.</t>
  </si>
  <si>
    <t>Steve and Aidan’s Bar</t>
  </si>
  <si>
    <t>174 Grand St, New York, NY 10013</t>
  </si>
  <si>
    <t>40.71979828543209, -73.99778730626429</t>
  </si>
  <si>
    <t xml:space="preserve">This Lower East Side bar stood in for Scout, the watering hole that Steve and Aidan opened in season four of the series. The bar proudly proclaims that it’s “well known” for being the stand-in for that “casually hip” bar.
</t>
  </si>
  <si>
    <t>St Patrick’s Cathedral</t>
  </si>
  <si>
    <t>14 East 51st Street New York, NY 10022</t>
  </si>
  <si>
    <t>40.758621601285924, -73.97619656262607</t>
  </si>
  <si>
    <t>“There he was, wearing Armani on Sunday,” Carrie narrates as she observes Mr. Big and his mother leaving St. Patrick’s Cathedral, after attending a mass there.</t>
  </si>
  <si>
    <r>
      <rPr>
        <u/>
        <sz val="10"/>
        <color indexed="8"/>
        <rFont val="Helvetica Neue"/>
        <family val="2"/>
      </rPr>
      <t>https://jetsettimes.com/in-crowd/celebrity/a-complete-guide-to-sex-and-the-city-locations-in-new-york-city/</t>
    </r>
  </si>
  <si>
    <t>Charlotte York's House</t>
  </si>
  <si>
    <t>930 Park Ave, New York, NY 10028</t>
  </si>
  <si>
    <t>40.776959716871595, -73.96000016669645</t>
  </si>
  <si>
    <t>Charlotte York's apartment in Sex and the City is located at 930 Park Avenue in the Upper East Side of New York City. </t>
  </si>
  <si>
    <r>
      <rPr>
        <u/>
        <sz val="10"/>
        <color indexed="8"/>
        <rFont val="Helvetica Neue"/>
        <family val="2"/>
      </rPr>
      <t>https://www.iamnotastalker.com/2009/01/09/park-avenue-princess/#:~:text=Stalk%20It%3A%20Charlotte%20and%20Harry's,York's%20stylish%20Upper%20East%20Side</t>
    </r>
    <r>
      <rPr>
        <sz val="10"/>
        <color indexed="8"/>
        <rFont val="Helvetica Neue"/>
        <family val="2"/>
      </rPr>
      <t>.</t>
    </r>
  </si>
  <si>
    <t>Miranda’s First Home</t>
  </si>
  <si>
    <t>West 74th Street and Amsterdam Avenue</t>
  </si>
  <si>
    <t>40.77999498952522, -73.98068415423236</t>
  </si>
  <si>
    <t>Miranda set down roots on the Upper West Side. Her apartment was located at West 74th Street and Amsterdam Avenue.</t>
  </si>
  <si>
    <r>
      <rPr>
        <u/>
        <sz val="10"/>
        <color indexed="8"/>
        <rFont val="Helvetica Neue"/>
        <family val="2"/>
      </rPr>
      <t>https://www.cheatsheet.com/entertainment/sex-and-the-city-where-was-miranda-hobbes-apartment.html/</t>
    </r>
  </si>
  <si>
    <t>Friends</t>
  </si>
  <si>
    <t>1994 - 2004</t>
  </si>
  <si>
    <t>Follows the personal and professional lives of six twenty to thirty year-old friends living in the Manhattan borough of New York City.</t>
  </si>
  <si>
    <t>David Crane,Marta Kauffman</t>
  </si>
  <si>
    <t>Jennifer Aniston, Courtney Cox, Lisa Kudlow, Matt LeBlanc,Matthew Perry, David Schwimmer</t>
  </si>
  <si>
    <r>
      <rPr>
        <u/>
        <sz val="10"/>
        <color indexed="8"/>
        <rFont val="Helvetica Neue"/>
        <family val="2"/>
      </rPr>
      <t>https://www.imdb.com/title/tt0108778/</t>
    </r>
  </si>
  <si>
    <t>tt0108778</t>
  </si>
  <si>
    <t>comedy; romance</t>
  </si>
  <si>
    <t>Phoebe Buffay’s Apartment</t>
  </si>
  <si>
    <t>Phoebe's apartment, 5 Morton St, New York, NY 10014</t>
  </si>
  <si>
    <t>As viewers, it’s hard to tell just how close Phoebe lives to the gang over on Bedford and Grove. All we know is she lives on Morton Street; in some episodes, the cast mentions the address, “5 Morton Street.” In other episodes, we see the exterior and the number on the building reads 16. In real life, Morton Street is very close to the fictional Friends’ apartment — only a 10-minute walk away. </t>
  </si>
  <si>
    <r>
      <rPr>
        <u/>
        <sz val="10"/>
        <color indexed="8"/>
        <rFont val="Helvetica Neue"/>
        <family val="2"/>
      </rPr>
      <t>https://www.imdb.com/title/tt0108778/locations/?ref_=tt_dt_loc</t>
    </r>
  </si>
  <si>
    <t>The FRIEND’s Apartment</t>
  </si>
  <si>
    <t>90 Bedford Street New York, NY 10014, USA</t>
  </si>
  <si>
    <t>40.7323143949951, -74.00524569607059</t>
  </si>
  <si>
    <t>Apartment 5 (later 20) was owned by Monica and Ross’ grandmother and lived in by Monica and Rachel. Apartment 19 was rented by Chander and Joey</t>
  </si>
  <si>
    <r>
      <rPr>
        <u/>
        <sz val="10"/>
        <color indexed="8"/>
        <rFont val="Helvetica Neue"/>
        <family val="2"/>
      </rPr>
      <t>https://thehappydaystravels.com/friends-house-in-new-york/</t>
    </r>
  </si>
  <si>
    <t>Ugly Naked Guy’s Apartment</t>
  </si>
  <si>
    <t>Bedford and Grove, Greenwich Village. </t>
  </si>
  <si>
    <t>40.73230189484402, -74.00546975308286</t>
  </si>
  <si>
    <t>The Ugly Naked Guy became a series regular after some of the characters comment watching this nudist from the living room of Monica’s and Rachel’s apartment. Viewers can enjoy closeups of Ugly Naked Guy from behind.</t>
  </si>
  <si>
    <r>
      <rPr>
        <u/>
        <sz val="10"/>
        <color indexed="8"/>
        <rFont val="Helvetica Neue"/>
        <family val="2"/>
      </rPr>
      <t>https://sidewalkfoodtours.com/blog/12-nyc-hotspots-featured-on-the-show-friends/</t>
    </r>
  </si>
  <si>
    <t>Theatre Joey Performs in</t>
  </si>
  <si>
    <t>Lucille Lortel Theatre - 121 Christopher St, New York, NY 10014</t>
  </si>
  <si>
    <t>40.733389038855414, -74.00569580645755</t>
  </si>
  <si>
    <t>The Lucille Lortel Theatre makes several appearances in season 3, after Joey gets an acting gig here. While the theater was recreated on a soundstage in LA, it is a working theater in the Village (and one beloved by life-long New Yorkers). </t>
  </si>
  <si>
    <t>Friend’s Fountain</t>
  </si>
  <si>
    <t>Cherry Hill, Central Park</t>
  </si>
  <si>
    <t>40.774721919796086, -73.97272806939996</t>
  </si>
  <si>
    <t>The fountain in Friends is modelled after the fountain in Central Park, Cherry Hill Fountain. You can find it just up the hill from the famous Bethesda Fountain, where the horse and carriage terminate. </t>
  </si>
  <si>
    <t>Bloomingdales</t>
  </si>
  <si>
    <t>Bloomingdale's, 1000 3rd Ave, New York, NY 10022</t>
  </si>
  <si>
    <t>40.762310176456545, -73.9673918081174</t>
  </si>
  <si>
    <t>In season 3, Rachel snags a job at Bloomingdales (thanks to Chandler’s advice and encouragement)</t>
  </si>
  <si>
    <t xml:space="preserve">Chandler’s Office </t>
  </si>
  <si>
    <t>Solow Building, 9 W. 57th Street, Manhattan</t>
  </si>
  <si>
    <t>40.76380041448261, -73.97512186534057</t>
  </si>
  <si>
    <t>Episode 15 of season 1 sees us at Chandler’s office in Midtown. He is offered a promotion and overuses the word WENUS. The exterior shot is a building that does indeed exist in Midtown, the Solow Building. You’ll also recognize the building from other famous shows shot in Manhattan, including “Sex in the City” and “Gossip Girl.” </t>
  </si>
  <si>
    <t>768 5th Avenue, Manhattan</t>
  </si>
  <si>
    <t>40.76464274683133, -73.97432381542667</t>
  </si>
  <si>
    <t>The first episode of season 7 brings us to the Plaza Hotel, where Monica and Chandler finally are celebrating their engagement. Monica is unable to enjoy herself because she thinks that Rachel is using the engagement party to try to steal her shining moment</t>
  </si>
  <si>
    <t>Seinfeld</t>
  </si>
  <si>
    <t>1989 - 1998</t>
  </si>
  <si>
    <t>The continuing misadventures of neurotic New York City stand-up comedian Jerry Seinfeld and his equally neurotic New York City friends.</t>
  </si>
  <si>
    <t>Larry David,Jerry Seinfeld</t>
  </si>
  <si>
    <t>Jerry Seinfeld, Michael Richards, Jason Alexander,Julia Lous-Dreyfus</t>
  </si>
  <si>
    <r>
      <rPr>
        <u/>
        <sz val="10"/>
        <color indexed="8"/>
        <rFont val="Helvetica Neue"/>
        <family val="2"/>
      </rPr>
      <t>https://www.imdb.com/title/tt0098904/</t>
    </r>
  </si>
  <si>
    <t>tt0098904</t>
  </si>
  <si>
    <t>Monk’s Cafe</t>
  </si>
  <si>
    <t>Broadway and 112th Street</t>
  </si>
  <si>
    <t>40.80553070418798, -73.9653855736586</t>
  </si>
  <si>
    <t>This Upper West Side (technically Morningside Heights) establishment was used as the exterior of Monk’s Café, where Jerry and Co. frequently hung out. If you’re looking for a great Seinfeld photo op, this is it!</t>
  </si>
  <si>
    <r>
      <rPr>
        <u/>
        <sz val="10"/>
        <color indexed="8"/>
        <rFont val="Helvetica Neue"/>
        <family val="2"/>
      </rPr>
      <t>https://onlocationtours.com/blog/top-3-seinfeld-nyc-locations/</t>
    </r>
  </si>
  <si>
    <t>Soup Nazi</t>
  </si>
  <si>
    <t>West 55th Street near 8th Avenue</t>
  </si>
  <si>
    <t>40.76518286085882, -73.98348754929923</t>
  </si>
  <si>
    <t>The infamous “Soup Nazi” was based on the very real “Soup Man.” The original location of Soup Man can be found on West 55th Street near 8th Avenue.</t>
  </si>
  <si>
    <t>Elaine’s Apartment</t>
  </si>
  <si>
    <t>448 Central Park W, New York, NY 10025</t>
  </si>
  <si>
    <t>40.797378801079304, -73.96092135761285</t>
  </si>
  <si>
    <t>Elaine's apartment was located at 448 Central Park West for most of the earlier seasons.</t>
  </si>
  <si>
    <r>
      <rPr>
        <u/>
        <sz val="10"/>
        <color indexed="8"/>
        <rFont val="Helvetica Neue"/>
        <family val="2"/>
      </rPr>
      <t>https://sites.google.com/site/seinfeldfilmlocations/homes</t>
    </r>
  </si>
  <si>
    <t xml:space="preserve">Jerry’s Apartment </t>
  </si>
  <si>
    <t>129 W 81st St, New York, NY 10024</t>
  </si>
  <si>
    <t>40.783842805766845, -73.97537553776048</t>
  </si>
  <si>
    <t>The West 81st Street address that was home to Jerry, Kramer, and Newman can still be found on a quiet block between Amsterdam and Columbus avenues. But the show exterior doesn't look like the one above for good reason: The true building is evidently located at 755 S. New Hampshire Avenue—in Los Angeles.</t>
  </si>
  <si>
    <r>
      <rPr>
        <u/>
        <sz val="10"/>
        <color indexed="8"/>
        <rFont val="Helvetica Neue"/>
        <family val="2"/>
      </rPr>
      <t>https://www.bloomberg.com/news/articles/2014-07-07/the-geographic-legacy-of-seinfeld</t>
    </r>
  </si>
  <si>
    <t>George’s Apartment</t>
  </si>
  <si>
    <t>321 W 90th St, New York, NY 10024</t>
  </si>
  <si>
    <t>40.79201598624854, -73.97678402290548</t>
  </si>
  <si>
    <t>George's apartment throughout the majority of the show was 321 W. 90th Street in New York.</t>
  </si>
  <si>
    <t>Costanza’s Apartment</t>
  </si>
  <si>
    <t>22-37 37th Street in Astoria, NY.</t>
  </si>
  <si>
    <t>40.77293315333874, -73.90829855575049</t>
  </si>
  <si>
    <t>Frank &amp; Estelle Costanza (and George for a few episodes) live at 22-37 37th Street in Astoria, NY.</t>
  </si>
  <si>
    <t>Mr. Pitt’s Apartment</t>
  </si>
  <si>
    <t>640 West End Ave, New York, NY 10024</t>
  </si>
  <si>
    <t>40.79210907598658, -73.97516434927479</t>
  </si>
  <si>
    <t>One of the featured locations in season 6 is Mr. Pitt's apartment, where Elaine works and Jerry gets a job as a doorman. This ivy-covered building is located at 640 West End Avenue in New York.</t>
  </si>
  <si>
    <t>David’s Apartment</t>
  </si>
  <si>
    <t>300 W 72nd St, New York, NY 10023</t>
  </si>
  <si>
    <t>40.77981365977595, -73.98497924000134</t>
  </si>
  <si>
    <t>Elaine's boyfriend David (Cary Elwes) lives at 300 W. 72nd Street in "The Wait Out."</t>
  </si>
  <si>
    <t>The Improv</t>
  </si>
  <si>
    <t>358 W 44th St, New York, NY 10036</t>
  </si>
  <si>
    <t>40.75943750049926, -73.9913790600002</t>
  </si>
  <si>
    <t>Just about every episode in the first seven seasons opened with Jerry's monologue at this comedy establishment. There must have been plenty of leftover footage from the first few seasons, because the place filed for bankruptcy in 1992, just four years after the show began, and shut down in 1993. Today the site is home to the Producers Club, a creative space for show-biz types.</t>
  </si>
  <si>
    <t>H&amp;H Bagels</t>
  </si>
  <si>
    <t>West 80th Street &amp; Broadway</t>
  </si>
  <si>
    <t>40.78462584581145, -73.97984913190804</t>
  </si>
  <si>
    <t>The Upper West Side's favorite bagel spot—and occasional place of employment for Kramer—closed in June 2011. After going on strike for 12 years to get $5.35 an hour, Kramer finally went back to work for H&amp;H when minimum wage reached that level ("Now you know who to thank for that!"), only to go on strike again when his boss wouldn't give him the day off for Festivus.</t>
  </si>
  <si>
    <t>Metro Theatre</t>
  </si>
  <si>
    <t>2626 Broadway, New York, NY 10025</t>
  </si>
  <si>
    <t>40.79667556668329, -73.96981660878677</t>
  </si>
  <si>
    <t>The old Metro Theatre played a key role in two of Seinfeld's most memorable episodes. In "The Stall," Elaine is left toilet paper-less in the theater bathroom because the woman in the next stall over—who happens to be dating Jerry—"can't spare a square." In "The Opposite," Georgie Boy uncharacteristically confronts a bunch of movie hecklers, having decided that given the way his life has gone he should do the opposite of every instinct he has.</t>
  </si>
  <si>
    <t>Schnitzer's Bakery / Royale Bakery</t>
  </si>
  <si>
    <t>237 W 72nd St, New York, NY 10023</t>
  </si>
  <si>
    <t>40.77936833439551, -73.98279281566586</t>
  </si>
  <si>
    <t>Royale Pastry stood in for two different businesses during Seinfeld's run: Royal Bakery, which ran out of chocolate babkas at the worst possible time for Jerry and Elaine, and Schnitzer's, where Jerry physically fought an old woman for the last marble rye. Now closed and, ironically enough, home to a Jenny Craig weight-loss center</t>
  </si>
  <si>
    <r>
      <rPr>
        <u/>
        <sz val="10"/>
        <color indexed="8"/>
        <rFont val="Helvetica Neue"/>
        <family val="2"/>
      </rPr>
      <t>https://en.wikivoyage.org/wiki/Seinfeld_Tour</t>
    </r>
  </si>
  <si>
    <t>Papaya King</t>
  </si>
  <si>
    <t>2090 Broadway, New York, NY 10023</t>
  </si>
  <si>
    <t>40.77836915845874, -73.98157301752327</t>
  </si>
  <si>
    <t>It's true that Kramer told Elaine he was going to get a hot dog at Papaya King, but since he and Elaine are located at the Upper West Side's Paragon, Seinfeld fans believe he must've meant a different hot dog vendor. You see, there's no Papaya King in that area of NYC. There is, however, a Gray's Papaya. </t>
  </si>
  <si>
    <r>
      <rPr>
        <u/>
        <sz val="10"/>
        <color indexed="8"/>
        <rFont val="Helvetica Neue"/>
        <family val="2"/>
      </rPr>
      <t>https://vetelli.com/blogs/the-journal/a-new-york-city-guide-for-seinfeld-buffs#:~:text=It's%20true%20that%20Kramer%20told,%22tastier%20than%20filet%20mignon.%22</t>
    </r>
  </si>
  <si>
    <t>NBC Studios</t>
  </si>
  <si>
    <t>30 Rockefeller Plaza</t>
  </si>
  <si>
    <t>40.75934350637675, -73.98013123021389</t>
  </si>
  <si>
    <t>Not only is NBC Studios one of NYC's top tourist draws, it also has special significance for Seinfeld fans. Of course, Seinfeld aired on NBC and it's also here where Jerry and George pitched their idea for a "show about nothing" to NBC's staff. </t>
  </si>
  <si>
    <t>Yankee’s Stadium</t>
  </si>
  <si>
    <t>1 East 161st Street.</t>
  </si>
  <si>
    <t>40.82930917485137, -73.92784288361734</t>
  </si>
  <si>
    <t>Sadly, the original Yankee Stadium that George worked in was demolished in 2010. Still, it’s an unforgettable experience for any baseball and/or Seinfeld fan to watch a game in the new 2009 Yankee Stadium. </t>
  </si>
  <si>
    <t>Cineplex Odeon Regency</t>
  </si>
  <si>
    <t>1987 Broadway, Upper West Side</t>
  </si>
  <si>
    <t>40.77507836165537, -73.98263445683848</t>
  </si>
  <si>
    <t> A favorite movie theater of the gang. This is where Newman catches Jerry making out with his girlfriend during a showing of Schindler's List, where Elaine stops at the concession stand for Jujyfruits on her way to the hospital to visit her injured boyfriend Jake Jarmel, where Jerry and Kramer get together to catch Plan 9 from Outer Space, and where George, to appease Susan, passes up the chance to see the aforementioned Firestorm in favor of The Muted Heart. Closed and demolished; now the site of an Apple Store. </t>
  </si>
  <si>
    <t>Loews Paragon Theater</t>
  </si>
  <si>
    <t>AMC 84th Street 6 2310 Broadway, Upper West Side</t>
  </si>
  <si>
    <t>40.78671903459796, -73.97748338905953</t>
  </si>
  <si>
    <t>Another of the gang's movie-house haunts, Loews is where Jerry catches his dry cleaner wearing his coat, where Kramer meets Uma Thurman, where Jerry and Kramer leave George behind to see Firestorm together, and where Elaine and her boyfriend see The English Patient, leading to the demise of their relationship</t>
  </si>
  <si>
    <t>https://en.wikivoyage.org/wiki/Seinfeld_Tour</t>
  </si>
  <si>
    <t>40.78279026145054, -73.96564777512033</t>
  </si>
  <si>
    <t>The setting of many different happenings in the Seinfeld universe: Central Park is where Mr. and Mrs. Ross were taken by Kramer on a disastrous hansom cab ride with a flatulent horse, where George uses a line about manure to awkwardly flirt with a waitress from Monk's Cafe (and later with actress Marisa Tomei), where George injures Bette Midler during a charity softball game, and where Elaine's Trinidadian houseguest Jean-Paul Jean-Paul loses the New York City Marathon after burning himself on a cup of Kramer's hot coffee.</t>
  </si>
  <si>
    <t>Ruby Nail Salon</t>
  </si>
  <si>
    <t>1183 Lexington Ave., Upper East Side</t>
  </si>
  <si>
    <t>40.775853849605134, -73.95806490588123</t>
  </si>
  <si>
    <t>Korean-owned nail salon where Elaine enlists Frank to find out if the employees are taking advantage of the language barrier to gossip about her, only to rediscover Kim, his lost paramour whom he met during the Korean War</t>
  </si>
  <si>
    <t>YMCA</t>
  </si>
  <si>
    <t>5 W 63rd St., New York, NY 10023</t>
  </si>
  <si>
    <t>40.770950087534736, -73.98055004570514</t>
  </si>
  <si>
    <t>In the men's locker room, Jerry meets his idol, former New York Mets player Keith Hernandez — who goes on to woo Elaine and get confronted by Kramer and Newman, who accuse him of spitting on them after a crucial game in the 1987 World Series</t>
  </si>
  <si>
    <t>Pendant Publishing</t>
  </si>
  <si>
    <t>600 Madison Ave, New York, NY 10022</t>
  </si>
  <si>
    <t>40.762998788946796, -73.97238061689004</t>
  </si>
  <si>
    <t>Home of the fictional Pendant Publishing, where Elaine worked as a copy editor from the second through the fifth season (and George too, for one disastrous third-season episode).</t>
  </si>
  <si>
    <t>Madison Square Garden</t>
  </si>
  <si>
    <t>4 Pennsylvania Plaza, Chelsea</t>
  </si>
  <si>
    <t>40.75057329086093, -73.99347281781473</t>
  </si>
  <si>
    <t>Aside from all the events the gang attended there — Jerry and his girlfriend Winona in floor seats for a Knicks game in "The Cigar Store Indian"; Jerry, Kramer, Elaine, and Puddy at a hockey game in "The Face Painter"; Jerry, his girlfriend Katya, and Kramer at the circus in "The Gymnast", not to mention the time Kramer got kicked out a Knicks game for throwing a hot dog at Reggie Miller — Madison Square Garden was also the setting for much of "The Limo", where Jerry and George accept a ride from a car service that was meant for someone else, namely a neo-Nazi leader headed to a rally</t>
  </si>
  <si>
    <t>Cooper Station Post Office</t>
  </si>
  <si>
    <t>93 4th Ave, New York, NY 10003</t>
  </si>
  <si>
    <t>40.73202680512529, -73.98975463687516</t>
  </si>
  <si>
    <t>The Seinfeld writers' favorite place to have characters get interrogated under hot lights: first Kramer in "The Junk Mail", who has the audacity to want to stop receiving mail altogether, then Jerry, for attempted mail fraud in "The Package", and finally George, who's accused of participating in "some ill-conceived mail-order pornography ring."</t>
  </si>
  <si>
    <t>40.73151719640964, -74.0035016409585</t>
  </si>
  <si>
    <t>6355 Bedford Ave
Brooklyn, NY 11235</t>
  </si>
  <si>
    <t>The show's main setting is the Williamsburg Diner, owned by Han Lee, played by Chinese-American actor Matthew Moy. Williamsburg is also the place where Max Black and Caroline Channing live. In the episode And the Cupcake Captives, Han mentioned diner's address to the media, which is 6355 Bedford Ave.</t>
  </si>
  <si>
    <t>40.5837363153443, -73.94357475621484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</si>
</sst>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4">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1" fillId="3" borderId="2" xfId="0" applyNumberFormat="1" applyFont="1" applyFill="1" applyBorder="1">
      <alignment vertical="top" wrapText="1"/>
    </xf>
    <xf numFmtId="49" fontId="0" fillId="0" borderId="3" xfId="0" applyNumberFormat="1" applyBorder="1">
      <alignment vertical="top" wrapText="1"/>
    </xf>
    <xf numFmtId="49" fontId="0" fillId="0" borderId="4" xfId="0" applyNumberFormat="1" applyBorder="1">
      <alignment vertical="top" wrapText="1"/>
    </xf>
    <xf numFmtId="0" fontId="0" fillId="0" borderId="4" xfId="0" applyNumberFormat="1" applyBorder="1">
      <alignment vertical="top" wrapText="1"/>
    </xf>
    <xf numFmtId="0" fontId="1" fillId="3" borderId="5" xfId="0" applyNumberFormat="1" applyFont="1" applyFill="1" applyBorder="1">
      <alignment vertical="top" wrapText="1"/>
    </xf>
    <xf numFmtId="49" fontId="0" fillId="0" borderId="6" xfId="0" applyNumberFormat="1" applyBorder="1">
      <alignment vertical="top" wrapText="1"/>
    </xf>
    <xf numFmtId="49" fontId="0" fillId="0" borderId="7" xfId="0" applyNumberFormat="1" applyBorder="1">
      <alignment vertical="top" wrapText="1"/>
    </xf>
    <xf numFmtId="0" fontId="0" fillId="0" borderId="7" xfId="0" applyNumberFormat="1" applyBorder="1">
      <alignment vertical="top" wrapText="1"/>
    </xf>
    <xf numFmtId="0" fontId="0" fillId="0" borderId="7" xfId="0" applyBorder="1">
      <alignment vertical="top" wrapText="1"/>
    </xf>
    <xf numFmtId="49" fontId="3" fillId="0" borderId="7" xfId="0" applyNumberFormat="1" applyFont="1" applyBorder="1">
      <alignment vertical="top" wrapText="1"/>
    </xf>
    <xf numFmtId="0" fontId="3" fillId="0" borderId="0" xfId="0" applyNumberFormat="1" applyFo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mdb.com/title/tt1758589/" TargetMode="External"/><Relationship Id="rId21" Type="http://schemas.openxmlformats.org/officeDocument/2006/relationships/hyperlink" Target="https://www.worldofwanderlust.com/gossip-girl-locations-in-new-york-city-the-ultimate-guide-for-gg-fans/" TargetMode="External"/><Relationship Id="rId63" Type="http://schemas.openxmlformats.org/officeDocument/2006/relationships/hyperlink" Target="https://www.imdb.com/title/tt7660850/" TargetMode="External"/><Relationship Id="rId159" Type="http://schemas.openxmlformats.org/officeDocument/2006/relationships/hyperlink" Target="https://untappedcities.com/2015/12/01/nyc-film-locations-for-jessica-jones-netflixs-new-marvel-series/24/?displayall=true" TargetMode="External"/><Relationship Id="rId170" Type="http://schemas.openxmlformats.org/officeDocument/2006/relationships/hyperlink" Target="https://www.imdb.com/title/tt3322312/" TargetMode="External"/><Relationship Id="rId226" Type="http://schemas.openxmlformats.org/officeDocument/2006/relationships/hyperlink" Target="https://www.imdb.com/title/tt0159206/" TargetMode="External"/><Relationship Id="rId268" Type="http://schemas.openxmlformats.org/officeDocument/2006/relationships/hyperlink" Target="https://www.imdb.com/title/tt0098904/" TargetMode="External"/><Relationship Id="rId32" Type="http://schemas.openxmlformats.org/officeDocument/2006/relationships/hyperlink" Target="https://www.imdb.com/title/tt0397442/?ref_=ttpl_ov" TargetMode="External"/><Relationship Id="rId74" Type="http://schemas.openxmlformats.org/officeDocument/2006/relationships/hyperlink" Target="https://www.aboutamazon.com/news/entertainment/marvelous-mrs-maisel-filming-locations-new-york-city" TargetMode="External"/><Relationship Id="rId128" Type="http://schemas.openxmlformats.org/officeDocument/2006/relationships/hyperlink" Target="https://www.imdb.com/title/tt8134470/" TargetMode="External"/><Relationship Id="rId5" Type="http://schemas.openxmlformats.org/officeDocument/2006/relationships/hyperlink" Target="https://www.imdb.com/title/tt0460649/" TargetMode="External"/><Relationship Id="rId181" Type="http://schemas.openxmlformats.org/officeDocument/2006/relationships/hyperlink" Target="https://onlocationtours.com/blog/unbreakable-kimmy-schmidt-nyc-locations/" TargetMode="External"/><Relationship Id="rId237" Type="http://schemas.openxmlformats.org/officeDocument/2006/relationships/hyperlink" Target="https://sidewalkfoodtours.com/blog/12-nyc-hotspots-featured-on-the-show-friends/" TargetMode="External"/><Relationship Id="rId279" Type="http://schemas.openxmlformats.org/officeDocument/2006/relationships/hyperlink" Target="https://www.imdb.com/title/tt0098904/" TargetMode="External"/><Relationship Id="rId43" Type="http://schemas.openxmlformats.org/officeDocument/2006/relationships/hyperlink" Target="https://www.cbr.com/the-boys-headquarters-how-much-to-rent/" TargetMode="External"/><Relationship Id="rId139" Type="http://schemas.openxmlformats.org/officeDocument/2006/relationships/hyperlink" Target="https://untappedcities.com/2020/02/18/nyc-filming-locations-for-high-fidelity-with-zoe-kravitz/" TargetMode="External"/><Relationship Id="rId290" Type="http://schemas.openxmlformats.org/officeDocument/2006/relationships/hyperlink" Target="https://en.wikivoyage.org/wiki/Seinfeld_Tour" TargetMode="External"/><Relationship Id="rId85" Type="http://schemas.openxmlformats.org/officeDocument/2006/relationships/hyperlink" Target="https://www.imdb.com/title/tt5675620/" TargetMode="External"/><Relationship Id="rId150" Type="http://schemas.openxmlformats.org/officeDocument/2006/relationships/hyperlink" Target="https://www.imdb.com/title/tt7520794/" TargetMode="External"/><Relationship Id="rId192" Type="http://schemas.openxmlformats.org/officeDocument/2006/relationships/hyperlink" Target="https://www.imdb.com/title/tt1632701/" TargetMode="External"/><Relationship Id="rId206" Type="http://schemas.openxmlformats.org/officeDocument/2006/relationships/hyperlink" Target="https://www.imdb.com/title/tt0159206/" TargetMode="External"/><Relationship Id="rId248" Type="http://schemas.openxmlformats.org/officeDocument/2006/relationships/hyperlink" Target="https://www.imdb.com/title/tt0098904/" TargetMode="External"/><Relationship Id="rId269" Type="http://schemas.openxmlformats.org/officeDocument/2006/relationships/hyperlink" Target="https://en.wikivoyage.org/wiki/Seinfeld_Tour" TargetMode="External"/><Relationship Id="rId12" Type="http://schemas.openxmlformats.org/officeDocument/2006/relationships/hyperlink" Target="https://www.imdb.com/title/tt11691774/" TargetMode="External"/><Relationship Id="rId33" Type="http://schemas.openxmlformats.org/officeDocument/2006/relationships/hyperlink" Target="https://www.worldofwanderlust.com/gossip-girl-locations-in-new-york-city-the-ultimate-guide-for-gg-fans/" TargetMode="External"/><Relationship Id="rId108" Type="http://schemas.openxmlformats.org/officeDocument/2006/relationships/hyperlink" Target="https://nypost.com/2017/08/18/check-out-the-nyc-sites-starring-in-netflixs-defenders/" TargetMode="External"/><Relationship Id="rId129" Type="http://schemas.openxmlformats.org/officeDocument/2006/relationships/hyperlink" Target="https://www.timeout.com/newyork/news/stunning-nyc-filming-locations-in-hbo-maxs-the-undoing-111220" TargetMode="External"/><Relationship Id="rId280" Type="http://schemas.openxmlformats.org/officeDocument/2006/relationships/hyperlink" Target="https://en.wikivoyage.org/wiki/Seinfeld_Tour" TargetMode="External"/><Relationship Id="rId54" Type="http://schemas.openxmlformats.org/officeDocument/2006/relationships/hyperlink" Target="https://www.imdb.com/title/tt7660850/" TargetMode="External"/><Relationship Id="rId75" Type="http://schemas.openxmlformats.org/officeDocument/2006/relationships/hyperlink" Target="https://www.imdb.com/title/tt5788792/" TargetMode="External"/><Relationship Id="rId96" Type="http://schemas.openxmlformats.org/officeDocument/2006/relationships/hyperlink" Target="https://untappedcities.com/2017/11/17/nyc-filming-locations-for-the-punisher-marvel-series-about-frank-castle-on-netflix/?displayall=true" TargetMode="External"/><Relationship Id="rId140" Type="http://schemas.openxmlformats.org/officeDocument/2006/relationships/hyperlink" Target="https://www.imdb.com/title/tt8577458/" TargetMode="External"/><Relationship Id="rId161" Type="http://schemas.openxmlformats.org/officeDocument/2006/relationships/hyperlink" Target="https://untappedcities.com/2015/12/01/nyc-film-locations-for-jessica-jones-netflixs-new-marvel-series/24/?displayall=true" TargetMode="External"/><Relationship Id="rId182" Type="http://schemas.openxmlformats.org/officeDocument/2006/relationships/hyperlink" Target="https://imdb.com/title/tt2467372/" TargetMode="External"/><Relationship Id="rId217" Type="http://schemas.openxmlformats.org/officeDocument/2006/relationships/hyperlink" Target="https://ny.curbed.com/maps/sex-and-the-city-new-york-filming-locations" TargetMode="External"/><Relationship Id="rId6" Type="http://schemas.openxmlformats.org/officeDocument/2006/relationships/hyperlink" Target="https://nypost.com/2014/03/28/your-nyc-location-guide-to-how-i-met-your-mother/" TargetMode="External"/><Relationship Id="rId238" Type="http://schemas.openxmlformats.org/officeDocument/2006/relationships/hyperlink" Target="https://www.imdb.com/title/tt0108778/" TargetMode="External"/><Relationship Id="rId259" Type="http://schemas.openxmlformats.org/officeDocument/2006/relationships/hyperlink" Target="https://sites.google.com/site/seinfeldfilmlocations/homes" TargetMode="External"/><Relationship Id="rId23" Type="http://schemas.openxmlformats.org/officeDocument/2006/relationships/hyperlink" Target="https://www.worldofwanderlust.com/gossip-girl-locations-in-new-york-city-the-ultimate-guide-for-gg-fans/" TargetMode="External"/><Relationship Id="rId119" Type="http://schemas.openxmlformats.org/officeDocument/2006/relationships/hyperlink" Target="https://www.imdb.com/title/tt1758589/" TargetMode="External"/><Relationship Id="rId270" Type="http://schemas.openxmlformats.org/officeDocument/2006/relationships/hyperlink" Target="https://www.imdb.com/title/tt0098904/" TargetMode="External"/><Relationship Id="rId44" Type="http://schemas.openxmlformats.org/officeDocument/2006/relationships/hyperlink" Target="https://www.imdb.com/title/tt1190634/" TargetMode="External"/><Relationship Id="rId65" Type="http://schemas.openxmlformats.org/officeDocument/2006/relationships/hyperlink" Target="https://www.imdb.com/title/tt7660850/" TargetMode="External"/><Relationship Id="rId86" Type="http://schemas.openxmlformats.org/officeDocument/2006/relationships/hyperlink" Target="https://untappedcities.com/2017/11/17/nyc-filming-locations-for-the-punisher-marvel-series-about-frank-castle-on-netflix/?displayall=true" TargetMode="External"/><Relationship Id="rId130" Type="http://schemas.openxmlformats.org/officeDocument/2006/relationships/hyperlink" Target="https://www.imdb.com/title/tt8134470/" TargetMode="External"/><Relationship Id="rId151" Type="http://schemas.openxmlformats.org/officeDocument/2006/relationships/hyperlink" Target="https://untappedcities.com/2022/04/20/filming-locations-russian-doll/2/" TargetMode="External"/><Relationship Id="rId172" Type="http://schemas.openxmlformats.org/officeDocument/2006/relationships/hyperlink" Target="https://www.imdb.com/title/tt3322312/" TargetMode="External"/><Relationship Id="rId193" Type="http://schemas.openxmlformats.org/officeDocument/2006/relationships/hyperlink" Target="https://vickster51corner.wordpress.com/2022/08/24/a-suits-locations-adventure-in-toronto-nyc/" TargetMode="External"/><Relationship Id="rId207" Type="http://schemas.openxmlformats.org/officeDocument/2006/relationships/hyperlink" Target="https://ny.curbed.com/maps/sex-and-the-city-new-york-filming-locations" TargetMode="External"/><Relationship Id="rId228" Type="http://schemas.openxmlformats.org/officeDocument/2006/relationships/hyperlink" Target="https://www.imdb.com/title/tt0159206/" TargetMode="External"/><Relationship Id="rId249" Type="http://schemas.openxmlformats.org/officeDocument/2006/relationships/hyperlink" Target="https://onlocationtours.com/blog/top-3-seinfeld-nyc-locations/" TargetMode="External"/><Relationship Id="rId13" Type="http://schemas.openxmlformats.org/officeDocument/2006/relationships/hyperlink" Target="https://www.elledecor.com/life-culture/a61803192/only-murders-in-the-building-the-arconia-nyc-manhattan-apartment/" TargetMode="External"/><Relationship Id="rId109" Type="http://schemas.openxmlformats.org/officeDocument/2006/relationships/hyperlink" Target="https://www.imdb.com/title/tt15466144/" TargetMode="External"/><Relationship Id="rId260" Type="http://schemas.openxmlformats.org/officeDocument/2006/relationships/hyperlink" Target="https://www.imdb.com/title/tt0098904/" TargetMode="External"/><Relationship Id="rId281" Type="http://schemas.openxmlformats.org/officeDocument/2006/relationships/hyperlink" Target="https://www.imdb.com/title/tt0098904/" TargetMode="External"/><Relationship Id="rId34" Type="http://schemas.openxmlformats.org/officeDocument/2006/relationships/hyperlink" Target="https://www.imdb.com/title/tt0397442/?ref_=ttpl_ov" TargetMode="External"/><Relationship Id="rId55" Type="http://schemas.openxmlformats.org/officeDocument/2006/relationships/hyperlink" Target="https://www.fiftygrande.com/guide/succession-filming-locations-in-nyc/" TargetMode="External"/><Relationship Id="rId76" Type="http://schemas.openxmlformats.org/officeDocument/2006/relationships/hyperlink" Target="https://www.aboutamazon.com/news/entertainment/marvelous-mrs-maisel-filming-locations-new-york-city" TargetMode="External"/><Relationship Id="rId97" Type="http://schemas.openxmlformats.org/officeDocument/2006/relationships/hyperlink" Target="https://www.imdb.com/title/tt4230076" TargetMode="External"/><Relationship Id="rId120" Type="http://schemas.openxmlformats.org/officeDocument/2006/relationships/hyperlink" Target="https://dashandlily.fandom.com/wiki/Central_Park" TargetMode="External"/><Relationship Id="rId141" Type="http://schemas.openxmlformats.org/officeDocument/2006/relationships/hyperlink" Target="https://untappedcities.com/2020/02/18/nyc-filming-locations-for-high-fidelity-with-zoe-kravitz/2/" TargetMode="External"/><Relationship Id="rId7" Type="http://schemas.openxmlformats.org/officeDocument/2006/relationships/hyperlink" Target="https://www.imdb.com/title/tt0460649/" TargetMode="External"/><Relationship Id="rId162" Type="http://schemas.openxmlformats.org/officeDocument/2006/relationships/hyperlink" Target="https://www.imdb.com/title/tt2357547/" TargetMode="External"/><Relationship Id="rId183" Type="http://schemas.openxmlformats.org/officeDocument/2006/relationships/hyperlink" Target="https://untappedcities.com/2023/12/14/brooklyn-nine-nine-nyc-police-station-precinct/" TargetMode="External"/><Relationship Id="rId218" Type="http://schemas.openxmlformats.org/officeDocument/2006/relationships/hyperlink" Target="https://www.imdb.com/title/tt0159206/" TargetMode="External"/><Relationship Id="rId239" Type="http://schemas.openxmlformats.org/officeDocument/2006/relationships/hyperlink" Target="https://sidewalkfoodtours.com/blog/12-nyc-hotspots-featured-on-the-show-friends/" TargetMode="External"/><Relationship Id="rId250" Type="http://schemas.openxmlformats.org/officeDocument/2006/relationships/hyperlink" Target="https://www.imdb.com/title/tt0098904/" TargetMode="External"/><Relationship Id="rId271" Type="http://schemas.openxmlformats.org/officeDocument/2006/relationships/hyperlink" Target="https://vetelli.com/blogs/the-journal/a-new-york-city-guide-for-seinfeld-buffs" TargetMode="External"/><Relationship Id="rId24" Type="http://schemas.openxmlformats.org/officeDocument/2006/relationships/hyperlink" Target="https://www.imdb.com/title/tt0397442/?ref_=ttpl_ov" TargetMode="External"/><Relationship Id="rId45" Type="http://schemas.openxmlformats.org/officeDocument/2006/relationships/hyperlink" Target="https://www.atlasofwonders.com/2019/07/the-boys-filming-locations-toronto.html" TargetMode="External"/><Relationship Id="rId66" Type="http://schemas.openxmlformats.org/officeDocument/2006/relationships/hyperlink" Target="https://untappedcities.com/2023/04/07/succession-filming-locations-nyc/?displayall=true" TargetMode="External"/><Relationship Id="rId87" Type="http://schemas.openxmlformats.org/officeDocument/2006/relationships/hyperlink" Target="https://www.imdb.com/title/tt5675620/" TargetMode="External"/><Relationship Id="rId110" Type="http://schemas.openxmlformats.org/officeDocument/2006/relationships/hyperlink" Target="https://www.netflix.com/tudum/articles/uncoupled-location-filming-details" TargetMode="External"/><Relationship Id="rId131" Type="http://schemas.openxmlformats.org/officeDocument/2006/relationships/hyperlink" Target="https://www.timeout.com/newyork/news/stunning-nyc-filming-locations-in-hbo-maxs-the-undoing-111220" TargetMode="External"/><Relationship Id="rId152" Type="http://schemas.openxmlformats.org/officeDocument/2006/relationships/hyperlink" Target="https://www.imdb.com/title/tt6116060/" TargetMode="External"/><Relationship Id="rId173" Type="http://schemas.openxmlformats.org/officeDocument/2006/relationships/hyperlink" Target="https://untappedcities.com/2015/05/05/10-nyc-film-locations-for-marvel-studios-netflix-series-daredevil/" TargetMode="External"/><Relationship Id="rId194" Type="http://schemas.openxmlformats.org/officeDocument/2006/relationships/hyperlink" Target="https://www.imdb.com/title/tt1632701/" TargetMode="External"/><Relationship Id="rId208" Type="http://schemas.openxmlformats.org/officeDocument/2006/relationships/hyperlink" Target="https://www.imdb.com/title/tt0159206/" TargetMode="External"/><Relationship Id="rId229" Type="http://schemas.openxmlformats.org/officeDocument/2006/relationships/hyperlink" Target="https://www.cheatsheet.com/entertainment/sex-and-the-city-where-was-miranda-hobbes-apartment.html/" TargetMode="External"/><Relationship Id="rId240" Type="http://schemas.openxmlformats.org/officeDocument/2006/relationships/hyperlink" Target="https://www.imdb.com/title/tt0108778/" TargetMode="External"/><Relationship Id="rId261" Type="http://schemas.openxmlformats.org/officeDocument/2006/relationships/hyperlink" Target="https://sites.google.com/site/seinfeldfilmlocations/homes" TargetMode="External"/><Relationship Id="rId14" Type="http://schemas.openxmlformats.org/officeDocument/2006/relationships/hyperlink" Target="https://www.imdb.com/title/tt11691774/" TargetMode="External"/><Relationship Id="rId35" Type="http://schemas.openxmlformats.org/officeDocument/2006/relationships/hyperlink" Target="https://www.worldofwanderlust.com/gossip-girl-locations-in-new-york-city-the-ultimate-guide-for-gg-fans/" TargetMode="External"/><Relationship Id="rId56" Type="http://schemas.openxmlformats.org/officeDocument/2006/relationships/hyperlink" Target="https://www.imdb.com/title/tt7660850/" TargetMode="External"/><Relationship Id="rId77" Type="http://schemas.openxmlformats.org/officeDocument/2006/relationships/hyperlink" Target="https://www.imdb.com/title/tt5788792/" TargetMode="External"/><Relationship Id="rId100" Type="http://schemas.openxmlformats.org/officeDocument/2006/relationships/hyperlink" Target="https://onlocationtours.com/locations/the-defenders/" TargetMode="External"/><Relationship Id="rId282" Type="http://schemas.openxmlformats.org/officeDocument/2006/relationships/hyperlink" Target="https://en.wikivoyage.org/wiki/Seinfeld_Tour" TargetMode="External"/><Relationship Id="rId8" Type="http://schemas.openxmlformats.org/officeDocument/2006/relationships/hyperlink" Target="https://www.imdb.com/title/tt0460649/" TargetMode="External"/><Relationship Id="rId98" Type="http://schemas.openxmlformats.org/officeDocument/2006/relationships/hyperlink" Target="https://nypost.com/2017/08/18/check-out-the-nyc-sites-starring-in-netflixs-defenders/" TargetMode="External"/><Relationship Id="rId121" Type="http://schemas.openxmlformats.org/officeDocument/2006/relationships/hyperlink" Target="https://www.imdb.com/title/tt10473150" TargetMode="External"/><Relationship Id="rId142" Type="http://schemas.openxmlformats.org/officeDocument/2006/relationships/hyperlink" Target="https://www.imdb.com/title/tt8577458/" TargetMode="External"/><Relationship Id="rId163" Type="http://schemas.openxmlformats.org/officeDocument/2006/relationships/hyperlink" Target="https://untappedcities.com/2015/12/01/nyc-film-locations-for-jessica-jones-netflixs-new-marvel-series/24/?displayall=true" TargetMode="External"/><Relationship Id="rId184" Type="http://schemas.openxmlformats.org/officeDocument/2006/relationships/hyperlink" Target="https://www.imdb.com/title/tt1845307/" TargetMode="External"/><Relationship Id="rId219" Type="http://schemas.openxmlformats.org/officeDocument/2006/relationships/hyperlink" Target="https://ny.curbed.com/maps/sex-and-the-city-new-york-filming-locations" TargetMode="External"/><Relationship Id="rId230" Type="http://schemas.openxmlformats.org/officeDocument/2006/relationships/hyperlink" Target="https://www.imdb.com/title/tt0108778/" TargetMode="External"/><Relationship Id="rId251" Type="http://schemas.openxmlformats.org/officeDocument/2006/relationships/hyperlink" Target="https://sites.google.com/site/seinfeldfilmlocations/homes" TargetMode="External"/><Relationship Id="rId25" Type="http://schemas.openxmlformats.org/officeDocument/2006/relationships/hyperlink" Target="https://www.worldofwanderlust.com/gossip-girl-locations-in-new-york-city-the-ultimate-guide-for-gg-fans/" TargetMode="External"/><Relationship Id="rId46" Type="http://schemas.openxmlformats.org/officeDocument/2006/relationships/hyperlink" Target="https://www.imdb.com/title/tt1190634/" TargetMode="External"/><Relationship Id="rId67" Type="http://schemas.openxmlformats.org/officeDocument/2006/relationships/hyperlink" Target="https://www.imdb.com/title/tt7335184/" TargetMode="External"/><Relationship Id="rId272" Type="http://schemas.openxmlformats.org/officeDocument/2006/relationships/hyperlink" Target="https://www.imdb.com/title/tt0098904/" TargetMode="External"/><Relationship Id="rId88" Type="http://schemas.openxmlformats.org/officeDocument/2006/relationships/hyperlink" Target="https://untappedcities.com/2017/11/17/nyc-filming-locations-for-the-punisher-marvel-series-about-frank-castle-on-netflix/?displayall=true" TargetMode="External"/><Relationship Id="rId111" Type="http://schemas.openxmlformats.org/officeDocument/2006/relationships/hyperlink" Target="https://www.imdb.com/title/tt15466144/" TargetMode="External"/><Relationship Id="rId132" Type="http://schemas.openxmlformats.org/officeDocument/2006/relationships/hyperlink" Target="https://www.imdb.com/title/tt8134470/" TargetMode="External"/><Relationship Id="rId153" Type="http://schemas.openxmlformats.org/officeDocument/2006/relationships/hyperlink" Target="https://theboldtype.fandom.com/wiki/Safford_Tower" TargetMode="External"/><Relationship Id="rId174" Type="http://schemas.openxmlformats.org/officeDocument/2006/relationships/hyperlink" Target="https://www.imdb.com/title/tt4474344/" TargetMode="External"/><Relationship Id="rId195" Type="http://schemas.openxmlformats.org/officeDocument/2006/relationships/hyperlink" Target="https://vickster51corner.wordpress.com/2022/08/24/a-suits-locations-adventure-in-toronto-nyc/" TargetMode="External"/><Relationship Id="rId209" Type="http://schemas.openxmlformats.org/officeDocument/2006/relationships/hyperlink" Target="https://ny.curbed.com/maps/sex-and-the-city-new-york-filming-locations" TargetMode="External"/><Relationship Id="rId220" Type="http://schemas.openxmlformats.org/officeDocument/2006/relationships/hyperlink" Target="https://www.imdb.com/title/tt0159206/" TargetMode="External"/><Relationship Id="rId241" Type="http://schemas.openxmlformats.org/officeDocument/2006/relationships/hyperlink" Target="https://sidewalkfoodtours.com/blog/12-nyc-hotspots-featured-on-the-show-friends/" TargetMode="External"/><Relationship Id="rId15" Type="http://schemas.openxmlformats.org/officeDocument/2006/relationships/hyperlink" Target="https://www.tvinsider.com/gallery/only-murders-in-the-building-nyc-locations/" TargetMode="External"/><Relationship Id="rId36" Type="http://schemas.openxmlformats.org/officeDocument/2006/relationships/hyperlink" Target="https://www.imdb.com/title/tt0397442/?ref_=ttpl_ov" TargetMode="External"/><Relationship Id="rId57" Type="http://schemas.openxmlformats.org/officeDocument/2006/relationships/hyperlink" Target="https://www.fiftygrande.com/guide/succession-filming-locations-in-nyc/" TargetMode="External"/><Relationship Id="rId262" Type="http://schemas.openxmlformats.org/officeDocument/2006/relationships/hyperlink" Target="https://www.imdb.com/title/tt0098904/" TargetMode="External"/><Relationship Id="rId283" Type="http://schemas.openxmlformats.org/officeDocument/2006/relationships/hyperlink" Target="https://www.imdb.com/title/tt0098904/" TargetMode="External"/><Relationship Id="rId78" Type="http://schemas.openxmlformats.org/officeDocument/2006/relationships/hyperlink" Target="https://www.aboutamazon.com/news/entertainment/marvelous-mrs-maisel-filming-locations-new-york-city" TargetMode="External"/><Relationship Id="rId99" Type="http://schemas.openxmlformats.org/officeDocument/2006/relationships/hyperlink" Target="https://www.imdb.com/title/tt4230076" TargetMode="External"/><Relationship Id="rId101" Type="http://schemas.openxmlformats.org/officeDocument/2006/relationships/hyperlink" Target="https://www.imdb.com/title/tt4230076" TargetMode="External"/><Relationship Id="rId122" Type="http://schemas.openxmlformats.org/officeDocument/2006/relationships/hyperlink" Target="https://www.imdb.com/title/tt10473150" TargetMode="External"/><Relationship Id="rId143" Type="http://schemas.openxmlformats.org/officeDocument/2006/relationships/hyperlink" Target="https://untappedcities.com/2020/02/18/nyc-filming-locations-for-high-fidelity-with-zoe-kravitz/3/" TargetMode="External"/><Relationship Id="rId164" Type="http://schemas.openxmlformats.org/officeDocument/2006/relationships/hyperlink" Target="https://www.imdb.com/title/tt3322312/" TargetMode="External"/><Relationship Id="rId185" Type="http://schemas.openxmlformats.org/officeDocument/2006/relationships/hyperlink" Target="https://untappedcities.com/2023/12/14/brooklyn-nine-nine-nyc-police-station-precinct/" TargetMode="External"/><Relationship Id="rId9" Type="http://schemas.openxmlformats.org/officeDocument/2006/relationships/hyperlink" Target="https://how-i-met-your-mother.fandom.com/wiki/Barney%27s_Apartment" TargetMode="External"/><Relationship Id="rId210" Type="http://schemas.openxmlformats.org/officeDocument/2006/relationships/hyperlink" Target="https://www.imdb.com/title/tt0159206/" TargetMode="External"/><Relationship Id="rId26" Type="http://schemas.openxmlformats.org/officeDocument/2006/relationships/hyperlink" Target="https://www.imdb.com/title/tt0397442/?ref_=ttpl_ov" TargetMode="External"/><Relationship Id="rId231" Type="http://schemas.openxmlformats.org/officeDocument/2006/relationships/hyperlink" Target="https://www.imdb.com/title/tt0108778/locations/?ref_=tt_dt_loc" TargetMode="External"/><Relationship Id="rId252" Type="http://schemas.openxmlformats.org/officeDocument/2006/relationships/hyperlink" Target="https://www.imdb.com/title/tt0098904/" TargetMode="External"/><Relationship Id="rId273" Type="http://schemas.openxmlformats.org/officeDocument/2006/relationships/hyperlink" Target="https://vetelli.com/blogs/the-journal/a-new-york-city-guide-for-seinfeld-buffs" TargetMode="External"/><Relationship Id="rId47" Type="http://schemas.openxmlformats.org/officeDocument/2006/relationships/hyperlink" Target="https://www.atlasofwonders.com/2019/07/the-boys-filming-locations-toronto.html" TargetMode="External"/><Relationship Id="rId68" Type="http://schemas.openxmlformats.org/officeDocument/2006/relationships/hyperlink" Target="https://www.latlong.net/location/you-locations-147" TargetMode="External"/><Relationship Id="rId89" Type="http://schemas.openxmlformats.org/officeDocument/2006/relationships/hyperlink" Target="https://www.imdb.com/title/tt5675620/" TargetMode="External"/><Relationship Id="rId112" Type="http://schemas.openxmlformats.org/officeDocument/2006/relationships/hyperlink" Target="https://www.netflix.com/tudum/articles/uncoupled-location-filming-details" TargetMode="External"/><Relationship Id="rId133" Type="http://schemas.openxmlformats.org/officeDocument/2006/relationships/hyperlink" Target="https://www.timeout.com/newyork/news/stunning-nyc-filming-locations-in-hbo-maxs-the-undoing-111220" TargetMode="External"/><Relationship Id="rId154" Type="http://schemas.openxmlformats.org/officeDocument/2006/relationships/hyperlink" Target="https://www.imdb.com/title/tt2357547/" TargetMode="External"/><Relationship Id="rId175" Type="http://schemas.openxmlformats.org/officeDocument/2006/relationships/hyperlink" Target="https://blindspot.fandom.com/wiki/Locations" TargetMode="External"/><Relationship Id="rId196" Type="http://schemas.openxmlformats.org/officeDocument/2006/relationships/hyperlink" Target="https://www.imdb.com/title/tt1632701/" TargetMode="External"/><Relationship Id="rId200" Type="http://schemas.openxmlformats.org/officeDocument/2006/relationships/hyperlink" Target="https://www.imdb.com/title/tt0799922/" TargetMode="External"/><Relationship Id="rId16" Type="http://schemas.openxmlformats.org/officeDocument/2006/relationships/hyperlink" Target="https://www.imdb.com/title/tt11691774/" TargetMode="External"/><Relationship Id="rId221" Type="http://schemas.openxmlformats.org/officeDocument/2006/relationships/hyperlink" Target="https://ny.curbed.com/maps/sex-and-the-city-new-york-filming-locations" TargetMode="External"/><Relationship Id="rId242" Type="http://schemas.openxmlformats.org/officeDocument/2006/relationships/hyperlink" Target="https://www.imdb.com/title/tt0108778/" TargetMode="External"/><Relationship Id="rId263" Type="http://schemas.openxmlformats.org/officeDocument/2006/relationships/hyperlink" Target="https://www.bloomberg.com/news/articles/2014-07-07/the-geographic-legacy-of-seinfeld" TargetMode="External"/><Relationship Id="rId284" Type="http://schemas.openxmlformats.org/officeDocument/2006/relationships/hyperlink" Target="https://en.wikivoyage.org/wiki/Seinfeld_Tour" TargetMode="External"/><Relationship Id="rId37" Type="http://schemas.openxmlformats.org/officeDocument/2006/relationships/hyperlink" Target="https://www.thefilmtripper.com/blog/12-places-to-be-spotted-by-gossip-girl" TargetMode="External"/><Relationship Id="rId58" Type="http://schemas.openxmlformats.org/officeDocument/2006/relationships/hyperlink" Target="https://www.imdb.com/title/tt7660850/" TargetMode="External"/><Relationship Id="rId79" Type="http://schemas.openxmlformats.org/officeDocument/2006/relationships/hyperlink" Target="https://www.imdb.com/title/tt5788792/" TargetMode="External"/><Relationship Id="rId102" Type="http://schemas.openxmlformats.org/officeDocument/2006/relationships/hyperlink" Target="https://nypost.com/2017/08/18/check-out-the-nyc-sites-starring-in-netflixs-defenders/" TargetMode="External"/><Relationship Id="rId123" Type="http://schemas.openxmlformats.org/officeDocument/2006/relationships/hyperlink" Target="https://untappedcities.com/2020/10/27/grand-army-filming-locations-netflix/" TargetMode="External"/><Relationship Id="rId144" Type="http://schemas.openxmlformats.org/officeDocument/2006/relationships/hyperlink" Target="https://www.imdb.com/title/tt8577458/" TargetMode="External"/><Relationship Id="rId90" Type="http://schemas.openxmlformats.org/officeDocument/2006/relationships/hyperlink" Target="https://untappedcities.com/2017/11/17/nyc-filming-locations-for-the-punisher-marvel-series-about-frank-castle-on-netflix/?displayall=true" TargetMode="External"/><Relationship Id="rId165" Type="http://schemas.openxmlformats.org/officeDocument/2006/relationships/hyperlink" Target="https://untappedcities.com/2015/05/05/10-nyc-film-locations-for-marvel-studios-netflix-series-daredevil/" TargetMode="External"/><Relationship Id="rId186" Type="http://schemas.openxmlformats.org/officeDocument/2006/relationships/hyperlink" Target="https://www.imdb.com/title/tt1632701/" TargetMode="External"/><Relationship Id="rId211" Type="http://schemas.openxmlformats.org/officeDocument/2006/relationships/hyperlink" Target="https://ny.curbed.com/maps/sex-and-the-city-new-york-filming-locations" TargetMode="External"/><Relationship Id="rId232" Type="http://schemas.openxmlformats.org/officeDocument/2006/relationships/hyperlink" Target="https://www.imdb.com/title/tt0108778/" TargetMode="External"/><Relationship Id="rId253" Type="http://schemas.openxmlformats.org/officeDocument/2006/relationships/hyperlink" Target="https://www.bloomberg.com/news/articles/2014-07-07/the-geographic-legacy-of-seinfeld" TargetMode="External"/><Relationship Id="rId274" Type="http://schemas.openxmlformats.org/officeDocument/2006/relationships/hyperlink" Target="https://www.imdb.com/title/tt0098904/" TargetMode="External"/><Relationship Id="rId27" Type="http://schemas.openxmlformats.org/officeDocument/2006/relationships/hyperlink" Target="https://www.worldofwanderlust.com/gossip-girl-locations-in-new-york-city-the-ultimate-guide-for-gg-fans/" TargetMode="External"/><Relationship Id="rId48" Type="http://schemas.openxmlformats.org/officeDocument/2006/relationships/hyperlink" Target="https://www.imdb.com/title/tt1190634/" TargetMode="External"/><Relationship Id="rId69" Type="http://schemas.openxmlformats.org/officeDocument/2006/relationships/hyperlink" Target="https://www.imdb.com/title/tt7335184/" TargetMode="External"/><Relationship Id="rId113" Type="http://schemas.openxmlformats.org/officeDocument/2006/relationships/hyperlink" Target="https://www.imdb.com/title/tt15466144/" TargetMode="External"/><Relationship Id="rId134" Type="http://schemas.openxmlformats.org/officeDocument/2006/relationships/hyperlink" Target="https://www.imdb.com/title/tt8134470/" TargetMode="External"/><Relationship Id="rId80" Type="http://schemas.openxmlformats.org/officeDocument/2006/relationships/hyperlink" Target="https://www.aboutamazon.com/news/entertainment/marvelous-mrs-maisel-filming-locations-new-york-city" TargetMode="External"/><Relationship Id="rId155" Type="http://schemas.openxmlformats.org/officeDocument/2006/relationships/hyperlink" Target="https://untappedcities.com/2015/12/01/nyc-film-locations-for-jessica-jones-netflixs-new-marvel-series/24/?displayall=true" TargetMode="External"/><Relationship Id="rId176" Type="http://schemas.openxmlformats.org/officeDocument/2006/relationships/hyperlink" Target="https://www.imdb.com/title/tt4474344/" TargetMode="External"/><Relationship Id="rId197" Type="http://schemas.openxmlformats.org/officeDocument/2006/relationships/hyperlink" Target="https://vickster51corner.wordpress.com/2022/08/24/a-suits-locations-adventure-in-toronto-nyc/" TargetMode="External"/><Relationship Id="rId201" Type="http://schemas.openxmlformats.org/officeDocument/2006/relationships/hyperlink" Target="http://blog.insidetheapple.net/2009/09/wizards-of-waverly-place-or-is-that.html" TargetMode="External"/><Relationship Id="rId222" Type="http://schemas.openxmlformats.org/officeDocument/2006/relationships/hyperlink" Target="https://www.imdb.com/title/tt0159206/" TargetMode="External"/><Relationship Id="rId243" Type="http://schemas.openxmlformats.org/officeDocument/2006/relationships/hyperlink" Target="https://sidewalkfoodtours.com/blog/12-nyc-hotspots-featured-on-the-show-friends/" TargetMode="External"/><Relationship Id="rId264" Type="http://schemas.openxmlformats.org/officeDocument/2006/relationships/hyperlink" Target="https://www.imdb.com/title/tt0098904/" TargetMode="External"/><Relationship Id="rId285" Type="http://schemas.openxmlformats.org/officeDocument/2006/relationships/hyperlink" Target="https://www.imdb.com/title/tt0098904/" TargetMode="External"/><Relationship Id="rId17" Type="http://schemas.openxmlformats.org/officeDocument/2006/relationships/hyperlink" Target="https://www.tvinsider.com/gallery/only-murders-in-the-building-nyc-locations/" TargetMode="External"/><Relationship Id="rId38" Type="http://schemas.openxmlformats.org/officeDocument/2006/relationships/hyperlink" Target="https://www.imdb.com/title/tt0397442/?ref_=ttpl_ov" TargetMode="External"/><Relationship Id="rId59" Type="http://schemas.openxmlformats.org/officeDocument/2006/relationships/hyperlink" Target="https://untappedcities.com/2023/04/07/succession-filming-locations-nyc/?displayall=true" TargetMode="External"/><Relationship Id="rId103" Type="http://schemas.openxmlformats.org/officeDocument/2006/relationships/hyperlink" Target="https://www.imdb.com/title/tt4230076" TargetMode="External"/><Relationship Id="rId124" Type="http://schemas.openxmlformats.org/officeDocument/2006/relationships/hyperlink" Target="https://www.imdb.com/title/tt10473150" TargetMode="External"/><Relationship Id="rId70" Type="http://schemas.openxmlformats.org/officeDocument/2006/relationships/hyperlink" Target="https://giggster.com/guide/movie-location/where-was-you-filmed" TargetMode="External"/><Relationship Id="rId91" Type="http://schemas.openxmlformats.org/officeDocument/2006/relationships/hyperlink" Target="https://www.imdb.com/title/tt5675620/" TargetMode="External"/><Relationship Id="rId145" Type="http://schemas.openxmlformats.org/officeDocument/2006/relationships/hyperlink" Target="https://untappedcities.com/2020/02/18/nyc-filming-locations-for-high-fidelity-with-zoe-kravitz/4/" TargetMode="External"/><Relationship Id="rId166" Type="http://schemas.openxmlformats.org/officeDocument/2006/relationships/hyperlink" Target="https://www.imdb.com/title/tt3322312/" TargetMode="External"/><Relationship Id="rId187" Type="http://schemas.openxmlformats.org/officeDocument/2006/relationships/hyperlink" Target="https://vickster51corner.wordpress.com/2022/08/24/a-suits-locations-adventure-in-toronto-nyc/" TargetMode="External"/><Relationship Id="rId1" Type="http://schemas.openxmlformats.org/officeDocument/2006/relationships/hyperlink" Target="https://www.imdb.com/title/tt0460649/" TargetMode="External"/><Relationship Id="rId212" Type="http://schemas.openxmlformats.org/officeDocument/2006/relationships/hyperlink" Target="https://www.imdb.com/title/tt0159206/" TargetMode="External"/><Relationship Id="rId233" Type="http://schemas.openxmlformats.org/officeDocument/2006/relationships/hyperlink" Target="https://thehappydaystravels.com/friends-house-in-new-york/" TargetMode="External"/><Relationship Id="rId254" Type="http://schemas.openxmlformats.org/officeDocument/2006/relationships/hyperlink" Target="https://www.imdb.com/title/tt0098904/" TargetMode="External"/><Relationship Id="rId28" Type="http://schemas.openxmlformats.org/officeDocument/2006/relationships/hyperlink" Target="https://www.imdb.com/title/tt0397442/?ref_=ttpl_ov" TargetMode="External"/><Relationship Id="rId49" Type="http://schemas.openxmlformats.org/officeDocument/2006/relationships/hyperlink" Target="https://the-boys.fandom.com/wiki/Vought_Tower" TargetMode="External"/><Relationship Id="rId114" Type="http://schemas.openxmlformats.org/officeDocument/2006/relationships/hyperlink" Target="https://www.netflix.com/tudum/articles/uncoupled-location-filming-details" TargetMode="External"/><Relationship Id="rId275" Type="http://schemas.openxmlformats.org/officeDocument/2006/relationships/hyperlink" Target="https://vetelli.com/blogs/the-journal/a-new-york-city-guide-for-seinfeld-buffs" TargetMode="External"/><Relationship Id="rId60" Type="http://schemas.openxmlformats.org/officeDocument/2006/relationships/hyperlink" Target="https://www.imdb.com/title/tt7660850/" TargetMode="External"/><Relationship Id="rId81" Type="http://schemas.openxmlformats.org/officeDocument/2006/relationships/hyperlink" Target="https://www.imdb.com/title/tt5788792/" TargetMode="External"/><Relationship Id="rId135" Type="http://schemas.openxmlformats.org/officeDocument/2006/relationships/hyperlink" Target="https://www.timeout.com/newyork/news/stunning-nyc-filming-locations-in-hbo-maxs-the-undoing-111220" TargetMode="External"/><Relationship Id="rId156" Type="http://schemas.openxmlformats.org/officeDocument/2006/relationships/hyperlink" Target="https://www.imdb.com/title/tt2357547/" TargetMode="External"/><Relationship Id="rId177" Type="http://schemas.openxmlformats.org/officeDocument/2006/relationships/hyperlink" Target="https://blindspot.fandom.com/wiki/Locations" TargetMode="External"/><Relationship Id="rId198" Type="http://schemas.openxmlformats.org/officeDocument/2006/relationships/hyperlink" Target="https://www.imdb.com/title/tt0799922/" TargetMode="External"/><Relationship Id="rId202" Type="http://schemas.openxmlformats.org/officeDocument/2006/relationships/hyperlink" Target="https://www.imdb.com/title/tt0159206/" TargetMode="External"/><Relationship Id="rId223" Type="http://schemas.openxmlformats.org/officeDocument/2006/relationships/hyperlink" Target="https://ny.curbed.com/maps/sex-and-the-city-new-york-filming-locations" TargetMode="External"/><Relationship Id="rId244" Type="http://schemas.openxmlformats.org/officeDocument/2006/relationships/hyperlink" Target="https://www.imdb.com/title/tt0108778/" TargetMode="External"/><Relationship Id="rId18" Type="http://schemas.openxmlformats.org/officeDocument/2006/relationships/hyperlink" Target="https://www.imdb.com/title/tt11691774/" TargetMode="External"/><Relationship Id="rId39" Type="http://schemas.openxmlformats.org/officeDocument/2006/relationships/hyperlink" Target="https://www.thefilmtripper.com/blog/12-places-to-be-spotted-by-gossip-girl" TargetMode="External"/><Relationship Id="rId265" Type="http://schemas.openxmlformats.org/officeDocument/2006/relationships/hyperlink" Target="https://www.bloomberg.com/news/articles/2014-07-07/the-geographic-legacy-of-seinfeld" TargetMode="External"/><Relationship Id="rId286" Type="http://schemas.openxmlformats.org/officeDocument/2006/relationships/hyperlink" Target="https://en.wikivoyage.org/wiki/Seinfeld_Tour" TargetMode="External"/><Relationship Id="rId50" Type="http://schemas.openxmlformats.org/officeDocument/2006/relationships/hyperlink" Target="https://www.imdb.com/title/tt7660850/" TargetMode="External"/><Relationship Id="rId104" Type="http://schemas.openxmlformats.org/officeDocument/2006/relationships/hyperlink" Target="https://nypost.com/2017/08/18/check-out-the-nyc-sites-starring-in-netflixs-defenders/" TargetMode="External"/><Relationship Id="rId125" Type="http://schemas.openxmlformats.org/officeDocument/2006/relationships/hyperlink" Target="https://untappedcities.com/2020/10/27/grand-army-filming-locations-netflix/?displayall=true" TargetMode="External"/><Relationship Id="rId146" Type="http://schemas.openxmlformats.org/officeDocument/2006/relationships/hyperlink" Target="https://www.imdb.com/title/tt7520794/" TargetMode="External"/><Relationship Id="rId167" Type="http://schemas.openxmlformats.org/officeDocument/2006/relationships/hyperlink" Target="https://untappedcities.com/2015/05/05/10-nyc-film-locations-for-marvel-studios-netflix-series-daredevil/" TargetMode="External"/><Relationship Id="rId188" Type="http://schemas.openxmlformats.org/officeDocument/2006/relationships/hyperlink" Target="https://www.imdb.com/title/tt1632701/" TargetMode="External"/><Relationship Id="rId71" Type="http://schemas.openxmlformats.org/officeDocument/2006/relationships/hyperlink" Target="https://www.imdb.com/title/tt7335184/" TargetMode="External"/><Relationship Id="rId92" Type="http://schemas.openxmlformats.org/officeDocument/2006/relationships/hyperlink" Target="https://untappedcities.com/2017/11/17/nyc-filming-locations-for-the-punisher-marvel-series-about-frank-castle-on-netflix/?displayall=true" TargetMode="External"/><Relationship Id="rId213" Type="http://schemas.openxmlformats.org/officeDocument/2006/relationships/hyperlink" Target="https://ny.curbed.com/maps/sex-and-the-city-new-york-filming-locations" TargetMode="External"/><Relationship Id="rId234" Type="http://schemas.openxmlformats.org/officeDocument/2006/relationships/hyperlink" Target="https://www.imdb.com/title/tt0108778/" TargetMode="External"/><Relationship Id="rId2" Type="http://schemas.openxmlformats.org/officeDocument/2006/relationships/hyperlink" Target="https://nypost.com/2014/03/28/your-nyc-location-guide-to-how-i-met-your-mother/" TargetMode="External"/><Relationship Id="rId29" Type="http://schemas.openxmlformats.org/officeDocument/2006/relationships/hyperlink" Target="https://www.worldofwanderlust.com/gossip-girl-locations-in-new-york-city-the-ultimate-guide-for-gg-fans/" TargetMode="External"/><Relationship Id="rId255" Type="http://schemas.openxmlformats.org/officeDocument/2006/relationships/hyperlink" Target="https://sites.google.com/site/seinfeldfilmlocations/homes" TargetMode="External"/><Relationship Id="rId276" Type="http://schemas.openxmlformats.org/officeDocument/2006/relationships/hyperlink" Target="https://www.imdb.com/title/tt0098904/" TargetMode="External"/><Relationship Id="rId40" Type="http://schemas.openxmlformats.org/officeDocument/2006/relationships/hyperlink" Target="https://www.imdb.com/title/tt0397442/?ref_=ttpl_ov" TargetMode="External"/><Relationship Id="rId115" Type="http://schemas.openxmlformats.org/officeDocument/2006/relationships/hyperlink" Target="https://www.imdb.com/title/tt1758589/" TargetMode="External"/><Relationship Id="rId136" Type="http://schemas.openxmlformats.org/officeDocument/2006/relationships/hyperlink" Target="https://www.imdb.com/title/tt8134470/" TargetMode="External"/><Relationship Id="rId157" Type="http://schemas.openxmlformats.org/officeDocument/2006/relationships/hyperlink" Target="https://untappedcities.com/2015/12/01/nyc-film-locations-for-jessica-jones-netflixs-new-marvel-series/24/?displayall=true" TargetMode="External"/><Relationship Id="rId178" Type="http://schemas.openxmlformats.org/officeDocument/2006/relationships/hyperlink" Target="https://www.imdb.com/title/tt3339966/" TargetMode="External"/><Relationship Id="rId61" Type="http://schemas.openxmlformats.org/officeDocument/2006/relationships/hyperlink" Target="https://untappedcities.com/2023/04/07/succession-filming-locations-nyc/?displayall=true" TargetMode="External"/><Relationship Id="rId82" Type="http://schemas.openxmlformats.org/officeDocument/2006/relationships/hyperlink" Target="https://www.aboutamazon.com/news/entertainment/marvelous-mrs-maisel-filming-locations-new-york-city" TargetMode="External"/><Relationship Id="rId199" Type="http://schemas.openxmlformats.org/officeDocument/2006/relationships/hyperlink" Target="http://blog.insidetheapple.net/2009/09/wizards-of-waverly-place-or-is-that.html" TargetMode="External"/><Relationship Id="rId203" Type="http://schemas.openxmlformats.org/officeDocument/2006/relationships/hyperlink" Target="https://ny.curbed.com/maps/sex-and-the-city-new-york-filming-locations" TargetMode="External"/><Relationship Id="rId19" Type="http://schemas.openxmlformats.org/officeDocument/2006/relationships/hyperlink" Target="https://www.tvinsider.com/gallery/only-murders-in-the-building-nyc-locations/" TargetMode="External"/><Relationship Id="rId224" Type="http://schemas.openxmlformats.org/officeDocument/2006/relationships/hyperlink" Target="https://www.imdb.com/title/tt0159206/" TargetMode="External"/><Relationship Id="rId245" Type="http://schemas.openxmlformats.org/officeDocument/2006/relationships/hyperlink" Target="https://sidewalkfoodtours.com/blog/12-nyc-hotspots-featured-on-the-show-friends/" TargetMode="External"/><Relationship Id="rId266" Type="http://schemas.openxmlformats.org/officeDocument/2006/relationships/hyperlink" Target="https://www.imdb.com/title/tt0098904/" TargetMode="External"/><Relationship Id="rId287" Type="http://schemas.openxmlformats.org/officeDocument/2006/relationships/hyperlink" Target="https://www.imdb.com/title/tt0098904/" TargetMode="External"/><Relationship Id="rId30" Type="http://schemas.openxmlformats.org/officeDocument/2006/relationships/hyperlink" Target="https://www.imdb.com/title/tt0397442/?ref_=ttpl_ov" TargetMode="External"/><Relationship Id="rId105" Type="http://schemas.openxmlformats.org/officeDocument/2006/relationships/hyperlink" Target="https://www.imdb.com/title/tt4230076" TargetMode="External"/><Relationship Id="rId126" Type="http://schemas.openxmlformats.org/officeDocument/2006/relationships/hyperlink" Target="https://www.imdb.com/title/tt10473150" TargetMode="External"/><Relationship Id="rId147" Type="http://schemas.openxmlformats.org/officeDocument/2006/relationships/hyperlink" Target="https://untappedcities.com/2022/04/20/filming-locations-russian-doll/3/" TargetMode="External"/><Relationship Id="rId168" Type="http://schemas.openxmlformats.org/officeDocument/2006/relationships/hyperlink" Target="https://www.imdb.com/title/tt3322312/" TargetMode="External"/><Relationship Id="rId51" Type="http://schemas.openxmlformats.org/officeDocument/2006/relationships/hyperlink" Target="https://www.fiftygrande.com/guide/succession-filming-locations-in-nyc/" TargetMode="External"/><Relationship Id="rId72" Type="http://schemas.openxmlformats.org/officeDocument/2006/relationships/hyperlink" Target="https://www.domino.com/content/beck-apartment-you/" TargetMode="External"/><Relationship Id="rId93" Type="http://schemas.openxmlformats.org/officeDocument/2006/relationships/hyperlink" Target="https://www.imdb.com/title/tt5675620/" TargetMode="External"/><Relationship Id="rId189" Type="http://schemas.openxmlformats.org/officeDocument/2006/relationships/hyperlink" Target="https://vickster51corner.wordpress.com/2022/08/24/a-suits-locations-adventure-in-toronto-nyc/" TargetMode="External"/><Relationship Id="rId3" Type="http://schemas.openxmlformats.org/officeDocument/2006/relationships/hyperlink" Target="https://www.imdb.com/title/tt0460649/" TargetMode="External"/><Relationship Id="rId214" Type="http://schemas.openxmlformats.org/officeDocument/2006/relationships/hyperlink" Target="https://www.imdb.com/title/tt0159206/" TargetMode="External"/><Relationship Id="rId235" Type="http://schemas.openxmlformats.org/officeDocument/2006/relationships/hyperlink" Target="https://sidewalkfoodtours.com/blog/12-nyc-hotspots-featured-on-the-show-friends/" TargetMode="External"/><Relationship Id="rId256" Type="http://schemas.openxmlformats.org/officeDocument/2006/relationships/hyperlink" Target="https://www.imdb.com/title/tt0098904/" TargetMode="External"/><Relationship Id="rId277" Type="http://schemas.openxmlformats.org/officeDocument/2006/relationships/hyperlink" Target="https://en.wikivoyage.org/wiki/Seinfeld_Tour" TargetMode="External"/><Relationship Id="rId116" Type="http://schemas.openxmlformats.org/officeDocument/2006/relationships/hyperlink" Target="https://dashandlily.fandom.com/wiki/The_Strand_bookstore" TargetMode="External"/><Relationship Id="rId137" Type="http://schemas.openxmlformats.org/officeDocument/2006/relationships/hyperlink" Target="https://www.timeout.com/newyork/news/stunning-nyc-filming-locations-in-hbo-maxs-the-undoing-111220" TargetMode="External"/><Relationship Id="rId158" Type="http://schemas.openxmlformats.org/officeDocument/2006/relationships/hyperlink" Target="https://www.imdb.com/title/tt2357547/" TargetMode="External"/><Relationship Id="rId20" Type="http://schemas.openxmlformats.org/officeDocument/2006/relationships/hyperlink" Target="https://www.imdb.com/title/tt0397442/?ref_=ttpl_ov" TargetMode="External"/><Relationship Id="rId41" Type="http://schemas.openxmlformats.org/officeDocument/2006/relationships/hyperlink" Target="https://www.thefilmtripper.com/blog/12-places-to-be-spotted-by-gossip-girl" TargetMode="External"/><Relationship Id="rId62" Type="http://schemas.openxmlformats.org/officeDocument/2006/relationships/hyperlink" Target="https://www.imdb.com/title/tt7660850/" TargetMode="External"/><Relationship Id="rId83" Type="http://schemas.openxmlformats.org/officeDocument/2006/relationships/hyperlink" Target="https://www.imdb.com/title/tt5675620/" TargetMode="External"/><Relationship Id="rId179" Type="http://schemas.openxmlformats.org/officeDocument/2006/relationships/hyperlink" Target="https://www.nyctourism.com/attractions-tours/unbreakable-kimmy-schmidt-apartment/" TargetMode="External"/><Relationship Id="rId190" Type="http://schemas.openxmlformats.org/officeDocument/2006/relationships/hyperlink" Target="https://www.imdb.com/title/tt1632701/" TargetMode="External"/><Relationship Id="rId204" Type="http://schemas.openxmlformats.org/officeDocument/2006/relationships/hyperlink" Target="https://www.imdb.com/title/tt0159206/" TargetMode="External"/><Relationship Id="rId225" Type="http://schemas.openxmlformats.org/officeDocument/2006/relationships/hyperlink" Target="https://jetsettimes.com/in-crowd/celebrity/a-complete-guide-to-sex-and-the-city-locations-in-new-york-city/" TargetMode="External"/><Relationship Id="rId246" Type="http://schemas.openxmlformats.org/officeDocument/2006/relationships/hyperlink" Target="https://www.imdb.com/title/tt0098904/" TargetMode="External"/><Relationship Id="rId267" Type="http://schemas.openxmlformats.org/officeDocument/2006/relationships/hyperlink" Target="https://www.bloomberg.com/news/articles/2014-07-07/the-geographic-legacy-of-seinfeld" TargetMode="External"/><Relationship Id="rId288" Type="http://schemas.openxmlformats.org/officeDocument/2006/relationships/hyperlink" Target="https://en.wikivoyage.org/wiki/Seinfeld_Tour" TargetMode="External"/><Relationship Id="rId106" Type="http://schemas.openxmlformats.org/officeDocument/2006/relationships/hyperlink" Target="https://nypost.com/2017/08/18/check-out-the-nyc-sites-starring-in-netflixs-defenders/" TargetMode="External"/><Relationship Id="rId127" Type="http://schemas.openxmlformats.org/officeDocument/2006/relationships/hyperlink" Target="https://untappedcities.com/2020/10/27/grand-army-filming-locations-netflix/?displayall=true" TargetMode="External"/><Relationship Id="rId10" Type="http://schemas.openxmlformats.org/officeDocument/2006/relationships/hyperlink" Target="https://www.imdb.com/title/tt0460649/" TargetMode="External"/><Relationship Id="rId31" Type="http://schemas.openxmlformats.org/officeDocument/2006/relationships/hyperlink" Target="https://www.worldofwanderlust.com/gossip-girl-locations-in-new-york-city-the-ultimate-guide-for-gg-fans/" TargetMode="External"/><Relationship Id="rId52" Type="http://schemas.openxmlformats.org/officeDocument/2006/relationships/hyperlink" Target="https://www.imdb.com/title/tt7660850/" TargetMode="External"/><Relationship Id="rId73" Type="http://schemas.openxmlformats.org/officeDocument/2006/relationships/hyperlink" Target="https://www.imdb.com/title/tt5788792/" TargetMode="External"/><Relationship Id="rId94" Type="http://schemas.openxmlformats.org/officeDocument/2006/relationships/hyperlink" Target="https://untappedcities.com/2017/11/17/nyc-filming-locations-for-the-punisher-marvel-series-about-frank-castle-on-netflix/?displayall=true" TargetMode="External"/><Relationship Id="rId148" Type="http://schemas.openxmlformats.org/officeDocument/2006/relationships/hyperlink" Target="https://www.imdb.com/title/tt7520794/" TargetMode="External"/><Relationship Id="rId169" Type="http://schemas.openxmlformats.org/officeDocument/2006/relationships/hyperlink" Target="https://untappedcities.com/2015/05/05/10-nyc-film-locations-for-marvel-studios-netflix-series-daredevil/" TargetMode="External"/><Relationship Id="rId4" Type="http://schemas.openxmlformats.org/officeDocument/2006/relationships/hyperlink" Target="https://nypost.com/2014/03/28/your-nyc-location-guide-to-how-i-met-your-mother/" TargetMode="External"/><Relationship Id="rId180" Type="http://schemas.openxmlformats.org/officeDocument/2006/relationships/hyperlink" Target="https://www.imdb.com/title/tt3339966/" TargetMode="External"/><Relationship Id="rId215" Type="http://schemas.openxmlformats.org/officeDocument/2006/relationships/hyperlink" Target="https://ny.curbed.com/maps/sex-and-the-city-new-york-filming-locations" TargetMode="External"/><Relationship Id="rId236" Type="http://schemas.openxmlformats.org/officeDocument/2006/relationships/hyperlink" Target="https://www.imdb.com/title/tt0108778/" TargetMode="External"/><Relationship Id="rId257" Type="http://schemas.openxmlformats.org/officeDocument/2006/relationships/hyperlink" Target="https://sites.google.com/site/seinfeldfilmlocations/homes" TargetMode="External"/><Relationship Id="rId278" Type="http://schemas.openxmlformats.org/officeDocument/2006/relationships/hyperlink" Target="https://www.imdb.com/title/tt0098904/" TargetMode="External"/><Relationship Id="rId42" Type="http://schemas.openxmlformats.org/officeDocument/2006/relationships/hyperlink" Target="https://www.imdb.com/title/tt1190634/" TargetMode="External"/><Relationship Id="rId84" Type="http://schemas.openxmlformats.org/officeDocument/2006/relationships/hyperlink" Target="https://untappedcities.com/2017/11/17/nyc-filming-locations-for-the-punisher-marvel-series-about-frank-castle-on-netflix/?displayall=true" TargetMode="External"/><Relationship Id="rId138" Type="http://schemas.openxmlformats.org/officeDocument/2006/relationships/hyperlink" Target="https://www.imdb.com/title/tt8577458/" TargetMode="External"/><Relationship Id="rId191" Type="http://schemas.openxmlformats.org/officeDocument/2006/relationships/hyperlink" Target="https://vickster51corner.wordpress.com/2022/08/24/a-suits-locations-adventure-in-toronto-nyc/" TargetMode="External"/><Relationship Id="rId205" Type="http://schemas.openxmlformats.org/officeDocument/2006/relationships/hyperlink" Target="https://www.iamnotastalker.com/2009/01/05/samanthas-meatpacking-digs/" TargetMode="External"/><Relationship Id="rId247" Type="http://schemas.openxmlformats.org/officeDocument/2006/relationships/hyperlink" Target="https://onlocationtours.com/blog/top-3-seinfeld-nyc-locations/" TargetMode="External"/><Relationship Id="rId107" Type="http://schemas.openxmlformats.org/officeDocument/2006/relationships/hyperlink" Target="https://www.imdb.com/title/tt4230076" TargetMode="External"/><Relationship Id="rId289" Type="http://schemas.openxmlformats.org/officeDocument/2006/relationships/hyperlink" Target="https://www.imdb.com/title/tt0098904/" TargetMode="External"/><Relationship Id="rId11" Type="http://schemas.openxmlformats.org/officeDocument/2006/relationships/hyperlink" Target="https://how-i-met-your-mother.fandom.com/wiki/Robin%27s_apartment" TargetMode="External"/><Relationship Id="rId53" Type="http://schemas.openxmlformats.org/officeDocument/2006/relationships/hyperlink" Target="https://untappedcities.com/2023/04/07/succession-filming-locations-nyc/?displayall=true" TargetMode="External"/><Relationship Id="rId149" Type="http://schemas.openxmlformats.org/officeDocument/2006/relationships/hyperlink" Target="https://untappedcities.com/2022/04/20/filming-locations-russian-doll/" TargetMode="External"/><Relationship Id="rId95" Type="http://schemas.openxmlformats.org/officeDocument/2006/relationships/hyperlink" Target="https://www.imdb.com/title/tt5675620/" TargetMode="External"/><Relationship Id="rId160" Type="http://schemas.openxmlformats.org/officeDocument/2006/relationships/hyperlink" Target="https://www.imdb.com/title/tt2357547/" TargetMode="External"/><Relationship Id="rId216" Type="http://schemas.openxmlformats.org/officeDocument/2006/relationships/hyperlink" Target="https://www.imdb.com/title/tt0159206/" TargetMode="External"/><Relationship Id="rId258" Type="http://schemas.openxmlformats.org/officeDocument/2006/relationships/hyperlink" Target="https://www.imdb.com/title/tt0098904/" TargetMode="External"/><Relationship Id="rId22" Type="http://schemas.openxmlformats.org/officeDocument/2006/relationships/hyperlink" Target="https://www.imdb.com/title/tt0397442/?ref_=ttpl_ov" TargetMode="External"/><Relationship Id="rId64" Type="http://schemas.openxmlformats.org/officeDocument/2006/relationships/hyperlink" Target="https://untappedcities.com/2023/04/07/succession-filming-locations-nyc/?displayall=true" TargetMode="External"/><Relationship Id="rId118" Type="http://schemas.openxmlformats.org/officeDocument/2006/relationships/hyperlink" Target="https://dashandlily.fandom.com/wiki/New_York" TargetMode="External"/><Relationship Id="rId171" Type="http://schemas.openxmlformats.org/officeDocument/2006/relationships/hyperlink" Target="https://untappedcities.com/2015/05/05/10-nyc-film-locations-for-marvel-studios-netflix-series-daredevil/" TargetMode="External"/><Relationship Id="rId227" Type="http://schemas.openxmlformats.org/officeDocument/2006/relationships/hyperlink" Target="https://www.iamnotastalker.com/2009/01/09/park-avenue-princ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8"/>
  <sheetViews>
    <sheetView showGridLines="0" tabSelected="1" workbookViewId="0">
      <pane xSplit="1" ySplit="1" topLeftCell="H91" activePane="bottomRight" state="frozen"/>
      <selection pane="topRight"/>
      <selection pane="bottomLeft"/>
      <selection pane="bottomRight" activeCell="N96" sqref="N96"/>
    </sheetView>
  </sheetViews>
  <sheetFormatPr baseColWidth="10" defaultColWidth="16.33203125" defaultRowHeight="20" customHeight="1" x14ac:dyDescent="0.15"/>
  <cols>
    <col min="1" max="1" width="5" style="1" customWidth="1"/>
    <col min="2" max="2" width="16.33203125" style="1" customWidth="1"/>
    <col min="3" max="3" width="7.5" style="1" customWidth="1"/>
    <col min="4" max="4" width="46.1640625" style="1" customWidth="1"/>
    <col min="5" max="7" width="16.33203125" style="1" customWidth="1"/>
    <col min="8" max="9" width="10" style="1" customWidth="1"/>
    <col min="10" max="10" width="6.1640625" style="1" customWidth="1"/>
    <col min="11" max="15" width="16.33203125" style="1" customWidth="1"/>
    <col min="16" max="16" width="65.33203125" style="1" customWidth="1"/>
    <col min="17" max="17" width="48.83203125" style="1" customWidth="1"/>
    <col min="18" max="18" width="16.33203125" style="1" customWidth="1"/>
    <col min="19" max="16384" width="16.33203125" style="1"/>
  </cols>
  <sheetData>
    <row r="1" spans="1:17"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ht="56.25" customHeight="1" x14ac:dyDescent="0.15">
      <c r="A2" s="3">
        <v>1</v>
      </c>
      <c r="B2" s="4" t="s">
        <v>17</v>
      </c>
      <c r="C2" s="5" t="s">
        <v>18</v>
      </c>
      <c r="D2" s="5" t="s">
        <v>19</v>
      </c>
      <c r="E2" s="5" t="s">
        <v>20</v>
      </c>
      <c r="F2" s="5" t="s">
        <v>21</v>
      </c>
      <c r="G2" s="5" t="s">
        <v>22</v>
      </c>
      <c r="H2" s="5" t="s">
        <v>23</v>
      </c>
      <c r="I2" s="5" t="s">
        <v>24</v>
      </c>
      <c r="J2" s="6">
        <v>8.3000000000000007</v>
      </c>
      <c r="K2" s="5" t="s">
        <v>25</v>
      </c>
      <c r="L2" s="5" t="s">
        <v>26</v>
      </c>
      <c r="M2" s="5" t="s">
        <v>27</v>
      </c>
      <c r="N2" s="5" t="str">
        <f t="shared" ref="N2:N33" si="0">LEFT(M2,FIND(",",M2)-1)</f>
        <v>40.76489206354826</v>
      </c>
      <c r="O2" s="5" t="str">
        <f t="shared" ref="O2:O33" si="1">MID(M2,FIND(",",M2)+2,LEN(M2))</f>
        <v>-73.98293317080689</v>
      </c>
      <c r="P2" s="5" t="s">
        <v>28</v>
      </c>
      <c r="Q2" s="5" t="s">
        <v>29</v>
      </c>
    </row>
    <row r="3" spans="1:17" ht="56" customHeight="1" x14ac:dyDescent="0.15">
      <c r="A3" s="7">
        <v>2</v>
      </c>
      <c r="B3" s="8" t="s">
        <v>17</v>
      </c>
      <c r="C3" s="9" t="s">
        <v>18</v>
      </c>
      <c r="D3" s="9" t="s">
        <v>19</v>
      </c>
      <c r="E3" s="9" t="s">
        <v>20</v>
      </c>
      <c r="F3" s="9" t="s">
        <v>21</v>
      </c>
      <c r="G3" s="9" t="s">
        <v>22</v>
      </c>
      <c r="H3" s="9" t="s">
        <v>23</v>
      </c>
      <c r="I3" s="9" t="s">
        <v>24</v>
      </c>
      <c r="J3" s="10">
        <v>8.3000000000000007</v>
      </c>
      <c r="K3" s="9" t="s">
        <v>30</v>
      </c>
      <c r="L3" s="9" t="s">
        <v>31</v>
      </c>
      <c r="M3" s="9" t="s">
        <v>32</v>
      </c>
      <c r="N3" s="9" t="str">
        <f t="shared" si="0"/>
        <v>40.74879535215369</v>
      </c>
      <c r="O3" s="9" t="str">
        <f t="shared" si="1"/>
        <v>-73.98571175647953</v>
      </c>
      <c r="P3" s="9" t="s">
        <v>33</v>
      </c>
      <c r="Q3" s="9" t="s">
        <v>29</v>
      </c>
    </row>
    <row r="4" spans="1:17" ht="68" customHeight="1" x14ac:dyDescent="0.15">
      <c r="A4" s="7">
        <v>3</v>
      </c>
      <c r="B4" s="8" t="s">
        <v>17</v>
      </c>
      <c r="C4" s="9" t="s">
        <v>18</v>
      </c>
      <c r="D4" s="9" t="s">
        <v>19</v>
      </c>
      <c r="E4" s="9" t="s">
        <v>20</v>
      </c>
      <c r="F4" s="9" t="s">
        <v>21</v>
      </c>
      <c r="G4" s="9" t="s">
        <v>22</v>
      </c>
      <c r="H4" s="9" t="s">
        <v>23</v>
      </c>
      <c r="I4" s="9" t="s">
        <v>24</v>
      </c>
      <c r="J4" s="10">
        <v>8.3000000000000007</v>
      </c>
      <c r="K4" s="9" t="s">
        <v>34</v>
      </c>
      <c r="L4" s="9" t="s">
        <v>35</v>
      </c>
      <c r="M4" s="9" t="s">
        <v>36</v>
      </c>
      <c r="N4" s="9" t="str">
        <f t="shared" si="0"/>
        <v>40.74216034362973</v>
      </c>
      <c r="O4" s="9" t="str">
        <f t="shared" si="1"/>
        <v>-73.93351443944815</v>
      </c>
      <c r="P4" s="9" t="s">
        <v>37</v>
      </c>
      <c r="Q4" s="9" t="s">
        <v>29</v>
      </c>
    </row>
    <row r="5" spans="1:17" ht="56" customHeight="1" x14ac:dyDescent="0.15">
      <c r="A5" s="7">
        <v>4</v>
      </c>
      <c r="B5" s="8" t="s">
        <v>17</v>
      </c>
      <c r="C5" s="9" t="s">
        <v>18</v>
      </c>
      <c r="D5" s="9" t="s">
        <v>19</v>
      </c>
      <c r="E5" s="9" t="s">
        <v>20</v>
      </c>
      <c r="F5" s="9" t="s">
        <v>21</v>
      </c>
      <c r="G5" s="9" t="s">
        <v>22</v>
      </c>
      <c r="H5" s="9" t="s">
        <v>23</v>
      </c>
      <c r="I5" s="9" t="s">
        <v>24</v>
      </c>
      <c r="J5" s="10">
        <v>8.3000000000000007</v>
      </c>
      <c r="K5" s="9" t="s">
        <v>38</v>
      </c>
      <c r="L5" s="9" t="s">
        <v>39</v>
      </c>
      <c r="M5" s="9" t="s">
        <v>40</v>
      </c>
      <c r="N5" s="9" t="str">
        <f t="shared" si="0"/>
        <v>40.78079944770812</v>
      </c>
      <c r="O5" s="9" t="str">
        <f t="shared" si="1"/>
        <v>-73.97991882887531</v>
      </c>
      <c r="P5" s="9" t="s">
        <v>41</v>
      </c>
      <c r="Q5" s="9" t="s">
        <v>42</v>
      </c>
    </row>
    <row r="6" spans="1:17" ht="56" customHeight="1" x14ac:dyDescent="0.15">
      <c r="A6" s="7">
        <v>5</v>
      </c>
      <c r="B6" s="8" t="s">
        <v>17</v>
      </c>
      <c r="C6" s="9" t="s">
        <v>18</v>
      </c>
      <c r="D6" s="9" t="s">
        <v>19</v>
      </c>
      <c r="E6" s="9" t="s">
        <v>20</v>
      </c>
      <c r="F6" s="9" t="s">
        <v>21</v>
      </c>
      <c r="G6" s="9" t="s">
        <v>22</v>
      </c>
      <c r="H6" s="9" t="s">
        <v>23</v>
      </c>
      <c r="I6" s="9" t="s">
        <v>24</v>
      </c>
      <c r="J6" s="10">
        <v>8.3000000000000007</v>
      </c>
      <c r="K6" s="9" t="s">
        <v>43</v>
      </c>
      <c r="L6" s="9" t="s">
        <v>44</v>
      </c>
      <c r="M6" s="9" t="s">
        <v>45</v>
      </c>
      <c r="N6" s="9" t="str">
        <f t="shared" si="0"/>
        <v>40.74867046314975</v>
      </c>
      <c r="O6" s="9" t="str">
        <f t="shared" si="1"/>
        <v>-73.98189751649517</v>
      </c>
      <c r="P6" s="9" t="s">
        <v>46</v>
      </c>
      <c r="Q6" s="9" t="s">
        <v>47</v>
      </c>
    </row>
    <row r="7" spans="1:17" ht="56" customHeight="1" x14ac:dyDescent="0.15">
      <c r="A7" s="7">
        <v>6</v>
      </c>
      <c r="B7" s="8" t="s">
        <v>17</v>
      </c>
      <c r="C7" s="9" t="s">
        <v>18</v>
      </c>
      <c r="D7" s="9" t="s">
        <v>19</v>
      </c>
      <c r="E7" s="9" t="s">
        <v>20</v>
      </c>
      <c r="F7" s="9" t="s">
        <v>21</v>
      </c>
      <c r="G7" s="9" t="s">
        <v>22</v>
      </c>
      <c r="H7" s="9" t="s">
        <v>23</v>
      </c>
      <c r="I7" s="9" t="s">
        <v>24</v>
      </c>
      <c r="J7" s="10">
        <v>8.3000000000000007</v>
      </c>
      <c r="K7" s="9" t="s">
        <v>48</v>
      </c>
      <c r="L7" s="9" t="s">
        <v>49</v>
      </c>
      <c r="M7" s="9" t="s">
        <v>50</v>
      </c>
      <c r="N7" s="9" t="str">
        <f t="shared" si="0"/>
        <v>40.66638743550257</v>
      </c>
      <c r="O7" s="9" t="str">
        <f t="shared" si="1"/>
        <v>-73.97871783174534</v>
      </c>
      <c r="P7" s="9" t="s">
        <v>51</v>
      </c>
      <c r="Q7" s="9" t="s">
        <v>52</v>
      </c>
    </row>
    <row r="8" spans="1:17" ht="56" customHeight="1" x14ac:dyDescent="0.15">
      <c r="A8" s="7">
        <v>7</v>
      </c>
      <c r="B8" s="8" t="s">
        <v>53</v>
      </c>
      <c r="C8" s="9" t="s">
        <v>54</v>
      </c>
      <c r="D8" s="9" t="s">
        <v>55</v>
      </c>
      <c r="E8" s="9" t="s">
        <v>56</v>
      </c>
      <c r="F8" s="9" t="s">
        <v>57</v>
      </c>
      <c r="G8" s="9" t="s">
        <v>58</v>
      </c>
      <c r="H8" s="9" t="s">
        <v>59</v>
      </c>
      <c r="I8" s="9" t="s">
        <v>60</v>
      </c>
      <c r="J8" s="10">
        <v>8.1</v>
      </c>
      <c r="K8" s="9" t="s">
        <v>61</v>
      </c>
      <c r="L8" s="9" t="s">
        <v>62</v>
      </c>
      <c r="M8" s="9" t="s">
        <v>63</v>
      </c>
      <c r="N8" s="9" t="str">
        <f t="shared" si="0"/>
        <v>40.78808928396194</v>
      </c>
      <c r="O8" s="9" t="str">
        <f t="shared" si="1"/>
        <v>-73.97556429856641</v>
      </c>
      <c r="P8" s="9" t="s">
        <v>64</v>
      </c>
      <c r="Q8" s="9" t="s">
        <v>65</v>
      </c>
    </row>
    <row r="9" spans="1:17" ht="68" customHeight="1" x14ac:dyDescent="0.15">
      <c r="A9" s="7">
        <v>8</v>
      </c>
      <c r="B9" s="8" t="s">
        <v>53</v>
      </c>
      <c r="C9" s="9" t="s">
        <v>54</v>
      </c>
      <c r="D9" s="9" t="s">
        <v>55</v>
      </c>
      <c r="E9" s="9" t="s">
        <v>56</v>
      </c>
      <c r="F9" s="9" t="s">
        <v>57</v>
      </c>
      <c r="G9" s="9" t="s">
        <v>58</v>
      </c>
      <c r="H9" s="9" t="s">
        <v>59</v>
      </c>
      <c r="I9" s="9" t="s">
        <v>60</v>
      </c>
      <c r="J9" s="10">
        <v>8.1</v>
      </c>
      <c r="K9" s="9" t="s">
        <v>66</v>
      </c>
      <c r="L9" s="9" t="s">
        <v>67</v>
      </c>
      <c r="M9" s="9" t="s">
        <v>68</v>
      </c>
      <c r="N9" s="9" t="str">
        <f t="shared" si="0"/>
        <v>40.77597373930819</v>
      </c>
      <c r="O9" s="9" t="str">
        <f t="shared" si="1"/>
        <v>-73.94677804300993</v>
      </c>
      <c r="P9" s="9" t="s">
        <v>69</v>
      </c>
      <c r="Q9" s="9" t="s">
        <v>70</v>
      </c>
    </row>
    <row r="10" spans="1:17" ht="56" customHeight="1" x14ac:dyDescent="0.15">
      <c r="A10" s="7">
        <v>9</v>
      </c>
      <c r="B10" s="8" t="s">
        <v>53</v>
      </c>
      <c r="C10" s="9" t="s">
        <v>54</v>
      </c>
      <c r="D10" s="9" t="s">
        <v>55</v>
      </c>
      <c r="E10" s="9" t="s">
        <v>56</v>
      </c>
      <c r="F10" s="9" t="s">
        <v>57</v>
      </c>
      <c r="G10" s="9" t="s">
        <v>58</v>
      </c>
      <c r="H10" s="9" t="s">
        <v>59</v>
      </c>
      <c r="I10" s="9" t="s">
        <v>60</v>
      </c>
      <c r="J10" s="10">
        <v>8.1</v>
      </c>
      <c r="K10" s="9" t="s">
        <v>71</v>
      </c>
      <c r="L10" s="9" t="s">
        <v>72</v>
      </c>
      <c r="M10" s="9" t="s">
        <v>73</v>
      </c>
      <c r="N10" s="9" t="str">
        <f t="shared" si="0"/>
        <v>40.77251606727495</v>
      </c>
      <c r="O10" s="9" t="str">
        <f t="shared" si="1"/>
        <v>-73.9834888698265</v>
      </c>
      <c r="P10" s="9" t="s">
        <v>74</v>
      </c>
      <c r="Q10" s="9" t="s">
        <v>75</v>
      </c>
    </row>
    <row r="11" spans="1:17" ht="56" customHeight="1" x14ac:dyDescent="0.15">
      <c r="A11" s="7">
        <v>10</v>
      </c>
      <c r="B11" s="8" t="s">
        <v>53</v>
      </c>
      <c r="C11" s="9" t="s">
        <v>54</v>
      </c>
      <c r="D11" s="9" t="s">
        <v>55</v>
      </c>
      <c r="E11" s="9" t="s">
        <v>56</v>
      </c>
      <c r="F11" s="9" t="s">
        <v>57</v>
      </c>
      <c r="G11" s="9" t="s">
        <v>58</v>
      </c>
      <c r="H11" s="9" t="s">
        <v>59</v>
      </c>
      <c r="I11" s="9" t="s">
        <v>60</v>
      </c>
      <c r="J11" s="10">
        <v>8.1</v>
      </c>
      <c r="K11" s="9" t="s">
        <v>76</v>
      </c>
      <c r="L11" s="9" t="s">
        <v>77</v>
      </c>
      <c r="M11" s="9" t="s">
        <v>78</v>
      </c>
      <c r="N11" s="9" t="str">
        <f t="shared" si="0"/>
        <v>40.75866460896983</v>
      </c>
      <c r="O11" s="9" t="str">
        <f t="shared" si="1"/>
        <v>-73.98132803657765</v>
      </c>
      <c r="P11" s="9" t="s">
        <v>79</v>
      </c>
      <c r="Q11" s="9" t="s">
        <v>75</v>
      </c>
    </row>
    <row r="12" spans="1:17" ht="92" customHeight="1" x14ac:dyDescent="0.15">
      <c r="A12" s="7">
        <v>11</v>
      </c>
      <c r="B12" s="8" t="s">
        <v>80</v>
      </c>
      <c r="C12" s="9" t="s">
        <v>81</v>
      </c>
      <c r="D12" s="9" t="s">
        <v>82</v>
      </c>
      <c r="E12" s="9" t="s">
        <v>83</v>
      </c>
      <c r="F12" s="9" t="s">
        <v>84</v>
      </c>
      <c r="G12" s="9" t="s">
        <v>85</v>
      </c>
      <c r="H12" s="9" t="s">
        <v>86</v>
      </c>
      <c r="I12" s="9" t="s">
        <v>60</v>
      </c>
      <c r="J12" s="10">
        <v>7.5</v>
      </c>
      <c r="K12" s="9" t="s">
        <v>87</v>
      </c>
      <c r="L12" s="9" t="s">
        <v>88</v>
      </c>
      <c r="M12" s="9" t="s">
        <v>89</v>
      </c>
      <c r="N12" s="9" t="str">
        <f t="shared" si="0"/>
        <v>40.75820463998222</v>
      </c>
      <c r="O12" s="9" t="str">
        <f t="shared" si="1"/>
        <v>-73.97462325883865</v>
      </c>
      <c r="P12" s="9" t="s">
        <v>90</v>
      </c>
      <c r="Q12" s="9" t="s">
        <v>91</v>
      </c>
    </row>
    <row r="13" spans="1:17" ht="92" customHeight="1" x14ac:dyDescent="0.15">
      <c r="A13" s="7">
        <v>12</v>
      </c>
      <c r="B13" s="8" t="s">
        <v>80</v>
      </c>
      <c r="C13" s="9" t="s">
        <v>81</v>
      </c>
      <c r="D13" s="9" t="s">
        <v>82</v>
      </c>
      <c r="E13" s="9" t="s">
        <v>83</v>
      </c>
      <c r="F13" s="9" t="s">
        <v>84</v>
      </c>
      <c r="G13" s="9" t="s">
        <v>85</v>
      </c>
      <c r="H13" s="9" t="s">
        <v>86</v>
      </c>
      <c r="I13" s="9" t="s">
        <v>60</v>
      </c>
      <c r="J13" s="10">
        <v>7.5</v>
      </c>
      <c r="K13" s="9" t="s">
        <v>92</v>
      </c>
      <c r="L13" s="9" t="s">
        <v>93</v>
      </c>
      <c r="M13" s="9" t="s">
        <v>94</v>
      </c>
      <c r="N13" s="9" t="str">
        <f t="shared" si="0"/>
        <v>40.779449730708386</v>
      </c>
      <c r="O13" s="9" t="str">
        <f t="shared" si="1"/>
        <v>-73.96338498767958</v>
      </c>
      <c r="P13" s="9" t="s">
        <v>95</v>
      </c>
      <c r="Q13" s="9" t="s">
        <v>91</v>
      </c>
    </row>
    <row r="14" spans="1:17" ht="92" customHeight="1" x14ac:dyDescent="0.15">
      <c r="A14" s="7">
        <v>13</v>
      </c>
      <c r="B14" s="8" t="s">
        <v>80</v>
      </c>
      <c r="C14" s="9" t="s">
        <v>81</v>
      </c>
      <c r="D14" s="9" t="s">
        <v>82</v>
      </c>
      <c r="E14" s="9" t="s">
        <v>83</v>
      </c>
      <c r="F14" s="9" t="s">
        <v>84</v>
      </c>
      <c r="G14" s="9" t="s">
        <v>85</v>
      </c>
      <c r="H14" s="9" t="s">
        <v>86</v>
      </c>
      <c r="I14" s="9" t="s">
        <v>60</v>
      </c>
      <c r="J14" s="10">
        <v>7.5</v>
      </c>
      <c r="K14" s="9" t="s">
        <v>96</v>
      </c>
      <c r="L14" s="9" t="s">
        <v>97</v>
      </c>
      <c r="M14" s="9" t="s">
        <v>98</v>
      </c>
      <c r="N14" s="9" t="str">
        <f t="shared" si="0"/>
        <v>40.79252388426525</v>
      </c>
      <c r="O14" s="9" t="str">
        <f t="shared" si="1"/>
        <v>-73.95191703317526</v>
      </c>
      <c r="P14" s="9" t="s">
        <v>99</v>
      </c>
      <c r="Q14" s="9" t="s">
        <v>91</v>
      </c>
    </row>
    <row r="15" spans="1:17" ht="92" customHeight="1" x14ac:dyDescent="0.15">
      <c r="A15" s="7">
        <v>14</v>
      </c>
      <c r="B15" s="8" t="s">
        <v>80</v>
      </c>
      <c r="C15" s="9" t="s">
        <v>81</v>
      </c>
      <c r="D15" s="9" t="s">
        <v>82</v>
      </c>
      <c r="E15" s="9" t="s">
        <v>83</v>
      </c>
      <c r="F15" s="9" t="s">
        <v>84</v>
      </c>
      <c r="G15" s="9" t="s">
        <v>85</v>
      </c>
      <c r="H15" s="9" t="s">
        <v>86</v>
      </c>
      <c r="I15" s="9" t="s">
        <v>60</v>
      </c>
      <c r="J15" s="10">
        <v>7.5</v>
      </c>
      <c r="K15" s="9" t="s">
        <v>100</v>
      </c>
      <c r="L15" s="9" t="s">
        <v>101</v>
      </c>
      <c r="M15" s="9" t="s">
        <v>102</v>
      </c>
      <c r="N15" s="9" t="str">
        <f t="shared" si="0"/>
        <v>40.703214017917055</v>
      </c>
      <c r="O15" s="9" t="str">
        <f t="shared" si="1"/>
        <v>-73.98486831446225</v>
      </c>
      <c r="P15" s="9" t="s">
        <v>103</v>
      </c>
      <c r="Q15" s="9" t="s">
        <v>91</v>
      </c>
    </row>
    <row r="16" spans="1:17" ht="92" customHeight="1" x14ac:dyDescent="0.15">
      <c r="A16" s="7">
        <v>15</v>
      </c>
      <c r="B16" s="8" t="s">
        <v>80</v>
      </c>
      <c r="C16" s="9" t="s">
        <v>81</v>
      </c>
      <c r="D16" s="9" t="s">
        <v>82</v>
      </c>
      <c r="E16" s="9" t="s">
        <v>83</v>
      </c>
      <c r="F16" s="9" t="s">
        <v>84</v>
      </c>
      <c r="G16" s="9" t="s">
        <v>85</v>
      </c>
      <c r="H16" s="9" t="s">
        <v>86</v>
      </c>
      <c r="I16" s="9" t="s">
        <v>60</v>
      </c>
      <c r="J16" s="10">
        <v>7.5</v>
      </c>
      <c r="K16" s="9" t="s">
        <v>104</v>
      </c>
      <c r="L16" s="9" t="s">
        <v>105</v>
      </c>
      <c r="M16" s="9" t="s">
        <v>106</v>
      </c>
      <c r="N16" s="9" t="str">
        <f t="shared" si="0"/>
        <v>40.77337929853807</v>
      </c>
      <c r="O16" s="9" t="str">
        <f t="shared" si="1"/>
        <v>-73.96562332394109</v>
      </c>
      <c r="P16" s="9" t="s">
        <v>107</v>
      </c>
      <c r="Q16" s="9" t="s">
        <v>91</v>
      </c>
    </row>
    <row r="17" spans="1:17" ht="92" customHeight="1" x14ac:dyDescent="0.15">
      <c r="A17" s="7">
        <v>16</v>
      </c>
      <c r="B17" s="8" t="s">
        <v>80</v>
      </c>
      <c r="C17" s="9" t="s">
        <v>81</v>
      </c>
      <c r="D17" s="9" t="s">
        <v>82</v>
      </c>
      <c r="E17" s="9" t="s">
        <v>83</v>
      </c>
      <c r="F17" s="9" t="s">
        <v>84</v>
      </c>
      <c r="G17" s="9" t="s">
        <v>85</v>
      </c>
      <c r="H17" s="9" t="s">
        <v>86</v>
      </c>
      <c r="I17" s="9" t="s">
        <v>60</v>
      </c>
      <c r="J17" s="10">
        <v>7.5</v>
      </c>
      <c r="K17" s="9" t="s">
        <v>108</v>
      </c>
      <c r="L17" s="9" t="s">
        <v>109</v>
      </c>
      <c r="M17" s="9" t="s">
        <v>110</v>
      </c>
      <c r="N17" s="9" t="str">
        <f t="shared" si="0"/>
        <v>40.75275301608572</v>
      </c>
      <c r="O17" s="9" t="str">
        <f t="shared" si="1"/>
        <v>-73.97723713731357</v>
      </c>
      <c r="P17" s="9" t="s">
        <v>111</v>
      </c>
      <c r="Q17" s="9" t="s">
        <v>91</v>
      </c>
    </row>
    <row r="18" spans="1:17" ht="92" customHeight="1" x14ac:dyDescent="0.15">
      <c r="A18" s="7">
        <v>17</v>
      </c>
      <c r="B18" s="8" t="s">
        <v>80</v>
      </c>
      <c r="C18" s="9" t="s">
        <v>81</v>
      </c>
      <c r="D18" s="9" t="s">
        <v>82</v>
      </c>
      <c r="E18" s="9" t="s">
        <v>83</v>
      </c>
      <c r="F18" s="9" t="s">
        <v>84</v>
      </c>
      <c r="G18" s="9" t="s">
        <v>85</v>
      </c>
      <c r="H18" s="9" t="s">
        <v>86</v>
      </c>
      <c r="I18" s="9" t="s">
        <v>60</v>
      </c>
      <c r="J18" s="10">
        <v>7.5</v>
      </c>
      <c r="K18" s="9" t="s">
        <v>112</v>
      </c>
      <c r="L18" s="9" t="s">
        <v>113</v>
      </c>
      <c r="M18" s="9" t="s">
        <v>114</v>
      </c>
      <c r="N18" s="9" t="str">
        <f t="shared" si="0"/>
        <v>40.7713842121168</v>
      </c>
      <c r="O18" s="9" t="str">
        <f t="shared" si="1"/>
        <v>-73.98262323701123</v>
      </c>
      <c r="P18" s="9" t="s">
        <v>115</v>
      </c>
      <c r="Q18" s="9" t="s">
        <v>91</v>
      </c>
    </row>
    <row r="19" spans="1:17" ht="92" customHeight="1" x14ac:dyDescent="0.15">
      <c r="A19" s="7">
        <v>18</v>
      </c>
      <c r="B19" s="8" t="s">
        <v>80</v>
      </c>
      <c r="C19" s="9" t="s">
        <v>81</v>
      </c>
      <c r="D19" s="9" t="s">
        <v>82</v>
      </c>
      <c r="E19" s="9" t="s">
        <v>83</v>
      </c>
      <c r="F19" s="9" t="s">
        <v>84</v>
      </c>
      <c r="G19" s="9" t="s">
        <v>85</v>
      </c>
      <c r="H19" s="9" t="s">
        <v>86</v>
      </c>
      <c r="I19" s="9" t="s">
        <v>60</v>
      </c>
      <c r="J19" s="10">
        <v>7.5</v>
      </c>
      <c r="K19" s="9" t="s">
        <v>116</v>
      </c>
      <c r="L19" s="9" t="s">
        <v>117</v>
      </c>
      <c r="M19" s="9" t="s">
        <v>118</v>
      </c>
      <c r="N19" s="9" t="str">
        <f t="shared" si="0"/>
        <v>40.718141288966436</v>
      </c>
      <c r="O19" s="9" t="str">
        <f t="shared" si="1"/>
        <v>-73.98962025524389</v>
      </c>
      <c r="P19" s="9" t="s">
        <v>119</v>
      </c>
      <c r="Q19" s="9" t="s">
        <v>91</v>
      </c>
    </row>
    <row r="20" spans="1:17" ht="92" customHeight="1" x14ac:dyDescent="0.15">
      <c r="A20" s="7">
        <v>19</v>
      </c>
      <c r="B20" s="8" t="s">
        <v>80</v>
      </c>
      <c r="C20" s="9" t="s">
        <v>81</v>
      </c>
      <c r="D20" s="9" t="s">
        <v>82</v>
      </c>
      <c r="E20" s="9" t="s">
        <v>83</v>
      </c>
      <c r="F20" s="9" t="s">
        <v>84</v>
      </c>
      <c r="G20" s="9" t="s">
        <v>85</v>
      </c>
      <c r="H20" s="9" t="s">
        <v>86</v>
      </c>
      <c r="I20" s="9" t="s">
        <v>60</v>
      </c>
      <c r="J20" s="10">
        <v>7.5</v>
      </c>
      <c r="K20" s="9" t="s">
        <v>120</v>
      </c>
      <c r="L20" s="9" t="s">
        <v>121</v>
      </c>
      <c r="M20" s="9" t="s">
        <v>122</v>
      </c>
      <c r="N20" s="9" t="str">
        <f t="shared" si="0"/>
        <v>40.752618368605326</v>
      </c>
      <c r="O20" s="9" t="str">
        <f t="shared" si="1"/>
        <v>-73.97781517138185</v>
      </c>
      <c r="P20" s="9" t="s">
        <v>123</v>
      </c>
      <c r="Q20" s="9" t="s">
        <v>124</v>
      </c>
    </row>
    <row r="21" spans="1:17" ht="92" customHeight="1" x14ac:dyDescent="0.15">
      <c r="A21" s="7">
        <v>20</v>
      </c>
      <c r="B21" s="8" t="s">
        <v>80</v>
      </c>
      <c r="C21" s="9" t="s">
        <v>81</v>
      </c>
      <c r="D21" s="9" t="s">
        <v>82</v>
      </c>
      <c r="E21" s="9" t="s">
        <v>83</v>
      </c>
      <c r="F21" s="9" t="s">
        <v>84</v>
      </c>
      <c r="G21" s="9" t="s">
        <v>85</v>
      </c>
      <c r="H21" s="9" t="s">
        <v>86</v>
      </c>
      <c r="I21" s="9" t="s">
        <v>60</v>
      </c>
      <c r="J21" s="10">
        <v>7.5</v>
      </c>
      <c r="K21" s="9" t="s">
        <v>125</v>
      </c>
      <c r="L21" s="9" t="s">
        <v>126</v>
      </c>
      <c r="M21" s="9" t="s">
        <v>127</v>
      </c>
      <c r="N21" s="9" t="str">
        <f t="shared" si="0"/>
        <v>40.78692528333914</v>
      </c>
      <c r="O21" s="9" t="str">
        <f t="shared" si="1"/>
        <v>-73.95616521687381</v>
      </c>
      <c r="P21" s="9" t="s">
        <v>128</v>
      </c>
      <c r="Q21" s="9" t="s">
        <v>124</v>
      </c>
    </row>
    <row r="22" spans="1:17" ht="92" customHeight="1" x14ac:dyDescent="0.15">
      <c r="A22" s="7">
        <v>21</v>
      </c>
      <c r="B22" s="8" t="s">
        <v>80</v>
      </c>
      <c r="C22" s="9" t="s">
        <v>81</v>
      </c>
      <c r="D22" s="9" t="s">
        <v>82</v>
      </c>
      <c r="E22" s="9" t="s">
        <v>83</v>
      </c>
      <c r="F22" s="9" t="s">
        <v>84</v>
      </c>
      <c r="G22" s="9" t="s">
        <v>85</v>
      </c>
      <c r="H22" s="9" t="s">
        <v>86</v>
      </c>
      <c r="I22" s="9" t="s">
        <v>60</v>
      </c>
      <c r="J22" s="10">
        <v>7.5</v>
      </c>
      <c r="K22" s="9" t="s">
        <v>129</v>
      </c>
      <c r="L22" s="9" t="s">
        <v>130</v>
      </c>
      <c r="M22" s="9" t="s">
        <v>131</v>
      </c>
      <c r="N22" s="9" t="str">
        <f t="shared" si="0"/>
        <v>40.77399197211775</v>
      </c>
      <c r="O22" s="9" t="str">
        <f t="shared" si="1"/>
        <v>-73.97097165122175</v>
      </c>
      <c r="P22" s="9" t="s">
        <v>132</v>
      </c>
      <c r="Q22" s="9" t="s">
        <v>124</v>
      </c>
    </row>
    <row r="23" spans="1:17" ht="152" customHeight="1" x14ac:dyDescent="0.15">
      <c r="A23" s="7">
        <v>22</v>
      </c>
      <c r="B23" s="8" t="s">
        <v>133</v>
      </c>
      <c r="C23" s="9" t="s">
        <v>134</v>
      </c>
      <c r="D23" s="9" t="s">
        <v>135</v>
      </c>
      <c r="E23" s="9" t="s">
        <v>136</v>
      </c>
      <c r="F23" s="9" t="s">
        <v>137</v>
      </c>
      <c r="G23" s="9" t="s">
        <v>138</v>
      </c>
      <c r="H23" s="9" t="s">
        <v>139</v>
      </c>
      <c r="I23" s="9" t="s">
        <v>140</v>
      </c>
      <c r="J23" s="10">
        <v>8.6999999999999993</v>
      </c>
      <c r="K23" s="9" t="s">
        <v>141</v>
      </c>
      <c r="L23" s="9" t="s">
        <v>142</v>
      </c>
      <c r="M23" s="9" t="s">
        <v>143</v>
      </c>
      <c r="N23" s="9" t="str">
        <f t="shared" si="0"/>
        <v>40.741023177440866</v>
      </c>
      <c r="O23" s="9" t="str">
        <f t="shared" si="1"/>
        <v>-73.98965518616879</v>
      </c>
      <c r="P23" s="9" t="s">
        <v>144</v>
      </c>
      <c r="Q23" s="9" t="s">
        <v>145</v>
      </c>
    </row>
    <row r="24" spans="1:17" ht="152" customHeight="1" x14ac:dyDescent="0.15">
      <c r="A24" s="7">
        <v>23</v>
      </c>
      <c r="B24" s="8" t="s">
        <v>133</v>
      </c>
      <c r="C24" s="9" t="s">
        <v>134</v>
      </c>
      <c r="D24" s="9" t="s">
        <v>135</v>
      </c>
      <c r="E24" s="9" t="s">
        <v>136</v>
      </c>
      <c r="F24" s="9" t="s">
        <v>137</v>
      </c>
      <c r="G24" s="9" t="s">
        <v>138</v>
      </c>
      <c r="H24" s="9" t="s">
        <v>139</v>
      </c>
      <c r="I24" s="9" t="s">
        <v>140</v>
      </c>
      <c r="J24" s="10">
        <v>8.6999999999999993</v>
      </c>
      <c r="K24" s="9" t="s">
        <v>146</v>
      </c>
      <c r="L24" s="9" t="s">
        <v>147</v>
      </c>
      <c r="M24" s="9" t="s">
        <v>148</v>
      </c>
      <c r="N24" s="9" t="str">
        <f t="shared" si="0"/>
        <v>40.66335055533368</v>
      </c>
      <c r="O24" s="9" t="str">
        <f t="shared" si="1"/>
        <v>-73.92898855984247</v>
      </c>
      <c r="P24" s="9" t="s">
        <v>149</v>
      </c>
      <c r="Q24" s="9" t="s">
        <v>150</v>
      </c>
    </row>
    <row r="25" spans="1:17" ht="152" customHeight="1" x14ac:dyDescent="0.15">
      <c r="A25" s="7">
        <v>24</v>
      </c>
      <c r="B25" s="8" t="s">
        <v>133</v>
      </c>
      <c r="C25" s="9" t="s">
        <v>134</v>
      </c>
      <c r="D25" s="9" t="s">
        <v>135</v>
      </c>
      <c r="E25" s="9" t="s">
        <v>136</v>
      </c>
      <c r="F25" s="9" t="s">
        <v>137</v>
      </c>
      <c r="G25" s="9" t="s">
        <v>138</v>
      </c>
      <c r="H25" s="9" t="s">
        <v>139</v>
      </c>
      <c r="I25" s="9" t="s">
        <v>140</v>
      </c>
      <c r="J25" s="10">
        <v>8.6999999999999993</v>
      </c>
      <c r="K25" s="9" t="s">
        <v>151</v>
      </c>
      <c r="L25" s="9" t="s">
        <v>152</v>
      </c>
      <c r="M25" s="9" t="s">
        <v>153</v>
      </c>
      <c r="N25" s="9" t="str">
        <f t="shared" si="0"/>
        <v>40.75606688569011</v>
      </c>
      <c r="O25" s="9" t="str">
        <f t="shared" si="1"/>
        <v>-73.98694884611643</v>
      </c>
      <c r="P25" s="9" t="s">
        <v>154</v>
      </c>
      <c r="Q25" s="9" t="s">
        <v>150</v>
      </c>
    </row>
    <row r="26" spans="1:17" ht="152" customHeight="1" x14ac:dyDescent="0.15">
      <c r="A26" s="7">
        <v>25</v>
      </c>
      <c r="B26" s="8" t="s">
        <v>133</v>
      </c>
      <c r="C26" s="9" t="s">
        <v>134</v>
      </c>
      <c r="D26" s="9" t="s">
        <v>135</v>
      </c>
      <c r="E26" s="9" t="s">
        <v>136</v>
      </c>
      <c r="F26" s="9" t="s">
        <v>137</v>
      </c>
      <c r="G26" s="9" t="s">
        <v>138</v>
      </c>
      <c r="H26" s="9" t="s">
        <v>139</v>
      </c>
      <c r="I26" s="9" t="s">
        <v>140</v>
      </c>
      <c r="J26" s="10">
        <v>8.6999999999999993</v>
      </c>
      <c r="K26" s="9" t="s">
        <v>155</v>
      </c>
      <c r="L26" s="9" t="s">
        <v>156</v>
      </c>
      <c r="M26" s="9" t="s">
        <v>157</v>
      </c>
      <c r="N26" s="9" t="str">
        <f t="shared" si="0"/>
        <v>40.7656654379784</v>
      </c>
      <c r="O26" s="9" t="str">
        <f t="shared" si="1"/>
        <v>-73.97625698369319</v>
      </c>
      <c r="P26" s="9" t="s">
        <v>158</v>
      </c>
      <c r="Q26" s="9" t="s">
        <v>159</v>
      </c>
    </row>
    <row r="27" spans="1:17" ht="116" customHeight="1" x14ac:dyDescent="0.15">
      <c r="A27" s="7">
        <v>26</v>
      </c>
      <c r="B27" s="8" t="s">
        <v>160</v>
      </c>
      <c r="C27" s="9" t="s">
        <v>161</v>
      </c>
      <c r="D27" s="9" t="s">
        <v>162</v>
      </c>
      <c r="E27" s="9" t="s">
        <v>163</v>
      </c>
      <c r="F27" s="9" t="s">
        <v>164</v>
      </c>
      <c r="G27" s="9" t="s">
        <v>165</v>
      </c>
      <c r="H27" s="9" t="s">
        <v>166</v>
      </c>
      <c r="I27" s="9" t="s">
        <v>167</v>
      </c>
      <c r="J27" s="10">
        <v>8.8000000000000007</v>
      </c>
      <c r="K27" s="9" t="s">
        <v>168</v>
      </c>
      <c r="L27" s="9" t="s">
        <v>169</v>
      </c>
      <c r="M27" s="9" t="s">
        <v>170</v>
      </c>
      <c r="N27" s="9" t="str">
        <f t="shared" si="0"/>
        <v>40.70822123269653</v>
      </c>
      <c r="O27" s="9" t="str">
        <f t="shared" si="1"/>
        <v>-74.00920949685533</v>
      </c>
      <c r="P27" s="9" t="s">
        <v>171</v>
      </c>
      <c r="Q27" s="9" t="s">
        <v>172</v>
      </c>
    </row>
    <row r="28" spans="1:17" ht="116" customHeight="1" x14ac:dyDescent="0.15">
      <c r="A28" s="7">
        <v>27</v>
      </c>
      <c r="B28" s="8" t="s">
        <v>160</v>
      </c>
      <c r="C28" s="9" t="s">
        <v>161</v>
      </c>
      <c r="D28" s="9" t="s">
        <v>162</v>
      </c>
      <c r="E28" s="9" t="s">
        <v>163</v>
      </c>
      <c r="F28" s="9" t="s">
        <v>164</v>
      </c>
      <c r="G28" s="9" t="s">
        <v>165</v>
      </c>
      <c r="H28" s="9" t="s">
        <v>166</v>
      </c>
      <c r="I28" s="9" t="s">
        <v>167</v>
      </c>
      <c r="J28" s="10">
        <v>8.8000000000000007</v>
      </c>
      <c r="K28" s="9" t="s">
        <v>173</v>
      </c>
      <c r="L28" s="9" t="s">
        <v>174</v>
      </c>
      <c r="M28" s="9" t="s">
        <v>175</v>
      </c>
      <c r="N28" s="9" t="str">
        <f t="shared" si="0"/>
        <v>40.780193343396434</v>
      </c>
      <c r="O28" s="9" t="str">
        <f t="shared" si="1"/>
        <v>-73.953651599693</v>
      </c>
      <c r="P28" s="9" t="s">
        <v>176</v>
      </c>
      <c r="Q28" s="9" t="s">
        <v>177</v>
      </c>
    </row>
    <row r="29" spans="1:17" ht="116" customHeight="1" x14ac:dyDescent="0.15">
      <c r="A29" s="7">
        <v>28</v>
      </c>
      <c r="B29" s="8" t="s">
        <v>160</v>
      </c>
      <c r="C29" s="9" t="s">
        <v>161</v>
      </c>
      <c r="D29" s="9" t="s">
        <v>162</v>
      </c>
      <c r="E29" s="9" t="s">
        <v>163</v>
      </c>
      <c r="F29" s="9" t="s">
        <v>164</v>
      </c>
      <c r="G29" s="9" t="s">
        <v>165</v>
      </c>
      <c r="H29" s="9" t="s">
        <v>166</v>
      </c>
      <c r="I29" s="9" t="s">
        <v>167</v>
      </c>
      <c r="J29" s="10">
        <v>8.8000000000000007</v>
      </c>
      <c r="K29" s="9" t="s">
        <v>178</v>
      </c>
      <c r="L29" s="9" t="s">
        <v>179</v>
      </c>
      <c r="M29" s="9" t="s">
        <v>180</v>
      </c>
      <c r="N29" s="9" t="str">
        <f t="shared" si="0"/>
        <v>40.77861507442122</v>
      </c>
      <c r="O29" s="9" t="str">
        <f t="shared" si="1"/>
        <v>-73.95871711126482</v>
      </c>
      <c r="P29" s="9" t="s">
        <v>181</v>
      </c>
      <c r="Q29" s="9" t="s">
        <v>172</v>
      </c>
    </row>
    <row r="30" spans="1:17" ht="116" customHeight="1" x14ac:dyDescent="0.15">
      <c r="A30" s="7">
        <v>29</v>
      </c>
      <c r="B30" s="8" t="s">
        <v>160</v>
      </c>
      <c r="C30" s="9" t="s">
        <v>161</v>
      </c>
      <c r="D30" s="9" t="s">
        <v>162</v>
      </c>
      <c r="E30" s="9" t="s">
        <v>163</v>
      </c>
      <c r="F30" s="9" t="s">
        <v>164</v>
      </c>
      <c r="G30" s="9" t="s">
        <v>165</v>
      </c>
      <c r="H30" s="9" t="s">
        <v>166</v>
      </c>
      <c r="I30" s="9" t="s">
        <v>167</v>
      </c>
      <c r="J30" s="10">
        <v>8.8000000000000007</v>
      </c>
      <c r="K30" s="9" t="s">
        <v>182</v>
      </c>
      <c r="L30" s="9" t="s">
        <v>183</v>
      </c>
      <c r="M30" s="9" t="s">
        <v>184</v>
      </c>
      <c r="N30" s="9" t="str">
        <f t="shared" si="0"/>
        <v>40.769069888344966</v>
      </c>
      <c r="O30" s="9" t="str">
        <f t="shared" si="1"/>
        <v>-73.98158160623626</v>
      </c>
      <c r="P30" s="9" t="s">
        <v>185</v>
      </c>
      <c r="Q30" s="9" t="s">
        <v>172</v>
      </c>
    </row>
    <row r="31" spans="1:17" ht="116" customHeight="1" x14ac:dyDescent="0.15">
      <c r="A31" s="7">
        <v>30</v>
      </c>
      <c r="B31" s="8" t="s">
        <v>160</v>
      </c>
      <c r="C31" s="9" t="s">
        <v>161</v>
      </c>
      <c r="D31" s="9" t="s">
        <v>162</v>
      </c>
      <c r="E31" s="9" t="s">
        <v>163</v>
      </c>
      <c r="F31" s="9" t="s">
        <v>164</v>
      </c>
      <c r="G31" s="9" t="s">
        <v>165</v>
      </c>
      <c r="H31" s="9" t="s">
        <v>166</v>
      </c>
      <c r="I31" s="9" t="s">
        <v>167</v>
      </c>
      <c r="J31" s="10">
        <v>8.8000000000000007</v>
      </c>
      <c r="K31" s="9" t="s">
        <v>186</v>
      </c>
      <c r="L31" s="9" t="s">
        <v>187</v>
      </c>
      <c r="M31" s="9" t="s">
        <v>188</v>
      </c>
      <c r="N31" s="9" t="str">
        <f t="shared" si="0"/>
        <v>40.714315920618574</v>
      </c>
      <c r="O31" s="9" t="str">
        <f t="shared" si="1"/>
        <v>-74.00686710293164</v>
      </c>
      <c r="P31" s="9" t="s">
        <v>189</v>
      </c>
      <c r="Q31" s="9" t="s">
        <v>177</v>
      </c>
    </row>
    <row r="32" spans="1:17" ht="116" customHeight="1" x14ac:dyDescent="0.15">
      <c r="A32" s="7">
        <v>31</v>
      </c>
      <c r="B32" s="8" t="s">
        <v>160</v>
      </c>
      <c r="C32" s="9" t="s">
        <v>161</v>
      </c>
      <c r="D32" s="9" t="s">
        <v>162</v>
      </c>
      <c r="E32" s="9" t="s">
        <v>163</v>
      </c>
      <c r="F32" s="9" t="s">
        <v>164</v>
      </c>
      <c r="G32" s="9" t="s">
        <v>165</v>
      </c>
      <c r="H32" s="9" t="s">
        <v>166</v>
      </c>
      <c r="I32" s="9" t="s">
        <v>167</v>
      </c>
      <c r="J32" s="10">
        <v>8.8000000000000007</v>
      </c>
      <c r="K32" s="9" t="s">
        <v>190</v>
      </c>
      <c r="L32" s="9" t="s">
        <v>191</v>
      </c>
      <c r="M32" s="9" t="s">
        <v>192</v>
      </c>
      <c r="N32" s="9" t="str">
        <f t="shared" si="0"/>
        <v>40.70541973736101</v>
      </c>
      <c r="O32" s="9" t="str">
        <f t="shared" si="1"/>
        <v>-74.0037919275313</v>
      </c>
      <c r="P32" s="9" t="s">
        <v>193</v>
      </c>
      <c r="Q32" s="9" t="s">
        <v>177</v>
      </c>
    </row>
    <row r="33" spans="1:17" ht="116" customHeight="1" x14ac:dyDescent="0.15">
      <c r="A33" s="7">
        <v>32</v>
      </c>
      <c r="B33" s="8" t="s">
        <v>160</v>
      </c>
      <c r="C33" s="9" t="s">
        <v>161</v>
      </c>
      <c r="D33" s="9" t="s">
        <v>162</v>
      </c>
      <c r="E33" s="9" t="s">
        <v>163</v>
      </c>
      <c r="F33" s="9" t="s">
        <v>164</v>
      </c>
      <c r="G33" s="9" t="s">
        <v>165</v>
      </c>
      <c r="H33" s="9" t="s">
        <v>166</v>
      </c>
      <c r="I33" s="9" t="s">
        <v>167</v>
      </c>
      <c r="J33" s="10">
        <v>8.8000000000000007</v>
      </c>
      <c r="K33" s="9" t="s">
        <v>194</v>
      </c>
      <c r="L33" s="9" t="s">
        <v>195</v>
      </c>
      <c r="M33" s="9" t="s">
        <v>196</v>
      </c>
      <c r="N33" s="9" t="str">
        <f t="shared" si="0"/>
        <v>40.77787279973744</v>
      </c>
      <c r="O33" s="9" t="str">
        <f t="shared" si="1"/>
        <v>-73.96295544767285</v>
      </c>
      <c r="P33" s="9" t="s">
        <v>197</v>
      </c>
      <c r="Q33" s="9" t="s">
        <v>198</v>
      </c>
    </row>
    <row r="34" spans="1:17" ht="116" customHeight="1" x14ac:dyDescent="0.15">
      <c r="A34" s="7">
        <v>33</v>
      </c>
      <c r="B34" s="8" t="s">
        <v>160</v>
      </c>
      <c r="C34" s="9" t="s">
        <v>161</v>
      </c>
      <c r="D34" s="9" t="s">
        <v>162</v>
      </c>
      <c r="E34" s="9" t="s">
        <v>163</v>
      </c>
      <c r="F34" s="9" t="s">
        <v>164</v>
      </c>
      <c r="G34" s="9" t="s">
        <v>165</v>
      </c>
      <c r="H34" s="9" t="s">
        <v>166</v>
      </c>
      <c r="I34" s="9" t="s">
        <v>167</v>
      </c>
      <c r="J34" s="10">
        <v>8.8000000000000007</v>
      </c>
      <c r="K34" s="9" t="s">
        <v>199</v>
      </c>
      <c r="L34" s="9" t="s">
        <v>200</v>
      </c>
      <c r="M34" s="9" t="s">
        <v>201</v>
      </c>
      <c r="N34" s="9" t="str">
        <f t="shared" ref="N34:N65" si="2">LEFT(M34,FIND(",",M34)-1)</f>
        <v>40.73908456553835</v>
      </c>
      <c r="O34" s="9" t="str">
        <f t="shared" ref="O34:O65" si="3">MID(M34,FIND(",",M34)+2,LEN(M34))</f>
        <v>-73.97501581881845</v>
      </c>
      <c r="P34" s="9" t="s">
        <v>202</v>
      </c>
      <c r="Q34" s="9" t="s">
        <v>177</v>
      </c>
    </row>
    <row r="35" spans="1:17" ht="116" customHeight="1" x14ac:dyDescent="0.15">
      <c r="A35" s="7">
        <v>34</v>
      </c>
      <c r="B35" s="8" t="s">
        <v>160</v>
      </c>
      <c r="C35" s="9" t="s">
        <v>161</v>
      </c>
      <c r="D35" s="9" t="s">
        <v>162</v>
      </c>
      <c r="E35" s="9" t="s">
        <v>163</v>
      </c>
      <c r="F35" s="9" t="s">
        <v>164</v>
      </c>
      <c r="G35" s="9" t="s">
        <v>165</v>
      </c>
      <c r="H35" s="9" t="s">
        <v>166</v>
      </c>
      <c r="I35" s="9" t="s">
        <v>167</v>
      </c>
      <c r="J35" s="10">
        <v>8.8000000000000007</v>
      </c>
      <c r="K35" s="9" t="s">
        <v>203</v>
      </c>
      <c r="L35" s="9" t="s">
        <v>204</v>
      </c>
      <c r="M35" s="9" t="s">
        <v>205</v>
      </c>
      <c r="N35" s="9" t="str">
        <f t="shared" si="2"/>
        <v>40.74622153370296</v>
      </c>
      <c r="O35" s="9" t="str">
        <f t="shared" si="3"/>
        <v>-74.00125416099795</v>
      </c>
      <c r="P35" s="9" t="s">
        <v>206</v>
      </c>
      <c r="Q35" s="9" t="s">
        <v>177</v>
      </c>
    </row>
    <row r="36" spans="1:17" ht="68" customHeight="1" x14ac:dyDescent="0.15">
      <c r="A36" s="7">
        <v>35</v>
      </c>
      <c r="B36" s="8" t="s">
        <v>207</v>
      </c>
      <c r="C36" s="9" t="s">
        <v>208</v>
      </c>
      <c r="D36" s="9" t="s">
        <v>209</v>
      </c>
      <c r="E36" s="9" t="s">
        <v>210</v>
      </c>
      <c r="F36" s="9" t="s">
        <v>211</v>
      </c>
      <c r="G36" s="9" t="s">
        <v>212</v>
      </c>
      <c r="H36" s="9" t="s">
        <v>213</v>
      </c>
      <c r="I36" s="9" t="s">
        <v>214</v>
      </c>
      <c r="J36" s="10">
        <v>7.7</v>
      </c>
      <c r="K36" s="9" t="s">
        <v>215</v>
      </c>
      <c r="L36" s="9" t="s">
        <v>216</v>
      </c>
      <c r="M36" s="9" t="s">
        <v>217</v>
      </c>
      <c r="N36" s="9" t="str">
        <f t="shared" si="2"/>
        <v>40.810768097074764</v>
      </c>
      <c r="O36" s="9" t="str">
        <f t="shared" si="3"/>
        <v>-73.9251823327827</v>
      </c>
      <c r="P36" s="9" t="s">
        <v>218</v>
      </c>
      <c r="Q36" s="9" t="s">
        <v>219</v>
      </c>
    </row>
    <row r="37" spans="1:17" ht="68" customHeight="1" x14ac:dyDescent="0.15">
      <c r="A37" s="7">
        <v>36</v>
      </c>
      <c r="B37" s="8" t="s">
        <v>207</v>
      </c>
      <c r="C37" s="9" t="s">
        <v>208</v>
      </c>
      <c r="D37" s="9" t="s">
        <v>209</v>
      </c>
      <c r="E37" s="9" t="s">
        <v>210</v>
      </c>
      <c r="F37" s="9" t="s">
        <v>211</v>
      </c>
      <c r="G37" s="9" t="s">
        <v>212</v>
      </c>
      <c r="H37" s="9" t="s">
        <v>213</v>
      </c>
      <c r="I37" s="9" t="s">
        <v>214</v>
      </c>
      <c r="J37" s="10">
        <v>7.7</v>
      </c>
      <c r="K37" s="9" t="s">
        <v>220</v>
      </c>
      <c r="L37" s="9" t="s">
        <v>221</v>
      </c>
      <c r="M37" s="9" t="s">
        <v>222</v>
      </c>
      <c r="N37" s="9" t="str">
        <f t="shared" si="2"/>
        <v>40.77450916717662</v>
      </c>
      <c r="O37" s="9" t="str">
        <f t="shared" si="3"/>
        <v>-73.94851151593119</v>
      </c>
      <c r="P37" s="9" t="s">
        <v>223</v>
      </c>
      <c r="Q37" s="9" t="s">
        <v>224</v>
      </c>
    </row>
    <row r="38" spans="1:17" ht="68" customHeight="1" x14ac:dyDescent="0.15">
      <c r="A38" s="7">
        <v>37</v>
      </c>
      <c r="B38" s="8" t="s">
        <v>207</v>
      </c>
      <c r="C38" s="9" t="s">
        <v>208</v>
      </c>
      <c r="D38" s="9" t="s">
        <v>209</v>
      </c>
      <c r="E38" s="9" t="s">
        <v>210</v>
      </c>
      <c r="F38" s="9" t="s">
        <v>211</v>
      </c>
      <c r="G38" s="9" t="s">
        <v>212</v>
      </c>
      <c r="H38" s="9" t="s">
        <v>213</v>
      </c>
      <c r="I38" s="9" t="s">
        <v>214</v>
      </c>
      <c r="J38" s="10">
        <v>7.7</v>
      </c>
      <c r="K38" s="9" t="s">
        <v>225</v>
      </c>
      <c r="L38" s="9" t="s">
        <v>226</v>
      </c>
      <c r="M38" s="9" t="s">
        <v>227</v>
      </c>
      <c r="N38" s="9" t="str">
        <f t="shared" si="2"/>
        <v>40.73698361548706</v>
      </c>
      <c r="O38" s="9" t="str">
        <f t="shared" si="3"/>
        <v>-73.98584390598838</v>
      </c>
      <c r="P38" s="9" t="s">
        <v>228</v>
      </c>
      <c r="Q38" s="9" t="s">
        <v>229</v>
      </c>
    </row>
    <row r="39" spans="1:17" ht="56" customHeight="1" x14ac:dyDescent="0.15">
      <c r="A39" s="7">
        <v>38</v>
      </c>
      <c r="B39" s="8" t="s">
        <v>230</v>
      </c>
      <c r="C39" s="9" t="s">
        <v>231</v>
      </c>
      <c r="D39" s="9" t="s">
        <v>232</v>
      </c>
      <c r="E39" s="9" t="s">
        <v>233</v>
      </c>
      <c r="F39" s="9" t="s">
        <v>234</v>
      </c>
      <c r="G39" s="9" t="s">
        <v>235</v>
      </c>
      <c r="H39" s="9" t="s">
        <v>236</v>
      </c>
      <c r="I39" s="9" t="s">
        <v>167</v>
      </c>
      <c r="J39" s="10">
        <v>8.6999999999999993</v>
      </c>
      <c r="K39" s="9" t="s">
        <v>237</v>
      </c>
      <c r="L39" s="9" t="s">
        <v>238</v>
      </c>
      <c r="M39" s="9" t="s">
        <v>239</v>
      </c>
      <c r="N39" s="9" t="str">
        <f t="shared" si="2"/>
        <v>40.72970381133579</v>
      </c>
      <c r="O39" s="9" t="str">
        <f t="shared" si="3"/>
        <v>-74.00047858485813</v>
      </c>
      <c r="P39" s="9" t="s">
        <v>240</v>
      </c>
      <c r="Q39" s="9" t="s">
        <v>241</v>
      </c>
    </row>
    <row r="40" spans="1:17" ht="56" customHeight="1" x14ac:dyDescent="0.15">
      <c r="A40" s="7">
        <v>39</v>
      </c>
      <c r="B40" s="8" t="s">
        <v>230</v>
      </c>
      <c r="C40" s="9" t="s">
        <v>231</v>
      </c>
      <c r="D40" s="9" t="s">
        <v>232</v>
      </c>
      <c r="E40" s="9" t="s">
        <v>233</v>
      </c>
      <c r="F40" s="9" t="s">
        <v>234</v>
      </c>
      <c r="G40" s="9" t="s">
        <v>235</v>
      </c>
      <c r="H40" s="9" t="s">
        <v>236</v>
      </c>
      <c r="I40" s="9" t="s">
        <v>167</v>
      </c>
      <c r="J40" s="10">
        <v>8.6999999999999993</v>
      </c>
      <c r="K40" s="9" t="s">
        <v>242</v>
      </c>
      <c r="L40" s="9" t="s">
        <v>243</v>
      </c>
      <c r="M40" s="9" t="s">
        <v>244</v>
      </c>
      <c r="N40" s="9" t="str">
        <f t="shared" si="2"/>
        <v>40.736044416800866</v>
      </c>
      <c r="O40" s="9" t="str">
        <f t="shared" si="3"/>
        <v>-74.00165507349907</v>
      </c>
      <c r="P40" s="9" t="s">
        <v>245</v>
      </c>
      <c r="Q40" s="9" t="s">
        <v>241</v>
      </c>
    </row>
    <row r="41" spans="1:17" ht="56" customHeight="1" x14ac:dyDescent="0.15">
      <c r="A41" s="7">
        <v>40</v>
      </c>
      <c r="B41" s="8" t="s">
        <v>230</v>
      </c>
      <c r="C41" s="9" t="s">
        <v>231</v>
      </c>
      <c r="D41" s="9" t="s">
        <v>232</v>
      </c>
      <c r="E41" s="9" t="s">
        <v>233</v>
      </c>
      <c r="F41" s="9" t="s">
        <v>234</v>
      </c>
      <c r="G41" s="9" t="s">
        <v>235</v>
      </c>
      <c r="H41" s="9" t="s">
        <v>236</v>
      </c>
      <c r="I41" s="9" t="s">
        <v>167</v>
      </c>
      <c r="J41" s="10">
        <v>8.6999999999999993</v>
      </c>
      <c r="K41" s="9" t="s">
        <v>246</v>
      </c>
      <c r="L41" s="9" t="s">
        <v>247</v>
      </c>
      <c r="M41" s="9" t="s">
        <v>248</v>
      </c>
      <c r="N41" s="9" t="str">
        <f t="shared" si="2"/>
        <v>40.809909573490266</v>
      </c>
      <c r="O41" s="9" t="str">
        <f t="shared" si="3"/>
        <v>-73.9501034447027</v>
      </c>
      <c r="P41" s="9" t="s">
        <v>249</v>
      </c>
      <c r="Q41" s="9" t="s">
        <v>241</v>
      </c>
    </row>
    <row r="42" spans="1:17" ht="56" customHeight="1" x14ac:dyDescent="0.15">
      <c r="A42" s="7">
        <v>41</v>
      </c>
      <c r="B42" s="8" t="s">
        <v>230</v>
      </c>
      <c r="C42" s="9" t="s">
        <v>231</v>
      </c>
      <c r="D42" s="9" t="s">
        <v>232</v>
      </c>
      <c r="E42" s="9" t="s">
        <v>233</v>
      </c>
      <c r="F42" s="9" t="s">
        <v>234</v>
      </c>
      <c r="G42" s="9" t="s">
        <v>235</v>
      </c>
      <c r="H42" s="9" t="s">
        <v>236</v>
      </c>
      <c r="I42" s="9" t="s">
        <v>167</v>
      </c>
      <c r="J42" s="10">
        <v>8.6999999999999993</v>
      </c>
      <c r="K42" s="9" t="s">
        <v>250</v>
      </c>
      <c r="L42" s="9" t="s">
        <v>251</v>
      </c>
      <c r="M42" s="9" t="s">
        <v>252</v>
      </c>
      <c r="N42" s="9" t="str">
        <f t="shared" si="2"/>
        <v>40.737769947010605</v>
      </c>
      <c r="O42" s="9" t="str">
        <f t="shared" si="3"/>
        <v>-74.00434596266737</v>
      </c>
      <c r="P42" s="9" t="s">
        <v>253</v>
      </c>
      <c r="Q42" s="9" t="s">
        <v>241</v>
      </c>
    </row>
    <row r="43" spans="1:17" ht="56" customHeight="1" x14ac:dyDescent="0.15">
      <c r="A43" s="7">
        <v>42</v>
      </c>
      <c r="B43" s="8" t="s">
        <v>230</v>
      </c>
      <c r="C43" s="9" t="s">
        <v>231</v>
      </c>
      <c r="D43" s="9" t="s">
        <v>232</v>
      </c>
      <c r="E43" s="9" t="s">
        <v>233</v>
      </c>
      <c r="F43" s="9" t="s">
        <v>234</v>
      </c>
      <c r="G43" s="9" t="s">
        <v>235</v>
      </c>
      <c r="H43" s="9" t="s">
        <v>236</v>
      </c>
      <c r="I43" s="9" t="s">
        <v>167</v>
      </c>
      <c r="J43" s="10">
        <v>8.6999999999999993</v>
      </c>
      <c r="K43" s="9" t="s">
        <v>254</v>
      </c>
      <c r="L43" s="9" t="s">
        <v>255</v>
      </c>
      <c r="M43" s="9" t="s">
        <v>256</v>
      </c>
      <c r="N43" s="9" t="str">
        <f t="shared" si="2"/>
        <v>40.74882588488619</v>
      </c>
      <c r="O43" s="9" t="str">
        <f t="shared" si="3"/>
        <v>-73.98410314319777</v>
      </c>
      <c r="P43" s="9" t="s">
        <v>257</v>
      </c>
      <c r="Q43" s="9" t="s">
        <v>241</v>
      </c>
    </row>
    <row r="44" spans="1:17" ht="56" customHeight="1" x14ac:dyDescent="0.15">
      <c r="A44" s="7">
        <v>43</v>
      </c>
      <c r="B44" s="8" t="s">
        <v>258</v>
      </c>
      <c r="C44" s="9" t="s">
        <v>259</v>
      </c>
      <c r="D44" s="9" t="s">
        <v>260</v>
      </c>
      <c r="E44" s="9" t="s">
        <v>261</v>
      </c>
      <c r="F44" s="9" t="s">
        <v>262</v>
      </c>
      <c r="G44" s="9" t="s">
        <v>263</v>
      </c>
      <c r="H44" s="9" t="s">
        <v>264</v>
      </c>
      <c r="I44" s="9" t="s">
        <v>265</v>
      </c>
      <c r="J44" s="10">
        <v>8.4</v>
      </c>
      <c r="K44" s="9" t="s">
        <v>266</v>
      </c>
      <c r="L44" s="9" t="s">
        <v>267</v>
      </c>
      <c r="M44" s="9" t="s">
        <v>268</v>
      </c>
      <c r="N44" s="9" t="str">
        <f t="shared" si="2"/>
        <v>40.72279183748114</v>
      </c>
      <c r="O44" s="9" t="str">
        <f t="shared" si="3"/>
        <v>-73.91348365643678</v>
      </c>
      <c r="P44" s="9" t="s">
        <v>269</v>
      </c>
      <c r="Q44" s="9" t="s">
        <v>270</v>
      </c>
    </row>
    <row r="45" spans="1:17" ht="56" customHeight="1" x14ac:dyDescent="0.15">
      <c r="A45" s="7">
        <v>44</v>
      </c>
      <c r="B45" s="8" t="s">
        <v>258</v>
      </c>
      <c r="C45" s="9" t="s">
        <v>259</v>
      </c>
      <c r="D45" s="9" t="s">
        <v>260</v>
      </c>
      <c r="E45" s="9" t="s">
        <v>261</v>
      </c>
      <c r="F45" s="9" t="s">
        <v>262</v>
      </c>
      <c r="G45" s="9" t="s">
        <v>263</v>
      </c>
      <c r="H45" s="9" t="s">
        <v>264</v>
      </c>
      <c r="I45" s="9" t="s">
        <v>265</v>
      </c>
      <c r="J45" s="10">
        <v>8.4</v>
      </c>
      <c r="K45" s="9" t="s">
        <v>271</v>
      </c>
      <c r="L45" s="9" t="s">
        <v>272</v>
      </c>
      <c r="M45" s="9" t="s">
        <v>273</v>
      </c>
      <c r="N45" s="9" t="str">
        <f t="shared" si="2"/>
        <v>40.71369635320543</v>
      </c>
      <c r="O45" s="9" t="str">
        <f t="shared" si="3"/>
        <v>-73.97212173155123</v>
      </c>
      <c r="P45" s="9" t="s">
        <v>274</v>
      </c>
      <c r="Q45" s="9" t="s">
        <v>270</v>
      </c>
    </row>
    <row r="46" spans="1:17" ht="56" customHeight="1" x14ac:dyDescent="0.15">
      <c r="A46" s="7">
        <v>45</v>
      </c>
      <c r="B46" s="8" t="s">
        <v>258</v>
      </c>
      <c r="C46" s="9" t="s">
        <v>259</v>
      </c>
      <c r="D46" s="9" t="s">
        <v>260</v>
      </c>
      <c r="E46" s="9" t="s">
        <v>261</v>
      </c>
      <c r="F46" s="9" t="s">
        <v>262</v>
      </c>
      <c r="G46" s="9" t="s">
        <v>263</v>
      </c>
      <c r="H46" s="9" t="s">
        <v>264</v>
      </c>
      <c r="I46" s="9" t="s">
        <v>265</v>
      </c>
      <c r="J46" s="10">
        <v>8.4</v>
      </c>
      <c r="K46" s="9" t="s">
        <v>275</v>
      </c>
      <c r="L46" s="9" t="s">
        <v>276</v>
      </c>
      <c r="M46" s="9" t="s">
        <v>277</v>
      </c>
      <c r="N46" s="9" t="str">
        <f t="shared" si="2"/>
        <v>40.76836398817323</v>
      </c>
      <c r="O46" s="9" t="str">
        <f t="shared" si="3"/>
        <v>-73.98157662363857</v>
      </c>
      <c r="P46" s="9" t="s">
        <v>278</v>
      </c>
      <c r="Q46" s="9" t="s">
        <v>270</v>
      </c>
    </row>
    <row r="47" spans="1:17" ht="56" customHeight="1" x14ac:dyDescent="0.15">
      <c r="A47" s="7">
        <v>46</v>
      </c>
      <c r="B47" s="8" t="s">
        <v>258</v>
      </c>
      <c r="C47" s="9" t="s">
        <v>259</v>
      </c>
      <c r="D47" s="9" t="s">
        <v>260</v>
      </c>
      <c r="E47" s="9" t="s">
        <v>261</v>
      </c>
      <c r="F47" s="9" t="s">
        <v>262</v>
      </c>
      <c r="G47" s="9" t="s">
        <v>263</v>
      </c>
      <c r="H47" s="9" t="s">
        <v>264</v>
      </c>
      <c r="I47" s="9" t="s">
        <v>265</v>
      </c>
      <c r="J47" s="10">
        <v>8.4</v>
      </c>
      <c r="K47" s="9" t="s">
        <v>279</v>
      </c>
      <c r="L47" s="9" t="s">
        <v>280</v>
      </c>
      <c r="M47" s="9" t="s">
        <v>281</v>
      </c>
      <c r="N47" s="9" t="str">
        <f t="shared" si="2"/>
        <v>40.71676067342136</v>
      </c>
      <c r="O47" s="9" t="str">
        <f t="shared" si="3"/>
        <v>-74.00274875801814</v>
      </c>
      <c r="P47" s="9" t="s">
        <v>282</v>
      </c>
      <c r="Q47" s="9" t="s">
        <v>270</v>
      </c>
    </row>
    <row r="48" spans="1:17" ht="56" customHeight="1" x14ac:dyDescent="0.15">
      <c r="A48" s="7">
        <v>47</v>
      </c>
      <c r="B48" s="8" t="s">
        <v>258</v>
      </c>
      <c r="C48" s="9" t="s">
        <v>259</v>
      </c>
      <c r="D48" s="9" t="s">
        <v>260</v>
      </c>
      <c r="E48" s="9" t="s">
        <v>261</v>
      </c>
      <c r="F48" s="9" t="s">
        <v>262</v>
      </c>
      <c r="G48" s="9" t="s">
        <v>263</v>
      </c>
      <c r="H48" s="9" t="s">
        <v>264</v>
      </c>
      <c r="I48" s="9" t="s">
        <v>265</v>
      </c>
      <c r="J48" s="10">
        <v>8.4</v>
      </c>
      <c r="K48" s="9" t="s">
        <v>283</v>
      </c>
      <c r="L48" s="9" t="s">
        <v>284</v>
      </c>
      <c r="M48" s="9" t="s">
        <v>285</v>
      </c>
      <c r="N48" s="9" t="str">
        <f t="shared" si="2"/>
        <v>40.74056032896926</v>
      </c>
      <c r="O48" s="9" t="str">
        <f t="shared" si="3"/>
        <v>-73.94376412688395</v>
      </c>
      <c r="P48" s="9" t="s">
        <v>286</v>
      </c>
      <c r="Q48" s="9" t="s">
        <v>270</v>
      </c>
    </row>
    <row r="49" spans="1:17" ht="68" customHeight="1" x14ac:dyDescent="0.15">
      <c r="A49" s="7">
        <v>48</v>
      </c>
      <c r="B49" s="8" t="s">
        <v>258</v>
      </c>
      <c r="C49" s="9" t="s">
        <v>259</v>
      </c>
      <c r="D49" s="9" t="s">
        <v>260</v>
      </c>
      <c r="E49" s="9" t="s">
        <v>261</v>
      </c>
      <c r="F49" s="9" t="s">
        <v>262</v>
      </c>
      <c r="G49" s="9" t="s">
        <v>263</v>
      </c>
      <c r="H49" s="9" t="s">
        <v>264</v>
      </c>
      <c r="I49" s="9" t="s">
        <v>265</v>
      </c>
      <c r="J49" s="10">
        <v>8.4</v>
      </c>
      <c r="K49" s="9" t="s">
        <v>287</v>
      </c>
      <c r="L49" s="9" t="s">
        <v>288</v>
      </c>
      <c r="M49" s="9" t="s">
        <v>289</v>
      </c>
      <c r="N49" s="9" t="str">
        <f t="shared" si="2"/>
        <v>40.7649072445932</v>
      </c>
      <c r="O49" s="9" t="str">
        <f t="shared" si="3"/>
        <v>-73.94687388865783</v>
      </c>
      <c r="P49" s="9" t="s">
        <v>290</v>
      </c>
      <c r="Q49" s="9" t="s">
        <v>270</v>
      </c>
    </row>
    <row r="50" spans="1:17" ht="68" customHeight="1" x14ac:dyDescent="0.15">
      <c r="A50" s="7">
        <v>49</v>
      </c>
      <c r="B50" s="8" t="s">
        <v>258</v>
      </c>
      <c r="C50" s="9" t="s">
        <v>259</v>
      </c>
      <c r="D50" s="9" t="s">
        <v>260</v>
      </c>
      <c r="E50" s="9" t="s">
        <v>261</v>
      </c>
      <c r="F50" s="9" t="s">
        <v>262</v>
      </c>
      <c r="G50" s="9" t="s">
        <v>263</v>
      </c>
      <c r="H50" s="9" t="s">
        <v>264</v>
      </c>
      <c r="I50" s="9" t="s">
        <v>265</v>
      </c>
      <c r="J50" s="10">
        <v>8.4</v>
      </c>
      <c r="K50" s="9" t="s">
        <v>291</v>
      </c>
      <c r="L50" s="9" t="s">
        <v>292</v>
      </c>
      <c r="M50" s="9" t="s">
        <v>293</v>
      </c>
      <c r="N50" s="9" t="str">
        <f t="shared" si="2"/>
        <v>40.6981815983406</v>
      </c>
      <c r="O50" s="9" t="str">
        <f t="shared" si="3"/>
        <v>-73.9712693556063</v>
      </c>
      <c r="P50" s="9" t="s">
        <v>294</v>
      </c>
      <c r="Q50" s="9" t="s">
        <v>270</v>
      </c>
    </row>
    <row r="51" spans="1:17" ht="68" customHeight="1" x14ac:dyDescent="0.15">
      <c r="A51" s="7">
        <v>50</v>
      </c>
      <c r="B51" s="8" t="s">
        <v>295</v>
      </c>
      <c r="C51" s="10">
        <v>2017</v>
      </c>
      <c r="D51" s="9" t="s">
        <v>296</v>
      </c>
      <c r="E51" s="9" t="s">
        <v>297</v>
      </c>
      <c r="F51" s="9" t="s">
        <v>298</v>
      </c>
      <c r="G51" s="9" t="s">
        <v>299</v>
      </c>
      <c r="H51" s="9" t="s">
        <v>300</v>
      </c>
      <c r="I51" s="9" t="s">
        <v>301</v>
      </c>
      <c r="J51" s="10">
        <v>7.2</v>
      </c>
      <c r="K51" s="9" t="s">
        <v>302</v>
      </c>
      <c r="L51" s="9" t="s">
        <v>303</v>
      </c>
      <c r="M51" s="9" t="s">
        <v>304</v>
      </c>
      <c r="N51" s="9" t="str">
        <f t="shared" si="2"/>
        <v>40.71641016923082</v>
      </c>
      <c r="O51" s="9" t="str">
        <f t="shared" si="3"/>
        <v>-73.94944504318993</v>
      </c>
      <c r="P51" s="9" t="s">
        <v>305</v>
      </c>
      <c r="Q51" s="9" t="s">
        <v>306</v>
      </c>
    </row>
    <row r="52" spans="1:17" ht="68" customHeight="1" x14ac:dyDescent="0.15">
      <c r="A52" s="7">
        <v>51</v>
      </c>
      <c r="B52" s="8" t="s">
        <v>295</v>
      </c>
      <c r="C52" s="10">
        <v>2017</v>
      </c>
      <c r="D52" s="9" t="s">
        <v>296</v>
      </c>
      <c r="E52" s="9" t="s">
        <v>297</v>
      </c>
      <c r="F52" s="9" t="s">
        <v>298</v>
      </c>
      <c r="G52" s="9" t="s">
        <v>299</v>
      </c>
      <c r="H52" s="9" t="s">
        <v>300</v>
      </c>
      <c r="I52" s="9" t="s">
        <v>301</v>
      </c>
      <c r="J52" s="10">
        <v>7.2</v>
      </c>
      <c r="K52" s="9" t="s">
        <v>307</v>
      </c>
      <c r="L52" s="9" t="s">
        <v>308</v>
      </c>
      <c r="M52" s="9" t="s">
        <v>309</v>
      </c>
      <c r="N52" s="9" t="str">
        <f t="shared" si="2"/>
        <v>40.71998379763703</v>
      </c>
      <c r="O52" s="9" t="str">
        <f t="shared" si="3"/>
        <v>-73.99802574177147</v>
      </c>
      <c r="P52" s="9" t="s">
        <v>310</v>
      </c>
      <c r="Q52" s="9" t="s">
        <v>311</v>
      </c>
    </row>
    <row r="53" spans="1:17" ht="68" customHeight="1" x14ac:dyDescent="0.15">
      <c r="A53" s="7">
        <v>52</v>
      </c>
      <c r="B53" s="8" t="s">
        <v>295</v>
      </c>
      <c r="C53" s="10">
        <v>2017</v>
      </c>
      <c r="D53" s="9" t="s">
        <v>296</v>
      </c>
      <c r="E53" s="9" t="s">
        <v>297</v>
      </c>
      <c r="F53" s="9" t="s">
        <v>298</v>
      </c>
      <c r="G53" s="9" t="s">
        <v>299</v>
      </c>
      <c r="H53" s="9" t="s">
        <v>300</v>
      </c>
      <c r="I53" s="9" t="s">
        <v>301</v>
      </c>
      <c r="J53" s="10">
        <v>7.2</v>
      </c>
      <c r="K53" s="9" t="s">
        <v>312</v>
      </c>
      <c r="L53" s="9" t="s">
        <v>313</v>
      </c>
      <c r="M53" s="9" t="s">
        <v>314</v>
      </c>
      <c r="N53" s="9" t="str">
        <f t="shared" si="2"/>
        <v>40.76171233434468</v>
      </c>
      <c r="O53" s="9" t="str">
        <f t="shared" si="3"/>
        <v>-73.99962258954024</v>
      </c>
      <c r="P53" s="9" t="s">
        <v>315</v>
      </c>
      <c r="Q53" s="9" t="s">
        <v>306</v>
      </c>
    </row>
    <row r="54" spans="1:17" ht="68" customHeight="1" x14ac:dyDescent="0.15">
      <c r="A54" s="7">
        <v>53</v>
      </c>
      <c r="B54" s="8" t="s">
        <v>295</v>
      </c>
      <c r="C54" s="10">
        <v>2017</v>
      </c>
      <c r="D54" s="9" t="s">
        <v>296</v>
      </c>
      <c r="E54" s="9" t="s">
        <v>297</v>
      </c>
      <c r="F54" s="9" t="s">
        <v>298</v>
      </c>
      <c r="G54" s="9" t="s">
        <v>299</v>
      </c>
      <c r="H54" s="9" t="s">
        <v>300</v>
      </c>
      <c r="I54" s="9" t="s">
        <v>301</v>
      </c>
      <c r="J54" s="10">
        <v>7.2</v>
      </c>
      <c r="K54" s="9" t="s">
        <v>316</v>
      </c>
      <c r="L54" s="9" t="s">
        <v>317</v>
      </c>
      <c r="M54" s="9" t="s">
        <v>318</v>
      </c>
      <c r="N54" s="9" t="str">
        <f t="shared" si="2"/>
        <v>40.62816968344935</v>
      </c>
      <c r="O54" s="9" t="str">
        <f t="shared" si="3"/>
        <v>-74.07662161098975</v>
      </c>
      <c r="P54" s="9" t="s">
        <v>319</v>
      </c>
      <c r="Q54" s="9" t="s">
        <v>306</v>
      </c>
    </row>
    <row r="55" spans="1:17" ht="68" customHeight="1" x14ac:dyDescent="0.15">
      <c r="A55" s="7">
        <v>54</v>
      </c>
      <c r="B55" s="8" t="s">
        <v>295</v>
      </c>
      <c r="C55" s="10">
        <v>2017</v>
      </c>
      <c r="D55" s="9" t="s">
        <v>296</v>
      </c>
      <c r="E55" s="9" t="s">
        <v>297</v>
      </c>
      <c r="F55" s="9" t="s">
        <v>298</v>
      </c>
      <c r="G55" s="9" t="s">
        <v>299</v>
      </c>
      <c r="H55" s="9" t="s">
        <v>300</v>
      </c>
      <c r="I55" s="9" t="s">
        <v>301</v>
      </c>
      <c r="J55" s="10">
        <v>7.2</v>
      </c>
      <c r="K55" s="9" t="s">
        <v>320</v>
      </c>
      <c r="L55" s="9" t="s">
        <v>321</v>
      </c>
      <c r="M55" s="9" t="s">
        <v>322</v>
      </c>
      <c r="N55" s="9" t="str">
        <f t="shared" si="2"/>
        <v>40.73069698029134</v>
      </c>
      <c r="O55" s="9" t="str">
        <f t="shared" si="3"/>
        <v>-73.90657814504713</v>
      </c>
      <c r="P55" s="9" t="s">
        <v>323</v>
      </c>
      <c r="Q55" s="9" t="s">
        <v>306</v>
      </c>
    </row>
    <row r="56" spans="1:17" ht="68" customHeight="1" x14ac:dyDescent="0.15">
      <c r="A56" s="7">
        <v>55</v>
      </c>
      <c r="B56" s="8" t="s">
        <v>295</v>
      </c>
      <c r="C56" s="10">
        <v>2017</v>
      </c>
      <c r="D56" s="9" t="s">
        <v>296</v>
      </c>
      <c r="E56" s="9" t="s">
        <v>297</v>
      </c>
      <c r="F56" s="9" t="s">
        <v>298</v>
      </c>
      <c r="G56" s="9" t="s">
        <v>299</v>
      </c>
      <c r="H56" s="9" t="s">
        <v>300</v>
      </c>
      <c r="I56" s="9" t="s">
        <v>301</v>
      </c>
      <c r="J56" s="10">
        <v>7.2</v>
      </c>
      <c r="K56" s="9" t="s">
        <v>324</v>
      </c>
      <c r="L56" s="9" t="s">
        <v>325</v>
      </c>
      <c r="M56" s="9" t="s">
        <v>326</v>
      </c>
      <c r="N56" s="9" t="str">
        <f t="shared" si="2"/>
        <v>40.70857903247923</v>
      </c>
      <c r="O56" s="9" t="str">
        <f t="shared" si="3"/>
        <v>-73.95326516100155</v>
      </c>
      <c r="P56" s="9" t="s">
        <v>327</v>
      </c>
      <c r="Q56" s="9" t="s">
        <v>306</v>
      </c>
    </row>
    <row r="57" spans="1:17" ht="56" customHeight="1" x14ac:dyDescent="0.15">
      <c r="A57" s="7">
        <v>56</v>
      </c>
      <c r="B57" s="8" t="s">
        <v>328</v>
      </c>
      <c r="C57" s="10">
        <v>2022</v>
      </c>
      <c r="D57" s="9" t="s">
        <v>329</v>
      </c>
      <c r="E57" s="9" t="s">
        <v>330</v>
      </c>
      <c r="F57" s="9" t="s">
        <v>331</v>
      </c>
      <c r="G57" s="9" t="s">
        <v>332</v>
      </c>
      <c r="H57" s="9" t="s">
        <v>333</v>
      </c>
      <c r="I57" s="9" t="s">
        <v>334</v>
      </c>
      <c r="J57" s="10">
        <v>7</v>
      </c>
      <c r="K57" s="9" t="s">
        <v>335</v>
      </c>
      <c r="L57" s="9" t="s">
        <v>336</v>
      </c>
      <c r="M57" s="9" t="s">
        <v>337</v>
      </c>
      <c r="N57" s="9" t="str">
        <f t="shared" si="2"/>
        <v>40.737988445448835</v>
      </c>
      <c r="O57" s="9" t="str">
        <f t="shared" si="3"/>
        <v>-73.98473530209333</v>
      </c>
      <c r="P57" s="9" t="s">
        <v>338</v>
      </c>
      <c r="Q57" s="9" t="s">
        <v>339</v>
      </c>
    </row>
    <row r="58" spans="1:17" ht="56" customHeight="1" x14ac:dyDescent="0.15">
      <c r="A58" s="7">
        <v>57</v>
      </c>
      <c r="B58" s="8" t="s">
        <v>328</v>
      </c>
      <c r="C58" s="10">
        <v>2022</v>
      </c>
      <c r="D58" s="9" t="s">
        <v>329</v>
      </c>
      <c r="E58" s="9" t="s">
        <v>330</v>
      </c>
      <c r="F58" s="9" t="s">
        <v>331</v>
      </c>
      <c r="G58" s="9" t="s">
        <v>332</v>
      </c>
      <c r="H58" s="9" t="s">
        <v>333</v>
      </c>
      <c r="I58" s="9" t="s">
        <v>334</v>
      </c>
      <c r="J58" s="10">
        <v>7</v>
      </c>
      <c r="K58" s="9" t="s">
        <v>340</v>
      </c>
      <c r="L58" s="9" t="s">
        <v>341</v>
      </c>
      <c r="M58" s="9" t="s">
        <v>342</v>
      </c>
      <c r="N58" s="9" t="str">
        <f t="shared" si="2"/>
        <v>40.74763360961166</v>
      </c>
      <c r="O58" s="9" t="str">
        <f t="shared" si="3"/>
        <v>-73.97706212880804</v>
      </c>
      <c r="P58" s="9" t="s">
        <v>340</v>
      </c>
      <c r="Q58" s="9" t="s">
        <v>339</v>
      </c>
    </row>
    <row r="59" spans="1:17" ht="56" customHeight="1" x14ac:dyDescent="0.15">
      <c r="A59" s="7">
        <v>58</v>
      </c>
      <c r="B59" s="8" t="s">
        <v>328</v>
      </c>
      <c r="C59" s="10">
        <v>2022</v>
      </c>
      <c r="D59" s="9" t="s">
        <v>329</v>
      </c>
      <c r="E59" s="9" t="s">
        <v>330</v>
      </c>
      <c r="F59" s="9" t="s">
        <v>331</v>
      </c>
      <c r="G59" s="9" t="s">
        <v>332</v>
      </c>
      <c r="H59" s="9" t="s">
        <v>333</v>
      </c>
      <c r="I59" s="9" t="s">
        <v>334</v>
      </c>
      <c r="J59" s="10">
        <v>7</v>
      </c>
      <c r="K59" s="9" t="s">
        <v>343</v>
      </c>
      <c r="L59" s="9" t="s">
        <v>344</v>
      </c>
      <c r="M59" s="9" t="s">
        <v>345</v>
      </c>
      <c r="N59" s="9" t="str">
        <f t="shared" si="2"/>
        <v>40.62165862465029</v>
      </c>
      <c r="O59" s="9" t="str">
        <f t="shared" si="3"/>
        <v>-74.02275705173248</v>
      </c>
      <c r="P59" s="9" t="s">
        <v>346</v>
      </c>
      <c r="Q59" s="9" t="s">
        <v>339</v>
      </c>
    </row>
    <row r="60" spans="1:17" ht="68" customHeight="1" x14ac:dyDescent="0.15">
      <c r="A60" s="7">
        <v>59</v>
      </c>
      <c r="B60" s="8" t="s">
        <v>347</v>
      </c>
      <c r="C60" s="10">
        <v>2020</v>
      </c>
      <c r="D60" s="9" t="s">
        <v>348</v>
      </c>
      <c r="E60" s="11"/>
      <c r="F60" s="9" t="s">
        <v>349</v>
      </c>
      <c r="G60" s="9" t="s">
        <v>350</v>
      </c>
      <c r="H60" s="9" t="s">
        <v>351</v>
      </c>
      <c r="I60" s="9" t="s">
        <v>334</v>
      </c>
      <c r="J60" s="10">
        <v>7.5</v>
      </c>
      <c r="K60" s="9" t="s">
        <v>352</v>
      </c>
      <c r="L60" s="9" t="s">
        <v>353</v>
      </c>
      <c r="M60" s="9" t="s">
        <v>354</v>
      </c>
      <c r="N60" s="9" t="str">
        <f t="shared" si="2"/>
        <v>40.73332657284396</v>
      </c>
      <c r="O60" s="9" t="str">
        <f t="shared" si="3"/>
        <v>-73.99095375294053</v>
      </c>
      <c r="P60" s="9" t="s">
        <v>355</v>
      </c>
      <c r="Q60" s="9" t="s">
        <v>356</v>
      </c>
    </row>
    <row r="61" spans="1:17" ht="68" customHeight="1" x14ac:dyDescent="0.15">
      <c r="A61" s="7">
        <v>60</v>
      </c>
      <c r="B61" s="8" t="s">
        <v>347</v>
      </c>
      <c r="C61" s="10">
        <v>2020</v>
      </c>
      <c r="D61" s="9" t="s">
        <v>348</v>
      </c>
      <c r="E61" s="11"/>
      <c r="F61" s="9" t="s">
        <v>349</v>
      </c>
      <c r="G61" s="9" t="s">
        <v>350</v>
      </c>
      <c r="H61" s="9" t="s">
        <v>351</v>
      </c>
      <c r="I61" s="9" t="s">
        <v>334</v>
      </c>
      <c r="J61" s="10">
        <v>7.5</v>
      </c>
      <c r="K61" s="9" t="s">
        <v>357</v>
      </c>
      <c r="L61" s="9" t="s">
        <v>358</v>
      </c>
      <c r="M61" s="9" t="s">
        <v>359</v>
      </c>
      <c r="N61" s="9" t="str">
        <f t="shared" si="2"/>
        <v>40.73581108360679</v>
      </c>
      <c r="O61" s="9" t="str">
        <f t="shared" si="3"/>
        <v>-73.99042693803057</v>
      </c>
      <c r="P61" s="9" t="s">
        <v>360</v>
      </c>
      <c r="Q61" s="9" t="s">
        <v>361</v>
      </c>
    </row>
    <row r="62" spans="1:17" ht="68" customHeight="1" x14ac:dyDescent="0.15">
      <c r="A62" s="7">
        <v>61</v>
      </c>
      <c r="B62" s="8" t="s">
        <v>347</v>
      </c>
      <c r="C62" s="10">
        <v>2020</v>
      </c>
      <c r="D62" s="9" t="s">
        <v>348</v>
      </c>
      <c r="E62" s="11"/>
      <c r="F62" s="9" t="s">
        <v>349</v>
      </c>
      <c r="G62" s="9" t="s">
        <v>350</v>
      </c>
      <c r="H62" s="9" t="s">
        <v>351</v>
      </c>
      <c r="I62" s="9" t="s">
        <v>334</v>
      </c>
      <c r="J62" s="10">
        <v>7.5</v>
      </c>
      <c r="K62" s="9" t="s">
        <v>362</v>
      </c>
      <c r="L62" s="9" t="s">
        <v>363</v>
      </c>
      <c r="M62" s="9" t="s">
        <v>364</v>
      </c>
      <c r="N62" s="9" t="str">
        <f t="shared" si="2"/>
        <v>40.782566271755925</v>
      </c>
      <c r="O62" s="9" t="str">
        <f t="shared" si="3"/>
        <v>-73.96558291731306</v>
      </c>
      <c r="P62" s="9" t="s">
        <v>365</v>
      </c>
      <c r="Q62" s="9" t="s">
        <v>366</v>
      </c>
    </row>
    <row r="63" spans="1:17" ht="56" customHeight="1" x14ac:dyDescent="0.15">
      <c r="A63" s="7">
        <v>62</v>
      </c>
      <c r="B63" s="8" t="s">
        <v>367</v>
      </c>
      <c r="C63" s="10">
        <v>2020</v>
      </c>
      <c r="D63" s="9" t="s">
        <v>368</v>
      </c>
      <c r="E63" s="9" t="s">
        <v>369</v>
      </c>
      <c r="F63" s="9" t="s">
        <v>370</v>
      </c>
      <c r="G63" s="9" t="s">
        <v>371</v>
      </c>
      <c r="H63" s="9" t="s">
        <v>372</v>
      </c>
      <c r="I63" s="9" t="s">
        <v>373</v>
      </c>
      <c r="J63" s="10">
        <v>7.5</v>
      </c>
      <c r="K63" s="9" t="s">
        <v>374</v>
      </c>
      <c r="L63" s="9" t="s">
        <v>375</v>
      </c>
      <c r="M63" s="9" t="s">
        <v>376</v>
      </c>
      <c r="N63" s="9" t="str">
        <f t="shared" si="2"/>
        <v>40.68903649117308</v>
      </c>
      <c r="O63" s="9" t="str">
        <f t="shared" si="3"/>
        <v>-73.97679600099833</v>
      </c>
      <c r="P63" s="9" t="s">
        <v>377</v>
      </c>
      <c r="Q63" s="11"/>
    </row>
    <row r="64" spans="1:17" ht="68" customHeight="1" x14ac:dyDescent="0.15">
      <c r="A64" s="7">
        <v>63</v>
      </c>
      <c r="B64" s="8" t="s">
        <v>367</v>
      </c>
      <c r="C64" s="10">
        <v>2020</v>
      </c>
      <c r="D64" s="9" t="s">
        <v>368</v>
      </c>
      <c r="E64" s="9" t="s">
        <v>369</v>
      </c>
      <c r="F64" s="9" t="s">
        <v>370</v>
      </c>
      <c r="G64" s="9" t="s">
        <v>371</v>
      </c>
      <c r="H64" s="9" t="s">
        <v>372</v>
      </c>
      <c r="I64" s="9" t="s">
        <v>373</v>
      </c>
      <c r="J64" s="10">
        <v>7.5</v>
      </c>
      <c r="K64" s="9" t="s">
        <v>378</v>
      </c>
      <c r="L64" s="9" t="s">
        <v>379</v>
      </c>
      <c r="M64" s="9" t="s">
        <v>380</v>
      </c>
      <c r="N64" s="9" t="str">
        <f t="shared" si="2"/>
        <v>40.67403552629994</v>
      </c>
      <c r="O64" s="9" t="str">
        <f t="shared" si="3"/>
        <v>-73.9701252616555</v>
      </c>
      <c r="P64" s="9" t="s">
        <v>381</v>
      </c>
      <c r="Q64" s="9" t="s">
        <v>382</v>
      </c>
    </row>
    <row r="65" spans="1:17" ht="56" customHeight="1" x14ac:dyDescent="0.15">
      <c r="A65" s="7">
        <v>64</v>
      </c>
      <c r="B65" s="8" t="s">
        <v>367</v>
      </c>
      <c r="C65" s="10">
        <v>2020</v>
      </c>
      <c r="D65" s="9" t="s">
        <v>368</v>
      </c>
      <c r="E65" s="9" t="s">
        <v>369</v>
      </c>
      <c r="F65" s="9" t="s">
        <v>370</v>
      </c>
      <c r="G65" s="9" t="s">
        <v>371</v>
      </c>
      <c r="H65" s="9" t="s">
        <v>372</v>
      </c>
      <c r="I65" s="9" t="s">
        <v>373</v>
      </c>
      <c r="J65" s="10">
        <v>7.5</v>
      </c>
      <c r="K65" s="9" t="s">
        <v>383</v>
      </c>
      <c r="L65" s="9" t="s">
        <v>384</v>
      </c>
      <c r="M65" s="9" t="s">
        <v>385</v>
      </c>
      <c r="N65" s="9" t="str">
        <f t="shared" si="2"/>
        <v>40.643697143252645</v>
      </c>
      <c r="O65" s="9" t="str">
        <f t="shared" si="3"/>
        <v>-73.97960873682662</v>
      </c>
      <c r="P65" s="9" t="s">
        <v>386</v>
      </c>
      <c r="Q65" s="9" t="s">
        <v>387</v>
      </c>
    </row>
    <row r="66" spans="1:17" ht="56" customHeight="1" x14ac:dyDescent="0.15">
      <c r="A66" s="7">
        <v>65</v>
      </c>
      <c r="B66" s="8" t="s">
        <v>367</v>
      </c>
      <c r="C66" s="10">
        <v>2020</v>
      </c>
      <c r="D66" s="9" t="s">
        <v>368</v>
      </c>
      <c r="E66" s="9" t="s">
        <v>369</v>
      </c>
      <c r="F66" s="9" t="s">
        <v>370</v>
      </c>
      <c r="G66" s="9" t="s">
        <v>371</v>
      </c>
      <c r="H66" s="9" t="s">
        <v>372</v>
      </c>
      <c r="I66" s="9" t="s">
        <v>373</v>
      </c>
      <c r="J66" s="10">
        <v>7.5</v>
      </c>
      <c r="K66" s="9" t="s">
        <v>388</v>
      </c>
      <c r="L66" s="9" t="s">
        <v>389</v>
      </c>
      <c r="M66" s="9" t="s">
        <v>390</v>
      </c>
      <c r="N66" s="9" t="str">
        <f t="shared" ref="N66:N97" si="4">LEFT(M66,FIND(",",M66)-1)</f>
        <v>40.70321190999205</v>
      </c>
      <c r="O66" s="9" t="str">
        <f t="shared" ref="O66:O97" si="5">MID(M66,FIND(",",M66)+2,LEN(M66))</f>
        <v>-73.99472892865893</v>
      </c>
      <c r="P66" s="9" t="s">
        <v>391</v>
      </c>
      <c r="Q66" s="9" t="s">
        <v>387</v>
      </c>
    </row>
    <row r="67" spans="1:17" ht="56" customHeight="1" x14ac:dyDescent="0.15">
      <c r="A67" s="7">
        <v>66</v>
      </c>
      <c r="B67" s="8" t="s">
        <v>392</v>
      </c>
      <c r="C67" s="10">
        <v>2020</v>
      </c>
      <c r="D67" s="9" t="s">
        <v>393</v>
      </c>
      <c r="E67" s="9" t="s">
        <v>394</v>
      </c>
      <c r="F67" s="9" t="s">
        <v>395</v>
      </c>
      <c r="G67" s="9" t="s">
        <v>396</v>
      </c>
      <c r="H67" s="9" t="s">
        <v>397</v>
      </c>
      <c r="I67" s="9" t="s">
        <v>398</v>
      </c>
      <c r="J67" s="10">
        <v>7.4</v>
      </c>
      <c r="K67" s="9" t="s">
        <v>399</v>
      </c>
      <c r="L67" s="9" t="s">
        <v>400</v>
      </c>
      <c r="M67" s="9" t="s">
        <v>401</v>
      </c>
      <c r="N67" s="9" t="str">
        <f t="shared" si="4"/>
        <v>40.766261431994295</v>
      </c>
      <c r="O67" s="9" t="str">
        <f t="shared" si="5"/>
        <v>-73.9705929315496</v>
      </c>
      <c r="P67" s="9" t="s">
        <v>402</v>
      </c>
      <c r="Q67" s="9" t="s">
        <v>403</v>
      </c>
    </row>
    <row r="68" spans="1:17" ht="68" customHeight="1" x14ac:dyDescent="0.15">
      <c r="A68" s="7">
        <v>67</v>
      </c>
      <c r="B68" s="8" t="s">
        <v>392</v>
      </c>
      <c r="C68" s="10">
        <v>2020</v>
      </c>
      <c r="D68" s="9" t="s">
        <v>393</v>
      </c>
      <c r="E68" s="9" t="s">
        <v>394</v>
      </c>
      <c r="F68" s="9" t="s">
        <v>395</v>
      </c>
      <c r="G68" s="9" t="s">
        <v>396</v>
      </c>
      <c r="H68" s="9" t="s">
        <v>397</v>
      </c>
      <c r="I68" s="9" t="s">
        <v>398</v>
      </c>
      <c r="J68" s="10">
        <v>7.4</v>
      </c>
      <c r="K68" s="9" t="s">
        <v>404</v>
      </c>
      <c r="L68" s="9" t="s">
        <v>405</v>
      </c>
      <c r="M68" s="9" t="s">
        <v>406</v>
      </c>
      <c r="N68" s="9" t="str">
        <f t="shared" si="4"/>
        <v>40.791852531341995</v>
      </c>
      <c r="O68" s="9" t="str">
        <f t="shared" si="5"/>
        <v>-73.95263800858963</v>
      </c>
      <c r="P68" s="9" t="s">
        <v>407</v>
      </c>
      <c r="Q68" s="9" t="s">
        <v>403</v>
      </c>
    </row>
    <row r="69" spans="1:17" ht="56" customHeight="1" x14ac:dyDescent="0.15">
      <c r="A69" s="7">
        <v>68</v>
      </c>
      <c r="B69" s="8" t="s">
        <v>392</v>
      </c>
      <c r="C69" s="10">
        <v>2020</v>
      </c>
      <c r="D69" s="9" t="s">
        <v>393</v>
      </c>
      <c r="E69" s="9" t="s">
        <v>394</v>
      </c>
      <c r="F69" s="9" t="s">
        <v>395</v>
      </c>
      <c r="G69" s="9" t="s">
        <v>396</v>
      </c>
      <c r="H69" s="9" t="s">
        <v>397</v>
      </c>
      <c r="I69" s="9" t="s">
        <v>398</v>
      </c>
      <c r="J69" s="10">
        <v>7.4</v>
      </c>
      <c r="K69" s="9" t="s">
        <v>408</v>
      </c>
      <c r="L69" s="9" t="s">
        <v>409</v>
      </c>
      <c r="M69" s="9" t="s">
        <v>410</v>
      </c>
      <c r="N69" s="9" t="str">
        <f t="shared" si="4"/>
        <v>40.715631625188514</v>
      </c>
      <c r="O69" s="9" t="str">
        <f t="shared" si="5"/>
        <v>-74.00123630458768</v>
      </c>
      <c r="P69" s="9" t="s">
        <v>411</v>
      </c>
      <c r="Q69" s="9" t="s">
        <v>403</v>
      </c>
    </row>
    <row r="70" spans="1:17" ht="68" customHeight="1" x14ac:dyDescent="0.15">
      <c r="A70" s="7">
        <v>69</v>
      </c>
      <c r="B70" s="8" t="s">
        <v>392</v>
      </c>
      <c r="C70" s="10">
        <v>2020</v>
      </c>
      <c r="D70" s="9" t="s">
        <v>393</v>
      </c>
      <c r="E70" s="9" t="s">
        <v>394</v>
      </c>
      <c r="F70" s="9" t="s">
        <v>395</v>
      </c>
      <c r="G70" s="9" t="s">
        <v>396</v>
      </c>
      <c r="H70" s="9" t="s">
        <v>397</v>
      </c>
      <c r="I70" s="9" t="s">
        <v>398</v>
      </c>
      <c r="J70" s="10">
        <v>7.4</v>
      </c>
      <c r="K70" s="9" t="s">
        <v>412</v>
      </c>
      <c r="L70" s="9" t="s">
        <v>413</v>
      </c>
      <c r="M70" s="9" t="s">
        <v>414</v>
      </c>
      <c r="N70" s="9" t="str">
        <f t="shared" si="4"/>
        <v>40.784931633139266</v>
      </c>
      <c r="O70" s="9" t="str">
        <f t="shared" si="5"/>
        <v>-73.95409266520106</v>
      </c>
      <c r="P70" s="9" t="s">
        <v>415</v>
      </c>
      <c r="Q70" s="9" t="s">
        <v>403</v>
      </c>
    </row>
    <row r="71" spans="1:17" ht="56" customHeight="1" x14ac:dyDescent="0.15">
      <c r="A71" s="7">
        <v>70</v>
      </c>
      <c r="B71" s="8" t="s">
        <v>392</v>
      </c>
      <c r="C71" s="10">
        <v>2020</v>
      </c>
      <c r="D71" s="9" t="s">
        <v>393</v>
      </c>
      <c r="E71" s="9" t="s">
        <v>394</v>
      </c>
      <c r="F71" s="9" t="s">
        <v>395</v>
      </c>
      <c r="G71" s="9" t="s">
        <v>396</v>
      </c>
      <c r="H71" s="9" t="s">
        <v>397</v>
      </c>
      <c r="I71" s="9" t="s">
        <v>398</v>
      </c>
      <c r="J71" s="10">
        <v>7.4</v>
      </c>
      <c r="K71" s="9" t="s">
        <v>416</v>
      </c>
      <c r="L71" s="9" t="s">
        <v>417</v>
      </c>
      <c r="M71" s="9" t="s">
        <v>418</v>
      </c>
      <c r="N71" s="9" t="str">
        <f t="shared" si="4"/>
        <v>40.790714932787964</v>
      </c>
      <c r="O71" s="9" t="str">
        <f t="shared" si="5"/>
        <v>-73.9491847778839</v>
      </c>
      <c r="P71" s="9" t="s">
        <v>419</v>
      </c>
      <c r="Q71" s="9" t="s">
        <v>403</v>
      </c>
    </row>
    <row r="72" spans="1:17" ht="56" customHeight="1" x14ac:dyDescent="0.15">
      <c r="A72" s="7">
        <v>71</v>
      </c>
      <c r="B72" s="8" t="s">
        <v>420</v>
      </c>
      <c r="C72" s="10">
        <v>2020</v>
      </c>
      <c r="D72" s="9" t="s">
        <v>421</v>
      </c>
      <c r="E72" s="9" t="s">
        <v>422</v>
      </c>
      <c r="F72" s="9" t="s">
        <v>423</v>
      </c>
      <c r="G72" s="9" t="s">
        <v>424</v>
      </c>
      <c r="H72" s="9" t="s">
        <v>425</v>
      </c>
      <c r="I72" s="9" t="s">
        <v>426</v>
      </c>
      <c r="J72" s="10">
        <v>7.7</v>
      </c>
      <c r="K72" s="9" t="s">
        <v>427</v>
      </c>
      <c r="L72" s="9" t="s">
        <v>428</v>
      </c>
      <c r="M72" s="9" t="s">
        <v>429</v>
      </c>
      <c r="N72" s="9" t="str">
        <f t="shared" si="4"/>
        <v>40.672571943375935</v>
      </c>
      <c r="O72" s="9" t="str">
        <f t="shared" si="5"/>
        <v>-73.95410815135612</v>
      </c>
      <c r="P72" s="9" t="s">
        <v>430</v>
      </c>
      <c r="Q72" s="9" t="s">
        <v>431</v>
      </c>
    </row>
    <row r="73" spans="1:17" ht="56" customHeight="1" x14ac:dyDescent="0.15">
      <c r="A73" s="7">
        <v>72</v>
      </c>
      <c r="B73" s="8" t="s">
        <v>420</v>
      </c>
      <c r="C73" s="10">
        <v>2020</v>
      </c>
      <c r="D73" s="9" t="s">
        <v>421</v>
      </c>
      <c r="E73" s="9" t="s">
        <v>422</v>
      </c>
      <c r="F73" s="9" t="s">
        <v>423</v>
      </c>
      <c r="G73" s="9" t="s">
        <v>424</v>
      </c>
      <c r="H73" s="9" t="s">
        <v>425</v>
      </c>
      <c r="I73" s="9" t="s">
        <v>426</v>
      </c>
      <c r="J73" s="10">
        <v>7.7</v>
      </c>
      <c r="K73" s="9" t="s">
        <v>432</v>
      </c>
      <c r="L73" s="9" t="s">
        <v>433</v>
      </c>
      <c r="M73" s="9" t="s">
        <v>434</v>
      </c>
      <c r="N73" s="9" t="str">
        <f t="shared" si="4"/>
        <v>40.67335278207632</v>
      </c>
      <c r="O73" s="9" t="str">
        <f t="shared" si="5"/>
        <v>-73.95385269493333</v>
      </c>
      <c r="P73" s="9" t="s">
        <v>435</v>
      </c>
      <c r="Q73" s="9" t="s">
        <v>436</v>
      </c>
    </row>
    <row r="74" spans="1:17" ht="56" customHeight="1" x14ac:dyDescent="0.15">
      <c r="A74" s="7">
        <v>73</v>
      </c>
      <c r="B74" s="8" t="s">
        <v>420</v>
      </c>
      <c r="C74" s="10">
        <v>2020</v>
      </c>
      <c r="D74" s="9" t="s">
        <v>421</v>
      </c>
      <c r="E74" s="9" t="s">
        <v>422</v>
      </c>
      <c r="F74" s="9" t="s">
        <v>423</v>
      </c>
      <c r="G74" s="9" t="s">
        <v>424</v>
      </c>
      <c r="H74" s="9" t="s">
        <v>425</v>
      </c>
      <c r="I74" s="9" t="s">
        <v>426</v>
      </c>
      <c r="J74" s="10">
        <v>7.7</v>
      </c>
      <c r="K74" s="9" t="s">
        <v>437</v>
      </c>
      <c r="L74" s="9" t="s">
        <v>438</v>
      </c>
      <c r="M74" s="9" t="s">
        <v>439</v>
      </c>
      <c r="N74" s="9" t="str">
        <f t="shared" si="4"/>
        <v>40.67619401852661</v>
      </c>
      <c r="O74" s="9" t="str">
        <f t="shared" si="5"/>
        <v>-74.01143617656327</v>
      </c>
      <c r="P74" s="9" t="s">
        <v>440</v>
      </c>
      <c r="Q74" s="9" t="s">
        <v>441</v>
      </c>
    </row>
    <row r="75" spans="1:17" ht="68" customHeight="1" x14ac:dyDescent="0.15">
      <c r="A75" s="7">
        <v>74</v>
      </c>
      <c r="B75" s="8" t="s">
        <v>420</v>
      </c>
      <c r="C75" s="10">
        <v>2020</v>
      </c>
      <c r="D75" s="9" t="s">
        <v>421</v>
      </c>
      <c r="E75" s="9" t="s">
        <v>422</v>
      </c>
      <c r="F75" s="9" t="s">
        <v>423</v>
      </c>
      <c r="G75" s="9" t="s">
        <v>424</v>
      </c>
      <c r="H75" s="9" t="s">
        <v>425</v>
      </c>
      <c r="I75" s="9" t="s">
        <v>426</v>
      </c>
      <c r="J75" s="10">
        <v>7.7</v>
      </c>
      <c r="K75" s="9" t="s">
        <v>442</v>
      </c>
      <c r="L75" s="9" t="s">
        <v>443</v>
      </c>
      <c r="M75" s="9" t="s">
        <v>444</v>
      </c>
      <c r="N75" s="9" t="str">
        <f t="shared" si="4"/>
        <v>40.67133881523653</v>
      </c>
      <c r="O75" s="9" t="str">
        <f t="shared" si="5"/>
        <v>-73.95613030607544</v>
      </c>
      <c r="P75" s="9" t="s">
        <v>445</v>
      </c>
      <c r="Q75" s="9" t="s">
        <v>446</v>
      </c>
    </row>
    <row r="76" spans="1:17" ht="56" customHeight="1" x14ac:dyDescent="0.15">
      <c r="A76" s="7">
        <v>75</v>
      </c>
      <c r="B76" s="8" t="s">
        <v>447</v>
      </c>
      <c r="C76" s="9" t="s">
        <v>448</v>
      </c>
      <c r="D76" s="9" t="s">
        <v>449</v>
      </c>
      <c r="E76" s="9" t="s">
        <v>450</v>
      </c>
      <c r="F76" s="9" t="s">
        <v>451</v>
      </c>
      <c r="G76" s="9" t="s">
        <v>452</v>
      </c>
      <c r="H76" s="9" t="s">
        <v>453</v>
      </c>
      <c r="I76" s="9" t="s">
        <v>454</v>
      </c>
      <c r="J76" s="10">
        <v>7.7</v>
      </c>
      <c r="K76" s="9" t="s">
        <v>455</v>
      </c>
      <c r="L76" s="9" t="s">
        <v>456</v>
      </c>
      <c r="M76" s="9" t="s">
        <v>457</v>
      </c>
      <c r="N76" s="9" t="str">
        <f t="shared" si="4"/>
        <v>40.727894522420534</v>
      </c>
      <c r="O76" s="9" t="str">
        <f t="shared" si="5"/>
        <v>-73.98260461815643</v>
      </c>
      <c r="P76" s="9" t="s">
        <v>458</v>
      </c>
      <c r="Q76" s="9" t="s">
        <v>459</v>
      </c>
    </row>
    <row r="77" spans="1:17" ht="56" customHeight="1" x14ac:dyDescent="0.15">
      <c r="A77" s="7">
        <v>76</v>
      </c>
      <c r="B77" s="8" t="s">
        <v>447</v>
      </c>
      <c r="C77" s="9" t="s">
        <v>448</v>
      </c>
      <c r="D77" s="9" t="s">
        <v>449</v>
      </c>
      <c r="E77" s="9" t="s">
        <v>450</v>
      </c>
      <c r="F77" s="9" t="s">
        <v>451</v>
      </c>
      <c r="G77" s="9" t="s">
        <v>452</v>
      </c>
      <c r="H77" s="9" t="s">
        <v>453</v>
      </c>
      <c r="I77" s="9" t="s">
        <v>454</v>
      </c>
      <c r="J77" s="10">
        <v>7.7</v>
      </c>
      <c r="K77" s="9" t="s">
        <v>460</v>
      </c>
      <c r="L77" s="9" t="s">
        <v>460</v>
      </c>
      <c r="M77" s="9" t="s">
        <v>461</v>
      </c>
      <c r="N77" s="9" t="str">
        <f t="shared" si="4"/>
        <v>40.730067346735616</v>
      </c>
      <c r="O77" s="9" t="str">
        <f t="shared" si="5"/>
        <v>-73.99110838201021</v>
      </c>
      <c r="P77" s="9" t="s">
        <v>462</v>
      </c>
      <c r="Q77" s="9" t="s">
        <v>463</v>
      </c>
    </row>
    <row r="78" spans="1:17" ht="56" customHeight="1" x14ac:dyDescent="0.15">
      <c r="A78" s="7">
        <v>77</v>
      </c>
      <c r="B78" s="8" t="s">
        <v>447</v>
      </c>
      <c r="C78" s="9" t="s">
        <v>448</v>
      </c>
      <c r="D78" s="9" t="s">
        <v>449</v>
      </c>
      <c r="E78" s="9" t="s">
        <v>450</v>
      </c>
      <c r="F78" s="9" t="s">
        <v>451</v>
      </c>
      <c r="G78" s="9" t="s">
        <v>452</v>
      </c>
      <c r="H78" s="9" t="s">
        <v>453</v>
      </c>
      <c r="I78" s="9" t="s">
        <v>454</v>
      </c>
      <c r="J78" s="10">
        <v>7.7</v>
      </c>
      <c r="K78" s="9" t="s">
        <v>464</v>
      </c>
      <c r="L78" s="9" t="s">
        <v>465</v>
      </c>
      <c r="M78" s="9" t="s">
        <v>466</v>
      </c>
      <c r="N78" s="9" t="str">
        <f t="shared" si="4"/>
        <v>40.77364603673556</v>
      </c>
      <c r="O78" s="9" t="str">
        <f t="shared" si="5"/>
        <v>-73.95982808973551</v>
      </c>
      <c r="P78" s="9" t="s">
        <v>467</v>
      </c>
      <c r="Q78" s="9" t="s">
        <v>468</v>
      </c>
    </row>
    <row r="79" spans="1:17" ht="68" customHeight="1" x14ac:dyDescent="0.15">
      <c r="A79" s="7">
        <v>78</v>
      </c>
      <c r="B79" s="8" t="s">
        <v>469</v>
      </c>
      <c r="C79" s="9" t="s">
        <v>470</v>
      </c>
      <c r="D79" s="9" t="s">
        <v>471</v>
      </c>
      <c r="E79" s="9" t="s">
        <v>472</v>
      </c>
      <c r="F79" s="9" t="s">
        <v>473</v>
      </c>
      <c r="G79" s="9" t="s">
        <v>474</v>
      </c>
      <c r="H79" s="9" t="s">
        <v>475</v>
      </c>
      <c r="I79" s="9" t="s">
        <v>167</v>
      </c>
      <c r="J79" s="10">
        <v>7.8</v>
      </c>
      <c r="K79" s="9" t="s">
        <v>476</v>
      </c>
      <c r="L79" s="9" t="s">
        <v>477</v>
      </c>
      <c r="M79" s="9" t="s">
        <v>478</v>
      </c>
      <c r="N79" s="9" t="str">
        <f t="shared" si="4"/>
        <v>40.776528788513616</v>
      </c>
      <c r="O79" s="9" t="str">
        <f t="shared" si="5"/>
        <v>-73.9804228395108</v>
      </c>
      <c r="P79" s="9" t="s">
        <v>479</v>
      </c>
      <c r="Q79" s="9" t="s">
        <v>480</v>
      </c>
    </row>
    <row r="80" spans="1:17" ht="68" customHeight="1" x14ac:dyDescent="0.15">
      <c r="A80" s="7">
        <v>79</v>
      </c>
      <c r="B80" s="8" t="s">
        <v>481</v>
      </c>
      <c r="C80" s="9" t="s">
        <v>482</v>
      </c>
      <c r="D80" s="9" t="s">
        <v>483</v>
      </c>
      <c r="E80" s="9" t="s">
        <v>484</v>
      </c>
      <c r="F80" s="9" t="s">
        <v>485</v>
      </c>
      <c r="G80" s="9" t="s">
        <v>486</v>
      </c>
      <c r="H80" s="9" t="s">
        <v>487</v>
      </c>
      <c r="I80" s="9" t="s">
        <v>488</v>
      </c>
      <c r="J80" s="10">
        <v>7.9</v>
      </c>
      <c r="K80" s="9" t="s">
        <v>489</v>
      </c>
      <c r="L80" s="9" t="s">
        <v>490</v>
      </c>
      <c r="M80" s="9" t="s">
        <v>491</v>
      </c>
      <c r="N80" s="9" t="str">
        <f t="shared" si="4"/>
        <v>40.72509249411662</v>
      </c>
      <c r="O80" s="9" t="str">
        <f t="shared" si="5"/>
        <v>-73.98121208833231</v>
      </c>
      <c r="P80" s="9" t="s">
        <v>492</v>
      </c>
      <c r="Q80" s="9" t="s">
        <v>493</v>
      </c>
    </row>
    <row r="81" spans="1:17" ht="56" customHeight="1" x14ac:dyDescent="0.15">
      <c r="A81" s="7">
        <v>80</v>
      </c>
      <c r="B81" s="8" t="s">
        <v>481</v>
      </c>
      <c r="C81" s="9" t="s">
        <v>482</v>
      </c>
      <c r="D81" s="9" t="s">
        <v>483</v>
      </c>
      <c r="E81" s="9" t="s">
        <v>484</v>
      </c>
      <c r="F81" s="9" t="s">
        <v>485</v>
      </c>
      <c r="G81" s="9" t="s">
        <v>486</v>
      </c>
      <c r="H81" s="9" t="s">
        <v>487</v>
      </c>
      <c r="I81" s="9" t="s">
        <v>488</v>
      </c>
      <c r="J81" s="10">
        <v>7.9</v>
      </c>
      <c r="K81" s="9" t="s">
        <v>494</v>
      </c>
      <c r="L81" s="9" t="s">
        <v>495</v>
      </c>
      <c r="M81" s="9" t="s">
        <v>496</v>
      </c>
      <c r="N81" s="9" t="str">
        <f t="shared" si="4"/>
        <v>40.72211688591245</v>
      </c>
      <c r="O81" s="9" t="str">
        <f t="shared" si="5"/>
        <v>-73.99639530140439</v>
      </c>
      <c r="P81" s="9" t="s">
        <v>497</v>
      </c>
      <c r="Q81" s="9" t="s">
        <v>493</v>
      </c>
    </row>
    <row r="82" spans="1:17" ht="80" customHeight="1" x14ac:dyDescent="0.15">
      <c r="A82" s="7">
        <v>81</v>
      </c>
      <c r="B82" s="8" t="s">
        <v>481</v>
      </c>
      <c r="C82" s="9" t="s">
        <v>482</v>
      </c>
      <c r="D82" s="9" t="s">
        <v>483</v>
      </c>
      <c r="E82" s="9" t="s">
        <v>484</v>
      </c>
      <c r="F82" s="9" t="s">
        <v>485</v>
      </c>
      <c r="G82" s="9" t="s">
        <v>486</v>
      </c>
      <c r="H82" s="9" t="s">
        <v>487</v>
      </c>
      <c r="I82" s="9" t="s">
        <v>488</v>
      </c>
      <c r="J82" s="10">
        <v>7.9</v>
      </c>
      <c r="K82" s="9" t="s">
        <v>498</v>
      </c>
      <c r="L82" s="9" t="s">
        <v>499</v>
      </c>
      <c r="M82" s="9" t="s">
        <v>500</v>
      </c>
      <c r="N82" s="9" t="str">
        <f t="shared" si="4"/>
        <v>40.71840384806761</v>
      </c>
      <c r="O82" s="9" t="str">
        <f t="shared" si="5"/>
        <v>-74.00884646677906</v>
      </c>
      <c r="P82" s="9" t="s">
        <v>501</v>
      </c>
      <c r="Q82" s="9" t="s">
        <v>493</v>
      </c>
    </row>
    <row r="83" spans="1:17" ht="68" customHeight="1" x14ac:dyDescent="0.15">
      <c r="A83" s="7">
        <v>82</v>
      </c>
      <c r="B83" s="8" t="s">
        <v>481</v>
      </c>
      <c r="C83" s="9" t="s">
        <v>482</v>
      </c>
      <c r="D83" s="9" t="s">
        <v>483</v>
      </c>
      <c r="E83" s="9" t="s">
        <v>484</v>
      </c>
      <c r="F83" s="9" t="s">
        <v>485</v>
      </c>
      <c r="G83" s="9" t="s">
        <v>486</v>
      </c>
      <c r="H83" s="9" t="s">
        <v>487</v>
      </c>
      <c r="I83" s="9" t="s">
        <v>488</v>
      </c>
      <c r="J83" s="10">
        <v>7.9</v>
      </c>
      <c r="K83" s="9" t="s">
        <v>502</v>
      </c>
      <c r="L83" s="9" t="s">
        <v>503</v>
      </c>
      <c r="M83" s="9" t="s">
        <v>504</v>
      </c>
      <c r="N83" s="9" t="str">
        <f t="shared" si="4"/>
        <v>40.71634762289003</v>
      </c>
      <c r="O83" s="9" t="str">
        <f t="shared" si="5"/>
        <v>-74.00805526464643</v>
      </c>
      <c r="P83" s="9" t="s">
        <v>505</v>
      </c>
      <c r="Q83" s="9" t="s">
        <v>493</v>
      </c>
    </row>
    <row r="84" spans="1:17" ht="56" customHeight="1" x14ac:dyDescent="0.15">
      <c r="A84" s="7">
        <v>83</v>
      </c>
      <c r="B84" s="8" t="s">
        <v>481</v>
      </c>
      <c r="C84" s="9" t="s">
        <v>482</v>
      </c>
      <c r="D84" s="9" t="s">
        <v>483</v>
      </c>
      <c r="E84" s="9" t="s">
        <v>484</v>
      </c>
      <c r="F84" s="9" t="s">
        <v>485</v>
      </c>
      <c r="G84" s="9" t="s">
        <v>486</v>
      </c>
      <c r="H84" s="9" t="s">
        <v>487</v>
      </c>
      <c r="I84" s="9" t="s">
        <v>488</v>
      </c>
      <c r="J84" s="10">
        <v>7.9</v>
      </c>
      <c r="K84" s="9" t="s">
        <v>506</v>
      </c>
      <c r="L84" s="9" t="s">
        <v>507</v>
      </c>
      <c r="M84" s="9" t="s">
        <v>508</v>
      </c>
      <c r="N84" s="9" t="str">
        <f t="shared" si="4"/>
        <v>40.75364322831381</v>
      </c>
      <c r="O84" s="9" t="str">
        <f t="shared" si="5"/>
        <v>-73.98377152948918</v>
      </c>
      <c r="P84" s="9" t="s">
        <v>509</v>
      </c>
      <c r="Q84" s="9" t="s">
        <v>493</v>
      </c>
    </row>
    <row r="85" spans="1:17" ht="68" customHeight="1" x14ac:dyDescent="0.15">
      <c r="A85" s="7">
        <v>84</v>
      </c>
      <c r="B85" s="8" t="s">
        <v>510</v>
      </c>
      <c r="C85" s="9" t="s">
        <v>511</v>
      </c>
      <c r="D85" s="9" t="s">
        <v>512</v>
      </c>
      <c r="E85" s="9" t="s">
        <v>513</v>
      </c>
      <c r="F85" s="9" t="s">
        <v>514</v>
      </c>
      <c r="G85" s="9" t="s">
        <v>515</v>
      </c>
      <c r="H85" s="9" t="s">
        <v>516</v>
      </c>
      <c r="I85" s="9" t="s">
        <v>517</v>
      </c>
      <c r="J85" s="10">
        <v>8.6</v>
      </c>
      <c r="K85" s="9" t="s">
        <v>518</v>
      </c>
      <c r="L85" s="9" t="s">
        <v>519</v>
      </c>
      <c r="M85" s="9" t="s">
        <v>520</v>
      </c>
      <c r="N85" s="9" t="str">
        <f t="shared" si="4"/>
        <v>40.730179398677926</v>
      </c>
      <c r="O85" s="9" t="str">
        <f t="shared" si="5"/>
        <v>-73.98717689293039</v>
      </c>
      <c r="P85" s="9" t="s">
        <v>521</v>
      </c>
      <c r="Q85" s="9" t="s">
        <v>522</v>
      </c>
    </row>
    <row r="86" spans="1:17" ht="68" customHeight="1" x14ac:dyDescent="0.15">
      <c r="A86" s="7">
        <v>85</v>
      </c>
      <c r="B86" s="8" t="s">
        <v>510</v>
      </c>
      <c r="C86" s="9" t="s">
        <v>511</v>
      </c>
      <c r="D86" s="9" t="s">
        <v>512</v>
      </c>
      <c r="E86" s="9" t="s">
        <v>513</v>
      </c>
      <c r="F86" s="9" t="s">
        <v>514</v>
      </c>
      <c r="G86" s="9" t="s">
        <v>515</v>
      </c>
      <c r="H86" s="9" t="s">
        <v>516</v>
      </c>
      <c r="I86" s="9" t="s">
        <v>517</v>
      </c>
      <c r="J86" s="10">
        <v>8.6</v>
      </c>
      <c r="K86" s="9" t="s">
        <v>523</v>
      </c>
      <c r="L86" s="9" t="s">
        <v>524</v>
      </c>
      <c r="M86" s="9" t="s">
        <v>525</v>
      </c>
      <c r="N86" s="9" t="str">
        <f t="shared" si="4"/>
        <v>40.71433907713837</v>
      </c>
      <c r="O86" s="9" t="str">
        <f t="shared" si="5"/>
        <v>-74.00201702528082</v>
      </c>
      <c r="P86" s="9" t="s">
        <v>526</v>
      </c>
      <c r="Q86" s="9" t="s">
        <v>522</v>
      </c>
    </row>
    <row r="87" spans="1:17" ht="68" customHeight="1" x14ac:dyDescent="0.15">
      <c r="A87" s="7">
        <v>86</v>
      </c>
      <c r="B87" s="8" t="s">
        <v>510</v>
      </c>
      <c r="C87" s="9" t="s">
        <v>511</v>
      </c>
      <c r="D87" s="9" t="s">
        <v>512</v>
      </c>
      <c r="E87" s="9" t="s">
        <v>513</v>
      </c>
      <c r="F87" s="9" t="s">
        <v>514</v>
      </c>
      <c r="G87" s="9" t="s">
        <v>515</v>
      </c>
      <c r="H87" s="9" t="s">
        <v>516</v>
      </c>
      <c r="I87" s="9" t="s">
        <v>517</v>
      </c>
      <c r="J87" s="10">
        <v>8.6</v>
      </c>
      <c r="K87" s="9" t="s">
        <v>527</v>
      </c>
      <c r="L87" s="9" t="s">
        <v>528</v>
      </c>
      <c r="M87" s="9" t="s">
        <v>529</v>
      </c>
      <c r="N87" s="9" t="str">
        <f t="shared" si="4"/>
        <v>40.70852586786249</v>
      </c>
      <c r="O87" s="9" t="str">
        <f t="shared" si="5"/>
        <v>-73.937776134967</v>
      </c>
      <c r="P87" s="9" t="s">
        <v>530</v>
      </c>
      <c r="Q87" s="9" t="s">
        <v>522</v>
      </c>
    </row>
    <row r="88" spans="1:17" ht="68" customHeight="1" x14ac:dyDescent="0.15">
      <c r="A88" s="7">
        <v>87</v>
      </c>
      <c r="B88" s="8" t="s">
        <v>510</v>
      </c>
      <c r="C88" s="9" t="s">
        <v>511</v>
      </c>
      <c r="D88" s="9" t="s">
        <v>512</v>
      </c>
      <c r="E88" s="9" t="s">
        <v>513</v>
      </c>
      <c r="F88" s="9" t="s">
        <v>514</v>
      </c>
      <c r="G88" s="9" t="s">
        <v>515</v>
      </c>
      <c r="H88" s="9" t="s">
        <v>516</v>
      </c>
      <c r="I88" s="9" t="s">
        <v>517</v>
      </c>
      <c r="J88" s="10">
        <v>8.6</v>
      </c>
      <c r="K88" s="9" t="s">
        <v>531</v>
      </c>
      <c r="L88" s="9" t="s">
        <v>532</v>
      </c>
      <c r="M88" s="9" t="s">
        <v>533</v>
      </c>
      <c r="N88" s="9" t="str">
        <f t="shared" si="4"/>
        <v>40.72062788915551</v>
      </c>
      <c r="O88" s="9" t="str">
        <f t="shared" si="5"/>
        <v>-73.95501386630819</v>
      </c>
      <c r="P88" s="9" t="s">
        <v>534</v>
      </c>
      <c r="Q88" s="9" t="s">
        <v>522</v>
      </c>
    </row>
    <row r="89" spans="1:17" ht="80" customHeight="1" x14ac:dyDescent="0.15">
      <c r="A89" s="7">
        <v>88</v>
      </c>
      <c r="B89" s="8" t="s">
        <v>510</v>
      </c>
      <c r="C89" s="9" t="s">
        <v>511</v>
      </c>
      <c r="D89" s="9" t="s">
        <v>512</v>
      </c>
      <c r="E89" s="9" t="s">
        <v>513</v>
      </c>
      <c r="F89" s="9" t="s">
        <v>514</v>
      </c>
      <c r="G89" s="9" t="s">
        <v>515</v>
      </c>
      <c r="H89" s="9" t="s">
        <v>516</v>
      </c>
      <c r="I89" s="9" t="s">
        <v>517</v>
      </c>
      <c r="J89" s="10">
        <v>8.6</v>
      </c>
      <c r="K89" s="9" t="s">
        <v>324</v>
      </c>
      <c r="L89" s="9" t="s">
        <v>535</v>
      </c>
      <c r="M89" s="9" t="s">
        <v>536</v>
      </c>
      <c r="N89" s="9" t="str">
        <f t="shared" si="4"/>
        <v>40.7085323018504</v>
      </c>
      <c r="O89" s="9" t="str">
        <f t="shared" si="5"/>
        <v>-73.95339337142936</v>
      </c>
      <c r="P89" s="9" t="s">
        <v>537</v>
      </c>
      <c r="Q89" s="9" t="s">
        <v>522</v>
      </c>
    </row>
    <row r="90" spans="1:17" ht="104" customHeight="1" x14ac:dyDescent="0.15">
      <c r="A90" s="7">
        <v>89</v>
      </c>
      <c r="B90" s="8" t="s">
        <v>538</v>
      </c>
      <c r="C90" s="9" t="s">
        <v>539</v>
      </c>
      <c r="D90" s="9" t="s">
        <v>540</v>
      </c>
      <c r="E90" s="9" t="s">
        <v>541</v>
      </c>
      <c r="F90" s="9" t="s">
        <v>542</v>
      </c>
      <c r="G90" s="9" t="s">
        <v>543</v>
      </c>
      <c r="H90" s="9" t="s">
        <v>544</v>
      </c>
      <c r="I90" s="9" t="s">
        <v>545</v>
      </c>
      <c r="J90" s="10">
        <v>7.3</v>
      </c>
      <c r="K90" s="9" t="s">
        <v>151</v>
      </c>
      <c r="L90" s="9" t="s">
        <v>151</v>
      </c>
      <c r="M90" s="9" t="s">
        <v>546</v>
      </c>
      <c r="N90" s="9" t="str">
        <f t="shared" si="4"/>
        <v>40.75798528791221</v>
      </c>
      <c r="O90" s="9" t="str">
        <f t="shared" si="5"/>
        <v>-73.98554178856787</v>
      </c>
      <c r="P90" s="9" t="s">
        <v>547</v>
      </c>
      <c r="Q90" s="9" t="s">
        <v>548</v>
      </c>
    </row>
    <row r="91" spans="1:17" ht="104" customHeight="1" x14ac:dyDescent="0.15">
      <c r="A91" s="7">
        <v>90</v>
      </c>
      <c r="B91" s="8" t="s">
        <v>538</v>
      </c>
      <c r="C91" s="9" t="s">
        <v>539</v>
      </c>
      <c r="D91" s="9" t="s">
        <v>540</v>
      </c>
      <c r="E91" s="9" t="s">
        <v>541</v>
      </c>
      <c r="F91" s="9" t="s">
        <v>542</v>
      </c>
      <c r="G91" s="9" t="s">
        <v>543</v>
      </c>
      <c r="H91" s="9" t="s">
        <v>544</v>
      </c>
      <c r="I91" s="9" t="s">
        <v>545</v>
      </c>
      <c r="J91" s="10">
        <v>7.3</v>
      </c>
      <c r="K91" s="9" t="s">
        <v>549</v>
      </c>
      <c r="L91" s="9" t="s">
        <v>549</v>
      </c>
      <c r="M91" s="9" t="s">
        <v>550</v>
      </c>
      <c r="N91" s="9" t="str">
        <f t="shared" si="4"/>
        <v>40.715358112045045</v>
      </c>
      <c r="O91" s="9" t="str">
        <f t="shared" si="5"/>
        <v>-73.9965761224084</v>
      </c>
      <c r="P91" s="9" t="s">
        <v>551</v>
      </c>
      <c r="Q91" s="9" t="s">
        <v>548</v>
      </c>
    </row>
    <row r="92" spans="1:17" ht="56" customHeight="1" x14ac:dyDescent="0.15">
      <c r="A92" s="7">
        <v>91</v>
      </c>
      <c r="B92" s="8" t="s">
        <v>552</v>
      </c>
      <c r="C92" s="9" t="s">
        <v>482</v>
      </c>
      <c r="D92" s="9" t="s">
        <v>553</v>
      </c>
      <c r="E92" s="9" t="s">
        <v>554</v>
      </c>
      <c r="F92" s="9" t="s">
        <v>555</v>
      </c>
      <c r="G92" s="9" t="s">
        <v>556</v>
      </c>
      <c r="H92" s="9" t="s">
        <v>557</v>
      </c>
      <c r="I92" s="9" t="s">
        <v>558</v>
      </c>
      <c r="J92" s="10">
        <v>7.6</v>
      </c>
      <c r="K92" s="9" t="s">
        <v>559</v>
      </c>
      <c r="L92" s="9" t="s">
        <v>560</v>
      </c>
      <c r="M92" s="9" t="s">
        <v>561</v>
      </c>
      <c r="N92" s="9" t="str">
        <f t="shared" si="4"/>
        <v>40.73393982060375</v>
      </c>
      <c r="O92" s="9" t="str">
        <f t="shared" si="5"/>
        <v>-73.95895249737559</v>
      </c>
      <c r="P92" s="9" t="s">
        <v>562</v>
      </c>
      <c r="Q92" s="9" t="s">
        <v>563</v>
      </c>
    </row>
    <row r="93" spans="1:17" ht="56" customHeight="1" x14ac:dyDescent="0.15">
      <c r="A93" s="7">
        <v>92</v>
      </c>
      <c r="B93" s="8" t="s">
        <v>552</v>
      </c>
      <c r="C93" s="9" t="s">
        <v>482</v>
      </c>
      <c r="D93" s="9" t="s">
        <v>553</v>
      </c>
      <c r="E93" s="9" t="s">
        <v>554</v>
      </c>
      <c r="F93" s="9" t="s">
        <v>555</v>
      </c>
      <c r="G93" s="9" t="s">
        <v>556</v>
      </c>
      <c r="H93" s="9" t="s">
        <v>557</v>
      </c>
      <c r="I93" s="9" t="s">
        <v>558</v>
      </c>
      <c r="J93" s="10">
        <v>7.6</v>
      </c>
      <c r="K93" s="9" t="s">
        <v>564</v>
      </c>
      <c r="L93" s="9" t="s">
        <v>565</v>
      </c>
      <c r="M93" s="9" t="s">
        <v>566</v>
      </c>
      <c r="N93" s="9" t="str">
        <f t="shared" si="4"/>
        <v>40.778842109433384</v>
      </c>
      <c r="O93" s="9" t="str">
        <f t="shared" si="5"/>
        <v>-73.96109724677002</v>
      </c>
      <c r="P93" s="9" t="s">
        <v>567</v>
      </c>
      <c r="Q93" s="9" t="s">
        <v>568</v>
      </c>
    </row>
    <row r="94" spans="1:17" ht="92" customHeight="1" x14ac:dyDescent="0.15">
      <c r="A94" s="7">
        <v>93</v>
      </c>
      <c r="B94" s="8" t="s">
        <v>569</v>
      </c>
      <c r="C94" s="9" t="s">
        <v>570</v>
      </c>
      <c r="D94" s="9" t="s">
        <v>571</v>
      </c>
      <c r="E94" s="9" t="s">
        <v>572</v>
      </c>
      <c r="F94" s="9" t="s">
        <v>573</v>
      </c>
      <c r="G94" s="9" t="s">
        <v>574</v>
      </c>
      <c r="H94" s="9" t="s">
        <v>575</v>
      </c>
      <c r="I94" s="9" t="s">
        <v>576</v>
      </c>
      <c r="J94" s="10">
        <v>8.4</v>
      </c>
      <c r="K94" s="9" t="s">
        <v>577</v>
      </c>
      <c r="L94" s="9" t="s">
        <v>578</v>
      </c>
      <c r="M94" s="9" t="s">
        <v>579</v>
      </c>
      <c r="N94" s="9" t="str">
        <f t="shared" si="4"/>
        <v>40.6809404311471</v>
      </c>
      <c r="O94" s="9" t="str">
        <f t="shared" si="5"/>
        <v>-73.97430861136357</v>
      </c>
      <c r="P94" s="9" t="s">
        <v>580</v>
      </c>
      <c r="Q94" s="9" t="s">
        <v>581</v>
      </c>
    </row>
    <row r="95" spans="1:17" ht="44" customHeight="1" x14ac:dyDescent="0.15">
      <c r="A95" s="7">
        <v>94</v>
      </c>
      <c r="B95" s="8" t="s">
        <v>582</v>
      </c>
      <c r="C95" s="9" t="s">
        <v>583</v>
      </c>
      <c r="D95" s="9" t="s">
        <v>584</v>
      </c>
      <c r="E95" s="9" t="s">
        <v>585</v>
      </c>
      <c r="F95" s="9" t="s">
        <v>586</v>
      </c>
      <c r="G95" s="9" t="s">
        <v>587</v>
      </c>
      <c r="H95" s="9" t="s">
        <v>588</v>
      </c>
      <c r="I95" s="9" t="s">
        <v>558</v>
      </c>
      <c r="J95" s="10">
        <v>6.7</v>
      </c>
      <c r="K95" s="9" t="s">
        <v>589</v>
      </c>
      <c r="L95" s="12" t="s">
        <v>849</v>
      </c>
      <c r="M95" s="12" t="s">
        <v>851</v>
      </c>
      <c r="N95" s="9" t="str">
        <f t="shared" si="4"/>
        <v>40.5837363153443</v>
      </c>
      <c r="O95" s="9" t="str">
        <f t="shared" si="5"/>
        <v>-73.94357475621484</v>
      </c>
      <c r="P95" s="12" t="s">
        <v>850</v>
      </c>
      <c r="Q95" s="9" t="s">
        <v>581</v>
      </c>
    </row>
    <row r="96" spans="1:17" ht="68" customHeight="1" x14ac:dyDescent="0.15">
      <c r="A96" s="7">
        <v>95</v>
      </c>
      <c r="B96" s="8" t="s">
        <v>590</v>
      </c>
      <c r="C96" s="9" t="s">
        <v>591</v>
      </c>
      <c r="D96" s="9" t="s">
        <v>592</v>
      </c>
      <c r="E96" s="9" t="s">
        <v>593</v>
      </c>
      <c r="F96" s="9" t="s">
        <v>594</v>
      </c>
      <c r="G96" s="9" t="s">
        <v>595</v>
      </c>
      <c r="H96" s="9" t="s">
        <v>596</v>
      </c>
      <c r="I96" s="9" t="s">
        <v>167</v>
      </c>
      <c r="J96" s="10">
        <v>8.4</v>
      </c>
      <c r="K96" s="9" t="s">
        <v>597</v>
      </c>
      <c r="L96" s="9" t="s">
        <v>598</v>
      </c>
      <c r="M96" s="9" t="s">
        <v>599</v>
      </c>
      <c r="N96" s="9" t="str">
        <f t="shared" si="4"/>
        <v>40.75837815996573</v>
      </c>
      <c r="O96" s="9" t="str">
        <f t="shared" si="5"/>
        <v>-73.96982568115588</v>
      </c>
      <c r="P96" s="9" t="s">
        <v>600</v>
      </c>
      <c r="Q96" s="9" t="s">
        <v>601</v>
      </c>
    </row>
    <row r="97" spans="1:17" ht="68" customHeight="1" x14ac:dyDescent="0.15">
      <c r="A97" s="7">
        <v>96</v>
      </c>
      <c r="B97" s="8" t="s">
        <v>590</v>
      </c>
      <c r="C97" s="9" t="s">
        <v>591</v>
      </c>
      <c r="D97" s="9" t="s">
        <v>592</v>
      </c>
      <c r="E97" s="9" t="s">
        <v>593</v>
      </c>
      <c r="F97" s="9" t="s">
        <v>594</v>
      </c>
      <c r="G97" s="9" t="s">
        <v>595</v>
      </c>
      <c r="H97" s="9" t="s">
        <v>596</v>
      </c>
      <c r="I97" s="9" t="s">
        <v>167</v>
      </c>
      <c r="J97" s="10">
        <v>8.4</v>
      </c>
      <c r="K97" s="9" t="s">
        <v>602</v>
      </c>
      <c r="L97" s="9" t="s">
        <v>603</v>
      </c>
      <c r="M97" s="9" t="s">
        <v>604</v>
      </c>
      <c r="N97" s="9" t="str">
        <f t="shared" si="4"/>
        <v>40.70607597281742</v>
      </c>
      <c r="O97" s="9" t="str">
        <f t="shared" si="5"/>
        <v>-74.00434532549306</v>
      </c>
      <c r="P97" s="9" t="s">
        <v>600</v>
      </c>
      <c r="Q97" s="9" t="s">
        <v>601</v>
      </c>
    </row>
    <row r="98" spans="1:17" ht="56" customHeight="1" x14ac:dyDescent="0.15">
      <c r="A98" s="7">
        <v>97</v>
      </c>
      <c r="B98" s="8" t="s">
        <v>590</v>
      </c>
      <c r="C98" s="9" t="s">
        <v>591</v>
      </c>
      <c r="D98" s="9" t="s">
        <v>592</v>
      </c>
      <c r="E98" s="9" t="s">
        <v>593</v>
      </c>
      <c r="F98" s="9" t="s">
        <v>594</v>
      </c>
      <c r="G98" s="9" t="s">
        <v>595</v>
      </c>
      <c r="H98" s="9" t="s">
        <v>596</v>
      </c>
      <c r="I98" s="9" t="s">
        <v>167</v>
      </c>
      <c r="J98" s="10">
        <v>8.4</v>
      </c>
      <c r="K98" s="9" t="s">
        <v>605</v>
      </c>
      <c r="L98" s="9" t="s">
        <v>606</v>
      </c>
      <c r="M98" s="9" t="s">
        <v>607</v>
      </c>
      <c r="N98" s="9" t="str">
        <f t="shared" ref="N98:N129" si="6">LEFT(M98,FIND(",",M98)-1)</f>
        <v>40.70822262395369</v>
      </c>
      <c r="O98" s="9" t="str">
        <f t="shared" ref="O98:O129" si="7">MID(M98,FIND(",",M98)+2,LEN(M98))</f>
        <v>-74.00694905020573</v>
      </c>
      <c r="P98" s="9" t="s">
        <v>608</v>
      </c>
      <c r="Q98" s="9" t="s">
        <v>601</v>
      </c>
    </row>
    <row r="99" spans="1:17" ht="56" customHeight="1" x14ac:dyDescent="0.15">
      <c r="A99" s="7">
        <v>98</v>
      </c>
      <c r="B99" s="8" t="s">
        <v>590</v>
      </c>
      <c r="C99" s="9" t="s">
        <v>591</v>
      </c>
      <c r="D99" s="9" t="s">
        <v>592</v>
      </c>
      <c r="E99" s="9" t="s">
        <v>593</v>
      </c>
      <c r="F99" s="9" t="s">
        <v>594</v>
      </c>
      <c r="G99" s="9" t="s">
        <v>595</v>
      </c>
      <c r="H99" s="9" t="s">
        <v>596</v>
      </c>
      <c r="I99" s="9" t="s">
        <v>167</v>
      </c>
      <c r="J99" s="10">
        <v>8.4</v>
      </c>
      <c r="K99" s="9" t="s">
        <v>609</v>
      </c>
      <c r="L99" s="9" t="s">
        <v>610</v>
      </c>
      <c r="M99" s="9" t="s">
        <v>611</v>
      </c>
      <c r="N99" s="9" t="str">
        <f t="shared" si="6"/>
        <v>40.71029125017212</v>
      </c>
      <c r="O99" s="9" t="str">
        <f t="shared" si="7"/>
        <v>-74.01117881620418</v>
      </c>
      <c r="P99" s="9" t="s">
        <v>612</v>
      </c>
      <c r="Q99" s="9" t="s">
        <v>601</v>
      </c>
    </row>
    <row r="100" spans="1:17" ht="56" customHeight="1" x14ac:dyDescent="0.15">
      <c r="A100" s="7">
        <v>99</v>
      </c>
      <c r="B100" s="8" t="s">
        <v>590</v>
      </c>
      <c r="C100" s="9" t="s">
        <v>591</v>
      </c>
      <c r="D100" s="9" t="s">
        <v>592</v>
      </c>
      <c r="E100" s="9" t="s">
        <v>593</v>
      </c>
      <c r="F100" s="9" t="s">
        <v>594</v>
      </c>
      <c r="G100" s="9" t="s">
        <v>595</v>
      </c>
      <c r="H100" s="9" t="s">
        <v>596</v>
      </c>
      <c r="I100" s="9" t="s">
        <v>167</v>
      </c>
      <c r="J100" s="10">
        <v>8.4</v>
      </c>
      <c r="K100" s="9" t="s">
        <v>613</v>
      </c>
      <c r="L100" s="9" t="s">
        <v>614</v>
      </c>
      <c r="M100" s="9" t="s">
        <v>615</v>
      </c>
      <c r="N100" s="9" t="str">
        <f t="shared" si="6"/>
        <v>43.66945698993464</v>
      </c>
      <c r="O100" s="9" t="str">
        <f t="shared" si="7"/>
        <v>-79.3975527361942</v>
      </c>
      <c r="P100" s="9" t="s">
        <v>616</v>
      </c>
      <c r="Q100" s="9" t="s">
        <v>601</v>
      </c>
    </row>
    <row r="101" spans="1:17" ht="56" customHeight="1" x14ac:dyDescent="0.15">
      <c r="A101" s="7">
        <v>100</v>
      </c>
      <c r="B101" s="8" t="s">
        <v>590</v>
      </c>
      <c r="C101" s="9" t="s">
        <v>591</v>
      </c>
      <c r="D101" s="9" t="s">
        <v>592</v>
      </c>
      <c r="E101" s="9" t="s">
        <v>593</v>
      </c>
      <c r="F101" s="9" t="s">
        <v>594</v>
      </c>
      <c r="G101" s="9" t="s">
        <v>595</v>
      </c>
      <c r="H101" s="9" t="s">
        <v>596</v>
      </c>
      <c r="I101" s="9" t="s">
        <v>167</v>
      </c>
      <c r="J101" s="10">
        <v>8.4</v>
      </c>
      <c r="K101" s="9" t="s">
        <v>617</v>
      </c>
      <c r="L101" s="9" t="s">
        <v>618</v>
      </c>
      <c r="M101" s="9" t="s">
        <v>619</v>
      </c>
      <c r="N101" s="9" t="str">
        <f t="shared" si="6"/>
        <v>43.65544009211254</v>
      </c>
      <c r="O101" s="9" t="str">
        <f t="shared" si="7"/>
        <v>-79.36255253798777</v>
      </c>
      <c r="P101" s="9" t="s">
        <v>620</v>
      </c>
      <c r="Q101" s="9" t="s">
        <v>601</v>
      </c>
    </row>
    <row r="102" spans="1:17" ht="56" customHeight="1" x14ac:dyDescent="0.15">
      <c r="A102" s="7">
        <v>101</v>
      </c>
      <c r="B102" s="8" t="s">
        <v>621</v>
      </c>
      <c r="C102" s="9" t="s">
        <v>622</v>
      </c>
      <c r="D102" s="9" t="s">
        <v>623</v>
      </c>
      <c r="E102" s="9" t="s">
        <v>624</v>
      </c>
      <c r="F102" s="9" t="s">
        <v>625</v>
      </c>
      <c r="G102" s="9" t="s">
        <v>626</v>
      </c>
      <c r="H102" s="9" t="s">
        <v>627</v>
      </c>
      <c r="I102" s="9" t="s">
        <v>167</v>
      </c>
      <c r="J102" s="10">
        <v>6.9</v>
      </c>
      <c r="K102" s="9" t="s">
        <v>628</v>
      </c>
      <c r="L102" s="9" t="s">
        <v>629</v>
      </c>
      <c r="M102" s="9" t="s">
        <v>630</v>
      </c>
      <c r="N102" s="9" t="str">
        <f t="shared" si="6"/>
        <v>40.73548615763961</v>
      </c>
      <c r="O102" s="9" t="str">
        <f t="shared" si="7"/>
        <v>-73.98149130210295</v>
      </c>
      <c r="P102" s="9" t="s">
        <v>631</v>
      </c>
      <c r="Q102" s="9" t="s">
        <v>632</v>
      </c>
    </row>
    <row r="103" spans="1:17" ht="56" customHeight="1" x14ac:dyDescent="0.15">
      <c r="A103" s="7">
        <v>102</v>
      </c>
      <c r="B103" s="8" t="s">
        <v>621</v>
      </c>
      <c r="C103" s="9" t="s">
        <v>622</v>
      </c>
      <c r="D103" s="9" t="s">
        <v>623</v>
      </c>
      <c r="E103" s="9" t="s">
        <v>624</v>
      </c>
      <c r="F103" s="9" t="s">
        <v>625</v>
      </c>
      <c r="G103" s="9" t="s">
        <v>626</v>
      </c>
      <c r="H103" s="9" t="s">
        <v>627</v>
      </c>
      <c r="I103" s="9" t="s">
        <v>167</v>
      </c>
      <c r="J103" s="10">
        <v>6.9</v>
      </c>
      <c r="K103" s="9" t="s">
        <v>633</v>
      </c>
      <c r="L103" s="9" t="s">
        <v>634</v>
      </c>
      <c r="M103" s="9" t="s">
        <v>635</v>
      </c>
      <c r="N103" s="9" t="str">
        <f t="shared" si="6"/>
        <v>40.72643570264915</v>
      </c>
      <c r="O103" s="9" t="str">
        <f t="shared" si="7"/>
        <v>-73.9949925656597</v>
      </c>
      <c r="P103" s="9" t="s">
        <v>636</v>
      </c>
      <c r="Q103" s="9" t="s">
        <v>632</v>
      </c>
    </row>
    <row r="104" spans="1:17" ht="68" customHeight="1" x14ac:dyDescent="0.15">
      <c r="A104" s="7">
        <v>103</v>
      </c>
      <c r="B104" s="8" t="s">
        <v>637</v>
      </c>
      <c r="C104" s="9" t="s">
        <v>638</v>
      </c>
      <c r="D104" s="9" t="s">
        <v>639</v>
      </c>
      <c r="E104" s="9" t="s">
        <v>640</v>
      </c>
      <c r="F104" s="9" t="s">
        <v>641</v>
      </c>
      <c r="G104" s="9" t="s">
        <v>642</v>
      </c>
      <c r="H104" s="9" t="s">
        <v>643</v>
      </c>
      <c r="I104" s="9" t="s">
        <v>24</v>
      </c>
      <c r="J104" s="10">
        <v>7.3</v>
      </c>
      <c r="K104" s="9" t="s">
        <v>644</v>
      </c>
      <c r="L104" s="9" t="s">
        <v>645</v>
      </c>
      <c r="M104" s="9" t="s">
        <v>646</v>
      </c>
      <c r="N104" s="9" t="str">
        <f t="shared" si="6"/>
        <v>40.735386791945125</v>
      </c>
      <c r="O104" s="9" t="str">
        <f t="shared" si="7"/>
        <v>-74.00390912969375</v>
      </c>
      <c r="P104" s="9" t="s">
        <v>647</v>
      </c>
      <c r="Q104" s="9" t="s">
        <v>648</v>
      </c>
    </row>
    <row r="105" spans="1:17" ht="68" customHeight="1" x14ac:dyDescent="0.15">
      <c r="A105" s="7">
        <v>104</v>
      </c>
      <c r="B105" s="8" t="s">
        <v>637</v>
      </c>
      <c r="C105" s="9" t="s">
        <v>638</v>
      </c>
      <c r="D105" s="9" t="s">
        <v>639</v>
      </c>
      <c r="E105" s="9" t="s">
        <v>640</v>
      </c>
      <c r="F105" s="9" t="s">
        <v>641</v>
      </c>
      <c r="G105" s="9" t="s">
        <v>642</v>
      </c>
      <c r="H105" s="9" t="s">
        <v>643</v>
      </c>
      <c r="I105" s="9" t="s">
        <v>24</v>
      </c>
      <c r="J105" s="10">
        <v>7.3</v>
      </c>
      <c r="K105" s="9" t="s">
        <v>649</v>
      </c>
      <c r="L105" s="9" t="s">
        <v>650</v>
      </c>
      <c r="M105" s="9" t="s">
        <v>651</v>
      </c>
      <c r="N105" s="9" t="str">
        <f t="shared" si="6"/>
        <v>40.740537783080775</v>
      </c>
      <c r="O105" s="9" t="str">
        <f t="shared" si="7"/>
        <v>-74.00607700319416</v>
      </c>
      <c r="P105" s="9" t="s">
        <v>652</v>
      </c>
      <c r="Q105" s="9" t="s">
        <v>653</v>
      </c>
    </row>
    <row r="106" spans="1:17" ht="68" customHeight="1" x14ac:dyDescent="0.15">
      <c r="A106" s="7">
        <v>105</v>
      </c>
      <c r="B106" s="8" t="s">
        <v>637</v>
      </c>
      <c r="C106" s="9" t="s">
        <v>638</v>
      </c>
      <c r="D106" s="9" t="s">
        <v>639</v>
      </c>
      <c r="E106" s="9" t="s">
        <v>640</v>
      </c>
      <c r="F106" s="9" t="s">
        <v>641</v>
      </c>
      <c r="G106" s="9" t="s">
        <v>642</v>
      </c>
      <c r="H106" s="9" t="s">
        <v>643</v>
      </c>
      <c r="I106" s="9" t="s">
        <v>24</v>
      </c>
      <c r="J106" s="10">
        <v>7.3</v>
      </c>
      <c r="K106" s="9" t="s">
        <v>654</v>
      </c>
      <c r="L106" s="9" t="s">
        <v>650</v>
      </c>
      <c r="M106" s="9" t="s">
        <v>655</v>
      </c>
      <c r="N106" s="9" t="str">
        <f t="shared" si="6"/>
        <v>40.74053738357405</v>
      </c>
      <c r="O106" s="9" t="str">
        <f t="shared" si="7"/>
        <v>-74.00607690011168</v>
      </c>
      <c r="P106" s="9" t="s">
        <v>656</v>
      </c>
      <c r="Q106" s="9" t="s">
        <v>648</v>
      </c>
    </row>
    <row r="107" spans="1:17" ht="68" customHeight="1" x14ac:dyDescent="0.15">
      <c r="A107" s="7">
        <v>106</v>
      </c>
      <c r="B107" s="8" t="s">
        <v>637</v>
      </c>
      <c r="C107" s="9" t="s">
        <v>638</v>
      </c>
      <c r="D107" s="9" t="s">
        <v>639</v>
      </c>
      <c r="E107" s="9" t="s">
        <v>640</v>
      </c>
      <c r="F107" s="9" t="s">
        <v>641</v>
      </c>
      <c r="G107" s="9" t="s">
        <v>642</v>
      </c>
      <c r="H107" s="9" t="s">
        <v>643</v>
      </c>
      <c r="I107" s="9" t="s">
        <v>24</v>
      </c>
      <c r="J107" s="10">
        <v>7.3</v>
      </c>
      <c r="K107" s="9" t="s">
        <v>657</v>
      </c>
      <c r="L107" s="9" t="s">
        <v>658</v>
      </c>
      <c r="M107" s="9" t="s">
        <v>659</v>
      </c>
      <c r="N107" s="9" t="str">
        <f t="shared" si="6"/>
        <v>40.77523590522471</v>
      </c>
      <c r="O107" s="9" t="str">
        <f t="shared" si="7"/>
        <v>-73.96876039036012</v>
      </c>
      <c r="P107" s="9" t="s">
        <v>660</v>
      </c>
      <c r="Q107" s="9" t="s">
        <v>648</v>
      </c>
    </row>
    <row r="108" spans="1:17" ht="68" customHeight="1" x14ac:dyDescent="0.15">
      <c r="A108" s="7">
        <v>107</v>
      </c>
      <c r="B108" s="8" t="s">
        <v>637</v>
      </c>
      <c r="C108" s="9" t="s">
        <v>638</v>
      </c>
      <c r="D108" s="9" t="s">
        <v>639</v>
      </c>
      <c r="E108" s="9" t="s">
        <v>640</v>
      </c>
      <c r="F108" s="9" t="s">
        <v>641</v>
      </c>
      <c r="G108" s="9" t="s">
        <v>642</v>
      </c>
      <c r="H108" s="9" t="s">
        <v>643</v>
      </c>
      <c r="I108" s="9" t="s">
        <v>24</v>
      </c>
      <c r="J108" s="10">
        <v>7.3</v>
      </c>
      <c r="K108" s="9" t="s">
        <v>661</v>
      </c>
      <c r="L108" s="9" t="s">
        <v>662</v>
      </c>
      <c r="M108" s="9" t="s">
        <v>663</v>
      </c>
      <c r="N108" s="9" t="str">
        <f t="shared" si="6"/>
        <v>40.76200844561114</v>
      </c>
      <c r="O108" s="9" t="str">
        <f t="shared" si="7"/>
        <v>-73.97713281219396</v>
      </c>
      <c r="P108" s="9" t="s">
        <v>664</v>
      </c>
      <c r="Q108" s="9" t="s">
        <v>648</v>
      </c>
    </row>
    <row r="109" spans="1:17" ht="80" customHeight="1" x14ac:dyDescent="0.15">
      <c r="A109" s="7">
        <v>108</v>
      </c>
      <c r="B109" s="8" t="s">
        <v>637</v>
      </c>
      <c r="C109" s="9" t="s">
        <v>638</v>
      </c>
      <c r="D109" s="9" t="s">
        <v>639</v>
      </c>
      <c r="E109" s="9" t="s">
        <v>640</v>
      </c>
      <c r="F109" s="9" t="s">
        <v>641</v>
      </c>
      <c r="G109" s="9" t="s">
        <v>642</v>
      </c>
      <c r="H109" s="9" t="s">
        <v>643</v>
      </c>
      <c r="I109" s="9" t="s">
        <v>24</v>
      </c>
      <c r="J109" s="10">
        <v>7.3</v>
      </c>
      <c r="K109" s="9" t="s">
        <v>665</v>
      </c>
      <c r="L109" s="9" t="s">
        <v>666</v>
      </c>
      <c r="M109" s="9" t="s">
        <v>667</v>
      </c>
      <c r="N109" s="9" t="str">
        <f t="shared" si="6"/>
        <v>40.7534014632029</v>
      </c>
      <c r="O109" s="9" t="str">
        <f t="shared" si="7"/>
        <v>-73.98212957194914</v>
      </c>
      <c r="P109" s="9" t="s">
        <v>668</v>
      </c>
      <c r="Q109" s="9" t="s">
        <v>648</v>
      </c>
    </row>
    <row r="110" spans="1:17" ht="68" customHeight="1" x14ac:dyDescent="0.15">
      <c r="A110" s="7">
        <v>109</v>
      </c>
      <c r="B110" s="8" t="s">
        <v>637</v>
      </c>
      <c r="C110" s="9" t="s">
        <v>638</v>
      </c>
      <c r="D110" s="9" t="s">
        <v>639</v>
      </c>
      <c r="E110" s="9" t="s">
        <v>640</v>
      </c>
      <c r="F110" s="9" t="s">
        <v>641</v>
      </c>
      <c r="G110" s="9" t="s">
        <v>642</v>
      </c>
      <c r="H110" s="9" t="s">
        <v>643</v>
      </c>
      <c r="I110" s="9" t="s">
        <v>24</v>
      </c>
      <c r="J110" s="10">
        <v>7.3</v>
      </c>
      <c r="K110" s="9" t="s">
        <v>669</v>
      </c>
      <c r="L110" s="9" t="s">
        <v>670</v>
      </c>
      <c r="M110" s="9" t="s">
        <v>671</v>
      </c>
      <c r="N110" s="9" t="str">
        <f t="shared" si="6"/>
        <v>40.76464520122021</v>
      </c>
      <c r="O110" s="9" t="str">
        <f t="shared" si="7"/>
        <v>-73.97432298861926</v>
      </c>
      <c r="P110" s="9" t="s">
        <v>672</v>
      </c>
      <c r="Q110" s="9" t="s">
        <v>648</v>
      </c>
    </row>
    <row r="111" spans="1:17" ht="68" customHeight="1" x14ac:dyDescent="0.15">
      <c r="A111" s="7">
        <v>110</v>
      </c>
      <c r="B111" s="8" t="s">
        <v>637</v>
      </c>
      <c r="C111" s="9" t="s">
        <v>638</v>
      </c>
      <c r="D111" s="9" t="s">
        <v>639</v>
      </c>
      <c r="E111" s="9" t="s">
        <v>640</v>
      </c>
      <c r="F111" s="9" t="s">
        <v>641</v>
      </c>
      <c r="G111" s="9" t="s">
        <v>642</v>
      </c>
      <c r="H111" s="9" t="s">
        <v>643</v>
      </c>
      <c r="I111" s="9" t="s">
        <v>24</v>
      </c>
      <c r="J111" s="10">
        <v>7.3</v>
      </c>
      <c r="K111" s="9" t="s">
        <v>673</v>
      </c>
      <c r="L111" s="9" t="s">
        <v>674</v>
      </c>
      <c r="M111" s="9" t="s">
        <v>675</v>
      </c>
      <c r="N111" s="9" t="str">
        <f t="shared" si="6"/>
        <v>40.7406223955133</v>
      </c>
      <c r="O111" s="9" t="str">
        <f t="shared" si="7"/>
        <v>-74.00588075475902</v>
      </c>
      <c r="P111" s="9" t="s">
        <v>676</v>
      </c>
      <c r="Q111" s="9" t="s">
        <v>648</v>
      </c>
    </row>
    <row r="112" spans="1:17" ht="68" customHeight="1" x14ac:dyDescent="0.15">
      <c r="A112" s="7">
        <v>111</v>
      </c>
      <c r="B112" s="8" t="s">
        <v>637</v>
      </c>
      <c r="C112" s="9" t="s">
        <v>638</v>
      </c>
      <c r="D112" s="9" t="s">
        <v>639</v>
      </c>
      <c r="E112" s="9" t="s">
        <v>640</v>
      </c>
      <c r="F112" s="9" t="s">
        <v>641</v>
      </c>
      <c r="G112" s="9" t="s">
        <v>642</v>
      </c>
      <c r="H112" s="9" t="s">
        <v>643</v>
      </c>
      <c r="I112" s="9" t="s">
        <v>24</v>
      </c>
      <c r="J112" s="10">
        <v>7.3</v>
      </c>
      <c r="K112" s="9" t="s">
        <v>677</v>
      </c>
      <c r="L112" s="9" t="s">
        <v>678</v>
      </c>
      <c r="M112" s="9" t="s">
        <v>679</v>
      </c>
      <c r="N112" s="9" t="str">
        <f t="shared" si="6"/>
        <v>40.7365000568723</v>
      </c>
      <c r="O112" s="9" t="str">
        <f t="shared" si="7"/>
        <v>-73.98670712267548</v>
      </c>
      <c r="P112" s="9" t="s">
        <v>680</v>
      </c>
      <c r="Q112" s="9" t="s">
        <v>648</v>
      </c>
    </row>
    <row r="113" spans="1:17" ht="68" customHeight="1" x14ac:dyDescent="0.15">
      <c r="A113" s="7">
        <v>112</v>
      </c>
      <c r="B113" s="8" t="s">
        <v>637</v>
      </c>
      <c r="C113" s="9" t="s">
        <v>638</v>
      </c>
      <c r="D113" s="9" t="s">
        <v>639</v>
      </c>
      <c r="E113" s="9" t="s">
        <v>640</v>
      </c>
      <c r="F113" s="9" t="s">
        <v>641</v>
      </c>
      <c r="G113" s="9" t="s">
        <v>642</v>
      </c>
      <c r="H113" s="9" t="s">
        <v>643</v>
      </c>
      <c r="I113" s="9" t="s">
        <v>24</v>
      </c>
      <c r="J113" s="10">
        <v>7.3</v>
      </c>
      <c r="K113" s="9" t="s">
        <v>681</v>
      </c>
      <c r="L113" s="9" t="s">
        <v>682</v>
      </c>
      <c r="M113" s="9" t="s">
        <v>683</v>
      </c>
      <c r="N113" s="9" t="str">
        <f t="shared" si="6"/>
        <v>40.73442833470077</v>
      </c>
      <c r="O113" s="9" t="str">
        <f t="shared" si="7"/>
        <v>-73.99953707878392</v>
      </c>
      <c r="P113" s="9" t="s">
        <v>684</v>
      </c>
      <c r="Q113" s="9" t="s">
        <v>648</v>
      </c>
    </row>
    <row r="114" spans="1:17" ht="68" customHeight="1" x14ac:dyDescent="0.15">
      <c r="A114" s="7">
        <v>113</v>
      </c>
      <c r="B114" s="8" t="s">
        <v>637</v>
      </c>
      <c r="C114" s="9" t="s">
        <v>638</v>
      </c>
      <c r="D114" s="9" t="s">
        <v>639</v>
      </c>
      <c r="E114" s="9" t="s">
        <v>640</v>
      </c>
      <c r="F114" s="9" t="s">
        <v>641</v>
      </c>
      <c r="G114" s="9" t="s">
        <v>642</v>
      </c>
      <c r="H114" s="9" t="s">
        <v>643</v>
      </c>
      <c r="I114" s="9" t="s">
        <v>24</v>
      </c>
      <c r="J114" s="10">
        <v>7.3</v>
      </c>
      <c r="K114" s="9" t="s">
        <v>685</v>
      </c>
      <c r="L114" s="9" t="s">
        <v>686</v>
      </c>
      <c r="M114" s="9" t="s">
        <v>687</v>
      </c>
      <c r="N114" s="9" t="str">
        <f t="shared" si="6"/>
        <v>40.71979828543209</v>
      </c>
      <c r="O114" s="9" t="str">
        <f t="shared" si="7"/>
        <v>-73.99778730626429</v>
      </c>
      <c r="P114" s="9" t="s">
        <v>688</v>
      </c>
      <c r="Q114" s="9" t="s">
        <v>648</v>
      </c>
    </row>
    <row r="115" spans="1:17" ht="68" customHeight="1" x14ac:dyDescent="0.15">
      <c r="A115" s="7">
        <v>114</v>
      </c>
      <c r="B115" s="8" t="s">
        <v>637</v>
      </c>
      <c r="C115" s="9" t="s">
        <v>638</v>
      </c>
      <c r="D115" s="9" t="s">
        <v>639</v>
      </c>
      <c r="E115" s="9" t="s">
        <v>640</v>
      </c>
      <c r="F115" s="9" t="s">
        <v>641</v>
      </c>
      <c r="G115" s="9" t="s">
        <v>642</v>
      </c>
      <c r="H115" s="9" t="s">
        <v>643</v>
      </c>
      <c r="I115" s="9" t="s">
        <v>24</v>
      </c>
      <c r="J115" s="10">
        <v>7.3</v>
      </c>
      <c r="K115" s="9" t="s">
        <v>689</v>
      </c>
      <c r="L115" s="9" t="s">
        <v>690</v>
      </c>
      <c r="M115" s="9" t="s">
        <v>691</v>
      </c>
      <c r="N115" s="9" t="str">
        <f t="shared" si="6"/>
        <v>40.758621601285924</v>
      </c>
      <c r="O115" s="9" t="str">
        <f t="shared" si="7"/>
        <v>-73.97619656262607</v>
      </c>
      <c r="P115" s="9" t="s">
        <v>692</v>
      </c>
      <c r="Q115" s="9" t="s">
        <v>693</v>
      </c>
    </row>
    <row r="116" spans="1:17" ht="68" customHeight="1" x14ac:dyDescent="0.15">
      <c r="A116" s="7">
        <v>115</v>
      </c>
      <c r="B116" s="8" t="s">
        <v>637</v>
      </c>
      <c r="C116" s="9" t="s">
        <v>638</v>
      </c>
      <c r="D116" s="9" t="s">
        <v>639</v>
      </c>
      <c r="E116" s="9" t="s">
        <v>640</v>
      </c>
      <c r="F116" s="9" t="s">
        <v>641</v>
      </c>
      <c r="G116" s="9" t="s">
        <v>642</v>
      </c>
      <c r="H116" s="9" t="s">
        <v>643</v>
      </c>
      <c r="I116" s="9" t="s">
        <v>24</v>
      </c>
      <c r="J116" s="10">
        <v>7.3</v>
      </c>
      <c r="K116" s="9" t="s">
        <v>694</v>
      </c>
      <c r="L116" s="9" t="s">
        <v>695</v>
      </c>
      <c r="M116" s="9" t="s">
        <v>696</v>
      </c>
      <c r="N116" s="9" t="str">
        <f t="shared" si="6"/>
        <v>40.776959716871595</v>
      </c>
      <c r="O116" s="9" t="str">
        <f t="shared" si="7"/>
        <v>-73.96000016669645</v>
      </c>
      <c r="P116" s="9" t="s">
        <v>697</v>
      </c>
      <c r="Q116" s="9" t="s">
        <v>698</v>
      </c>
    </row>
    <row r="117" spans="1:17" ht="68" customHeight="1" x14ac:dyDescent="0.15">
      <c r="A117" s="7">
        <v>116</v>
      </c>
      <c r="B117" s="8" t="s">
        <v>637</v>
      </c>
      <c r="C117" s="9" t="s">
        <v>638</v>
      </c>
      <c r="D117" s="9" t="s">
        <v>639</v>
      </c>
      <c r="E117" s="9" t="s">
        <v>640</v>
      </c>
      <c r="F117" s="9" t="s">
        <v>641</v>
      </c>
      <c r="G117" s="9" t="s">
        <v>642</v>
      </c>
      <c r="H117" s="9" t="s">
        <v>643</v>
      </c>
      <c r="I117" s="9" t="s">
        <v>24</v>
      </c>
      <c r="J117" s="10">
        <v>7.3</v>
      </c>
      <c r="K117" s="9" t="s">
        <v>699</v>
      </c>
      <c r="L117" s="9" t="s">
        <v>700</v>
      </c>
      <c r="M117" s="9" t="s">
        <v>701</v>
      </c>
      <c r="N117" s="9" t="str">
        <f t="shared" si="6"/>
        <v>40.77999498952522</v>
      </c>
      <c r="O117" s="9" t="str">
        <f t="shared" si="7"/>
        <v>-73.98068415423236</v>
      </c>
      <c r="P117" s="9" t="s">
        <v>702</v>
      </c>
      <c r="Q117" s="9" t="s">
        <v>703</v>
      </c>
    </row>
    <row r="118" spans="1:17" ht="80" customHeight="1" x14ac:dyDescent="0.15">
      <c r="A118" s="7">
        <v>117</v>
      </c>
      <c r="B118" s="8" t="s">
        <v>704</v>
      </c>
      <c r="C118" s="9" t="s">
        <v>705</v>
      </c>
      <c r="D118" s="9" t="s">
        <v>706</v>
      </c>
      <c r="E118" s="9" t="s">
        <v>707</v>
      </c>
      <c r="F118" s="9" t="s">
        <v>708</v>
      </c>
      <c r="G118" s="9" t="s">
        <v>709</v>
      </c>
      <c r="H118" s="9" t="s">
        <v>710</v>
      </c>
      <c r="I118" s="9" t="s">
        <v>711</v>
      </c>
      <c r="J118" s="10">
        <v>8.9</v>
      </c>
      <c r="K118" s="9" t="s">
        <v>712</v>
      </c>
      <c r="L118" s="9" t="s">
        <v>713</v>
      </c>
      <c r="M118" s="13" t="s">
        <v>848</v>
      </c>
      <c r="N118" s="9" t="str">
        <f t="shared" si="6"/>
        <v>40.73151719640964</v>
      </c>
      <c r="O118" s="9" t="str">
        <f t="shared" si="7"/>
        <v>-74.0035016409585</v>
      </c>
      <c r="P118" s="9" t="s">
        <v>714</v>
      </c>
      <c r="Q118" s="9" t="s">
        <v>715</v>
      </c>
    </row>
    <row r="119" spans="1:17" ht="80" customHeight="1" x14ac:dyDescent="0.15">
      <c r="A119" s="7">
        <v>118</v>
      </c>
      <c r="B119" s="8" t="s">
        <v>704</v>
      </c>
      <c r="C119" s="9" t="s">
        <v>705</v>
      </c>
      <c r="D119" s="9" t="s">
        <v>706</v>
      </c>
      <c r="E119" s="9" t="s">
        <v>707</v>
      </c>
      <c r="F119" s="9" t="s">
        <v>708</v>
      </c>
      <c r="G119" s="9" t="s">
        <v>709</v>
      </c>
      <c r="H119" s="9" t="s">
        <v>710</v>
      </c>
      <c r="I119" s="9" t="s">
        <v>711</v>
      </c>
      <c r="J119" s="10">
        <v>8.9</v>
      </c>
      <c r="K119" s="9" t="s">
        <v>716</v>
      </c>
      <c r="L119" s="9" t="s">
        <v>717</v>
      </c>
      <c r="M119" s="9" t="s">
        <v>718</v>
      </c>
      <c r="N119" s="9" t="str">
        <f t="shared" si="6"/>
        <v>40.7323143949951</v>
      </c>
      <c r="O119" s="9" t="str">
        <f t="shared" si="7"/>
        <v>-74.00524569607059</v>
      </c>
      <c r="P119" s="9" t="s">
        <v>719</v>
      </c>
      <c r="Q119" s="9" t="s">
        <v>720</v>
      </c>
    </row>
    <row r="120" spans="1:17" ht="80" customHeight="1" x14ac:dyDescent="0.15">
      <c r="A120" s="7">
        <v>119</v>
      </c>
      <c r="B120" s="8" t="s">
        <v>704</v>
      </c>
      <c r="C120" s="9" t="s">
        <v>705</v>
      </c>
      <c r="D120" s="9" t="s">
        <v>706</v>
      </c>
      <c r="E120" s="9" t="s">
        <v>707</v>
      </c>
      <c r="F120" s="9" t="s">
        <v>708</v>
      </c>
      <c r="G120" s="9" t="s">
        <v>709</v>
      </c>
      <c r="H120" s="9" t="s">
        <v>710</v>
      </c>
      <c r="I120" s="9" t="s">
        <v>711</v>
      </c>
      <c r="J120" s="10">
        <v>8.9</v>
      </c>
      <c r="K120" s="9" t="s">
        <v>721</v>
      </c>
      <c r="L120" s="9" t="s">
        <v>722</v>
      </c>
      <c r="M120" s="9" t="s">
        <v>723</v>
      </c>
      <c r="N120" s="9" t="str">
        <f t="shared" si="6"/>
        <v>40.73230189484402</v>
      </c>
      <c r="O120" s="9" t="str">
        <f t="shared" si="7"/>
        <v>-74.00546975308286</v>
      </c>
      <c r="P120" s="9" t="s">
        <v>724</v>
      </c>
      <c r="Q120" s="9" t="s">
        <v>725</v>
      </c>
    </row>
    <row r="121" spans="1:17" ht="80" customHeight="1" x14ac:dyDescent="0.15">
      <c r="A121" s="7">
        <v>120</v>
      </c>
      <c r="B121" s="8" t="s">
        <v>704</v>
      </c>
      <c r="C121" s="9" t="s">
        <v>705</v>
      </c>
      <c r="D121" s="9" t="s">
        <v>706</v>
      </c>
      <c r="E121" s="9" t="s">
        <v>707</v>
      </c>
      <c r="F121" s="9" t="s">
        <v>708</v>
      </c>
      <c r="G121" s="9" t="s">
        <v>709</v>
      </c>
      <c r="H121" s="9" t="s">
        <v>710</v>
      </c>
      <c r="I121" s="9" t="s">
        <v>711</v>
      </c>
      <c r="J121" s="10">
        <v>8.9</v>
      </c>
      <c r="K121" s="9" t="s">
        <v>726</v>
      </c>
      <c r="L121" s="9" t="s">
        <v>727</v>
      </c>
      <c r="M121" s="9" t="s">
        <v>728</v>
      </c>
      <c r="N121" s="9" t="str">
        <f t="shared" si="6"/>
        <v>40.733389038855414</v>
      </c>
      <c r="O121" s="9" t="str">
        <f t="shared" si="7"/>
        <v>-74.00569580645755</v>
      </c>
      <c r="P121" s="9" t="s">
        <v>729</v>
      </c>
      <c r="Q121" s="9" t="s">
        <v>725</v>
      </c>
    </row>
    <row r="122" spans="1:17" ht="80" customHeight="1" x14ac:dyDescent="0.15">
      <c r="A122" s="7">
        <v>121</v>
      </c>
      <c r="B122" s="8" t="s">
        <v>704</v>
      </c>
      <c r="C122" s="9" t="s">
        <v>705</v>
      </c>
      <c r="D122" s="9" t="s">
        <v>706</v>
      </c>
      <c r="E122" s="9" t="s">
        <v>707</v>
      </c>
      <c r="F122" s="9" t="s">
        <v>708</v>
      </c>
      <c r="G122" s="9" t="s">
        <v>709</v>
      </c>
      <c r="H122" s="9" t="s">
        <v>710</v>
      </c>
      <c r="I122" s="9" t="s">
        <v>711</v>
      </c>
      <c r="J122" s="10">
        <v>8.9</v>
      </c>
      <c r="K122" s="9" t="s">
        <v>730</v>
      </c>
      <c r="L122" s="9" t="s">
        <v>731</v>
      </c>
      <c r="M122" s="9" t="s">
        <v>732</v>
      </c>
      <c r="N122" s="9" t="str">
        <f t="shared" si="6"/>
        <v>40.774721919796086</v>
      </c>
      <c r="O122" s="9" t="str">
        <f t="shared" si="7"/>
        <v>-73.97272806939996</v>
      </c>
      <c r="P122" s="9" t="s">
        <v>733</v>
      </c>
      <c r="Q122" s="9" t="s">
        <v>725</v>
      </c>
    </row>
    <row r="123" spans="1:17" ht="80" customHeight="1" x14ac:dyDescent="0.15">
      <c r="A123" s="7">
        <v>122</v>
      </c>
      <c r="B123" s="8" t="s">
        <v>704</v>
      </c>
      <c r="C123" s="9" t="s">
        <v>705</v>
      </c>
      <c r="D123" s="9" t="s">
        <v>706</v>
      </c>
      <c r="E123" s="9" t="s">
        <v>707</v>
      </c>
      <c r="F123" s="9" t="s">
        <v>708</v>
      </c>
      <c r="G123" s="9" t="s">
        <v>709</v>
      </c>
      <c r="H123" s="9" t="s">
        <v>710</v>
      </c>
      <c r="I123" s="9" t="s">
        <v>711</v>
      </c>
      <c r="J123" s="10">
        <v>8.9</v>
      </c>
      <c r="K123" s="9" t="s">
        <v>734</v>
      </c>
      <c r="L123" s="9" t="s">
        <v>735</v>
      </c>
      <c r="M123" s="9" t="s">
        <v>736</v>
      </c>
      <c r="N123" s="9" t="str">
        <f t="shared" si="6"/>
        <v>40.762310176456545</v>
      </c>
      <c r="O123" s="9" t="str">
        <f t="shared" si="7"/>
        <v>-73.9673918081174</v>
      </c>
      <c r="P123" s="9" t="s">
        <v>737</v>
      </c>
      <c r="Q123" s="9" t="s">
        <v>725</v>
      </c>
    </row>
    <row r="124" spans="1:17" ht="80" customHeight="1" x14ac:dyDescent="0.15">
      <c r="A124" s="7">
        <v>123</v>
      </c>
      <c r="B124" s="8" t="s">
        <v>704</v>
      </c>
      <c r="C124" s="9" t="s">
        <v>705</v>
      </c>
      <c r="D124" s="9" t="s">
        <v>706</v>
      </c>
      <c r="E124" s="9" t="s">
        <v>707</v>
      </c>
      <c r="F124" s="9" t="s">
        <v>708</v>
      </c>
      <c r="G124" s="9" t="s">
        <v>709</v>
      </c>
      <c r="H124" s="9" t="s">
        <v>710</v>
      </c>
      <c r="I124" s="9" t="s">
        <v>711</v>
      </c>
      <c r="J124" s="10">
        <v>8.9</v>
      </c>
      <c r="K124" s="9" t="s">
        <v>738</v>
      </c>
      <c r="L124" s="9" t="s">
        <v>739</v>
      </c>
      <c r="M124" s="9" t="s">
        <v>740</v>
      </c>
      <c r="N124" s="9" t="str">
        <f t="shared" si="6"/>
        <v>40.76380041448261</v>
      </c>
      <c r="O124" s="9" t="str">
        <f t="shared" si="7"/>
        <v>-73.97512186534057</v>
      </c>
      <c r="P124" s="9" t="s">
        <v>741</v>
      </c>
      <c r="Q124" s="9" t="s">
        <v>725</v>
      </c>
    </row>
    <row r="125" spans="1:17" ht="80" customHeight="1" x14ac:dyDescent="0.15">
      <c r="A125" s="7">
        <v>124</v>
      </c>
      <c r="B125" s="8" t="s">
        <v>704</v>
      </c>
      <c r="C125" s="9" t="s">
        <v>705</v>
      </c>
      <c r="D125" s="9" t="s">
        <v>706</v>
      </c>
      <c r="E125" s="9" t="s">
        <v>707</v>
      </c>
      <c r="F125" s="9" t="s">
        <v>708</v>
      </c>
      <c r="G125" s="9" t="s">
        <v>709</v>
      </c>
      <c r="H125" s="9" t="s">
        <v>710</v>
      </c>
      <c r="I125" s="9" t="s">
        <v>711</v>
      </c>
      <c r="J125" s="10">
        <v>8.9</v>
      </c>
      <c r="K125" s="9" t="s">
        <v>669</v>
      </c>
      <c r="L125" s="9" t="s">
        <v>742</v>
      </c>
      <c r="M125" s="9" t="s">
        <v>743</v>
      </c>
      <c r="N125" s="9" t="str">
        <f t="shared" si="6"/>
        <v>40.76464274683133</v>
      </c>
      <c r="O125" s="9" t="str">
        <f t="shared" si="7"/>
        <v>-73.97432381542667</v>
      </c>
      <c r="P125" s="9" t="s">
        <v>744</v>
      </c>
      <c r="Q125" s="9" t="s">
        <v>725</v>
      </c>
    </row>
    <row r="126" spans="1:17" ht="68" customHeight="1" x14ac:dyDescent="0.15">
      <c r="A126" s="7">
        <v>125</v>
      </c>
      <c r="B126" s="8" t="s">
        <v>745</v>
      </c>
      <c r="C126" s="9" t="s">
        <v>746</v>
      </c>
      <c r="D126" s="9" t="s">
        <v>747</v>
      </c>
      <c r="E126" s="9" t="s">
        <v>748</v>
      </c>
      <c r="F126" s="9" t="s">
        <v>749</v>
      </c>
      <c r="G126" s="9" t="s">
        <v>750</v>
      </c>
      <c r="H126" s="9" t="s">
        <v>751</v>
      </c>
      <c r="I126" s="9" t="s">
        <v>558</v>
      </c>
      <c r="J126" s="10">
        <v>8.9</v>
      </c>
      <c r="K126" s="9" t="s">
        <v>752</v>
      </c>
      <c r="L126" s="9" t="s">
        <v>753</v>
      </c>
      <c r="M126" s="9" t="s">
        <v>754</v>
      </c>
      <c r="N126" s="9" t="str">
        <f t="shared" si="6"/>
        <v>40.80553070418798</v>
      </c>
      <c r="O126" s="9" t="str">
        <f t="shared" si="7"/>
        <v>-73.9653855736586</v>
      </c>
      <c r="P126" s="9" t="s">
        <v>755</v>
      </c>
      <c r="Q126" s="9" t="s">
        <v>756</v>
      </c>
    </row>
    <row r="127" spans="1:17" ht="68" customHeight="1" x14ac:dyDescent="0.15">
      <c r="A127" s="7">
        <v>126</v>
      </c>
      <c r="B127" s="8" t="s">
        <v>745</v>
      </c>
      <c r="C127" s="9" t="s">
        <v>746</v>
      </c>
      <c r="D127" s="9" t="s">
        <v>747</v>
      </c>
      <c r="E127" s="9" t="s">
        <v>748</v>
      </c>
      <c r="F127" s="9" t="s">
        <v>749</v>
      </c>
      <c r="G127" s="9" t="s">
        <v>750</v>
      </c>
      <c r="H127" s="9" t="s">
        <v>751</v>
      </c>
      <c r="I127" s="9" t="s">
        <v>558</v>
      </c>
      <c r="J127" s="10">
        <v>8.9</v>
      </c>
      <c r="K127" s="9" t="s">
        <v>757</v>
      </c>
      <c r="L127" s="9" t="s">
        <v>758</v>
      </c>
      <c r="M127" s="9" t="s">
        <v>759</v>
      </c>
      <c r="N127" s="9" t="str">
        <f t="shared" si="6"/>
        <v>40.76518286085882</v>
      </c>
      <c r="O127" s="9" t="str">
        <f t="shared" si="7"/>
        <v>-73.98348754929923</v>
      </c>
      <c r="P127" s="9" t="s">
        <v>760</v>
      </c>
      <c r="Q127" s="9" t="s">
        <v>756</v>
      </c>
    </row>
    <row r="128" spans="1:17" ht="68" customHeight="1" x14ac:dyDescent="0.15">
      <c r="A128" s="7">
        <v>127</v>
      </c>
      <c r="B128" s="8" t="s">
        <v>745</v>
      </c>
      <c r="C128" s="9" t="s">
        <v>746</v>
      </c>
      <c r="D128" s="9" t="s">
        <v>747</v>
      </c>
      <c r="E128" s="9" t="s">
        <v>748</v>
      </c>
      <c r="F128" s="9" t="s">
        <v>749</v>
      </c>
      <c r="G128" s="9" t="s">
        <v>750</v>
      </c>
      <c r="H128" s="9" t="s">
        <v>751</v>
      </c>
      <c r="I128" s="9" t="s">
        <v>558</v>
      </c>
      <c r="J128" s="10">
        <v>8.9</v>
      </c>
      <c r="K128" s="9" t="s">
        <v>761</v>
      </c>
      <c r="L128" s="9" t="s">
        <v>762</v>
      </c>
      <c r="M128" s="9" t="s">
        <v>763</v>
      </c>
      <c r="N128" s="9" t="str">
        <f t="shared" si="6"/>
        <v>40.797378801079304</v>
      </c>
      <c r="O128" s="9" t="str">
        <f t="shared" si="7"/>
        <v>-73.96092135761285</v>
      </c>
      <c r="P128" s="9" t="s">
        <v>764</v>
      </c>
      <c r="Q128" s="9" t="s">
        <v>765</v>
      </c>
    </row>
    <row r="129" spans="1:17" ht="68" customHeight="1" x14ac:dyDescent="0.15">
      <c r="A129" s="7">
        <v>128</v>
      </c>
      <c r="B129" s="8" t="s">
        <v>745</v>
      </c>
      <c r="C129" s="9" t="s">
        <v>746</v>
      </c>
      <c r="D129" s="9" t="s">
        <v>747</v>
      </c>
      <c r="E129" s="9" t="s">
        <v>748</v>
      </c>
      <c r="F129" s="9" t="s">
        <v>749</v>
      </c>
      <c r="G129" s="9" t="s">
        <v>750</v>
      </c>
      <c r="H129" s="9" t="s">
        <v>751</v>
      </c>
      <c r="I129" s="9" t="s">
        <v>558</v>
      </c>
      <c r="J129" s="10">
        <v>8.9</v>
      </c>
      <c r="K129" s="9" t="s">
        <v>766</v>
      </c>
      <c r="L129" s="9" t="s">
        <v>767</v>
      </c>
      <c r="M129" s="9" t="s">
        <v>768</v>
      </c>
      <c r="N129" s="9" t="str">
        <f t="shared" si="6"/>
        <v>40.783842805766845</v>
      </c>
      <c r="O129" s="9" t="str">
        <f t="shared" si="7"/>
        <v>-73.97537553776048</v>
      </c>
      <c r="P129" s="9" t="s">
        <v>769</v>
      </c>
      <c r="Q129" s="9" t="s">
        <v>770</v>
      </c>
    </row>
    <row r="130" spans="1:17" ht="68" customHeight="1" x14ac:dyDescent="0.15">
      <c r="A130" s="7">
        <v>129</v>
      </c>
      <c r="B130" s="8" t="s">
        <v>745</v>
      </c>
      <c r="C130" s="9" t="s">
        <v>746</v>
      </c>
      <c r="D130" s="9" t="s">
        <v>747</v>
      </c>
      <c r="E130" s="9" t="s">
        <v>748</v>
      </c>
      <c r="F130" s="9" t="s">
        <v>749</v>
      </c>
      <c r="G130" s="9" t="s">
        <v>750</v>
      </c>
      <c r="H130" s="9" t="s">
        <v>751</v>
      </c>
      <c r="I130" s="9" t="s">
        <v>558</v>
      </c>
      <c r="J130" s="10">
        <v>8.9</v>
      </c>
      <c r="K130" s="9" t="s">
        <v>771</v>
      </c>
      <c r="L130" s="9" t="s">
        <v>772</v>
      </c>
      <c r="M130" s="9" t="s">
        <v>773</v>
      </c>
      <c r="N130" s="9" t="str">
        <f t="shared" ref="N130:N148" si="8">LEFT(M130,FIND(",",M130)-1)</f>
        <v>40.79201598624854</v>
      </c>
      <c r="O130" s="9" t="str">
        <f t="shared" ref="O130:O148" si="9">MID(M130,FIND(",",M130)+2,LEN(M130))</f>
        <v>-73.97678402290548</v>
      </c>
      <c r="P130" s="9" t="s">
        <v>774</v>
      </c>
      <c r="Q130" s="9" t="s">
        <v>765</v>
      </c>
    </row>
    <row r="131" spans="1:17" ht="68" customHeight="1" x14ac:dyDescent="0.15">
      <c r="A131" s="7">
        <v>130</v>
      </c>
      <c r="B131" s="8" t="s">
        <v>745</v>
      </c>
      <c r="C131" s="9" t="s">
        <v>746</v>
      </c>
      <c r="D131" s="9" t="s">
        <v>747</v>
      </c>
      <c r="E131" s="9" t="s">
        <v>748</v>
      </c>
      <c r="F131" s="9" t="s">
        <v>749</v>
      </c>
      <c r="G131" s="9" t="s">
        <v>750</v>
      </c>
      <c r="H131" s="9" t="s">
        <v>751</v>
      </c>
      <c r="I131" s="9" t="s">
        <v>558</v>
      </c>
      <c r="J131" s="10">
        <v>8.9</v>
      </c>
      <c r="K131" s="9" t="s">
        <v>775</v>
      </c>
      <c r="L131" s="9" t="s">
        <v>776</v>
      </c>
      <c r="M131" s="9" t="s">
        <v>777</v>
      </c>
      <c r="N131" s="9" t="str">
        <f t="shared" si="8"/>
        <v>40.77293315333874</v>
      </c>
      <c r="O131" s="9" t="str">
        <f t="shared" si="9"/>
        <v>-73.90829855575049</v>
      </c>
      <c r="P131" s="9" t="s">
        <v>778</v>
      </c>
      <c r="Q131" s="9" t="s">
        <v>765</v>
      </c>
    </row>
    <row r="132" spans="1:17" ht="68" customHeight="1" x14ac:dyDescent="0.15">
      <c r="A132" s="7">
        <v>131</v>
      </c>
      <c r="B132" s="8" t="s">
        <v>745</v>
      </c>
      <c r="C132" s="9" t="s">
        <v>746</v>
      </c>
      <c r="D132" s="9" t="s">
        <v>747</v>
      </c>
      <c r="E132" s="9" t="s">
        <v>748</v>
      </c>
      <c r="F132" s="9" t="s">
        <v>749</v>
      </c>
      <c r="G132" s="9" t="s">
        <v>750</v>
      </c>
      <c r="H132" s="9" t="s">
        <v>751</v>
      </c>
      <c r="I132" s="9" t="s">
        <v>558</v>
      </c>
      <c r="J132" s="10">
        <v>8.9</v>
      </c>
      <c r="K132" s="9" t="s">
        <v>779</v>
      </c>
      <c r="L132" s="9" t="s">
        <v>780</v>
      </c>
      <c r="M132" s="9" t="s">
        <v>781</v>
      </c>
      <c r="N132" s="9" t="str">
        <f t="shared" si="8"/>
        <v>40.79210907598658</v>
      </c>
      <c r="O132" s="9" t="str">
        <f t="shared" si="9"/>
        <v>-73.97516434927479</v>
      </c>
      <c r="P132" s="9" t="s">
        <v>782</v>
      </c>
      <c r="Q132" s="9" t="s">
        <v>765</v>
      </c>
    </row>
    <row r="133" spans="1:17" ht="68" customHeight="1" x14ac:dyDescent="0.15">
      <c r="A133" s="7">
        <v>132</v>
      </c>
      <c r="B133" s="8" t="s">
        <v>745</v>
      </c>
      <c r="C133" s="9" t="s">
        <v>746</v>
      </c>
      <c r="D133" s="9" t="s">
        <v>747</v>
      </c>
      <c r="E133" s="9" t="s">
        <v>748</v>
      </c>
      <c r="F133" s="9" t="s">
        <v>749</v>
      </c>
      <c r="G133" s="9" t="s">
        <v>750</v>
      </c>
      <c r="H133" s="9" t="s">
        <v>751</v>
      </c>
      <c r="I133" s="9" t="s">
        <v>558</v>
      </c>
      <c r="J133" s="10">
        <v>8.9</v>
      </c>
      <c r="K133" s="9" t="s">
        <v>783</v>
      </c>
      <c r="L133" s="9" t="s">
        <v>784</v>
      </c>
      <c r="M133" s="9" t="s">
        <v>785</v>
      </c>
      <c r="N133" s="9" t="str">
        <f t="shared" si="8"/>
        <v>40.77981365977595</v>
      </c>
      <c r="O133" s="9" t="str">
        <f t="shared" si="9"/>
        <v>-73.98497924000134</v>
      </c>
      <c r="P133" s="9" t="s">
        <v>786</v>
      </c>
      <c r="Q133" s="9" t="s">
        <v>765</v>
      </c>
    </row>
    <row r="134" spans="1:17" ht="68" customHeight="1" x14ac:dyDescent="0.15">
      <c r="A134" s="7">
        <v>133</v>
      </c>
      <c r="B134" s="8" t="s">
        <v>745</v>
      </c>
      <c r="C134" s="9" t="s">
        <v>746</v>
      </c>
      <c r="D134" s="9" t="s">
        <v>747</v>
      </c>
      <c r="E134" s="9" t="s">
        <v>748</v>
      </c>
      <c r="F134" s="9" t="s">
        <v>749</v>
      </c>
      <c r="G134" s="9" t="s">
        <v>750</v>
      </c>
      <c r="H134" s="9" t="s">
        <v>751</v>
      </c>
      <c r="I134" s="9" t="s">
        <v>558</v>
      </c>
      <c r="J134" s="10">
        <v>8.9</v>
      </c>
      <c r="K134" s="9" t="s">
        <v>787</v>
      </c>
      <c r="L134" s="9" t="s">
        <v>788</v>
      </c>
      <c r="M134" s="9" t="s">
        <v>789</v>
      </c>
      <c r="N134" s="9" t="str">
        <f t="shared" si="8"/>
        <v>40.75943750049926</v>
      </c>
      <c r="O134" s="9" t="str">
        <f t="shared" si="9"/>
        <v>-73.9913790600002</v>
      </c>
      <c r="P134" s="9" t="s">
        <v>790</v>
      </c>
      <c r="Q134" s="9" t="s">
        <v>770</v>
      </c>
    </row>
    <row r="135" spans="1:17" ht="68" customHeight="1" x14ac:dyDescent="0.15">
      <c r="A135" s="7">
        <v>134</v>
      </c>
      <c r="B135" s="8" t="s">
        <v>745</v>
      </c>
      <c r="C135" s="9" t="s">
        <v>746</v>
      </c>
      <c r="D135" s="9" t="s">
        <v>747</v>
      </c>
      <c r="E135" s="9" t="s">
        <v>748</v>
      </c>
      <c r="F135" s="9" t="s">
        <v>749</v>
      </c>
      <c r="G135" s="9" t="s">
        <v>750</v>
      </c>
      <c r="H135" s="9" t="s">
        <v>751</v>
      </c>
      <c r="I135" s="9" t="s">
        <v>558</v>
      </c>
      <c r="J135" s="10">
        <v>8.9</v>
      </c>
      <c r="K135" s="9" t="s">
        <v>791</v>
      </c>
      <c r="L135" s="9" t="s">
        <v>792</v>
      </c>
      <c r="M135" s="9" t="s">
        <v>793</v>
      </c>
      <c r="N135" s="9" t="str">
        <f t="shared" si="8"/>
        <v>40.78462584581145</v>
      </c>
      <c r="O135" s="9" t="str">
        <f t="shared" si="9"/>
        <v>-73.97984913190804</v>
      </c>
      <c r="P135" s="9" t="s">
        <v>794</v>
      </c>
      <c r="Q135" s="9" t="s">
        <v>770</v>
      </c>
    </row>
    <row r="136" spans="1:17" ht="80" customHeight="1" x14ac:dyDescent="0.15">
      <c r="A136" s="7">
        <v>135</v>
      </c>
      <c r="B136" s="8" t="s">
        <v>745</v>
      </c>
      <c r="C136" s="9" t="s">
        <v>746</v>
      </c>
      <c r="D136" s="9" t="s">
        <v>747</v>
      </c>
      <c r="E136" s="9" t="s">
        <v>748</v>
      </c>
      <c r="F136" s="9" t="s">
        <v>749</v>
      </c>
      <c r="G136" s="9" t="s">
        <v>750</v>
      </c>
      <c r="H136" s="9" t="s">
        <v>751</v>
      </c>
      <c r="I136" s="9" t="s">
        <v>558</v>
      </c>
      <c r="J136" s="10">
        <v>8.9</v>
      </c>
      <c r="K136" s="9" t="s">
        <v>795</v>
      </c>
      <c r="L136" s="9" t="s">
        <v>796</v>
      </c>
      <c r="M136" s="9" t="s">
        <v>797</v>
      </c>
      <c r="N136" s="9" t="str">
        <f t="shared" si="8"/>
        <v>40.79667556668329</v>
      </c>
      <c r="O136" s="9" t="str">
        <f t="shared" si="9"/>
        <v>-73.96981660878677</v>
      </c>
      <c r="P136" s="9" t="s">
        <v>798</v>
      </c>
      <c r="Q136" s="9" t="s">
        <v>770</v>
      </c>
    </row>
    <row r="137" spans="1:17" ht="68" customHeight="1" x14ac:dyDescent="0.15">
      <c r="A137" s="7">
        <v>136</v>
      </c>
      <c r="B137" s="8" t="s">
        <v>745</v>
      </c>
      <c r="C137" s="9" t="s">
        <v>746</v>
      </c>
      <c r="D137" s="9" t="s">
        <v>747</v>
      </c>
      <c r="E137" s="9" t="s">
        <v>748</v>
      </c>
      <c r="F137" s="9" t="s">
        <v>749</v>
      </c>
      <c r="G137" s="9" t="s">
        <v>750</v>
      </c>
      <c r="H137" s="9" t="s">
        <v>751</v>
      </c>
      <c r="I137" s="9" t="s">
        <v>558</v>
      </c>
      <c r="J137" s="10">
        <v>8.9</v>
      </c>
      <c r="K137" s="9" t="s">
        <v>799</v>
      </c>
      <c r="L137" s="9" t="s">
        <v>800</v>
      </c>
      <c r="M137" s="9" t="s">
        <v>801</v>
      </c>
      <c r="N137" s="9" t="str">
        <f t="shared" si="8"/>
        <v>40.77936833439551</v>
      </c>
      <c r="O137" s="9" t="str">
        <f t="shared" si="9"/>
        <v>-73.98279281566586</v>
      </c>
      <c r="P137" s="9" t="s">
        <v>802</v>
      </c>
      <c r="Q137" s="9" t="s">
        <v>803</v>
      </c>
    </row>
    <row r="138" spans="1:17" ht="68" customHeight="1" x14ac:dyDescent="0.15">
      <c r="A138" s="7">
        <v>137</v>
      </c>
      <c r="B138" s="8" t="s">
        <v>745</v>
      </c>
      <c r="C138" s="9" t="s">
        <v>746</v>
      </c>
      <c r="D138" s="9" t="s">
        <v>747</v>
      </c>
      <c r="E138" s="9" t="s">
        <v>748</v>
      </c>
      <c r="F138" s="9" t="s">
        <v>749</v>
      </c>
      <c r="G138" s="9" t="s">
        <v>750</v>
      </c>
      <c r="H138" s="9" t="s">
        <v>751</v>
      </c>
      <c r="I138" s="9" t="s">
        <v>558</v>
      </c>
      <c r="J138" s="10">
        <v>8.9</v>
      </c>
      <c r="K138" s="9" t="s">
        <v>804</v>
      </c>
      <c r="L138" s="9" t="s">
        <v>805</v>
      </c>
      <c r="M138" s="9" t="s">
        <v>806</v>
      </c>
      <c r="N138" s="9" t="str">
        <f t="shared" si="8"/>
        <v>40.77836915845874</v>
      </c>
      <c r="O138" s="9" t="str">
        <f t="shared" si="9"/>
        <v>-73.98157301752327</v>
      </c>
      <c r="P138" s="9" t="s">
        <v>807</v>
      </c>
      <c r="Q138" s="9" t="s">
        <v>808</v>
      </c>
    </row>
    <row r="139" spans="1:17" ht="68" customHeight="1" x14ac:dyDescent="0.15">
      <c r="A139" s="7">
        <v>138</v>
      </c>
      <c r="B139" s="8" t="s">
        <v>745</v>
      </c>
      <c r="C139" s="9" t="s">
        <v>746</v>
      </c>
      <c r="D139" s="9" t="s">
        <v>747</v>
      </c>
      <c r="E139" s="9" t="s">
        <v>748</v>
      </c>
      <c r="F139" s="9" t="s">
        <v>749</v>
      </c>
      <c r="G139" s="9" t="s">
        <v>750</v>
      </c>
      <c r="H139" s="9" t="s">
        <v>751</v>
      </c>
      <c r="I139" s="9" t="s">
        <v>558</v>
      </c>
      <c r="J139" s="10">
        <v>8.9</v>
      </c>
      <c r="K139" s="9" t="s">
        <v>809</v>
      </c>
      <c r="L139" s="9" t="s">
        <v>810</v>
      </c>
      <c r="M139" s="9" t="s">
        <v>811</v>
      </c>
      <c r="N139" s="9" t="str">
        <f t="shared" si="8"/>
        <v>40.75934350637675</v>
      </c>
      <c r="O139" s="9" t="str">
        <f t="shared" si="9"/>
        <v>-73.98013123021389</v>
      </c>
      <c r="P139" s="9" t="s">
        <v>812</v>
      </c>
      <c r="Q139" s="9" t="s">
        <v>808</v>
      </c>
    </row>
    <row r="140" spans="1:17" ht="68" customHeight="1" x14ac:dyDescent="0.15">
      <c r="A140" s="7">
        <v>139</v>
      </c>
      <c r="B140" s="8" t="s">
        <v>745</v>
      </c>
      <c r="C140" s="9" t="s">
        <v>746</v>
      </c>
      <c r="D140" s="9" t="s">
        <v>747</v>
      </c>
      <c r="E140" s="9" t="s">
        <v>748</v>
      </c>
      <c r="F140" s="9" t="s">
        <v>749</v>
      </c>
      <c r="G140" s="9" t="s">
        <v>750</v>
      </c>
      <c r="H140" s="9" t="s">
        <v>751</v>
      </c>
      <c r="I140" s="9" t="s">
        <v>558</v>
      </c>
      <c r="J140" s="10">
        <v>8.9</v>
      </c>
      <c r="K140" s="9" t="s">
        <v>813</v>
      </c>
      <c r="L140" s="9" t="s">
        <v>814</v>
      </c>
      <c r="M140" s="9" t="s">
        <v>815</v>
      </c>
      <c r="N140" s="9" t="str">
        <f t="shared" si="8"/>
        <v>40.82930917485137</v>
      </c>
      <c r="O140" s="9" t="str">
        <f t="shared" si="9"/>
        <v>-73.92784288361734</v>
      </c>
      <c r="P140" s="9" t="s">
        <v>816</v>
      </c>
      <c r="Q140" s="9" t="s">
        <v>808</v>
      </c>
    </row>
    <row r="141" spans="1:17" ht="92" customHeight="1" x14ac:dyDescent="0.15">
      <c r="A141" s="7">
        <v>140</v>
      </c>
      <c r="B141" s="8" t="s">
        <v>745</v>
      </c>
      <c r="C141" s="9" t="s">
        <v>746</v>
      </c>
      <c r="D141" s="9" t="s">
        <v>747</v>
      </c>
      <c r="E141" s="9" t="s">
        <v>748</v>
      </c>
      <c r="F141" s="9" t="s">
        <v>749</v>
      </c>
      <c r="G141" s="9" t="s">
        <v>750</v>
      </c>
      <c r="H141" s="9" t="s">
        <v>751</v>
      </c>
      <c r="I141" s="9" t="s">
        <v>558</v>
      </c>
      <c r="J141" s="10">
        <v>8.9</v>
      </c>
      <c r="K141" s="9" t="s">
        <v>817</v>
      </c>
      <c r="L141" s="9" t="s">
        <v>818</v>
      </c>
      <c r="M141" s="9" t="s">
        <v>819</v>
      </c>
      <c r="N141" s="9" t="str">
        <f t="shared" si="8"/>
        <v>40.77507836165537</v>
      </c>
      <c r="O141" s="9" t="str">
        <f t="shared" si="9"/>
        <v>-73.98263445683848</v>
      </c>
      <c r="P141" s="9" t="s">
        <v>820</v>
      </c>
      <c r="Q141" s="9" t="s">
        <v>803</v>
      </c>
    </row>
    <row r="142" spans="1:17" ht="68" customHeight="1" x14ac:dyDescent="0.15">
      <c r="A142" s="7">
        <v>141</v>
      </c>
      <c r="B142" s="8" t="s">
        <v>745</v>
      </c>
      <c r="C142" s="9" t="s">
        <v>746</v>
      </c>
      <c r="D142" s="9" t="s">
        <v>747</v>
      </c>
      <c r="E142" s="9" t="s">
        <v>748</v>
      </c>
      <c r="F142" s="9" t="s">
        <v>749</v>
      </c>
      <c r="G142" s="9" t="s">
        <v>750</v>
      </c>
      <c r="H142" s="9" t="s">
        <v>751</v>
      </c>
      <c r="I142" s="9" t="s">
        <v>558</v>
      </c>
      <c r="J142" s="10">
        <v>8.9</v>
      </c>
      <c r="K142" s="9" t="s">
        <v>821</v>
      </c>
      <c r="L142" s="9" t="s">
        <v>822</v>
      </c>
      <c r="M142" s="9" t="s">
        <v>823</v>
      </c>
      <c r="N142" s="9" t="str">
        <f t="shared" si="8"/>
        <v>40.78671903459796</v>
      </c>
      <c r="O142" s="9" t="str">
        <f t="shared" si="9"/>
        <v>-73.97748338905953</v>
      </c>
      <c r="P142" s="9" t="s">
        <v>824</v>
      </c>
      <c r="Q142" s="9" t="s">
        <v>825</v>
      </c>
    </row>
    <row r="143" spans="1:17" ht="92" customHeight="1" x14ac:dyDescent="0.15">
      <c r="A143" s="7">
        <v>142</v>
      </c>
      <c r="B143" s="8" t="s">
        <v>745</v>
      </c>
      <c r="C143" s="9" t="s">
        <v>746</v>
      </c>
      <c r="D143" s="9" t="s">
        <v>747</v>
      </c>
      <c r="E143" s="9" t="s">
        <v>748</v>
      </c>
      <c r="F143" s="9" t="s">
        <v>749</v>
      </c>
      <c r="G143" s="9" t="s">
        <v>750</v>
      </c>
      <c r="H143" s="9" t="s">
        <v>751</v>
      </c>
      <c r="I143" s="9" t="s">
        <v>558</v>
      </c>
      <c r="J143" s="10">
        <v>8.9</v>
      </c>
      <c r="K143" s="9" t="s">
        <v>362</v>
      </c>
      <c r="L143" s="9" t="s">
        <v>362</v>
      </c>
      <c r="M143" s="9" t="s">
        <v>826</v>
      </c>
      <c r="N143" s="9" t="str">
        <f t="shared" si="8"/>
        <v>40.78279026145054</v>
      </c>
      <c r="O143" s="9" t="str">
        <f t="shared" si="9"/>
        <v>-73.96564777512033</v>
      </c>
      <c r="P143" s="9" t="s">
        <v>827</v>
      </c>
      <c r="Q143" s="9" t="s">
        <v>803</v>
      </c>
    </row>
    <row r="144" spans="1:17" ht="68" customHeight="1" x14ac:dyDescent="0.15">
      <c r="A144" s="7">
        <v>143</v>
      </c>
      <c r="B144" s="8" t="s">
        <v>745</v>
      </c>
      <c r="C144" s="9" t="s">
        <v>746</v>
      </c>
      <c r="D144" s="9" t="s">
        <v>747</v>
      </c>
      <c r="E144" s="9" t="s">
        <v>748</v>
      </c>
      <c r="F144" s="9" t="s">
        <v>749</v>
      </c>
      <c r="G144" s="9" t="s">
        <v>750</v>
      </c>
      <c r="H144" s="9" t="s">
        <v>751</v>
      </c>
      <c r="I144" s="9" t="s">
        <v>558</v>
      </c>
      <c r="J144" s="10">
        <v>8.9</v>
      </c>
      <c r="K144" s="9" t="s">
        <v>828</v>
      </c>
      <c r="L144" s="9" t="s">
        <v>829</v>
      </c>
      <c r="M144" s="9" t="s">
        <v>830</v>
      </c>
      <c r="N144" s="9" t="str">
        <f t="shared" si="8"/>
        <v>40.775853849605134</v>
      </c>
      <c r="O144" s="9" t="str">
        <f t="shared" si="9"/>
        <v>-73.95806490588123</v>
      </c>
      <c r="P144" s="9" t="s">
        <v>831</v>
      </c>
      <c r="Q144" s="9" t="s">
        <v>803</v>
      </c>
    </row>
    <row r="145" spans="1:17" ht="68" customHeight="1" x14ac:dyDescent="0.15">
      <c r="A145" s="7">
        <v>144</v>
      </c>
      <c r="B145" s="8" t="s">
        <v>745</v>
      </c>
      <c r="C145" s="9" t="s">
        <v>746</v>
      </c>
      <c r="D145" s="9" t="s">
        <v>747</v>
      </c>
      <c r="E145" s="9" t="s">
        <v>748</v>
      </c>
      <c r="F145" s="9" t="s">
        <v>749</v>
      </c>
      <c r="G145" s="9" t="s">
        <v>750</v>
      </c>
      <c r="H145" s="9" t="s">
        <v>751</v>
      </c>
      <c r="I145" s="9" t="s">
        <v>558</v>
      </c>
      <c r="J145" s="10">
        <v>8.9</v>
      </c>
      <c r="K145" s="9" t="s">
        <v>832</v>
      </c>
      <c r="L145" s="9" t="s">
        <v>833</v>
      </c>
      <c r="M145" s="9" t="s">
        <v>834</v>
      </c>
      <c r="N145" s="9" t="str">
        <f t="shared" si="8"/>
        <v>40.770950087534736</v>
      </c>
      <c r="O145" s="9" t="str">
        <f t="shared" si="9"/>
        <v>-73.98055004570514</v>
      </c>
      <c r="P145" s="9" t="s">
        <v>835</v>
      </c>
      <c r="Q145" s="9" t="s">
        <v>803</v>
      </c>
    </row>
    <row r="146" spans="1:17" ht="68" customHeight="1" x14ac:dyDescent="0.15">
      <c r="A146" s="7">
        <v>145</v>
      </c>
      <c r="B146" s="8" t="s">
        <v>745</v>
      </c>
      <c r="C146" s="9" t="s">
        <v>746</v>
      </c>
      <c r="D146" s="9" t="s">
        <v>747</v>
      </c>
      <c r="E146" s="9" t="s">
        <v>748</v>
      </c>
      <c r="F146" s="9" t="s">
        <v>749</v>
      </c>
      <c r="G146" s="9" t="s">
        <v>750</v>
      </c>
      <c r="H146" s="9" t="s">
        <v>751</v>
      </c>
      <c r="I146" s="9" t="s">
        <v>558</v>
      </c>
      <c r="J146" s="10">
        <v>8.9</v>
      </c>
      <c r="K146" s="9" t="s">
        <v>836</v>
      </c>
      <c r="L146" s="9" t="s">
        <v>837</v>
      </c>
      <c r="M146" s="9" t="s">
        <v>838</v>
      </c>
      <c r="N146" s="9" t="str">
        <f t="shared" si="8"/>
        <v>40.762998788946796</v>
      </c>
      <c r="O146" s="9" t="str">
        <f t="shared" si="9"/>
        <v>-73.97238061689004</v>
      </c>
      <c r="P146" s="9" t="s">
        <v>839</v>
      </c>
      <c r="Q146" s="9" t="s">
        <v>803</v>
      </c>
    </row>
    <row r="147" spans="1:17" ht="104" customHeight="1" x14ac:dyDescent="0.15">
      <c r="A147" s="7">
        <v>146</v>
      </c>
      <c r="B147" s="8" t="s">
        <v>745</v>
      </c>
      <c r="C147" s="9" t="s">
        <v>746</v>
      </c>
      <c r="D147" s="9" t="s">
        <v>747</v>
      </c>
      <c r="E147" s="9" t="s">
        <v>748</v>
      </c>
      <c r="F147" s="9" t="s">
        <v>749</v>
      </c>
      <c r="G147" s="9" t="s">
        <v>750</v>
      </c>
      <c r="H147" s="9" t="s">
        <v>751</v>
      </c>
      <c r="I147" s="9" t="s">
        <v>558</v>
      </c>
      <c r="J147" s="10">
        <v>8.9</v>
      </c>
      <c r="K147" s="9" t="s">
        <v>840</v>
      </c>
      <c r="L147" s="9" t="s">
        <v>841</v>
      </c>
      <c r="M147" s="9" t="s">
        <v>842</v>
      </c>
      <c r="N147" s="9" t="str">
        <f t="shared" si="8"/>
        <v>40.75057329086093</v>
      </c>
      <c r="O147" s="9" t="str">
        <f t="shared" si="9"/>
        <v>-73.99347281781473</v>
      </c>
      <c r="P147" s="9" t="s">
        <v>843</v>
      </c>
      <c r="Q147" s="9" t="s">
        <v>803</v>
      </c>
    </row>
    <row r="148" spans="1:17" ht="68" customHeight="1" x14ac:dyDescent="0.15">
      <c r="A148" s="7">
        <v>147</v>
      </c>
      <c r="B148" s="8" t="s">
        <v>745</v>
      </c>
      <c r="C148" s="9" t="s">
        <v>746</v>
      </c>
      <c r="D148" s="9" t="s">
        <v>747</v>
      </c>
      <c r="E148" s="9" t="s">
        <v>748</v>
      </c>
      <c r="F148" s="9" t="s">
        <v>749</v>
      </c>
      <c r="G148" s="9" t="s">
        <v>750</v>
      </c>
      <c r="H148" s="9" t="s">
        <v>751</v>
      </c>
      <c r="I148" s="9" t="s">
        <v>558</v>
      </c>
      <c r="J148" s="10">
        <v>8.9</v>
      </c>
      <c r="K148" s="9" t="s">
        <v>844</v>
      </c>
      <c r="L148" s="9" t="s">
        <v>845</v>
      </c>
      <c r="M148" s="9" t="s">
        <v>846</v>
      </c>
      <c r="N148" s="9" t="str">
        <f t="shared" si="8"/>
        <v>40.73202680512529</v>
      </c>
      <c r="O148" s="9" t="str">
        <f t="shared" si="9"/>
        <v>-73.98975463687516</v>
      </c>
      <c r="P148" s="9" t="s">
        <v>847</v>
      </c>
      <c r="Q148" s="9" t="s">
        <v>803</v>
      </c>
    </row>
  </sheetData>
  <hyperlinks>
    <hyperlink ref="G2" r:id="rId1" xr:uid="{00000000-0004-0000-0000-000000000000}"/>
    <hyperlink ref="Q2" r:id="rId2" xr:uid="{00000000-0004-0000-0000-000001000000}"/>
    <hyperlink ref="G3" r:id="rId3" xr:uid="{00000000-0004-0000-0000-000002000000}"/>
    <hyperlink ref="Q3" r:id="rId4" xr:uid="{00000000-0004-0000-0000-000003000000}"/>
    <hyperlink ref="G4" r:id="rId5" xr:uid="{00000000-0004-0000-0000-000004000000}"/>
    <hyperlink ref="Q4" r:id="rId6" xr:uid="{00000000-0004-0000-0000-000005000000}"/>
    <hyperlink ref="G5" r:id="rId7" xr:uid="{00000000-0004-0000-0000-000006000000}"/>
    <hyperlink ref="G6" r:id="rId8" xr:uid="{00000000-0004-0000-0000-000007000000}"/>
    <hyperlink ref="Q6" r:id="rId9" xr:uid="{00000000-0004-0000-0000-000008000000}"/>
    <hyperlink ref="G7" r:id="rId10" xr:uid="{00000000-0004-0000-0000-000009000000}"/>
    <hyperlink ref="Q7" r:id="rId11" xr:uid="{00000000-0004-0000-0000-00000A000000}"/>
    <hyperlink ref="G8" r:id="rId12" xr:uid="{00000000-0004-0000-0000-00000B000000}"/>
    <hyperlink ref="Q8" r:id="rId13" xr:uid="{00000000-0004-0000-0000-00000C000000}"/>
    <hyperlink ref="G9" r:id="rId14" xr:uid="{00000000-0004-0000-0000-00000D000000}"/>
    <hyperlink ref="Q9" r:id="rId15" location="4" xr:uid="{00000000-0004-0000-0000-00000E000000}"/>
    <hyperlink ref="G10" r:id="rId16" xr:uid="{00000000-0004-0000-0000-00000F000000}"/>
    <hyperlink ref="Q10" r:id="rId17" location="5" xr:uid="{00000000-0004-0000-0000-000010000000}"/>
    <hyperlink ref="G11" r:id="rId18" xr:uid="{00000000-0004-0000-0000-000011000000}"/>
    <hyperlink ref="Q11" r:id="rId19" location="5" xr:uid="{00000000-0004-0000-0000-000012000000}"/>
    <hyperlink ref="G12" r:id="rId20" xr:uid="{00000000-0004-0000-0000-000013000000}"/>
    <hyperlink ref="Q12" r:id="rId21" xr:uid="{00000000-0004-0000-0000-000014000000}"/>
    <hyperlink ref="G13" r:id="rId22" xr:uid="{00000000-0004-0000-0000-000015000000}"/>
    <hyperlink ref="Q13" r:id="rId23" xr:uid="{00000000-0004-0000-0000-000016000000}"/>
    <hyperlink ref="G14" r:id="rId24" xr:uid="{00000000-0004-0000-0000-000017000000}"/>
    <hyperlink ref="Q14" r:id="rId25" xr:uid="{00000000-0004-0000-0000-000018000000}"/>
    <hyperlink ref="G15" r:id="rId26" xr:uid="{00000000-0004-0000-0000-000019000000}"/>
    <hyperlink ref="Q15" r:id="rId27" xr:uid="{00000000-0004-0000-0000-00001A000000}"/>
    <hyperlink ref="G16" r:id="rId28" xr:uid="{00000000-0004-0000-0000-00001B000000}"/>
    <hyperlink ref="Q16" r:id="rId29" xr:uid="{00000000-0004-0000-0000-00001C000000}"/>
    <hyperlink ref="G17" r:id="rId30" xr:uid="{00000000-0004-0000-0000-00001D000000}"/>
    <hyperlink ref="Q17" r:id="rId31" xr:uid="{00000000-0004-0000-0000-00001E000000}"/>
    <hyperlink ref="G18" r:id="rId32" xr:uid="{00000000-0004-0000-0000-00001F000000}"/>
    <hyperlink ref="Q18" r:id="rId33" xr:uid="{00000000-0004-0000-0000-000020000000}"/>
    <hyperlink ref="G19" r:id="rId34" xr:uid="{00000000-0004-0000-0000-000021000000}"/>
    <hyperlink ref="Q19" r:id="rId35" xr:uid="{00000000-0004-0000-0000-000022000000}"/>
    <hyperlink ref="G20" r:id="rId36" xr:uid="{00000000-0004-0000-0000-000023000000}"/>
    <hyperlink ref="Q20" r:id="rId37" xr:uid="{00000000-0004-0000-0000-000024000000}"/>
    <hyperlink ref="G21" r:id="rId38" xr:uid="{00000000-0004-0000-0000-000025000000}"/>
    <hyperlink ref="Q21" r:id="rId39" xr:uid="{00000000-0004-0000-0000-000026000000}"/>
    <hyperlink ref="G22" r:id="rId40" xr:uid="{00000000-0004-0000-0000-000027000000}"/>
    <hyperlink ref="Q22" r:id="rId41" xr:uid="{00000000-0004-0000-0000-000028000000}"/>
    <hyperlink ref="G23" r:id="rId42" xr:uid="{00000000-0004-0000-0000-000029000000}"/>
    <hyperlink ref="Q23" r:id="rId43" location=":~:text=As%20one%20of%20the%20most,City%20skyscraper%2C%20the%20Flatiron%20Building" display="https://www.cbr.com/the-boys-headquarters-how-much-to-rent/#:~:text=As%20one%20of%20the%20most,City%20skyscraper%2C%20the%20Flatiron%20Building" xr:uid="{00000000-0004-0000-0000-00002A000000}"/>
    <hyperlink ref="G24" r:id="rId44" xr:uid="{00000000-0004-0000-0000-00002B000000}"/>
    <hyperlink ref="Q24" r:id="rId45" xr:uid="{00000000-0004-0000-0000-00002C000000}"/>
    <hyperlink ref="G25" r:id="rId46" xr:uid="{00000000-0004-0000-0000-00002D000000}"/>
    <hyperlink ref="Q25" r:id="rId47" xr:uid="{00000000-0004-0000-0000-00002E000000}"/>
    <hyperlink ref="G26" r:id="rId48" xr:uid="{00000000-0004-0000-0000-00002F000000}"/>
    <hyperlink ref="Q26" r:id="rId49" xr:uid="{00000000-0004-0000-0000-000030000000}"/>
    <hyperlink ref="G27" r:id="rId50" xr:uid="{00000000-0004-0000-0000-000031000000}"/>
    <hyperlink ref="Q27" r:id="rId51" xr:uid="{00000000-0004-0000-0000-000032000000}"/>
    <hyperlink ref="G28" r:id="rId52" xr:uid="{00000000-0004-0000-0000-000033000000}"/>
    <hyperlink ref="Q28" r:id="rId53" xr:uid="{00000000-0004-0000-0000-000034000000}"/>
    <hyperlink ref="G29" r:id="rId54" xr:uid="{00000000-0004-0000-0000-000035000000}"/>
    <hyperlink ref="Q29" r:id="rId55" xr:uid="{00000000-0004-0000-0000-000036000000}"/>
    <hyperlink ref="G30" r:id="rId56" xr:uid="{00000000-0004-0000-0000-000037000000}"/>
    <hyperlink ref="Q30" r:id="rId57" xr:uid="{00000000-0004-0000-0000-000038000000}"/>
    <hyperlink ref="G31" r:id="rId58" xr:uid="{00000000-0004-0000-0000-000039000000}"/>
    <hyperlink ref="Q31" r:id="rId59" xr:uid="{00000000-0004-0000-0000-00003A000000}"/>
    <hyperlink ref="G32" r:id="rId60" xr:uid="{00000000-0004-0000-0000-00003B000000}"/>
    <hyperlink ref="Q32" r:id="rId61" xr:uid="{00000000-0004-0000-0000-00003C000000}"/>
    <hyperlink ref="G33" r:id="rId62" xr:uid="{00000000-0004-0000-0000-00003D000000}"/>
    <hyperlink ref="G34" r:id="rId63" xr:uid="{00000000-0004-0000-0000-00003E000000}"/>
    <hyperlink ref="Q34" r:id="rId64" xr:uid="{00000000-0004-0000-0000-00003F000000}"/>
    <hyperlink ref="G35" r:id="rId65" xr:uid="{00000000-0004-0000-0000-000040000000}"/>
    <hyperlink ref="Q35" r:id="rId66" xr:uid="{00000000-0004-0000-0000-000041000000}"/>
    <hyperlink ref="G36" r:id="rId67" xr:uid="{00000000-0004-0000-0000-000042000000}"/>
    <hyperlink ref="Q36" r:id="rId68" xr:uid="{00000000-0004-0000-0000-000043000000}"/>
    <hyperlink ref="G37" r:id="rId69" xr:uid="{00000000-0004-0000-0000-000044000000}"/>
    <hyperlink ref="Q37" r:id="rId70" xr:uid="{00000000-0004-0000-0000-000045000000}"/>
    <hyperlink ref="G38" r:id="rId71" xr:uid="{00000000-0004-0000-0000-000046000000}"/>
    <hyperlink ref="Q38" r:id="rId72" xr:uid="{00000000-0004-0000-0000-000047000000}"/>
    <hyperlink ref="G39" r:id="rId73" xr:uid="{00000000-0004-0000-0000-000048000000}"/>
    <hyperlink ref="Q39" r:id="rId74" xr:uid="{00000000-0004-0000-0000-000049000000}"/>
    <hyperlink ref="G40" r:id="rId75" xr:uid="{00000000-0004-0000-0000-00004A000000}"/>
    <hyperlink ref="Q40" r:id="rId76" xr:uid="{00000000-0004-0000-0000-00004B000000}"/>
    <hyperlink ref="G41" r:id="rId77" xr:uid="{00000000-0004-0000-0000-00004C000000}"/>
    <hyperlink ref="Q41" r:id="rId78" xr:uid="{00000000-0004-0000-0000-00004D000000}"/>
    <hyperlink ref="G42" r:id="rId79" xr:uid="{00000000-0004-0000-0000-00004E000000}"/>
    <hyperlink ref="Q42" r:id="rId80" xr:uid="{00000000-0004-0000-0000-00004F000000}"/>
    <hyperlink ref="G43" r:id="rId81" xr:uid="{00000000-0004-0000-0000-000050000000}"/>
    <hyperlink ref="Q43" r:id="rId82" xr:uid="{00000000-0004-0000-0000-000051000000}"/>
    <hyperlink ref="G44" r:id="rId83" xr:uid="{00000000-0004-0000-0000-000052000000}"/>
    <hyperlink ref="Q44" r:id="rId84" xr:uid="{00000000-0004-0000-0000-000053000000}"/>
    <hyperlink ref="G45" r:id="rId85" xr:uid="{00000000-0004-0000-0000-000054000000}"/>
    <hyperlink ref="Q45" r:id="rId86" xr:uid="{00000000-0004-0000-0000-000055000000}"/>
    <hyperlink ref="G46" r:id="rId87" xr:uid="{00000000-0004-0000-0000-000056000000}"/>
    <hyperlink ref="Q46" r:id="rId88" xr:uid="{00000000-0004-0000-0000-000057000000}"/>
    <hyperlink ref="G47" r:id="rId89" xr:uid="{00000000-0004-0000-0000-000058000000}"/>
    <hyperlink ref="Q47" r:id="rId90" xr:uid="{00000000-0004-0000-0000-000059000000}"/>
    <hyperlink ref="G48" r:id="rId91" xr:uid="{00000000-0004-0000-0000-00005A000000}"/>
    <hyperlink ref="Q48" r:id="rId92" xr:uid="{00000000-0004-0000-0000-00005B000000}"/>
    <hyperlink ref="G49" r:id="rId93" xr:uid="{00000000-0004-0000-0000-00005C000000}"/>
    <hyperlink ref="Q49" r:id="rId94" xr:uid="{00000000-0004-0000-0000-00005D000000}"/>
    <hyperlink ref="G50" r:id="rId95" xr:uid="{00000000-0004-0000-0000-00005E000000}"/>
    <hyperlink ref="Q50" r:id="rId96" xr:uid="{00000000-0004-0000-0000-00005F000000}"/>
    <hyperlink ref="G51" r:id="rId97" xr:uid="{00000000-0004-0000-0000-000060000000}"/>
    <hyperlink ref="Q51" r:id="rId98" xr:uid="{00000000-0004-0000-0000-000061000000}"/>
    <hyperlink ref="G52" r:id="rId99" xr:uid="{00000000-0004-0000-0000-000062000000}"/>
    <hyperlink ref="Q52" r:id="rId100" location=":~:text=Daredevil's%20apartment%20is%20located%20across,located%20on%20240%20Centre%20Street" xr:uid="{00000000-0004-0000-0000-000063000000}"/>
    <hyperlink ref="G53" r:id="rId101" xr:uid="{00000000-0004-0000-0000-000064000000}"/>
    <hyperlink ref="Q53" r:id="rId102" xr:uid="{00000000-0004-0000-0000-000065000000}"/>
    <hyperlink ref="G54" r:id="rId103" xr:uid="{00000000-0004-0000-0000-000066000000}"/>
    <hyperlink ref="Q54" r:id="rId104" xr:uid="{00000000-0004-0000-0000-000067000000}"/>
    <hyperlink ref="G55" r:id="rId105" xr:uid="{00000000-0004-0000-0000-000068000000}"/>
    <hyperlink ref="Q55" r:id="rId106" xr:uid="{00000000-0004-0000-0000-000069000000}"/>
    <hyperlink ref="G56" r:id="rId107" xr:uid="{00000000-0004-0000-0000-00006A000000}"/>
    <hyperlink ref="Q56" r:id="rId108" xr:uid="{00000000-0004-0000-0000-00006B000000}"/>
    <hyperlink ref="G57" r:id="rId109" xr:uid="{00000000-0004-0000-0000-00006C000000}"/>
    <hyperlink ref="Q57" r:id="rId110" location=":~:text=44%20Gramercy%20Park%20North,flooring%2C%20I%20love%2C%20too" display="https://www.netflix.com/tudum/articles/uncoupled-location-filming-details#:~:text=44%20Gramercy%20Park%20North,flooring%2C%20I%20love%2C%20too" xr:uid="{00000000-0004-0000-0000-00006D000000}"/>
    <hyperlink ref="G58" r:id="rId111" xr:uid="{00000000-0004-0000-0000-00006E000000}"/>
    <hyperlink ref="Q58" r:id="rId112" location=":~:text=44%20Gramercy%20Park%20North,flooring%2C%20I%20love%2C%20too" display="https://www.netflix.com/tudum/articles/uncoupled-location-filming-details#:~:text=44%20Gramercy%20Park%20North,flooring%2C%20I%20love%2C%20too" xr:uid="{00000000-0004-0000-0000-00006F000000}"/>
    <hyperlink ref="G59" r:id="rId113" xr:uid="{00000000-0004-0000-0000-000070000000}"/>
    <hyperlink ref="Q59" r:id="rId114" location=":~:text=44%20Gramercy%20Park%20North,flooring%2C%20I%20love%2C%20too" display="https://www.netflix.com/tudum/articles/uncoupled-location-filming-details#:~:text=44%20Gramercy%20Park%20North,flooring%2C%20I%20love%2C%20too" xr:uid="{00000000-0004-0000-0000-000071000000}"/>
    <hyperlink ref="G60" r:id="rId115" xr:uid="{00000000-0004-0000-0000-000072000000}"/>
    <hyperlink ref="Q60" r:id="rId116" location=":~:text=Inhabitants&amp;text=The%20Strand%20is%20one%20of,fourth%2Dfloor%20rare%20book%20room" display="https://dashandlily.fandom.com/wiki/The_Strand_bookstore#:~:text=Inhabitants&amp;text=The%20Strand%20is%20one%20of,fourth%2Dfloor%20rare%20book%20room" xr:uid="{00000000-0004-0000-0000-000073000000}"/>
    <hyperlink ref="G61" r:id="rId117" xr:uid="{00000000-0004-0000-0000-000074000000}"/>
    <hyperlink ref="Q61" r:id="rId118" xr:uid="{00000000-0004-0000-0000-000075000000}"/>
    <hyperlink ref="G62" r:id="rId119" xr:uid="{00000000-0004-0000-0000-000076000000}"/>
    <hyperlink ref="Q62" r:id="rId120" xr:uid="{00000000-0004-0000-0000-000077000000}"/>
    <hyperlink ref="G63" r:id="rId121" xr:uid="{00000000-0004-0000-0000-000078000000}"/>
    <hyperlink ref="G64" r:id="rId122" xr:uid="{00000000-0004-0000-0000-000079000000}"/>
    <hyperlink ref="Q64" r:id="rId123" xr:uid="{00000000-0004-0000-0000-00007A000000}"/>
    <hyperlink ref="G65" r:id="rId124" xr:uid="{00000000-0004-0000-0000-00007B000000}"/>
    <hyperlink ref="Q65" r:id="rId125" xr:uid="{00000000-0004-0000-0000-00007C000000}"/>
    <hyperlink ref="G66" r:id="rId126" xr:uid="{00000000-0004-0000-0000-00007D000000}"/>
    <hyperlink ref="Q66" r:id="rId127" xr:uid="{00000000-0004-0000-0000-00007E000000}"/>
    <hyperlink ref="G67" r:id="rId128" xr:uid="{00000000-0004-0000-0000-00007F000000}"/>
    <hyperlink ref="Q67" r:id="rId129" xr:uid="{00000000-0004-0000-0000-000080000000}"/>
    <hyperlink ref="G68" r:id="rId130" xr:uid="{00000000-0004-0000-0000-000081000000}"/>
    <hyperlink ref="Q68" r:id="rId131" xr:uid="{00000000-0004-0000-0000-000082000000}"/>
    <hyperlink ref="G69" r:id="rId132" xr:uid="{00000000-0004-0000-0000-000083000000}"/>
    <hyperlink ref="Q69" r:id="rId133" xr:uid="{00000000-0004-0000-0000-000084000000}"/>
    <hyperlink ref="G70" r:id="rId134" xr:uid="{00000000-0004-0000-0000-000085000000}"/>
    <hyperlink ref="Q70" r:id="rId135" xr:uid="{00000000-0004-0000-0000-000086000000}"/>
    <hyperlink ref="G71" r:id="rId136" xr:uid="{00000000-0004-0000-0000-000087000000}"/>
    <hyperlink ref="Q71" r:id="rId137" xr:uid="{00000000-0004-0000-0000-000088000000}"/>
    <hyperlink ref="G72" r:id="rId138" xr:uid="{00000000-0004-0000-0000-000089000000}"/>
    <hyperlink ref="Q72" r:id="rId139" xr:uid="{00000000-0004-0000-0000-00008A000000}"/>
    <hyperlink ref="G73" r:id="rId140" xr:uid="{00000000-0004-0000-0000-00008B000000}"/>
    <hyperlink ref="Q73" r:id="rId141" xr:uid="{00000000-0004-0000-0000-00008C000000}"/>
    <hyperlink ref="G74" r:id="rId142" xr:uid="{00000000-0004-0000-0000-00008D000000}"/>
    <hyperlink ref="Q74" r:id="rId143" xr:uid="{00000000-0004-0000-0000-00008E000000}"/>
    <hyperlink ref="G75" r:id="rId144" xr:uid="{00000000-0004-0000-0000-00008F000000}"/>
    <hyperlink ref="Q75" r:id="rId145" xr:uid="{00000000-0004-0000-0000-000090000000}"/>
    <hyperlink ref="G76" r:id="rId146" xr:uid="{00000000-0004-0000-0000-000091000000}"/>
    <hyperlink ref="Q76" r:id="rId147" xr:uid="{00000000-0004-0000-0000-000092000000}"/>
    <hyperlink ref="G77" r:id="rId148" xr:uid="{00000000-0004-0000-0000-000093000000}"/>
    <hyperlink ref="Q77" r:id="rId149" xr:uid="{00000000-0004-0000-0000-000094000000}"/>
    <hyperlink ref="G78" r:id="rId150" xr:uid="{00000000-0004-0000-0000-000095000000}"/>
    <hyperlink ref="Q78" r:id="rId151" xr:uid="{00000000-0004-0000-0000-000096000000}"/>
    <hyperlink ref="G79" r:id="rId152" xr:uid="{00000000-0004-0000-0000-000097000000}"/>
    <hyperlink ref="Q79" r:id="rId153" location=":~:text=Safford%20Tower%20is%20the%20primary,the%20Scarlet%20and%20Pinstripe%20Magazines" display="https://theboldtype.fandom.com/wiki/Safford_Tower#:~:text=Safford%20Tower%20is%20the%20primary,the%20Scarlet%20and%20Pinstripe%20Magazines" xr:uid="{00000000-0004-0000-0000-000098000000}"/>
    <hyperlink ref="G80" r:id="rId154" xr:uid="{00000000-0004-0000-0000-000099000000}"/>
    <hyperlink ref="Q80" r:id="rId155" xr:uid="{00000000-0004-0000-0000-00009A000000}"/>
    <hyperlink ref="G81" r:id="rId156" xr:uid="{00000000-0004-0000-0000-00009B000000}"/>
    <hyperlink ref="Q81" r:id="rId157" xr:uid="{00000000-0004-0000-0000-00009C000000}"/>
    <hyperlink ref="G82" r:id="rId158" xr:uid="{00000000-0004-0000-0000-00009D000000}"/>
    <hyperlink ref="Q82" r:id="rId159" xr:uid="{00000000-0004-0000-0000-00009E000000}"/>
    <hyperlink ref="G83" r:id="rId160" xr:uid="{00000000-0004-0000-0000-00009F000000}"/>
    <hyperlink ref="Q83" r:id="rId161" xr:uid="{00000000-0004-0000-0000-0000A0000000}"/>
    <hyperlink ref="G84" r:id="rId162" xr:uid="{00000000-0004-0000-0000-0000A1000000}"/>
    <hyperlink ref="Q84" r:id="rId163" xr:uid="{00000000-0004-0000-0000-0000A2000000}"/>
    <hyperlink ref="G85" r:id="rId164" xr:uid="{00000000-0004-0000-0000-0000A3000000}"/>
    <hyperlink ref="Q85" r:id="rId165" xr:uid="{00000000-0004-0000-0000-0000A4000000}"/>
    <hyperlink ref="G86" r:id="rId166" xr:uid="{00000000-0004-0000-0000-0000A5000000}"/>
    <hyperlink ref="Q86" r:id="rId167" xr:uid="{00000000-0004-0000-0000-0000A6000000}"/>
    <hyperlink ref="G87" r:id="rId168" xr:uid="{00000000-0004-0000-0000-0000A7000000}"/>
    <hyperlink ref="Q87" r:id="rId169" xr:uid="{00000000-0004-0000-0000-0000A8000000}"/>
    <hyperlink ref="G88" r:id="rId170" xr:uid="{00000000-0004-0000-0000-0000A9000000}"/>
    <hyperlink ref="Q88" r:id="rId171" xr:uid="{00000000-0004-0000-0000-0000AA000000}"/>
    <hyperlink ref="G89" r:id="rId172" xr:uid="{00000000-0004-0000-0000-0000AB000000}"/>
    <hyperlink ref="Q89" r:id="rId173" xr:uid="{00000000-0004-0000-0000-0000AC000000}"/>
    <hyperlink ref="G90" r:id="rId174" xr:uid="{00000000-0004-0000-0000-0000AD000000}"/>
    <hyperlink ref="Q90" r:id="rId175" xr:uid="{00000000-0004-0000-0000-0000AE000000}"/>
    <hyperlink ref="G91" r:id="rId176" xr:uid="{00000000-0004-0000-0000-0000AF000000}"/>
    <hyperlink ref="Q91" r:id="rId177" xr:uid="{00000000-0004-0000-0000-0000B0000000}"/>
    <hyperlink ref="G92" r:id="rId178" xr:uid="{00000000-0004-0000-0000-0000B1000000}"/>
    <hyperlink ref="Q92" r:id="rId179" xr:uid="{00000000-0004-0000-0000-0000B2000000}"/>
    <hyperlink ref="G93" r:id="rId180" xr:uid="{00000000-0004-0000-0000-0000B3000000}"/>
    <hyperlink ref="Q93" r:id="rId181" xr:uid="{00000000-0004-0000-0000-0000B4000000}"/>
    <hyperlink ref="G94" r:id="rId182" xr:uid="{00000000-0004-0000-0000-0000B5000000}"/>
    <hyperlink ref="Q94" r:id="rId183" xr:uid="{00000000-0004-0000-0000-0000B6000000}"/>
    <hyperlink ref="G95" r:id="rId184" xr:uid="{00000000-0004-0000-0000-0000B7000000}"/>
    <hyperlink ref="Q95" r:id="rId185" xr:uid="{00000000-0004-0000-0000-0000B8000000}"/>
    <hyperlink ref="G96" r:id="rId186" xr:uid="{00000000-0004-0000-0000-0000B9000000}"/>
    <hyperlink ref="Q96" r:id="rId187" xr:uid="{00000000-0004-0000-0000-0000BA000000}"/>
    <hyperlink ref="G97" r:id="rId188" xr:uid="{00000000-0004-0000-0000-0000BB000000}"/>
    <hyperlink ref="Q97" r:id="rId189" xr:uid="{00000000-0004-0000-0000-0000BC000000}"/>
    <hyperlink ref="G98" r:id="rId190" xr:uid="{00000000-0004-0000-0000-0000BD000000}"/>
    <hyperlink ref="Q98" r:id="rId191" xr:uid="{00000000-0004-0000-0000-0000BE000000}"/>
    <hyperlink ref="G99" r:id="rId192" xr:uid="{00000000-0004-0000-0000-0000BF000000}"/>
    <hyperlink ref="Q99" r:id="rId193" xr:uid="{00000000-0004-0000-0000-0000C0000000}"/>
    <hyperlink ref="G100" r:id="rId194" xr:uid="{00000000-0004-0000-0000-0000C1000000}"/>
    <hyperlink ref="Q100" r:id="rId195" xr:uid="{00000000-0004-0000-0000-0000C2000000}"/>
    <hyperlink ref="G101" r:id="rId196" xr:uid="{00000000-0004-0000-0000-0000C3000000}"/>
    <hyperlink ref="Q101" r:id="rId197" xr:uid="{00000000-0004-0000-0000-0000C4000000}"/>
    <hyperlink ref="G102" r:id="rId198" xr:uid="{00000000-0004-0000-0000-0000C5000000}"/>
    <hyperlink ref="Q102" r:id="rId199" xr:uid="{00000000-0004-0000-0000-0000C6000000}"/>
    <hyperlink ref="G103" r:id="rId200" xr:uid="{00000000-0004-0000-0000-0000C7000000}"/>
    <hyperlink ref="Q103" r:id="rId201" xr:uid="{00000000-0004-0000-0000-0000C8000000}"/>
    <hyperlink ref="G104" r:id="rId202" xr:uid="{00000000-0004-0000-0000-0000C9000000}"/>
    <hyperlink ref="Q104" r:id="rId203" xr:uid="{00000000-0004-0000-0000-0000CA000000}"/>
    <hyperlink ref="G105" r:id="rId204" xr:uid="{00000000-0004-0000-0000-0000CB000000}"/>
    <hyperlink ref="Q105" r:id="rId205" xr:uid="{00000000-0004-0000-0000-0000CC000000}"/>
    <hyperlink ref="G106" r:id="rId206" xr:uid="{00000000-0004-0000-0000-0000CD000000}"/>
    <hyperlink ref="Q106" r:id="rId207" xr:uid="{00000000-0004-0000-0000-0000CE000000}"/>
    <hyperlink ref="G107" r:id="rId208" xr:uid="{00000000-0004-0000-0000-0000CF000000}"/>
    <hyperlink ref="Q107" r:id="rId209" xr:uid="{00000000-0004-0000-0000-0000D0000000}"/>
    <hyperlink ref="G108" r:id="rId210" xr:uid="{00000000-0004-0000-0000-0000D1000000}"/>
    <hyperlink ref="Q108" r:id="rId211" xr:uid="{00000000-0004-0000-0000-0000D2000000}"/>
    <hyperlink ref="G109" r:id="rId212" xr:uid="{00000000-0004-0000-0000-0000D3000000}"/>
    <hyperlink ref="Q109" r:id="rId213" xr:uid="{00000000-0004-0000-0000-0000D4000000}"/>
    <hyperlink ref="G110" r:id="rId214" xr:uid="{00000000-0004-0000-0000-0000D5000000}"/>
    <hyperlink ref="Q110" r:id="rId215" xr:uid="{00000000-0004-0000-0000-0000D6000000}"/>
    <hyperlink ref="G111" r:id="rId216" xr:uid="{00000000-0004-0000-0000-0000D7000000}"/>
    <hyperlink ref="Q111" r:id="rId217" xr:uid="{00000000-0004-0000-0000-0000D8000000}"/>
    <hyperlink ref="G112" r:id="rId218" xr:uid="{00000000-0004-0000-0000-0000D9000000}"/>
    <hyperlink ref="Q112" r:id="rId219" xr:uid="{00000000-0004-0000-0000-0000DA000000}"/>
    <hyperlink ref="G113" r:id="rId220" xr:uid="{00000000-0004-0000-0000-0000DB000000}"/>
    <hyperlink ref="Q113" r:id="rId221" xr:uid="{00000000-0004-0000-0000-0000DC000000}"/>
    <hyperlink ref="G114" r:id="rId222" xr:uid="{00000000-0004-0000-0000-0000DD000000}"/>
    <hyperlink ref="Q114" r:id="rId223" xr:uid="{00000000-0004-0000-0000-0000DE000000}"/>
    <hyperlink ref="G115" r:id="rId224" xr:uid="{00000000-0004-0000-0000-0000DF000000}"/>
    <hyperlink ref="Q115" r:id="rId225" xr:uid="{00000000-0004-0000-0000-0000E0000000}"/>
    <hyperlink ref="G116" r:id="rId226" xr:uid="{00000000-0004-0000-0000-0000E1000000}"/>
    <hyperlink ref="Q116" r:id="rId227" location=":~:text=Stalk%20It%3A%20Charlotte%20and%20Harry's,York's%20stylish%20Upper%20East%20Side" display="https://www.iamnotastalker.com/2009/01/09/park-avenue-princess/#:~:text=Stalk%20It%3A%20Charlotte%20and%20Harry's,York's%20stylish%20Upper%20East%20Side" xr:uid="{00000000-0004-0000-0000-0000E2000000}"/>
    <hyperlink ref="G117" r:id="rId228" xr:uid="{00000000-0004-0000-0000-0000E3000000}"/>
    <hyperlink ref="Q117" r:id="rId229" xr:uid="{00000000-0004-0000-0000-0000E4000000}"/>
    <hyperlink ref="G118" r:id="rId230" xr:uid="{00000000-0004-0000-0000-0000E5000000}"/>
    <hyperlink ref="Q118" r:id="rId231" xr:uid="{00000000-0004-0000-0000-0000E6000000}"/>
    <hyperlink ref="G119" r:id="rId232" xr:uid="{00000000-0004-0000-0000-0000E7000000}"/>
    <hyperlink ref="Q119" r:id="rId233" xr:uid="{00000000-0004-0000-0000-0000E8000000}"/>
    <hyperlink ref="G120" r:id="rId234" xr:uid="{00000000-0004-0000-0000-0000E9000000}"/>
    <hyperlink ref="Q120" r:id="rId235" xr:uid="{00000000-0004-0000-0000-0000EA000000}"/>
    <hyperlink ref="G121" r:id="rId236" xr:uid="{00000000-0004-0000-0000-0000EB000000}"/>
    <hyperlink ref="Q121" r:id="rId237" xr:uid="{00000000-0004-0000-0000-0000EC000000}"/>
    <hyperlink ref="G122" r:id="rId238" xr:uid="{00000000-0004-0000-0000-0000ED000000}"/>
    <hyperlink ref="Q122" r:id="rId239" xr:uid="{00000000-0004-0000-0000-0000EE000000}"/>
    <hyperlink ref="G123" r:id="rId240" xr:uid="{00000000-0004-0000-0000-0000EF000000}"/>
    <hyperlink ref="Q123" r:id="rId241" xr:uid="{00000000-0004-0000-0000-0000F0000000}"/>
    <hyperlink ref="G124" r:id="rId242" xr:uid="{00000000-0004-0000-0000-0000F1000000}"/>
    <hyperlink ref="Q124" r:id="rId243" xr:uid="{00000000-0004-0000-0000-0000F2000000}"/>
    <hyperlink ref="G125" r:id="rId244" xr:uid="{00000000-0004-0000-0000-0000F3000000}"/>
    <hyperlink ref="Q125" r:id="rId245" xr:uid="{00000000-0004-0000-0000-0000F4000000}"/>
    <hyperlink ref="G126" r:id="rId246" xr:uid="{00000000-0004-0000-0000-0000F5000000}"/>
    <hyperlink ref="Q126" r:id="rId247" xr:uid="{00000000-0004-0000-0000-0000F6000000}"/>
    <hyperlink ref="G127" r:id="rId248" xr:uid="{00000000-0004-0000-0000-0000F7000000}"/>
    <hyperlink ref="Q127" r:id="rId249" xr:uid="{00000000-0004-0000-0000-0000F8000000}"/>
    <hyperlink ref="G128" r:id="rId250" xr:uid="{00000000-0004-0000-0000-0000F9000000}"/>
    <hyperlink ref="Q128" r:id="rId251" xr:uid="{00000000-0004-0000-0000-0000FA000000}"/>
    <hyperlink ref="G129" r:id="rId252" xr:uid="{00000000-0004-0000-0000-0000FB000000}"/>
    <hyperlink ref="Q129" r:id="rId253" xr:uid="{00000000-0004-0000-0000-0000FC000000}"/>
    <hyperlink ref="G130" r:id="rId254" xr:uid="{00000000-0004-0000-0000-0000FD000000}"/>
    <hyperlink ref="Q130" r:id="rId255" xr:uid="{00000000-0004-0000-0000-0000FE000000}"/>
    <hyperlink ref="G131" r:id="rId256" xr:uid="{00000000-0004-0000-0000-0000FF000000}"/>
    <hyperlink ref="Q131" r:id="rId257" xr:uid="{00000000-0004-0000-0000-000000010000}"/>
    <hyperlink ref="G132" r:id="rId258" xr:uid="{00000000-0004-0000-0000-000001010000}"/>
    <hyperlink ref="Q132" r:id="rId259" xr:uid="{00000000-0004-0000-0000-000002010000}"/>
    <hyperlink ref="G133" r:id="rId260" xr:uid="{00000000-0004-0000-0000-000003010000}"/>
    <hyperlink ref="Q133" r:id="rId261" xr:uid="{00000000-0004-0000-0000-000004010000}"/>
    <hyperlink ref="G134" r:id="rId262" xr:uid="{00000000-0004-0000-0000-000005010000}"/>
    <hyperlink ref="Q134" r:id="rId263" xr:uid="{00000000-0004-0000-0000-000006010000}"/>
    <hyperlink ref="G135" r:id="rId264" xr:uid="{00000000-0004-0000-0000-000007010000}"/>
    <hyperlink ref="Q135" r:id="rId265" xr:uid="{00000000-0004-0000-0000-000008010000}"/>
    <hyperlink ref="G136" r:id="rId266" xr:uid="{00000000-0004-0000-0000-000009010000}"/>
    <hyperlink ref="Q136" r:id="rId267" xr:uid="{00000000-0004-0000-0000-00000A010000}"/>
    <hyperlink ref="G137" r:id="rId268" xr:uid="{00000000-0004-0000-0000-00000B010000}"/>
    <hyperlink ref="Q137" r:id="rId269" xr:uid="{00000000-0004-0000-0000-00000C010000}"/>
    <hyperlink ref="G138" r:id="rId270" xr:uid="{00000000-0004-0000-0000-00000D010000}"/>
    <hyperlink ref="Q138" r:id="rId271" location=":~:text=It's%20true%20that%20Kramer%20told,%22tastier%20than%20filet%20mignon.%22" xr:uid="{00000000-0004-0000-0000-00000E010000}"/>
    <hyperlink ref="G139" r:id="rId272" xr:uid="{00000000-0004-0000-0000-00000F010000}"/>
    <hyperlink ref="Q139" r:id="rId273" location=":~:text=It's%20true%20that%20Kramer%20told,%22tastier%20than%20filet%20mignon.%22" xr:uid="{00000000-0004-0000-0000-000010010000}"/>
    <hyperlink ref="G140" r:id="rId274" xr:uid="{00000000-0004-0000-0000-000011010000}"/>
    <hyperlink ref="Q140" r:id="rId275" location=":~:text=It's%20true%20that%20Kramer%20told,%22tastier%20than%20filet%20mignon.%22" xr:uid="{00000000-0004-0000-0000-000012010000}"/>
    <hyperlink ref="G141" r:id="rId276" xr:uid="{00000000-0004-0000-0000-000013010000}"/>
    <hyperlink ref="Q141" r:id="rId277" xr:uid="{00000000-0004-0000-0000-000014010000}"/>
    <hyperlink ref="G142" r:id="rId278" xr:uid="{00000000-0004-0000-0000-000015010000}"/>
    <hyperlink ref="G143" r:id="rId279" xr:uid="{00000000-0004-0000-0000-000016010000}"/>
    <hyperlink ref="Q143" r:id="rId280" xr:uid="{00000000-0004-0000-0000-000017010000}"/>
    <hyperlink ref="G144" r:id="rId281" xr:uid="{00000000-0004-0000-0000-000018010000}"/>
    <hyperlink ref="Q144" r:id="rId282" xr:uid="{00000000-0004-0000-0000-000019010000}"/>
    <hyperlink ref="G145" r:id="rId283" xr:uid="{00000000-0004-0000-0000-00001A010000}"/>
    <hyperlink ref="Q145" r:id="rId284" xr:uid="{00000000-0004-0000-0000-00001B010000}"/>
    <hyperlink ref="G146" r:id="rId285" xr:uid="{00000000-0004-0000-0000-00001C010000}"/>
    <hyperlink ref="Q146" r:id="rId286" xr:uid="{00000000-0004-0000-0000-00001D010000}"/>
    <hyperlink ref="G147" r:id="rId287" xr:uid="{00000000-0004-0000-0000-00001E010000}"/>
    <hyperlink ref="Q147" r:id="rId288" xr:uid="{00000000-0004-0000-0000-00001F010000}"/>
    <hyperlink ref="G148" r:id="rId289" xr:uid="{00000000-0004-0000-0000-000020010000}"/>
    <hyperlink ref="Q148" r:id="rId290" xr:uid="{00000000-0004-0000-0000-000021010000}"/>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Avani Vaishnav</cp:lastModifiedBy>
  <dcterms:modified xsi:type="dcterms:W3CDTF">2024-10-13T02:03:59Z</dcterms:modified>
</cp:coreProperties>
</file>