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burkha\Desktop\Testing Faciliites\"/>
    </mc:Choice>
  </mc:AlternateContent>
  <xr:revisionPtr revIDLastSave="0" documentId="8_{27A884D1-CED8-41D4-AD6B-184FD3ADDA37}" xr6:coauthVersionLast="47" xr6:coauthVersionMax="47" xr10:uidLastSave="{00000000-0000-0000-0000-000000000000}"/>
  <bookViews>
    <workbookView xWindow="-110" yWindow="-110" windowWidth="19420" windowHeight="10300" xr2:uid="{1C807873-DE66-4E7E-928B-B290D80777F4}"/>
  </bookViews>
  <sheets>
    <sheet name="Faciliti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</calcChain>
</file>

<file path=xl/sharedStrings.xml><?xml version="1.0" encoding="utf-8"?>
<sst xmlns="http://schemas.openxmlformats.org/spreadsheetml/2006/main" count="698" uniqueCount="336">
  <si>
    <t>ElectroMagnetic Compatibility (EMC) and Interference (EMI)</t>
  </si>
  <si>
    <t>Facility Name</t>
  </si>
  <si>
    <t>Location</t>
  </si>
  <si>
    <t>Dimensions, m</t>
  </si>
  <si>
    <t>Frequency range, Hz</t>
  </si>
  <si>
    <r>
      <t xml:space="preserve">Field Strengths, </t>
    </r>
    <r>
      <rPr>
        <sz val="10"/>
        <color rgb="FF000000"/>
        <rFont val="Arial"/>
        <family val="2"/>
      </rPr>
      <t>kV/m</t>
    </r>
  </si>
  <si>
    <t>Type of anechoic chamber (fully/semi)</t>
  </si>
  <si>
    <t>Adherence to Standards and Regulations (standard number)</t>
  </si>
  <si>
    <t>Point of Contact Email</t>
  </si>
  <si>
    <t>Elite Electronic Engineering</t>
  </si>
  <si>
    <t>USA</t>
  </si>
  <si>
    <t>2.4x4.9</t>
  </si>
  <si>
    <t>5-50</t>
  </si>
  <si>
    <t>reverberation</t>
  </si>
  <si>
    <t>MIL-STD-461/462, MIL-STD-704/1275, DO-160</t>
  </si>
  <si>
    <t>michael.cosentino@elitetest.com</t>
  </si>
  <si>
    <t>Dayton T. Brown EMI Room 1</t>
  </si>
  <si>
    <t>6x6xx3.7</t>
  </si>
  <si>
    <t>10 kHz-40 GHz</t>
  </si>
  <si>
    <t>semi</t>
  </si>
  <si>
    <t>MIL-STD-461, DO-16O, UK DEF STAN 59-41</t>
  </si>
  <si>
    <t>RCORTES@DTB.COM</t>
  </si>
  <si>
    <t>Dayton T. Brown EMI Room 2</t>
  </si>
  <si>
    <t>9.8x9.1x3.7</t>
  </si>
  <si>
    <t>11 kHz-40 GHz</t>
  </si>
  <si>
    <t>Dayton T. Brown EMI Room 3</t>
  </si>
  <si>
    <t>4.6x5.5x3.0</t>
  </si>
  <si>
    <t>12 kHz-40 GHz</t>
  </si>
  <si>
    <t>Dayton T. Brown EMI Room 4</t>
  </si>
  <si>
    <t>6x5x3</t>
  </si>
  <si>
    <t>13 kHz-40 GHz</t>
  </si>
  <si>
    <t>Dayton T. Brown EMI Room 5</t>
  </si>
  <si>
    <t>6x9.8x3</t>
  </si>
  <si>
    <t>14 kHz-40 GHz</t>
  </si>
  <si>
    <t>Dayton T. Brown EMI Room 6</t>
  </si>
  <si>
    <t>6x6x4.5</t>
  </si>
  <si>
    <t>3 MHz - 40 GHz</t>
  </si>
  <si>
    <t>MIL-STD-461, DO-16O, EN 55011, EN 55022, EN 55032, CISPR 11, CISPR 32</t>
  </si>
  <si>
    <t>Vibration Testing</t>
  </si>
  <si>
    <t>Slip table dimensions, m</t>
  </si>
  <si>
    <t>Head expander, dimensions, m</t>
  </si>
  <si>
    <t>Type of test (sinusoidal, random, and shock)</t>
  </si>
  <si>
    <t>Max Force, kN</t>
  </si>
  <si>
    <t>Force (random vibration), kN</t>
  </si>
  <si>
    <t>Peak-to-peak max displacement, mm</t>
  </si>
  <si>
    <t>Max bare table acceleration, G</t>
  </si>
  <si>
    <t>Max load capacity, kg</t>
  </si>
  <si>
    <t>2.4x2.4</t>
  </si>
  <si>
    <t>1.8x2.4</t>
  </si>
  <si>
    <t>sine, random</t>
  </si>
  <si>
    <t>Dayton T. Brown</t>
  </si>
  <si>
    <t>36x36</t>
  </si>
  <si>
    <t>any</t>
  </si>
  <si>
    <t>3-3000</t>
  </si>
  <si>
    <t>mmay@dtb.com</t>
  </si>
  <si>
    <t>Any</t>
  </si>
  <si>
    <t>any size</t>
  </si>
  <si>
    <t>32x96</t>
  </si>
  <si>
    <t>60x60</t>
  </si>
  <si>
    <t>32x96 and 60x60</t>
  </si>
  <si>
    <t>133-490</t>
  </si>
  <si>
    <t>0.1-3000</t>
  </si>
  <si>
    <t>3-10.5</t>
  </si>
  <si>
    <t>50-200</t>
  </si>
  <si>
    <t>5000-10000</t>
  </si>
  <si>
    <t>5-2300</t>
  </si>
  <si>
    <t>Shock Testing</t>
  </si>
  <si>
    <t>Table size, m</t>
  </si>
  <si>
    <t>Type of test (pyroshock, drop, free fall, classical)</t>
  </si>
  <si>
    <t>Max weight, kg</t>
  </si>
  <si>
    <t>Max acceleration, G</t>
  </si>
  <si>
    <t>Max displacement, mm / fall height, m</t>
  </si>
  <si>
    <t>Force, KN</t>
  </si>
  <si>
    <t>Operating frequency range, Hz</t>
  </si>
  <si>
    <t>classical, free fall</t>
  </si>
  <si>
    <t>Dayton T. Brown Vertical/Horizontal Mips</t>
  </si>
  <si>
    <t>3x3</t>
  </si>
  <si>
    <t>Pyro</t>
  </si>
  <si>
    <t>Dayton T. Brown lansmont</t>
  </si>
  <si>
    <t>1x1</t>
  </si>
  <si>
    <t>Free Fall</t>
  </si>
  <si>
    <t>10-20</t>
  </si>
  <si>
    <t>Dayton T. Brown Montery</t>
  </si>
  <si>
    <t>Acoustic Testing</t>
  </si>
  <si>
    <r>
      <t>Test volume, m</t>
    </r>
    <r>
      <rPr>
        <vertAlign val="superscript"/>
        <sz val="10"/>
        <color theme="1"/>
        <rFont val="Arial"/>
        <family val="2"/>
      </rPr>
      <t>3</t>
    </r>
  </si>
  <si>
    <t>Sound pressure, dB</t>
  </si>
  <si>
    <t>40x40</t>
  </si>
  <si>
    <t>Centrifuge Testing (g-Force)</t>
  </si>
  <si>
    <t>Arm radius, m</t>
  </si>
  <si>
    <t>Max payload mass, kg</t>
  </si>
  <si>
    <t>Number of slip rings</t>
  </si>
  <si>
    <t>Number of electrical. contacts</t>
  </si>
  <si>
    <t>0.6x0.6</t>
  </si>
  <si>
    <t>Istanbul Technical University</t>
  </si>
  <si>
    <t>Turkey</t>
  </si>
  <si>
    <t>1-50</t>
  </si>
  <si>
    <t>Thermal Testing</t>
  </si>
  <si>
    <t>Temperature range, °C</t>
  </si>
  <si>
    <t>Base pressure, mbar</t>
  </si>
  <si>
    <t>Heating/cooling rates, °C/min</t>
  </si>
  <si>
    <t>Number of control zones</t>
  </si>
  <si>
    <t>Feedthrough</t>
  </si>
  <si>
    <t>TQCM/ RGA</t>
  </si>
  <si>
    <t>up to 25x15x12</t>
  </si>
  <si>
    <t>-100 to 156</t>
  </si>
  <si>
    <t>amb</t>
  </si>
  <si>
    <t>up to 10</t>
  </si>
  <si>
    <t>0.4x0.6</t>
  </si>
  <si>
    <t>from -60 to +125</t>
  </si>
  <si>
    <t>10-7</t>
  </si>
  <si>
    <t>2x2</t>
  </si>
  <si>
    <t>-70 to 180</t>
  </si>
  <si>
    <t>Radiation Testing</t>
  </si>
  <si>
    <t>Test type</t>
  </si>
  <si>
    <t>Source/particles</t>
  </si>
  <si>
    <t>Dose rate, Rad(Si)/s</t>
  </si>
  <si>
    <t>Energy, MeV</t>
  </si>
  <si>
    <t>Web page</t>
  </si>
  <si>
    <t>RADEF</t>
  </si>
  <si>
    <t>Finland</t>
  </si>
  <si>
    <t>Heavy ions</t>
  </si>
  <si>
    <t>K-130 cyclotron, from B- Au</t>
  </si>
  <si>
    <t>from 5 up to coulpes of 1e5 ions/cm^2/s</t>
  </si>
  <si>
    <t>10, 16.3 and 22 MeV/n</t>
  </si>
  <si>
    <t>Heikki.i.Kettunen@jyu.fi</t>
  </si>
  <si>
    <t>https://www.jyu.fi/accelerator/radef</t>
  </si>
  <si>
    <t>Protons</t>
  </si>
  <si>
    <t>K-130 cyclotron, protons</t>
  </si>
  <si>
    <t>from 1e4 up to coulpes of 1e9 protons/cm^2/s</t>
  </si>
  <si>
    <t>from 0.4 up to 55 MeV</t>
  </si>
  <si>
    <t>Gammarays</t>
  </si>
  <si>
    <t>Electron accelerator (pulssed photon beam)</t>
  </si>
  <si>
    <t>100-600 Rad /min = (1.7-10 Rad/s)</t>
  </si>
  <si>
    <t>6 MV and 15 MV Bremsstrahlung radiation</t>
  </si>
  <si>
    <t>Electrons</t>
  </si>
  <si>
    <t>Electron accelerator (pulssed electron beam)</t>
  </si>
  <si>
    <t>100-1000 Rad /min = (1.7-17 Rad/s)</t>
  </si>
  <si>
    <t>6, 9, 12, 16 and 20 MeV</t>
  </si>
  <si>
    <t>Northrop Grumman SEE - Pulsed Laser</t>
  </si>
  <si>
    <t>Single Event Effects</t>
  </si>
  <si>
    <t>Laser</t>
  </si>
  <si>
    <t>jonathan.avila2@ngc.com, jeffrey.warner@ngc.com</t>
  </si>
  <si>
    <t>Northrop Grumman ELDRS - Beacon Room Irradiator 1</t>
  </si>
  <si>
    <t>Total Ionizing Dose - Enhanced Low Dose Rate Sensitivity</t>
  </si>
  <si>
    <t>Co60 Gamma Rays</t>
  </si>
  <si>
    <t>≤0.01</t>
  </si>
  <si>
    <t>jonathan.avila2@ngc.com, jared.myers@ngc.com</t>
  </si>
  <si>
    <t>Northrop Grumman ELDRS - Beacon Room Irradiator 2</t>
  </si>
  <si>
    <t>Northrop Grumman ELDRS - Hopewell DS20 Room Irradiator</t>
  </si>
  <si>
    <t>Northrop Grumman ELDRS - Shepherd 142 Irradiator</t>
  </si>
  <si>
    <t>Northrop Grumman TID HDR - Gammacell 220 Irradiator #1</t>
  </si>
  <si>
    <t>&lt;0.15</t>
  </si>
  <si>
    <t>Northrop Grumman TID HDR - Gammacell 220 Irradiator #3</t>
  </si>
  <si>
    <t>Total Ionizing Dose - High Dose Rate</t>
  </si>
  <si>
    <t>50-300</t>
  </si>
  <si>
    <t>Northrop Grumman TID HDR - Gammacell 220 Irradiator #4</t>
  </si>
  <si>
    <t>Northrop Grumman FXR - Febetron 705 Flash X-Ray Machine</t>
  </si>
  <si>
    <t>Prompt Dose (Nuclear Hardness &amp; Survivability)</t>
  </si>
  <si>
    <t>X-Rays</t>
  </si>
  <si>
    <t>1E7-1E11 @ 22ns PWHM</t>
  </si>
  <si>
    <t>Boeing Radiation Effects Lab</t>
  </si>
  <si>
    <t>TID</t>
  </si>
  <si>
    <t>Gamma Source G</t>
  </si>
  <si>
    <t>~1.25</t>
  </si>
  <si>
    <t>arthur.a.rugtvedt@boeing.com</t>
  </si>
  <si>
    <t>Gamma Source E</t>
  </si>
  <si>
    <t>Gamma Source S</t>
  </si>
  <si>
    <t>Open Field Gamma Irradiator</t>
  </si>
  <si>
    <t>SEE</t>
  </si>
  <si>
    <t>Dynamitron</t>
  </si>
  <si>
    <t>CRETCh</t>
  </si>
  <si>
    <t>Altitude Chamber</t>
  </si>
  <si>
    <t>Max altitude, km</t>
  </si>
  <si>
    <t>Dayton T. Brown 20ft</t>
  </si>
  <si>
    <t>6x2.4</t>
  </si>
  <si>
    <t>-40 to 100</t>
  </si>
  <si>
    <t>Dayton T. Brown 6ft</t>
  </si>
  <si>
    <t>1.2x1.8</t>
  </si>
  <si>
    <t>-65 to 157</t>
  </si>
  <si>
    <t>Dayton T. Brown 4ft</t>
  </si>
  <si>
    <t>1.2x1.2</t>
  </si>
  <si>
    <t>-65 to 158</t>
  </si>
  <si>
    <t>Dayton T. Brown TVAC</t>
  </si>
  <si>
    <t>1.5x1.5</t>
  </si>
  <si>
    <t>10-6torr</t>
  </si>
  <si>
    <t>Sensors Testing</t>
  </si>
  <si>
    <t xml:space="preserve">Type of test </t>
  </si>
  <si>
    <t>Equipment</t>
  </si>
  <si>
    <t>Wavelength range, nm</t>
  </si>
  <si>
    <t>EMI, environmental stress</t>
  </si>
  <si>
    <t>Chambers</t>
  </si>
  <si>
    <t>Airborne Sensor facility</t>
  </si>
  <si>
    <t>radiometry/ spectral sensitivity</t>
  </si>
  <si>
    <t>eMAS, PICARD, MASTER, AMS, DMS, DCS, POS</t>
  </si>
  <si>
    <t>350 – 14000</t>
  </si>
  <si>
    <t>NG Azusa</t>
  </si>
  <si>
    <t>B183</t>
  </si>
  <si>
    <t>22' x 23' x 10'</t>
  </si>
  <si>
    <t xml:space="preserve">Fully </t>
  </si>
  <si>
    <t>Martin.Padilla@NGC.com
Aerospace.Services@NGC.Com</t>
  </si>
  <si>
    <t>B200</t>
  </si>
  <si>
    <t>20' x 20' x 20'</t>
  </si>
  <si>
    <t>B200a Tent</t>
  </si>
  <si>
    <t>Fully</t>
  </si>
  <si>
    <t>NG  Space Park</t>
  </si>
  <si>
    <t xml:space="preserve">10 KHz - 40GHz </t>
  </si>
  <si>
    <t>0.2 kV/m</t>
  </si>
  <si>
    <t>Semi</t>
  </si>
  <si>
    <t>MIL-STD-461  Rev. A to G</t>
  </si>
  <si>
    <t>tien.vu@ngc.com
Aerospace.Services@NGC.Com</t>
  </si>
  <si>
    <t>9.1 x 7.6 x 5.2 (L x W x H)</t>
  </si>
  <si>
    <t xml:space="preserve">8.5 x 4.9 x 4.9 </t>
  </si>
  <si>
    <t xml:space="preserve">6.7 x 6.1 x 4.9 </t>
  </si>
  <si>
    <t>48"x48"</t>
  </si>
  <si>
    <t>36"x36"</t>
  </si>
  <si>
    <t>All</t>
  </si>
  <si>
    <t>20,000 F-lbs capacity</t>
  </si>
  <si>
    <t>18,000 F-lbs capacity</t>
  </si>
  <si>
    <t>4 Hz to 2500 Hz</t>
  </si>
  <si>
    <t>2"</t>
  </si>
  <si>
    <t>50 G</t>
  </si>
  <si>
    <t>1000 lbs</t>
  </si>
  <si>
    <t>60"60"</t>
  </si>
  <si>
    <t>50,000 F-lbs capacity</t>
  </si>
  <si>
    <t>48,000 F-lbs capacity</t>
  </si>
  <si>
    <t>3"</t>
  </si>
  <si>
    <t>100 G</t>
  </si>
  <si>
    <t>4000 lbs</t>
  </si>
  <si>
    <t>NG Space Park (UD T-5500 qty 1) - SCIF</t>
  </si>
  <si>
    <t>120"  x 119 (L x W, JWST) 
or custom</t>
  </si>
  <si>
    <t>116" Diam (JWST) 
or custom</t>
  </si>
  <si>
    <t>55,000 F-lbs capacity (sine)</t>
  </si>
  <si>
    <t>48,000 F-lbs capacity (random)</t>
  </si>
  <si>
    <t>5 Hz to 2000 Hz</t>
  </si>
  <si>
    <t>david.o.velasco@ngc.com
Aerospace.Services@NGC.Com</t>
  </si>
  <si>
    <t>NG Space Park (UD T-4000 qty 3)</t>
  </si>
  <si>
    <t>75"  x 73.5 (L x W)</t>
  </si>
  <si>
    <t>63" Diam</t>
  </si>
  <si>
    <t>40,000 F-lbs capacity (sine)</t>
  </si>
  <si>
    <t>36,000 F-lbs capacity (random)</t>
  </si>
  <si>
    <t>NG Space Park (UD T-1000 qty 4)</t>
  </si>
  <si>
    <t>33"  x 33 (L x W)</t>
  </si>
  <si>
    <t>25" Diam</t>
  </si>
  <si>
    <t>21,500 F-lbs capacity (sine)</t>
  </si>
  <si>
    <t>18,000 F-lbs capacity (random)</t>
  </si>
  <si>
    <t>1500 lbs</t>
  </si>
  <si>
    <t>NG Space Park (C-150 Exciter qty 4)</t>
  </si>
  <si>
    <t>17,000 F-lbs capacity (sine)</t>
  </si>
  <si>
    <t>15,000 F-lbs capacity (random)</t>
  </si>
  <si>
    <t>1"</t>
  </si>
  <si>
    <t>24"x24"</t>
  </si>
  <si>
    <t xml:space="preserve"> Pendulum</t>
  </si>
  <si>
    <t>100 lbs</t>
  </si>
  <si>
    <t>5000G</t>
  </si>
  <si>
    <t>N/A</t>
  </si>
  <si>
    <t>10kHz</t>
  </si>
  <si>
    <t>NG Space Park</t>
  </si>
  <si>
    <t>12" by 12 small", 
24"x24" mid,  
27" by 20" large</t>
  </si>
  <si>
    <t>~120 lbs</t>
  </si>
  <si>
    <t>8,000Gpk</t>
  </si>
  <si>
    <t>20 Hz to 10 KHz</t>
  </si>
  <si>
    <t>david.o.velasco@ngc.com, 
don.volden@ngc.com
Aerospace.Services@NGC.Com</t>
  </si>
  <si>
    <t>6"x6"</t>
  </si>
  <si>
    <t>Bungee</t>
  </si>
  <si>
    <t>&lt; 15 lbs</t>
  </si>
  <si>
    <t>NG Azusa - Direct Field Acoustic Facility (Speakers)</t>
  </si>
  <si>
    <t>Scalable System</t>
  </si>
  <si>
    <t xml:space="preserve"> 147 db</t>
  </si>
  <si>
    <t>10 kHz</t>
  </si>
  <si>
    <t xml:space="preserve">NG Space Park </t>
  </si>
  <si>
    <t>7.9 x 9.7 x 18.9 (WxLxH)</t>
  </si>
  <si>
    <t>154 dB</t>
  </si>
  <si>
    <r>
      <t>1,448 m</t>
    </r>
    <r>
      <rPr>
        <vertAlign val="superscript"/>
        <sz val="11"/>
        <color theme="1"/>
        <rFont val="Calibri"/>
        <family val="2"/>
        <scheme val="minor"/>
      </rPr>
      <t>3</t>
    </r>
  </si>
  <si>
    <t>9' x 12"</t>
  </si>
  <si>
    <t xml:space="preserve"> -185°C to 150°C</t>
  </si>
  <si>
    <t>1.0 x 10-8 Torr</t>
  </si>
  <si>
    <t>Qty 12 - 16"</t>
  </si>
  <si>
    <t>8' x 8'</t>
  </si>
  <si>
    <t>1.0 x 10-7 Torr</t>
  </si>
  <si>
    <t>Qty 8 - 16"</t>
  </si>
  <si>
    <t>4' X 5'</t>
  </si>
  <si>
    <t>Qty 6 - 12"</t>
  </si>
  <si>
    <t>3' x 5'</t>
  </si>
  <si>
    <t xml:space="preserve">NG Azusa </t>
  </si>
  <si>
    <t>12' x 17'</t>
  </si>
  <si>
    <t>20' X 30'</t>
  </si>
  <si>
    <t>&gt;12</t>
  </si>
  <si>
    <t>6' x 4'</t>
  </si>
  <si>
    <t>Qty 9</t>
  </si>
  <si>
    <t>NG Space Park - M1 Rigel</t>
  </si>
  <si>
    <t>26' x 30' 
(Dia x Height w/ Spool extension)</t>
  </si>
  <si>
    <t xml:space="preserve"> -180°C (LN2 Shroud)</t>
  </si>
  <si>
    <t>1.0 x 10-6 Torr</t>
  </si>
  <si>
    <t>test specific.
LN2 Shroud w/ TCU's.</t>
  </si>
  <si>
    <t>Qty 34 x 10" ports</t>
  </si>
  <si>
    <t>TQCM as req'd</t>
  </si>
  <si>
    <t>Mark.Ambrosi@ngc.com
Aerospace.Services@NGC.Com</t>
  </si>
  <si>
    <t>NG Space Park - M1 Procyon</t>
  </si>
  <si>
    <t>Test Envelope: 
65" diam x 108" long</t>
  </si>
  <si>
    <t>test specific.
LN2 Shroud.</t>
  </si>
  <si>
    <t>Qty 3 x 10" ports</t>
  </si>
  <si>
    <t>NG Space Park (Qty 2) - M1 Pegasus / Castor</t>
  </si>
  <si>
    <t>Test Envelope: 
54" diam x 58" long</t>
  </si>
  <si>
    <t>Qty 5 x 10" ports</t>
  </si>
  <si>
    <t>NG Space Park (Qty 2) - M5 Leo / Leo Minor / 
Canis / Canis Minor</t>
  </si>
  <si>
    <t xml:space="preserve">Test Envelope: 
48" diam x 60" long </t>
  </si>
  <si>
    <t>-40C to +150C 
(Heat Exchanger Plate)</t>
  </si>
  <si>
    <t>Single fluid heat exchanger.</t>
  </si>
  <si>
    <t>Qty 4 x 10" &amp; one 15"x10"</t>
  </si>
  <si>
    <t>3' x 5' (Dia x Long)</t>
  </si>
  <si>
    <t xml:space="preserve"> -180°C to 150°C</t>
  </si>
  <si>
    <t>NG Space Park - M5 Carmen</t>
  </si>
  <si>
    <t>Test Envelope:
53" diam x 84" long</t>
  </si>
  <si>
    <t>University of Tartu, Tartu Observatory</t>
  </si>
  <si>
    <t>Observatooriumi 1, Tõravere, 61602, Estonia</t>
  </si>
  <si>
    <t>4.28 m x 3.08 m x 2.55 m, test distance 1 m</t>
  </si>
  <si>
    <t>30 MHz ... 18 GHz</t>
  </si>
  <si>
    <t>max 0.05 kV/m</t>
  </si>
  <si>
    <t>IEC/EN 61000-4-3; ECSS-E-ST-20-07C ; MIL-STD-461G</t>
  </si>
  <si>
    <t>tolabs@ut.ee</t>
  </si>
  <si>
    <t>No slip table</t>
  </si>
  <si>
    <t>16 cm</t>
  </si>
  <si>
    <t>Sinusoidal vibration, Random vibration</t>
  </si>
  <si>
    <t>1.62</t>
  </si>
  <si>
    <t>1.09</t>
  </si>
  <si>
    <t>5….4000 Hz</t>
  </si>
  <si>
    <t>25.4</t>
  </si>
  <si>
    <t>1 m x 1 m</t>
  </si>
  <si>
    <t>mechanical impact (metal-to-metal pendulum hammer system)</t>
  </si>
  <si>
    <t>30 000 G SRS</t>
  </si>
  <si>
    <t>10…10 000 Hz</t>
  </si>
  <si>
    <t>0.6 x 0.6 m</t>
  </si>
  <si>
    <t>(-80...+150)°C</t>
  </si>
  <si>
    <t>10-7 mbar</t>
  </si>
  <si>
    <t>cooling -1.5 °C/min, heating 2.5 °C/min</t>
  </si>
  <si>
    <t>1 thermocouple as 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</si>
</sst>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vertAlign val="superscript"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9" fontId="0" fillId="0" borderId="1" xfId="0" applyNumberFormat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1" xfId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7" fillId="0" borderId="1" xfId="1" applyFill="1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0" fillId="0" borderId="2" xfId="0" applyBorder="1"/>
    <xf numFmtId="0" fontId="0" fillId="0" borderId="1" xfId="0" quotePrefix="1" applyBorder="1"/>
    <xf numFmtId="17" fontId="0" fillId="0" borderId="1" xfId="0" quotePrefix="1" applyNumberFormat="1" applyBorder="1"/>
    <xf numFmtId="0" fontId="7" fillId="0" borderId="0" xfId="1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7" fillId="0" borderId="0" xfId="1" applyBorder="1" applyAlignment="1">
      <alignment horizontal="left" vertical="center"/>
    </xf>
    <xf numFmtId="0" fontId="7" fillId="0" borderId="1" xfId="1" applyFill="1" applyBorder="1" applyAlignment="1">
      <alignment wrapText="1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7" fillId="0" borderId="3" xfId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1" applyBorder="1" applyAlignment="1">
      <alignment horizontal="center"/>
    </xf>
    <xf numFmtId="0" fontId="7" fillId="0" borderId="1" xfId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wrapText="1"/>
    </xf>
    <xf numFmtId="49" fontId="0" fillId="0" borderId="1" xfId="0" applyNumberFormat="1" applyBorder="1" applyAlignment="1">
      <alignment horizontal="right"/>
    </xf>
    <xf numFmtId="0" fontId="0" fillId="0" borderId="5" xfId="0" applyBorder="1"/>
    <xf numFmtId="49" fontId="0" fillId="0" borderId="1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6" fillId="0" borderId="0" xfId="0" applyFont="1" applyAlignment="1">
      <alignment vertical="center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may@dtb.com" TargetMode="External"/><Relationship Id="rId18" Type="http://schemas.openxmlformats.org/officeDocument/2006/relationships/hyperlink" Target="mailto:Martin.Padilla@NGC.com" TargetMode="External"/><Relationship Id="rId26" Type="http://schemas.openxmlformats.org/officeDocument/2006/relationships/hyperlink" Target="mailto:david.o.velasco@ngc.com" TargetMode="External"/><Relationship Id="rId39" Type="http://schemas.openxmlformats.org/officeDocument/2006/relationships/hyperlink" Target="mailto:tolabs@ut.ee" TargetMode="External"/><Relationship Id="rId21" Type="http://schemas.openxmlformats.org/officeDocument/2006/relationships/hyperlink" Target="mailto:tien.vu@ngc.com" TargetMode="External"/><Relationship Id="rId34" Type="http://schemas.openxmlformats.org/officeDocument/2006/relationships/hyperlink" Target="mailto:Martin.Padilla@NGC.com" TargetMode="External"/><Relationship Id="rId42" Type="http://schemas.openxmlformats.org/officeDocument/2006/relationships/hyperlink" Target="mailto:tolabs@ut.ee" TargetMode="External"/><Relationship Id="rId7" Type="http://schemas.openxmlformats.org/officeDocument/2006/relationships/hyperlink" Target="mailto:mmay@dtb.com" TargetMode="External"/><Relationship Id="rId2" Type="http://schemas.openxmlformats.org/officeDocument/2006/relationships/hyperlink" Target="mailto:Heikki.i.Kettunen@jyu.fi" TargetMode="External"/><Relationship Id="rId16" Type="http://schemas.openxmlformats.org/officeDocument/2006/relationships/hyperlink" Target="mailto:Martin.Padilla@NGC.com" TargetMode="External"/><Relationship Id="rId20" Type="http://schemas.openxmlformats.org/officeDocument/2006/relationships/hyperlink" Target="mailto:tien.vu@ngc.com" TargetMode="External"/><Relationship Id="rId29" Type="http://schemas.openxmlformats.org/officeDocument/2006/relationships/hyperlink" Target="mailto:Martin.Padilla@NGC.com" TargetMode="External"/><Relationship Id="rId41" Type="http://schemas.openxmlformats.org/officeDocument/2006/relationships/hyperlink" Target="mailto:tolabs@ut.ee" TargetMode="External"/><Relationship Id="rId1" Type="http://schemas.openxmlformats.org/officeDocument/2006/relationships/hyperlink" Target="mailto:Heikki.i.Kettunen@jyu.fi" TargetMode="External"/><Relationship Id="rId6" Type="http://schemas.openxmlformats.org/officeDocument/2006/relationships/hyperlink" Target="mailto:RCORTES@DTB.COM" TargetMode="External"/><Relationship Id="rId11" Type="http://schemas.openxmlformats.org/officeDocument/2006/relationships/hyperlink" Target="mailto:mmay@dtb.com" TargetMode="External"/><Relationship Id="rId24" Type="http://schemas.openxmlformats.org/officeDocument/2006/relationships/hyperlink" Target="mailto:Martin.Padilla@NGC.com" TargetMode="External"/><Relationship Id="rId32" Type="http://schemas.openxmlformats.org/officeDocument/2006/relationships/hyperlink" Target="mailto:Martin.Padilla@NGC.com" TargetMode="External"/><Relationship Id="rId37" Type="http://schemas.openxmlformats.org/officeDocument/2006/relationships/hyperlink" Target="mailto:jonathan.avila2@ngc.com," TargetMode="External"/><Relationship Id="rId40" Type="http://schemas.openxmlformats.org/officeDocument/2006/relationships/hyperlink" Target="mailto:tolabs@ut.ee" TargetMode="External"/><Relationship Id="rId5" Type="http://schemas.openxmlformats.org/officeDocument/2006/relationships/hyperlink" Target="mailto:RCORTES@DTB.COM" TargetMode="External"/><Relationship Id="rId15" Type="http://schemas.openxmlformats.org/officeDocument/2006/relationships/hyperlink" Target="mailto:mmay@dtb.com" TargetMode="External"/><Relationship Id="rId23" Type="http://schemas.openxmlformats.org/officeDocument/2006/relationships/hyperlink" Target="mailto:Martin.Padilla@NGC.com" TargetMode="External"/><Relationship Id="rId28" Type="http://schemas.openxmlformats.org/officeDocument/2006/relationships/hyperlink" Target="mailto:Martin.Padilla@NGC.com" TargetMode="External"/><Relationship Id="rId36" Type="http://schemas.openxmlformats.org/officeDocument/2006/relationships/hyperlink" Target="mailto:jonathan.avila2@ngc.com" TargetMode="External"/><Relationship Id="rId10" Type="http://schemas.openxmlformats.org/officeDocument/2006/relationships/hyperlink" Target="mailto:mmay@dtb.com" TargetMode="External"/><Relationship Id="rId19" Type="http://schemas.openxmlformats.org/officeDocument/2006/relationships/hyperlink" Target="mailto:tien.vu@ngc.com" TargetMode="External"/><Relationship Id="rId31" Type="http://schemas.openxmlformats.org/officeDocument/2006/relationships/hyperlink" Target="mailto:Martin.Padilla@NGC.com" TargetMode="External"/><Relationship Id="rId4" Type="http://schemas.openxmlformats.org/officeDocument/2006/relationships/hyperlink" Target="mailto:Heikki.i.Kettunen@jyu.fi" TargetMode="External"/><Relationship Id="rId9" Type="http://schemas.openxmlformats.org/officeDocument/2006/relationships/hyperlink" Target="mailto:mmay@dtb.com" TargetMode="External"/><Relationship Id="rId14" Type="http://schemas.openxmlformats.org/officeDocument/2006/relationships/hyperlink" Target="mailto:mmay@dtb.com" TargetMode="External"/><Relationship Id="rId22" Type="http://schemas.openxmlformats.org/officeDocument/2006/relationships/hyperlink" Target="mailto:Martin.Padilla@NGC.com" TargetMode="External"/><Relationship Id="rId27" Type="http://schemas.openxmlformats.org/officeDocument/2006/relationships/hyperlink" Target="mailto:Martin.Padilla@NGC.com" TargetMode="External"/><Relationship Id="rId30" Type="http://schemas.openxmlformats.org/officeDocument/2006/relationships/hyperlink" Target="mailto:Martin.Padilla@NGC.com" TargetMode="External"/><Relationship Id="rId35" Type="http://schemas.openxmlformats.org/officeDocument/2006/relationships/hyperlink" Target="mailto:Martin.Padilla@NGC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mmay@dtb.com" TargetMode="External"/><Relationship Id="rId3" Type="http://schemas.openxmlformats.org/officeDocument/2006/relationships/hyperlink" Target="mailto:Heikki.i.Kettunen@jyu.fi" TargetMode="External"/><Relationship Id="rId12" Type="http://schemas.openxmlformats.org/officeDocument/2006/relationships/hyperlink" Target="mailto:mmay@dtb.com" TargetMode="External"/><Relationship Id="rId17" Type="http://schemas.openxmlformats.org/officeDocument/2006/relationships/hyperlink" Target="mailto:Martin.Padilla@NGC.com" TargetMode="External"/><Relationship Id="rId25" Type="http://schemas.openxmlformats.org/officeDocument/2006/relationships/hyperlink" Target="mailto:david.o.velasco@ngc.com" TargetMode="External"/><Relationship Id="rId33" Type="http://schemas.openxmlformats.org/officeDocument/2006/relationships/hyperlink" Target="mailto:Martin.Padilla@NGC.com" TargetMode="External"/><Relationship Id="rId38" Type="http://schemas.openxmlformats.org/officeDocument/2006/relationships/hyperlink" Target="mailto:jonathan.avila2@ngc.com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BDB5-143A-4C57-8687-430BDC37C252}">
  <dimension ref="A3:L146"/>
  <sheetViews>
    <sheetView tabSelected="1" zoomScaleNormal="70" workbookViewId="0">
      <selection activeCell="B21" sqref="B21"/>
    </sheetView>
  </sheetViews>
  <sheetFormatPr defaultRowHeight="14.5" x14ac:dyDescent="0.35"/>
  <cols>
    <col min="1" max="1" width="47.81640625" customWidth="1"/>
    <col min="2" max="2" width="15.54296875" customWidth="1"/>
    <col min="3" max="3" width="17.453125" customWidth="1"/>
    <col min="4" max="4" width="21.81640625" customWidth="1"/>
    <col min="5" max="5" width="19.81640625" customWidth="1"/>
    <col min="6" max="6" width="32.54296875" customWidth="1"/>
    <col min="7" max="7" width="30.1796875" customWidth="1"/>
    <col min="8" max="8" width="31.36328125" customWidth="1"/>
    <col min="9" max="9" width="28.81640625" bestFit="1" customWidth="1"/>
    <col min="10" max="10" width="30.36328125" customWidth="1"/>
    <col min="11" max="11" width="10" customWidth="1"/>
    <col min="12" max="12" width="28.81640625" bestFit="1" customWidth="1"/>
  </cols>
  <sheetData>
    <row r="3" spans="1:8" ht="15.5" x14ac:dyDescent="0.35">
      <c r="A3" s="64" t="s">
        <v>0</v>
      </c>
      <c r="B3" s="65"/>
      <c r="C3" s="65"/>
      <c r="D3" s="65"/>
      <c r="E3" s="65"/>
      <c r="F3" s="65"/>
      <c r="G3" s="65"/>
    </row>
    <row r="4" spans="1:8" ht="25" x14ac:dyDescent="0.35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6" t="s">
        <v>8</v>
      </c>
    </row>
    <row r="5" spans="1:8" x14ac:dyDescent="0.35">
      <c r="A5" s="21" t="s">
        <v>16</v>
      </c>
      <c r="B5" s="18" t="s">
        <v>10</v>
      </c>
      <c r="C5" s="21" t="s">
        <v>17</v>
      </c>
      <c r="D5" s="21" t="s">
        <v>18</v>
      </c>
      <c r="E5" s="21">
        <v>1.4</v>
      </c>
      <c r="F5" s="21" t="s">
        <v>19</v>
      </c>
      <c r="G5" s="21" t="s">
        <v>20</v>
      </c>
      <c r="H5" s="22" t="s">
        <v>21</v>
      </c>
    </row>
    <row r="6" spans="1:8" x14ac:dyDescent="0.35">
      <c r="A6" s="21" t="s">
        <v>22</v>
      </c>
      <c r="B6" s="18" t="s">
        <v>10</v>
      </c>
      <c r="C6" s="21" t="s">
        <v>23</v>
      </c>
      <c r="D6" s="21" t="s">
        <v>24</v>
      </c>
      <c r="E6" s="21">
        <v>1.4</v>
      </c>
      <c r="F6" s="21" t="s">
        <v>19</v>
      </c>
      <c r="G6" s="21" t="s">
        <v>20</v>
      </c>
      <c r="H6" s="21" t="s">
        <v>21</v>
      </c>
    </row>
    <row r="7" spans="1:8" x14ac:dyDescent="0.35">
      <c r="A7" s="21" t="s">
        <v>25</v>
      </c>
      <c r="B7" s="18" t="s">
        <v>10</v>
      </c>
      <c r="C7" s="21" t="s">
        <v>26</v>
      </c>
      <c r="D7" s="21" t="s">
        <v>27</v>
      </c>
      <c r="E7" s="21">
        <v>1.4</v>
      </c>
      <c r="F7" s="21" t="s">
        <v>19</v>
      </c>
      <c r="G7" s="21" t="s">
        <v>20</v>
      </c>
      <c r="H7" s="21" t="s">
        <v>21</v>
      </c>
    </row>
    <row r="8" spans="1:8" x14ac:dyDescent="0.35">
      <c r="A8" s="21" t="s">
        <v>28</v>
      </c>
      <c r="B8" s="18" t="s">
        <v>10</v>
      </c>
      <c r="C8" s="21" t="s">
        <v>29</v>
      </c>
      <c r="D8" s="21" t="s">
        <v>30</v>
      </c>
      <c r="E8" s="21">
        <v>1.4</v>
      </c>
      <c r="F8" s="21" t="s">
        <v>19</v>
      </c>
      <c r="G8" s="21" t="s">
        <v>20</v>
      </c>
      <c r="H8" s="21" t="s">
        <v>21</v>
      </c>
    </row>
    <row r="9" spans="1:8" x14ac:dyDescent="0.35">
      <c r="A9" s="21" t="s">
        <v>31</v>
      </c>
      <c r="B9" s="18" t="s">
        <v>10</v>
      </c>
      <c r="C9" s="21" t="s">
        <v>32</v>
      </c>
      <c r="D9" s="21" t="s">
        <v>33</v>
      </c>
      <c r="E9" s="21">
        <v>1.4</v>
      </c>
      <c r="F9" s="21" t="s">
        <v>19</v>
      </c>
      <c r="G9" s="21" t="s">
        <v>20</v>
      </c>
      <c r="H9" s="21" t="s">
        <v>21</v>
      </c>
    </row>
    <row r="10" spans="1:8" x14ac:dyDescent="0.35">
      <c r="A10" s="21" t="s">
        <v>34</v>
      </c>
      <c r="B10" s="18" t="s">
        <v>10</v>
      </c>
      <c r="C10" s="21" t="s">
        <v>35</v>
      </c>
      <c r="D10" s="21" t="s">
        <v>36</v>
      </c>
      <c r="E10" s="21">
        <v>1.4</v>
      </c>
      <c r="F10" s="21" t="s">
        <v>19</v>
      </c>
      <c r="G10" s="21" t="s">
        <v>37</v>
      </c>
      <c r="H10" s="23" t="s">
        <v>21</v>
      </c>
    </row>
    <row r="11" spans="1:8" x14ac:dyDescent="0.35">
      <c r="A11" s="18" t="s">
        <v>9</v>
      </c>
      <c r="B11" s="18" t="s">
        <v>10</v>
      </c>
      <c r="C11" s="19" t="s">
        <v>11</v>
      </c>
      <c r="D11" s="18"/>
      <c r="E11" s="20" t="s">
        <v>12</v>
      </c>
      <c r="F11" s="18" t="s">
        <v>13</v>
      </c>
      <c r="G11" s="18" t="s">
        <v>14</v>
      </c>
      <c r="H11" s="18" t="s">
        <v>15</v>
      </c>
    </row>
    <row r="12" spans="1:8" ht="29" x14ac:dyDescent="0.35">
      <c r="A12" s="2" t="s">
        <v>195</v>
      </c>
      <c r="B12" s="2" t="s">
        <v>196</v>
      </c>
      <c r="C12" s="2" t="s">
        <v>197</v>
      </c>
      <c r="D12" s="2"/>
      <c r="E12" s="2"/>
      <c r="F12" s="2" t="s">
        <v>198</v>
      </c>
      <c r="G12" s="2"/>
      <c r="H12" s="34" t="s">
        <v>199</v>
      </c>
    </row>
    <row r="13" spans="1:8" ht="29" x14ac:dyDescent="0.35">
      <c r="A13" s="2" t="s">
        <v>195</v>
      </c>
      <c r="B13" s="2" t="s">
        <v>200</v>
      </c>
      <c r="C13" s="2" t="s">
        <v>201</v>
      </c>
      <c r="D13" s="2"/>
      <c r="E13" s="2"/>
      <c r="F13" s="2"/>
      <c r="G13" s="2"/>
      <c r="H13" s="34" t="s">
        <v>199</v>
      </c>
    </row>
    <row r="14" spans="1:8" ht="29" x14ac:dyDescent="0.35">
      <c r="A14" s="2" t="s">
        <v>195</v>
      </c>
      <c r="B14" s="2" t="s">
        <v>202</v>
      </c>
      <c r="C14" s="2" t="s">
        <v>201</v>
      </c>
      <c r="D14" s="2"/>
      <c r="E14" s="8"/>
      <c r="F14" s="2" t="s">
        <v>203</v>
      </c>
      <c r="G14" s="2"/>
      <c r="H14" s="34" t="s">
        <v>199</v>
      </c>
    </row>
    <row r="15" spans="1:8" ht="29" x14ac:dyDescent="0.35">
      <c r="A15" s="38" t="s">
        <v>204</v>
      </c>
      <c r="B15" s="38" t="s">
        <v>10</v>
      </c>
      <c r="C15" s="39" t="s">
        <v>210</v>
      </c>
      <c r="D15" s="38" t="s">
        <v>205</v>
      </c>
      <c r="E15" s="38" t="s">
        <v>206</v>
      </c>
      <c r="F15" s="38" t="s">
        <v>207</v>
      </c>
      <c r="G15" s="38" t="s">
        <v>208</v>
      </c>
      <c r="H15" s="40" t="s">
        <v>209</v>
      </c>
    </row>
    <row r="16" spans="1:8" ht="29" x14ac:dyDescent="0.35">
      <c r="A16" s="38" t="s">
        <v>204</v>
      </c>
      <c r="B16" s="38" t="s">
        <v>10</v>
      </c>
      <c r="C16" s="39" t="s">
        <v>211</v>
      </c>
      <c r="D16" s="38" t="s">
        <v>205</v>
      </c>
      <c r="E16" s="38" t="s">
        <v>206</v>
      </c>
      <c r="F16" s="38" t="s">
        <v>207</v>
      </c>
      <c r="G16" s="38" t="s">
        <v>208</v>
      </c>
      <c r="H16" s="40" t="s">
        <v>209</v>
      </c>
    </row>
    <row r="17" spans="1:12" ht="29" x14ac:dyDescent="0.35">
      <c r="A17" s="38" t="s">
        <v>204</v>
      </c>
      <c r="B17" s="38" t="s">
        <v>10</v>
      </c>
      <c r="C17" s="39" t="s">
        <v>212</v>
      </c>
      <c r="D17" s="38" t="s">
        <v>205</v>
      </c>
      <c r="E17" s="38" t="s">
        <v>206</v>
      </c>
      <c r="F17" s="38" t="s">
        <v>207</v>
      </c>
      <c r="G17" s="38" t="s">
        <v>208</v>
      </c>
      <c r="H17" s="40" t="s">
        <v>209</v>
      </c>
    </row>
    <row r="18" spans="1:12" ht="43.5" x14ac:dyDescent="0.35">
      <c r="A18" s="42" t="s">
        <v>313</v>
      </c>
      <c r="B18" s="42" t="s">
        <v>314</v>
      </c>
      <c r="C18" s="53" t="s">
        <v>315</v>
      </c>
      <c r="D18" s="54" t="s">
        <v>316</v>
      </c>
      <c r="E18" s="54" t="s">
        <v>317</v>
      </c>
      <c r="F18" s="54" t="s">
        <v>207</v>
      </c>
      <c r="G18" s="55" t="s">
        <v>318</v>
      </c>
      <c r="H18" s="14" t="s">
        <v>319</v>
      </c>
    </row>
    <row r="19" spans="1:12" x14ac:dyDescent="0.35">
      <c r="A19" s="36"/>
      <c r="B19" s="36"/>
      <c r="C19" s="32"/>
      <c r="D19" s="32"/>
      <c r="E19" s="32"/>
      <c r="F19" s="32"/>
      <c r="G19" s="32"/>
      <c r="H19" s="33"/>
    </row>
    <row r="20" spans="1:12" x14ac:dyDescent="0.35">
      <c r="A20" s="37"/>
      <c r="B20" s="37"/>
      <c r="C20" s="32"/>
      <c r="D20" s="32"/>
      <c r="E20" s="32"/>
      <c r="F20" s="32"/>
      <c r="G20" s="32"/>
      <c r="H20" s="33"/>
    </row>
    <row r="21" spans="1:12" x14ac:dyDescent="0.35">
      <c r="A21" s="35"/>
      <c r="B21" s="35"/>
      <c r="C21" s="32"/>
      <c r="D21" s="32"/>
      <c r="E21" s="32"/>
      <c r="F21" s="32"/>
      <c r="G21" s="32"/>
      <c r="H21" s="33"/>
    </row>
    <row r="22" spans="1:12" x14ac:dyDescent="0.35">
      <c r="A22" s="36"/>
      <c r="B22" s="36"/>
      <c r="C22" s="16"/>
      <c r="D22" s="16"/>
      <c r="E22" s="16"/>
      <c r="F22" s="16"/>
      <c r="G22" s="16"/>
      <c r="H22" s="17"/>
    </row>
    <row r="23" spans="1:12" x14ac:dyDescent="0.35">
      <c r="A23" s="37"/>
      <c r="B23" s="37"/>
      <c r="C23" s="16"/>
      <c r="D23" s="16"/>
      <c r="E23" s="16"/>
      <c r="F23" s="16"/>
      <c r="G23" s="16"/>
      <c r="H23" s="17"/>
    </row>
    <row r="24" spans="1:12" ht="15.5" x14ac:dyDescent="0.35">
      <c r="A24" s="31" t="s">
        <v>38</v>
      </c>
      <c r="B24" s="1"/>
    </row>
    <row r="25" spans="1:12" ht="37.5" x14ac:dyDescent="0.35">
      <c r="A25" s="11" t="s">
        <v>1</v>
      </c>
      <c r="B25" s="11" t="s">
        <v>2</v>
      </c>
      <c r="C25" s="11" t="s">
        <v>39</v>
      </c>
      <c r="D25" s="11" t="s">
        <v>40</v>
      </c>
      <c r="E25" s="11" t="s">
        <v>41</v>
      </c>
      <c r="F25" s="11" t="s">
        <v>42</v>
      </c>
      <c r="G25" s="11" t="s">
        <v>43</v>
      </c>
      <c r="H25" s="11" t="s">
        <v>4</v>
      </c>
      <c r="I25" s="11" t="s">
        <v>44</v>
      </c>
      <c r="J25" s="3" t="s">
        <v>45</v>
      </c>
      <c r="K25" s="3" t="s">
        <v>46</v>
      </c>
      <c r="L25" s="6" t="s">
        <v>8</v>
      </c>
    </row>
    <row r="26" spans="1:12" x14ac:dyDescent="0.35">
      <c r="A26" s="2" t="s">
        <v>50</v>
      </c>
      <c r="B26" s="2" t="s">
        <v>10</v>
      </c>
      <c r="C26" s="2" t="s">
        <v>51</v>
      </c>
      <c r="D26" s="2" t="s">
        <v>51</v>
      </c>
      <c r="E26" s="24" t="s">
        <v>52</v>
      </c>
      <c r="F26" s="2">
        <f>G26*2</f>
        <v>178</v>
      </c>
      <c r="G26" s="2">
        <v>89</v>
      </c>
      <c r="H26" s="25" t="s">
        <v>53</v>
      </c>
      <c r="I26" s="2">
        <v>2</v>
      </c>
      <c r="J26" s="2">
        <v>200</v>
      </c>
      <c r="K26" s="2">
        <v>500</v>
      </c>
      <c r="L26" s="14" t="s">
        <v>54</v>
      </c>
    </row>
    <row r="27" spans="1:12" x14ac:dyDescent="0.35">
      <c r="A27" s="2" t="s">
        <v>50</v>
      </c>
      <c r="B27" s="2" t="s">
        <v>10</v>
      </c>
      <c r="C27" s="2" t="s">
        <v>51</v>
      </c>
      <c r="D27" s="2" t="s">
        <v>51</v>
      </c>
      <c r="E27" s="2" t="s">
        <v>55</v>
      </c>
      <c r="F27" s="2">
        <f t="shared" ref="F27:F29" si="0">G27*2</f>
        <v>178</v>
      </c>
      <c r="G27" s="2">
        <v>89</v>
      </c>
      <c r="H27" s="25" t="s">
        <v>53</v>
      </c>
      <c r="I27" s="2">
        <v>1</v>
      </c>
      <c r="J27" s="2">
        <v>200</v>
      </c>
      <c r="K27" s="2">
        <v>500</v>
      </c>
      <c r="L27" s="14" t="s">
        <v>54</v>
      </c>
    </row>
    <row r="28" spans="1:12" x14ac:dyDescent="0.35">
      <c r="A28" s="2" t="s">
        <v>50</v>
      </c>
      <c r="B28" s="2" t="s">
        <v>10</v>
      </c>
      <c r="C28" s="2" t="s">
        <v>51</v>
      </c>
      <c r="D28" s="2" t="s">
        <v>51</v>
      </c>
      <c r="E28" s="2" t="s">
        <v>55</v>
      </c>
      <c r="F28" s="2">
        <f t="shared" si="0"/>
        <v>212</v>
      </c>
      <c r="G28" s="2">
        <v>106</v>
      </c>
      <c r="H28" s="25" t="s">
        <v>53</v>
      </c>
      <c r="I28" s="2">
        <v>3</v>
      </c>
      <c r="J28" s="2">
        <v>200</v>
      </c>
      <c r="K28" s="2">
        <v>500</v>
      </c>
      <c r="L28" s="14" t="s">
        <v>54</v>
      </c>
    </row>
    <row r="29" spans="1:12" x14ac:dyDescent="0.35">
      <c r="A29" s="2" t="s">
        <v>50</v>
      </c>
      <c r="B29" s="2" t="s">
        <v>10</v>
      </c>
      <c r="C29" s="2" t="s">
        <v>56</v>
      </c>
      <c r="D29" s="2" t="s">
        <v>57</v>
      </c>
      <c r="E29" s="2" t="s">
        <v>55</v>
      </c>
      <c r="F29" s="2">
        <f t="shared" si="0"/>
        <v>354</v>
      </c>
      <c r="G29" s="2">
        <v>177</v>
      </c>
      <c r="H29" s="25" t="s">
        <v>53</v>
      </c>
      <c r="I29" s="2">
        <v>2</v>
      </c>
      <c r="J29" s="2">
        <v>200</v>
      </c>
      <c r="K29" s="2">
        <v>10000</v>
      </c>
      <c r="L29" s="14" t="s">
        <v>54</v>
      </c>
    </row>
    <row r="30" spans="1:12" x14ac:dyDescent="0.35">
      <c r="A30" s="2" t="s">
        <v>50</v>
      </c>
      <c r="B30" s="2" t="s">
        <v>10</v>
      </c>
      <c r="C30" s="2" t="s">
        <v>58</v>
      </c>
      <c r="D30" s="2" t="s">
        <v>59</v>
      </c>
      <c r="E30" s="2" t="s">
        <v>55</v>
      </c>
      <c r="F30" s="2" t="s">
        <v>60</v>
      </c>
      <c r="G30" s="2">
        <v>245</v>
      </c>
      <c r="H30" s="25" t="s">
        <v>61</v>
      </c>
      <c r="I30" s="2" t="s">
        <v>62</v>
      </c>
      <c r="J30" s="2" t="s">
        <v>63</v>
      </c>
      <c r="K30" s="2" t="s">
        <v>64</v>
      </c>
      <c r="L30" s="14" t="s">
        <v>54</v>
      </c>
    </row>
    <row r="31" spans="1:12" x14ac:dyDescent="0.35">
      <c r="A31" s="2" t="s">
        <v>50</v>
      </c>
      <c r="B31" s="2" t="s">
        <v>10</v>
      </c>
      <c r="C31" s="2" t="s">
        <v>51</v>
      </c>
      <c r="D31" s="2" t="s">
        <v>51</v>
      </c>
      <c r="E31" s="2" t="s">
        <v>55</v>
      </c>
      <c r="F31" s="2">
        <v>66</v>
      </c>
      <c r="G31" s="2">
        <v>66</v>
      </c>
      <c r="H31" s="26" t="s">
        <v>65</v>
      </c>
      <c r="I31" s="2">
        <v>2</v>
      </c>
      <c r="J31" s="2">
        <v>100</v>
      </c>
      <c r="K31" s="2">
        <v>500</v>
      </c>
      <c r="L31" s="14" t="s">
        <v>54</v>
      </c>
    </row>
    <row r="32" spans="1:12" x14ac:dyDescent="0.35">
      <c r="A32" s="2" t="s">
        <v>9</v>
      </c>
      <c r="B32" s="2" t="s">
        <v>10</v>
      </c>
      <c r="C32" s="2" t="s">
        <v>47</v>
      </c>
      <c r="D32" s="2" t="s">
        <v>48</v>
      </c>
      <c r="E32" s="2" t="s">
        <v>49</v>
      </c>
      <c r="F32" s="2">
        <v>347</v>
      </c>
      <c r="G32" s="2"/>
      <c r="H32" s="2"/>
      <c r="I32" s="2"/>
      <c r="J32" s="2">
        <v>220</v>
      </c>
      <c r="K32" s="2">
        <v>2993</v>
      </c>
      <c r="L32" s="2" t="s">
        <v>15</v>
      </c>
    </row>
    <row r="33" spans="1:12" ht="29" x14ac:dyDescent="0.35">
      <c r="A33" s="2" t="s">
        <v>195</v>
      </c>
      <c r="B33" s="2" t="s">
        <v>10</v>
      </c>
      <c r="C33" s="2" t="s">
        <v>213</v>
      </c>
      <c r="D33" s="2" t="s">
        <v>214</v>
      </c>
      <c r="E33" s="4" t="s">
        <v>215</v>
      </c>
      <c r="F33" s="41" t="s">
        <v>216</v>
      </c>
      <c r="G33" s="41" t="s">
        <v>217</v>
      </c>
      <c r="H33" s="4" t="s">
        <v>218</v>
      </c>
      <c r="I33" s="41" t="s">
        <v>219</v>
      </c>
      <c r="J33" s="41" t="s">
        <v>220</v>
      </c>
      <c r="K33" s="41" t="s">
        <v>221</v>
      </c>
      <c r="L33" s="34" t="s">
        <v>199</v>
      </c>
    </row>
    <row r="34" spans="1:12" ht="29" x14ac:dyDescent="0.35">
      <c r="A34" s="2" t="s">
        <v>195</v>
      </c>
      <c r="B34" s="2" t="s">
        <v>10</v>
      </c>
      <c r="C34" s="2" t="s">
        <v>213</v>
      </c>
      <c r="D34" s="2" t="s">
        <v>214</v>
      </c>
      <c r="E34" s="4" t="s">
        <v>215</v>
      </c>
      <c r="F34" s="41" t="s">
        <v>216</v>
      </c>
      <c r="G34" s="41" t="s">
        <v>217</v>
      </c>
      <c r="H34" s="4" t="s">
        <v>218</v>
      </c>
      <c r="I34" s="41" t="s">
        <v>219</v>
      </c>
      <c r="J34" s="41" t="s">
        <v>220</v>
      </c>
      <c r="K34" s="41" t="s">
        <v>221</v>
      </c>
      <c r="L34" s="34" t="s">
        <v>199</v>
      </c>
    </row>
    <row r="35" spans="1:12" ht="29" x14ac:dyDescent="0.35">
      <c r="A35" s="2" t="s">
        <v>195</v>
      </c>
      <c r="B35" s="2" t="s">
        <v>10</v>
      </c>
      <c r="C35" s="2" t="s">
        <v>222</v>
      </c>
      <c r="D35" s="2" t="s">
        <v>222</v>
      </c>
      <c r="E35" s="4" t="s">
        <v>215</v>
      </c>
      <c r="F35" s="4" t="s">
        <v>223</v>
      </c>
      <c r="G35" s="41" t="s">
        <v>224</v>
      </c>
      <c r="H35" s="4" t="s">
        <v>218</v>
      </c>
      <c r="I35" s="4" t="s">
        <v>225</v>
      </c>
      <c r="J35" s="4" t="s">
        <v>226</v>
      </c>
      <c r="K35" s="41" t="s">
        <v>227</v>
      </c>
      <c r="L35" s="34" t="s">
        <v>199</v>
      </c>
    </row>
    <row r="36" spans="1:12" ht="43.5" x14ac:dyDescent="0.35">
      <c r="A36" s="2" t="s">
        <v>228</v>
      </c>
      <c r="B36" s="2" t="s">
        <v>10</v>
      </c>
      <c r="C36" s="42" t="s">
        <v>229</v>
      </c>
      <c r="D36" s="42" t="s">
        <v>230</v>
      </c>
      <c r="E36" s="4" t="s">
        <v>215</v>
      </c>
      <c r="F36" s="2" t="s">
        <v>231</v>
      </c>
      <c r="G36" s="4" t="s">
        <v>232</v>
      </c>
      <c r="H36" s="4" t="s">
        <v>233</v>
      </c>
      <c r="I36" s="4" t="s">
        <v>219</v>
      </c>
      <c r="J36" s="4" t="s">
        <v>226</v>
      </c>
      <c r="K36" s="2" t="s">
        <v>227</v>
      </c>
      <c r="L36" s="34" t="s">
        <v>234</v>
      </c>
    </row>
    <row r="37" spans="1:12" ht="29" x14ac:dyDescent="0.35">
      <c r="A37" s="2" t="s">
        <v>235</v>
      </c>
      <c r="B37" s="2" t="s">
        <v>10</v>
      </c>
      <c r="C37" s="2" t="s">
        <v>236</v>
      </c>
      <c r="D37" s="2" t="s">
        <v>237</v>
      </c>
      <c r="E37" s="4" t="s">
        <v>215</v>
      </c>
      <c r="F37" s="2" t="s">
        <v>238</v>
      </c>
      <c r="G37" s="4" t="s">
        <v>239</v>
      </c>
      <c r="H37" s="4" t="s">
        <v>233</v>
      </c>
      <c r="I37" s="4" t="s">
        <v>219</v>
      </c>
      <c r="J37" s="4" t="s">
        <v>226</v>
      </c>
      <c r="K37" s="2" t="s">
        <v>227</v>
      </c>
      <c r="L37" s="34" t="s">
        <v>234</v>
      </c>
    </row>
    <row r="38" spans="1:12" ht="29" x14ac:dyDescent="0.35">
      <c r="A38" s="2" t="s">
        <v>240</v>
      </c>
      <c r="B38" s="2" t="s">
        <v>10</v>
      </c>
      <c r="C38" s="2" t="s">
        <v>241</v>
      </c>
      <c r="D38" s="2" t="s">
        <v>242</v>
      </c>
      <c r="E38" s="4" t="s">
        <v>215</v>
      </c>
      <c r="F38" s="2" t="s">
        <v>243</v>
      </c>
      <c r="G38" s="4" t="s">
        <v>244</v>
      </c>
      <c r="H38" s="4" t="s">
        <v>233</v>
      </c>
      <c r="I38" s="4" t="s">
        <v>219</v>
      </c>
      <c r="J38" s="4" t="s">
        <v>226</v>
      </c>
      <c r="K38" s="2" t="s">
        <v>245</v>
      </c>
      <c r="L38" s="34" t="s">
        <v>234</v>
      </c>
    </row>
    <row r="39" spans="1:12" ht="29" x14ac:dyDescent="0.35">
      <c r="A39" s="2" t="s">
        <v>246</v>
      </c>
      <c r="B39" s="2" t="s">
        <v>10</v>
      </c>
      <c r="C39" s="2" t="s">
        <v>241</v>
      </c>
      <c r="D39" s="2" t="s">
        <v>242</v>
      </c>
      <c r="E39" s="4" t="s">
        <v>215</v>
      </c>
      <c r="F39" s="2" t="s">
        <v>247</v>
      </c>
      <c r="G39" s="4" t="s">
        <v>248</v>
      </c>
      <c r="H39" s="4" t="s">
        <v>233</v>
      </c>
      <c r="I39" s="4" t="s">
        <v>249</v>
      </c>
      <c r="J39" s="4" t="s">
        <v>226</v>
      </c>
      <c r="K39" s="2" t="s">
        <v>221</v>
      </c>
      <c r="L39" s="34" t="s">
        <v>234</v>
      </c>
    </row>
    <row r="40" spans="1:12" ht="43.5" x14ac:dyDescent="0.35">
      <c r="A40" s="42" t="s">
        <v>313</v>
      </c>
      <c r="B40" s="42" t="s">
        <v>314</v>
      </c>
      <c r="C40" s="2" t="s">
        <v>320</v>
      </c>
      <c r="D40" s="54" t="s">
        <v>321</v>
      </c>
      <c r="E40" s="42" t="s">
        <v>322</v>
      </c>
      <c r="F40" s="56" t="s">
        <v>323</v>
      </c>
      <c r="G40" s="56" t="s">
        <v>324</v>
      </c>
      <c r="H40" s="2" t="s">
        <v>325</v>
      </c>
      <c r="I40" s="56" t="s">
        <v>326</v>
      </c>
      <c r="J40" s="2">
        <v>73</v>
      </c>
      <c r="K40" s="57">
        <v>50</v>
      </c>
      <c r="L40" s="14" t="s">
        <v>319</v>
      </c>
    </row>
    <row r="41" spans="1:12" x14ac:dyDescent="0.35">
      <c r="A41" s="2"/>
      <c r="B41" s="2"/>
      <c r="C41" s="2"/>
      <c r="D41" s="2"/>
      <c r="E41" s="4"/>
      <c r="F41" s="2"/>
      <c r="G41" s="4"/>
      <c r="H41" s="4"/>
      <c r="I41" s="4"/>
      <c r="J41" s="4"/>
      <c r="K41" s="2"/>
      <c r="L41" s="34"/>
    </row>
    <row r="42" spans="1:12" x14ac:dyDescent="0.35">
      <c r="A42" s="2"/>
      <c r="B42" s="2"/>
      <c r="C42" s="2"/>
      <c r="D42" s="2"/>
      <c r="E42" s="4"/>
      <c r="F42" s="2"/>
      <c r="G42" s="4"/>
      <c r="H42" s="4"/>
      <c r="I42" s="4"/>
      <c r="J42" s="4"/>
      <c r="K42" s="2"/>
      <c r="L42" s="34"/>
    </row>
    <row r="43" spans="1:12" x14ac:dyDescent="0.35">
      <c r="A43" s="2"/>
      <c r="B43" s="2"/>
      <c r="C43" s="2"/>
      <c r="D43" s="2"/>
      <c r="E43" s="4"/>
      <c r="F43" s="2"/>
      <c r="G43" s="4"/>
      <c r="H43" s="4"/>
      <c r="I43" s="4"/>
      <c r="J43" s="4"/>
      <c r="K43" s="2"/>
      <c r="L43" s="34"/>
    </row>
    <row r="44" spans="1:12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6" spans="1:12" ht="15.5" x14ac:dyDescent="0.35">
      <c r="A46" s="13" t="s">
        <v>66</v>
      </c>
    </row>
    <row r="47" spans="1:12" ht="25" x14ac:dyDescent="0.35">
      <c r="A47" s="3" t="s">
        <v>1</v>
      </c>
      <c r="B47" s="3" t="s">
        <v>2</v>
      </c>
      <c r="C47" s="3" t="s">
        <v>67</v>
      </c>
      <c r="D47" s="3" t="s">
        <v>68</v>
      </c>
      <c r="E47" s="3" t="s">
        <v>69</v>
      </c>
      <c r="F47" s="3" t="s">
        <v>70</v>
      </c>
      <c r="G47" s="3" t="s">
        <v>71</v>
      </c>
      <c r="H47" s="3" t="s">
        <v>72</v>
      </c>
      <c r="I47" s="3" t="s">
        <v>73</v>
      </c>
      <c r="J47" s="6" t="s">
        <v>8</v>
      </c>
    </row>
    <row r="48" spans="1:12" x14ac:dyDescent="0.35">
      <c r="A48" s="2" t="s">
        <v>75</v>
      </c>
      <c r="B48" s="2" t="s">
        <v>10</v>
      </c>
      <c r="C48" s="2" t="s">
        <v>76</v>
      </c>
      <c r="D48" s="2" t="s">
        <v>77</v>
      </c>
      <c r="E48" s="2">
        <v>100</v>
      </c>
      <c r="F48" s="2">
        <v>10000</v>
      </c>
      <c r="G48" s="2"/>
      <c r="H48" s="2"/>
      <c r="I48" s="2">
        <v>20000</v>
      </c>
      <c r="J48" s="14" t="s">
        <v>54</v>
      </c>
    </row>
    <row r="49" spans="1:10" x14ac:dyDescent="0.35">
      <c r="A49" s="2" t="s">
        <v>78</v>
      </c>
      <c r="B49" s="2" t="s">
        <v>10</v>
      </c>
      <c r="C49" s="2" t="s">
        <v>79</v>
      </c>
      <c r="D49" s="2" t="s">
        <v>80</v>
      </c>
      <c r="E49" s="2">
        <v>50</v>
      </c>
      <c r="F49" s="2" t="s">
        <v>64</v>
      </c>
      <c r="G49" s="8" t="s">
        <v>81</v>
      </c>
      <c r="H49" s="2"/>
      <c r="I49" s="2">
        <v>20000</v>
      </c>
      <c r="J49" s="14" t="s">
        <v>54</v>
      </c>
    </row>
    <row r="50" spans="1:10" x14ac:dyDescent="0.35">
      <c r="A50" s="2" t="s">
        <v>82</v>
      </c>
      <c r="B50" s="2" t="s">
        <v>10</v>
      </c>
      <c r="C50" s="2" t="s">
        <v>76</v>
      </c>
      <c r="D50" s="2" t="s">
        <v>80</v>
      </c>
      <c r="E50" s="2">
        <v>1000</v>
      </c>
      <c r="F50" s="2">
        <v>500</v>
      </c>
      <c r="G50" s="2">
        <v>10</v>
      </c>
      <c r="H50" s="2"/>
      <c r="I50" s="2">
        <v>20000</v>
      </c>
      <c r="J50" s="14" t="s">
        <v>54</v>
      </c>
    </row>
    <row r="51" spans="1:10" x14ac:dyDescent="0.35">
      <c r="A51" s="2" t="s">
        <v>9</v>
      </c>
      <c r="B51" s="2" t="s">
        <v>10</v>
      </c>
      <c r="C51" s="2">
        <v>2.5</v>
      </c>
      <c r="D51" s="2" t="s">
        <v>74</v>
      </c>
      <c r="E51" s="2">
        <v>2993</v>
      </c>
      <c r="F51" s="2">
        <v>30000</v>
      </c>
      <c r="G51" s="2"/>
      <c r="H51" s="2">
        <v>900</v>
      </c>
      <c r="I51" s="2"/>
      <c r="J51" s="2" t="s">
        <v>15</v>
      </c>
    </row>
    <row r="52" spans="1:10" ht="29" x14ac:dyDescent="0.35">
      <c r="A52" s="2" t="s">
        <v>195</v>
      </c>
      <c r="B52" s="2" t="s">
        <v>10</v>
      </c>
      <c r="C52" s="2" t="s">
        <v>250</v>
      </c>
      <c r="D52" s="2" t="s">
        <v>251</v>
      </c>
      <c r="E52" s="2" t="s">
        <v>252</v>
      </c>
      <c r="F52" s="2" t="s">
        <v>253</v>
      </c>
      <c r="G52" s="2" t="s">
        <v>254</v>
      </c>
      <c r="H52" s="2" t="s">
        <v>254</v>
      </c>
      <c r="I52" s="2" t="s">
        <v>255</v>
      </c>
      <c r="J52" s="34" t="s">
        <v>199</v>
      </c>
    </row>
    <row r="53" spans="1:10" ht="43.5" x14ac:dyDescent="0.35">
      <c r="A53" s="2" t="s">
        <v>256</v>
      </c>
      <c r="B53" s="2" t="s">
        <v>10</v>
      </c>
      <c r="C53" s="42" t="s">
        <v>257</v>
      </c>
      <c r="D53" s="2" t="s">
        <v>251</v>
      </c>
      <c r="E53" s="2" t="s">
        <v>258</v>
      </c>
      <c r="F53" s="2" t="s">
        <v>259</v>
      </c>
      <c r="G53" s="2" t="s">
        <v>254</v>
      </c>
      <c r="H53" s="2" t="s">
        <v>254</v>
      </c>
      <c r="I53" s="2" t="s">
        <v>260</v>
      </c>
      <c r="J53" s="34" t="s">
        <v>261</v>
      </c>
    </row>
    <row r="54" spans="1:10" ht="29" x14ac:dyDescent="0.35">
      <c r="A54" s="2" t="s">
        <v>256</v>
      </c>
      <c r="B54" s="2" t="s">
        <v>10</v>
      </c>
      <c r="C54" s="2" t="s">
        <v>262</v>
      </c>
      <c r="D54" s="2" t="s">
        <v>263</v>
      </c>
      <c r="E54" s="2" t="s">
        <v>264</v>
      </c>
      <c r="F54" s="2" t="s">
        <v>259</v>
      </c>
      <c r="G54" s="2" t="s">
        <v>254</v>
      </c>
      <c r="H54" s="2" t="s">
        <v>254</v>
      </c>
      <c r="I54" s="2" t="s">
        <v>260</v>
      </c>
      <c r="J54" s="34" t="s">
        <v>234</v>
      </c>
    </row>
    <row r="55" spans="1:10" ht="58" x14ac:dyDescent="0.35">
      <c r="A55" s="42" t="s">
        <v>313</v>
      </c>
      <c r="B55" s="42" t="s">
        <v>314</v>
      </c>
      <c r="C55" s="2" t="s">
        <v>327</v>
      </c>
      <c r="D55" s="42" t="s">
        <v>328</v>
      </c>
      <c r="E55" s="2">
        <v>26</v>
      </c>
      <c r="F55" s="53" t="s">
        <v>329</v>
      </c>
      <c r="G55" s="2" t="s">
        <v>254</v>
      </c>
      <c r="H55" s="2" t="s">
        <v>254</v>
      </c>
      <c r="I55" s="2" t="s">
        <v>330</v>
      </c>
      <c r="J55" s="14" t="s">
        <v>319</v>
      </c>
    </row>
    <row r="56" spans="1:10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</row>
    <row r="59" spans="1:10" ht="15.5" x14ac:dyDescent="0.35">
      <c r="A59" s="31" t="s">
        <v>83</v>
      </c>
    </row>
    <row r="60" spans="1:10" x14ac:dyDescent="0.35">
      <c r="A60" s="3" t="s">
        <v>1</v>
      </c>
      <c r="B60" s="11" t="s">
        <v>2</v>
      </c>
      <c r="C60" s="11" t="s">
        <v>3</v>
      </c>
      <c r="D60" s="11" t="s">
        <v>84</v>
      </c>
      <c r="E60" s="11" t="s">
        <v>85</v>
      </c>
      <c r="F60" s="11" t="s">
        <v>4</v>
      </c>
      <c r="G60" s="6" t="s">
        <v>8</v>
      </c>
    </row>
    <row r="61" spans="1:10" x14ac:dyDescent="0.35">
      <c r="A61" s="4" t="s">
        <v>50</v>
      </c>
      <c r="B61" s="4" t="s">
        <v>10</v>
      </c>
      <c r="C61" s="4" t="s">
        <v>86</v>
      </c>
      <c r="D61" s="4"/>
      <c r="E61" s="4">
        <v>146</v>
      </c>
      <c r="F61" s="4">
        <v>20000</v>
      </c>
      <c r="G61" s="43" t="s">
        <v>54</v>
      </c>
    </row>
    <row r="62" spans="1:10" ht="29" x14ac:dyDescent="0.35">
      <c r="A62" s="4" t="s">
        <v>265</v>
      </c>
      <c r="B62" s="4" t="s">
        <v>10</v>
      </c>
      <c r="C62" s="4" t="s">
        <v>266</v>
      </c>
      <c r="D62" s="4" t="s">
        <v>254</v>
      </c>
      <c r="E62" s="4" t="s">
        <v>267</v>
      </c>
      <c r="F62" s="4" t="s">
        <v>268</v>
      </c>
      <c r="G62" s="44" t="s">
        <v>199</v>
      </c>
    </row>
    <row r="63" spans="1:10" ht="29" x14ac:dyDescent="0.35">
      <c r="A63" s="4" t="s">
        <v>269</v>
      </c>
      <c r="B63" s="4" t="s">
        <v>10</v>
      </c>
      <c r="C63" s="45" t="s">
        <v>270</v>
      </c>
      <c r="D63" s="4" t="s">
        <v>272</v>
      </c>
      <c r="E63" s="4" t="s">
        <v>271</v>
      </c>
      <c r="F63" s="4" t="s">
        <v>260</v>
      </c>
      <c r="G63" s="44" t="s">
        <v>234</v>
      </c>
    </row>
    <row r="64" spans="1:10" x14ac:dyDescent="0.35">
      <c r="A64" s="2"/>
      <c r="B64" s="2"/>
      <c r="C64" s="2"/>
      <c r="D64" s="2"/>
      <c r="E64" s="2"/>
      <c r="F64" s="2"/>
      <c r="G64" s="14"/>
    </row>
    <row r="65" spans="1:10" x14ac:dyDescent="0.35">
      <c r="A65" s="11"/>
      <c r="B65" s="11"/>
      <c r="C65" s="11"/>
      <c r="D65" s="11"/>
      <c r="E65" s="11"/>
      <c r="F65" s="11"/>
      <c r="G65" s="11"/>
    </row>
    <row r="66" spans="1:10" x14ac:dyDescent="0.35">
      <c r="A66" s="16"/>
      <c r="B66" s="16"/>
      <c r="C66" s="16"/>
      <c r="D66" s="16"/>
      <c r="E66" s="16"/>
      <c r="F66" s="16"/>
      <c r="G66" s="16"/>
    </row>
    <row r="67" spans="1:10" ht="15.5" x14ac:dyDescent="0.35">
      <c r="A67" s="31" t="s">
        <v>87</v>
      </c>
    </row>
    <row r="68" spans="1:10" x14ac:dyDescent="0.35">
      <c r="A68" s="3" t="s">
        <v>1</v>
      </c>
      <c r="B68" s="11" t="s">
        <v>2</v>
      </c>
      <c r="C68" s="11" t="s">
        <v>88</v>
      </c>
      <c r="D68" s="11" t="s">
        <v>67</v>
      </c>
      <c r="E68" s="11" t="s">
        <v>89</v>
      </c>
      <c r="F68" s="11" t="s">
        <v>70</v>
      </c>
      <c r="G68" s="11" t="s">
        <v>90</v>
      </c>
      <c r="H68" s="11" t="s">
        <v>91</v>
      </c>
      <c r="I68" s="6" t="s">
        <v>8</v>
      </c>
    </row>
    <row r="69" spans="1:10" x14ac:dyDescent="0.35">
      <c r="A69" s="2" t="s">
        <v>50</v>
      </c>
      <c r="B69" s="2" t="s">
        <v>10</v>
      </c>
      <c r="C69" s="2">
        <v>32</v>
      </c>
      <c r="D69" s="2" t="s">
        <v>76</v>
      </c>
      <c r="E69" s="2">
        <v>2000</v>
      </c>
      <c r="F69" s="2">
        <v>200</v>
      </c>
      <c r="G69" s="2">
        <v>60</v>
      </c>
      <c r="H69" s="2"/>
      <c r="I69" s="14" t="s">
        <v>54</v>
      </c>
    </row>
    <row r="70" spans="1:10" x14ac:dyDescent="0.35">
      <c r="A70" s="2" t="s">
        <v>9</v>
      </c>
      <c r="B70" s="2" t="s">
        <v>10</v>
      </c>
      <c r="C70" s="2">
        <v>0.9</v>
      </c>
      <c r="D70" s="2" t="s">
        <v>92</v>
      </c>
      <c r="E70" s="2"/>
      <c r="F70" s="2">
        <v>50</v>
      </c>
      <c r="G70" s="2">
        <v>28</v>
      </c>
      <c r="H70" s="2"/>
      <c r="I70" s="2" t="s">
        <v>15</v>
      </c>
    </row>
    <row r="71" spans="1:10" x14ac:dyDescent="0.35">
      <c r="A71" s="2" t="s">
        <v>93</v>
      </c>
      <c r="B71" s="2" t="s">
        <v>94</v>
      </c>
      <c r="C71" s="2">
        <v>1.5</v>
      </c>
      <c r="D71" s="2"/>
      <c r="E71" s="2">
        <v>50</v>
      </c>
      <c r="F71" s="8" t="s">
        <v>95</v>
      </c>
      <c r="G71" s="2"/>
      <c r="H71" s="2"/>
      <c r="I71" s="2"/>
    </row>
    <row r="72" spans="1:10" x14ac:dyDescent="0.35">
      <c r="A72" s="7"/>
      <c r="B72" s="2"/>
      <c r="C72" s="2"/>
      <c r="D72" s="2"/>
      <c r="E72" s="2"/>
      <c r="F72" s="2"/>
      <c r="G72" s="2"/>
      <c r="H72" s="2"/>
      <c r="I72" s="2"/>
    </row>
    <row r="73" spans="1:10" x14ac:dyDescent="0.35">
      <c r="A73" s="2"/>
      <c r="B73" s="2"/>
      <c r="C73" s="2"/>
      <c r="D73" s="2"/>
      <c r="E73" s="2"/>
      <c r="F73" s="2"/>
      <c r="G73" s="2"/>
      <c r="H73" s="2"/>
      <c r="I73" s="2"/>
    </row>
    <row r="76" spans="1:10" ht="15.5" x14ac:dyDescent="0.35">
      <c r="A76" s="31" t="s">
        <v>96</v>
      </c>
    </row>
    <row r="77" spans="1:10" x14ac:dyDescent="0.35">
      <c r="A77" s="3" t="s">
        <v>1</v>
      </c>
      <c r="B77" s="3" t="s">
        <v>2</v>
      </c>
      <c r="C77" s="3" t="s">
        <v>3</v>
      </c>
      <c r="D77" s="3" t="s">
        <v>97</v>
      </c>
      <c r="E77" s="3" t="s">
        <v>98</v>
      </c>
      <c r="F77" s="3" t="s">
        <v>99</v>
      </c>
      <c r="G77" s="3" t="s">
        <v>100</v>
      </c>
      <c r="H77" s="3" t="s">
        <v>101</v>
      </c>
      <c r="I77" s="3" t="s">
        <v>102</v>
      </c>
      <c r="J77" s="6" t="s">
        <v>8</v>
      </c>
    </row>
    <row r="78" spans="1:10" x14ac:dyDescent="0.35">
      <c r="A78" s="2" t="s">
        <v>50</v>
      </c>
      <c r="B78" s="4" t="s">
        <v>10</v>
      </c>
      <c r="C78" s="52" t="s">
        <v>103</v>
      </c>
      <c r="D78" s="47" t="s">
        <v>104</v>
      </c>
      <c r="E78" s="48" t="s">
        <v>105</v>
      </c>
      <c r="F78" s="4" t="s">
        <v>106</v>
      </c>
      <c r="G78" s="4">
        <v>1</v>
      </c>
      <c r="H78" s="4">
        <v>6</v>
      </c>
      <c r="I78" s="4"/>
      <c r="J78" s="43" t="s">
        <v>54</v>
      </c>
    </row>
    <row r="79" spans="1:10" x14ac:dyDescent="0.35">
      <c r="A79" s="2" t="s">
        <v>93</v>
      </c>
      <c r="B79" s="4" t="s">
        <v>94</v>
      </c>
      <c r="C79" s="52" t="s">
        <v>107</v>
      </c>
      <c r="D79" s="46" t="s">
        <v>108</v>
      </c>
      <c r="E79" s="49" t="s">
        <v>109</v>
      </c>
      <c r="F79" s="4">
        <v>3</v>
      </c>
      <c r="G79" s="4"/>
      <c r="H79" s="4"/>
      <c r="I79" s="4"/>
      <c r="J79" s="4"/>
    </row>
    <row r="80" spans="1:10" x14ac:dyDescent="0.35">
      <c r="A80" s="2" t="s">
        <v>93</v>
      </c>
      <c r="B80" s="4" t="s">
        <v>94</v>
      </c>
      <c r="C80" s="52" t="s">
        <v>110</v>
      </c>
      <c r="D80" s="50" t="s">
        <v>111</v>
      </c>
      <c r="E80" s="4"/>
      <c r="F80" s="4">
        <v>15</v>
      </c>
      <c r="G80" s="4">
        <v>5</v>
      </c>
      <c r="H80" s="4"/>
      <c r="I80" s="4"/>
      <c r="J80" s="4"/>
    </row>
    <row r="81" spans="1:10" ht="29" x14ac:dyDescent="0.35">
      <c r="A81" s="2" t="s">
        <v>195</v>
      </c>
      <c r="B81" s="4" t="s">
        <v>10</v>
      </c>
      <c r="C81" s="45" t="s">
        <v>273</v>
      </c>
      <c r="D81" s="50" t="s">
        <v>274</v>
      </c>
      <c r="E81" s="51" t="s">
        <v>275</v>
      </c>
      <c r="F81" s="4"/>
      <c r="G81" s="41">
        <v>3</v>
      </c>
      <c r="H81" s="4" t="s">
        <v>276</v>
      </c>
      <c r="I81" s="3" t="s">
        <v>102</v>
      </c>
      <c r="J81" s="44" t="s">
        <v>199</v>
      </c>
    </row>
    <row r="82" spans="1:10" ht="29" x14ac:dyDescent="0.35">
      <c r="A82" s="2" t="s">
        <v>195</v>
      </c>
      <c r="B82" s="4" t="s">
        <v>10</v>
      </c>
      <c r="C82" s="45" t="s">
        <v>277</v>
      </c>
      <c r="D82" s="50" t="s">
        <v>274</v>
      </c>
      <c r="E82" s="51" t="s">
        <v>278</v>
      </c>
      <c r="F82" s="4"/>
      <c r="G82" s="41">
        <v>3</v>
      </c>
      <c r="H82" s="4" t="s">
        <v>279</v>
      </c>
      <c r="I82" s="3" t="s">
        <v>102</v>
      </c>
      <c r="J82" s="44" t="s">
        <v>199</v>
      </c>
    </row>
    <row r="83" spans="1:10" ht="29" x14ac:dyDescent="0.35">
      <c r="A83" s="2" t="s">
        <v>195</v>
      </c>
      <c r="B83" s="4" t="s">
        <v>10</v>
      </c>
      <c r="C83" s="45" t="s">
        <v>280</v>
      </c>
      <c r="D83" s="50" t="s">
        <v>274</v>
      </c>
      <c r="E83" s="51" t="s">
        <v>278</v>
      </c>
      <c r="F83" s="4"/>
      <c r="G83" s="41">
        <v>3</v>
      </c>
      <c r="H83" s="4" t="s">
        <v>281</v>
      </c>
      <c r="I83" s="3" t="s">
        <v>102</v>
      </c>
      <c r="J83" s="44" t="s">
        <v>199</v>
      </c>
    </row>
    <row r="84" spans="1:10" ht="29" x14ac:dyDescent="0.35">
      <c r="A84" s="2" t="s">
        <v>195</v>
      </c>
      <c r="B84" s="4" t="s">
        <v>10</v>
      </c>
      <c r="C84" s="45" t="s">
        <v>282</v>
      </c>
      <c r="D84" s="50" t="s">
        <v>274</v>
      </c>
      <c r="E84" s="51" t="s">
        <v>278</v>
      </c>
      <c r="F84" s="4"/>
      <c r="G84" s="41">
        <v>3</v>
      </c>
      <c r="H84" s="4" t="s">
        <v>281</v>
      </c>
      <c r="I84" s="3" t="s">
        <v>102</v>
      </c>
      <c r="J84" s="44" t="s">
        <v>199</v>
      </c>
    </row>
    <row r="85" spans="1:10" ht="29" x14ac:dyDescent="0.35">
      <c r="A85" s="2" t="s">
        <v>283</v>
      </c>
      <c r="B85" s="4" t="s">
        <v>10</v>
      </c>
      <c r="C85" s="45" t="s">
        <v>284</v>
      </c>
      <c r="D85" s="50" t="s">
        <v>274</v>
      </c>
      <c r="E85" s="51" t="s">
        <v>278</v>
      </c>
      <c r="F85" s="4"/>
      <c r="G85" s="41">
        <v>3</v>
      </c>
      <c r="H85" s="4" t="s">
        <v>276</v>
      </c>
      <c r="I85" s="3" t="s">
        <v>102</v>
      </c>
      <c r="J85" s="44" t="s">
        <v>199</v>
      </c>
    </row>
    <row r="86" spans="1:10" ht="29" x14ac:dyDescent="0.35">
      <c r="A86" s="2" t="s">
        <v>195</v>
      </c>
      <c r="B86" s="4" t="s">
        <v>10</v>
      </c>
      <c r="C86" s="45" t="s">
        <v>285</v>
      </c>
      <c r="D86" s="50" t="s">
        <v>274</v>
      </c>
      <c r="E86" s="51" t="s">
        <v>278</v>
      </c>
      <c r="F86" s="4"/>
      <c r="G86" s="41">
        <v>12</v>
      </c>
      <c r="H86" s="4" t="s">
        <v>286</v>
      </c>
      <c r="I86" s="3" t="s">
        <v>102</v>
      </c>
      <c r="J86" s="44" t="s">
        <v>199</v>
      </c>
    </row>
    <row r="87" spans="1:10" ht="29" x14ac:dyDescent="0.35">
      <c r="A87" s="2" t="s">
        <v>195</v>
      </c>
      <c r="B87" s="4" t="s">
        <v>10</v>
      </c>
      <c r="C87" s="45" t="s">
        <v>287</v>
      </c>
      <c r="D87" s="50" t="s">
        <v>274</v>
      </c>
      <c r="E87" s="51" t="s">
        <v>278</v>
      </c>
      <c r="F87" s="4"/>
      <c r="G87" s="4">
        <v>3</v>
      </c>
      <c r="H87" s="4" t="s">
        <v>288</v>
      </c>
      <c r="I87" s="3" t="s">
        <v>102</v>
      </c>
      <c r="J87" s="44" t="s">
        <v>199</v>
      </c>
    </row>
    <row r="88" spans="1:10" ht="43.5" x14ac:dyDescent="0.35">
      <c r="A88" s="2" t="s">
        <v>289</v>
      </c>
      <c r="B88" s="4" t="s">
        <v>10</v>
      </c>
      <c r="C88" s="45" t="s">
        <v>290</v>
      </c>
      <c r="D88" s="50" t="s">
        <v>291</v>
      </c>
      <c r="E88" s="51" t="s">
        <v>292</v>
      </c>
      <c r="F88" s="4"/>
      <c r="G88" s="4" t="s">
        <v>293</v>
      </c>
      <c r="H88" s="4" t="s">
        <v>294</v>
      </c>
      <c r="I88" s="3" t="s">
        <v>295</v>
      </c>
      <c r="J88" s="44" t="s">
        <v>296</v>
      </c>
    </row>
    <row r="89" spans="1:10" ht="43.5" x14ac:dyDescent="0.35">
      <c r="A89" s="2" t="s">
        <v>297</v>
      </c>
      <c r="B89" s="4" t="s">
        <v>10</v>
      </c>
      <c r="C89" s="45" t="s">
        <v>298</v>
      </c>
      <c r="D89" s="50" t="s">
        <v>291</v>
      </c>
      <c r="E89" s="51" t="s">
        <v>278</v>
      </c>
      <c r="F89" s="4"/>
      <c r="G89" s="4" t="s">
        <v>299</v>
      </c>
      <c r="H89" s="4" t="s">
        <v>300</v>
      </c>
      <c r="I89" s="3" t="s">
        <v>295</v>
      </c>
      <c r="J89" s="44" t="s">
        <v>296</v>
      </c>
    </row>
    <row r="90" spans="1:10" ht="29" x14ac:dyDescent="0.35">
      <c r="A90" s="2" t="s">
        <v>301</v>
      </c>
      <c r="B90" s="4" t="s">
        <v>10</v>
      </c>
      <c r="C90" s="45" t="s">
        <v>302</v>
      </c>
      <c r="D90" s="50" t="s">
        <v>291</v>
      </c>
      <c r="E90" s="51" t="s">
        <v>278</v>
      </c>
      <c r="F90" s="4"/>
      <c r="G90" s="4" t="s">
        <v>299</v>
      </c>
      <c r="H90" s="4" t="s">
        <v>303</v>
      </c>
      <c r="I90" s="3" t="s">
        <v>295</v>
      </c>
      <c r="J90" s="44" t="s">
        <v>296</v>
      </c>
    </row>
    <row r="91" spans="1:10" ht="29" x14ac:dyDescent="0.35">
      <c r="A91" s="2" t="s">
        <v>304</v>
      </c>
      <c r="B91" s="4" t="s">
        <v>10</v>
      </c>
      <c r="C91" s="45" t="s">
        <v>305</v>
      </c>
      <c r="D91" s="50" t="s">
        <v>306</v>
      </c>
      <c r="E91" s="51" t="s">
        <v>278</v>
      </c>
      <c r="F91" s="4"/>
      <c r="G91" s="4" t="s">
        <v>307</v>
      </c>
      <c r="H91" s="4" t="s">
        <v>308</v>
      </c>
      <c r="I91" s="3" t="s">
        <v>295</v>
      </c>
      <c r="J91" s="44" t="s">
        <v>296</v>
      </c>
    </row>
    <row r="92" spans="1:10" ht="29" x14ac:dyDescent="0.35">
      <c r="A92" s="2" t="s">
        <v>256</v>
      </c>
      <c r="B92" s="4" t="s">
        <v>10</v>
      </c>
      <c r="C92" s="45" t="s">
        <v>309</v>
      </c>
      <c r="D92" s="50" t="s">
        <v>310</v>
      </c>
      <c r="E92" s="51" t="s">
        <v>278</v>
      </c>
      <c r="F92" s="4"/>
      <c r="G92" s="4"/>
      <c r="H92" s="4"/>
      <c r="I92" s="3" t="s">
        <v>295</v>
      </c>
      <c r="J92" s="44" t="s">
        <v>296</v>
      </c>
    </row>
    <row r="93" spans="1:10" ht="29" x14ac:dyDescent="0.35">
      <c r="A93" s="2" t="s">
        <v>311</v>
      </c>
      <c r="B93" s="4" t="s">
        <v>10</v>
      </c>
      <c r="C93" s="45" t="s">
        <v>312</v>
      </c>
      <c r="D93" s="50" t="s">
        <v>291</v>
      </c>
      <c r="E93" s="51" t="s">
        <v>278</v>
      </c>
      <c r="F93" s="4"/>
      <c r="G93" s="4" t="s">
        <v>299</v>
      </c>
      <c r="H93" s="4" t="s">
        <v>303</v>
      </c>
      <c r="I93" s="3" t="s">
        <v>295</v>
      </c>
      <c r="J93" s="44" t="s">
        <v>296</v>
      </c>
    </row>
    <row r="94" spans="1:10" ht="43.5" x14ac:dyDescent="0.35">
      <c r="A94" s="42" t="s">
        <v>313</v>
      </c>
      <c r="B94" s="42" t="s">
        <v>314</v>
      </c>
      <c r="C94" s="54" t="s">
        <v>331</v>
      </c>
      <c r="D94" s="56" t="s">
        <v>332</v>
      </c>
      <c r="E94" s="54" t="s">
        <v>333</v>
      </c>
      <c r="F94" s="58" t="s">
        <v>334</v>
      </c>
      <c r="G94" s="2" t="s">
        <v>335</v>
      </c>
      <c r="H94" s="2"/>
      <c r="I94" s="2"/>
      <c r="J94" s="14" t="s">
        <v>319</v>
      </c>
    </row>
    <row r="95" spans="1:10" x14ac:dyDescent="0.35">
      <c r="A95" s="59"/>
      <c r="B95" s="59"/>
      <c r="C95" s="60"/>
      <c r="D95" s="61"/>
      <c r="E95" s="60"/>
      <c r="F95" s="62"/>
      <c r="G95" s="9"/>
      <c r="H95" s="9"/>
      <c r="I95" s="9"/>
      <c r="J95" s="9"/>
    </row>
    <row r="96" spans="1:10" x14ac:dyDescent="0.35">
      <c r="A96" s="59"/>
      <c r="B96" s="59"/>
      <c r="C96" s="60"/>
      <c r="D96" s="61"/>
      <c r="E96" s="60"/>
      <c r="F96" s="62"/>
      <c r="G96" s="9"/>
      <c r="H96" s="9"/>
      <c r="I96" s="9"/>
      <c r="J96" s="9"/>
    </row>
    <row r="97" spans="1:10" x14ac:dyDescent="0.35">
      <c r="A97" s="59"/>
      <c r="B97" s="59"/>
      <c r="C97" s="60"/>
      <c r="D97" s="61"/>
      <c r="E97" s="60"/>
      <c r="F97" s="62"/>
      <c r="G97" s="9"/>
      <c r="H97" s="9"/>
      <c r="I97" s="9"/>
      <c r="J97" s="9"/>
    </row>
    <row r="98" spans="1:10" ht="15.5" x14ac:dyDescent="0.35">
      <c r="A98" s="31" t="s">
        <v>112</v>
      </c>
    </row>
    <row r="99" spans="1:10" x14ac:dyDescent="0.35">
      <c r="A99" s="3" t="s">
        <v>1</v>
      </c>
      <c r="B99" s="11" t="s">
        <v>2</v>
      </c>
      <c r="C99" s="11" t="s">
        <v>113</v>
      </c>
      <c r="D99" s="11" t="s">
        <v>114</v>
      </c>
      <c r="E99" s="11" t="s">
        <v>115</v>
      </c>
      <c r="F99" s="5" t="s">
        <v>116</v>
      </c>
      <c r="G99" s="6" t="s">
        <v>8</v>
      </c>
      <c r="H99" s="15" t="s">
        <v>117</v>
      </c>
    </row>
    <row r="100" spans="1:10" x14ac:dyDescent="0.35">
      <c r="A100" s="2" t="s">
        <v>160</v>
      </c>
      <c r="B100" s="2" t="s">
        <v>10</v>
      </c>
      <c r="C100" s="2" t="s">
        <v>161</v>
      </c>
      <c r="D100" s="2" t="s">
        <v>162</v>
      </c>
      <c r="E100" s="2">
        <v>220</v>
      </c>
      <c r="F100" s="4" t="s">
        <v>163</v>
      </c>
      <c r="G100" s="14" t="s">
        <v>164</v>
      </c>
      <c r="H100" s="10"/>
    </row>
    <row r="101" spans="1:10" x14ac:dyDescent="0.35">
      <c r="A101" s="2" t="s">
        <v>160</v>
      </c>
      <c r="B101" s="2" t="s">
        <v>10</v>
      </c>
      <c r="C101" s="2" t="s">
        <v>161</v>
      </c>
      <c r="D101" s="2" t="s">
        <v>165</v>
      </c>
      <c r="E101" s="2">
        <v>40</v>
      </c>
      <c r="F101" s="4" t="s">
        <v>163</v>
      </c>
      <c r="G101" s="14" t="s">
        <v>164</v>
      </c>
      <c r="H101" s="10"/>
    </row>
    <row r="102" spans="1:10" x14ac:dyDescent="0.35">
      <c r="A102" s="2" t="s">
        <v>160</v>
      </c>
      <c r="B102" s="2" t="s">
        <v>10</v>
      </c>
      <c r="C102" s="2" t="s">
        <v>161</v>
      </c>
      <c r="D102" s="2" t="s">
        <v>166</v>
      </c>
      <c r="E102" s="2">
        <v>1</v>
      </c>
      <c r="F102" s="4" t="s">
        <v>163</v>
      </c>
      <c r="G102" s="14" t="s">
        <v>164</v>
      </c>
      <c r="H102" s="10"/>
    </row>
    <row r="103" spans="1:10" x14ac:dyDescent="0.35">
      <c r="A103" s="2" t="s">
        <v>160</v>
      </c>
      <c r="B103" s="2" t="s">
        <v>10</v>
      </c>
      <c r="C103" s="2" t="s">
        <v>161</v>
      </c>
      <c r="D103" s="2" t="s">
        <v>167</v>
      </c>
      <c r="E103" s="30">
        <v>0.1</v>
      </c>
      <c r="F103" s="4" t="s">
        <v>163</v>
      </c>
      <c r="G103" s="14" t="s">
        <v>164</v>
      </c>
      <c r="H103" s="10"/>
    </row>
    <row r="104" spans="1:10" x14ac:dyDescent="0.35">
      <c r="A104" s="2" t="s">
        <v>160</v>
      </c>
      <c r="B104" s="2" t="s">
        <v>10</v>
      </c>
      <c r="C104" s="2" t="s">
        <v>168</v>
      </c>
      <c r="D104" s="2" t="s">
        <v>169</v>
      </c>
      <c r="E104" s="2"/>
      <c r="F104" s="4">
        <v>2.5</v>
      </c>
      <c r="G104" s="14" t="s">
        <v>164</v>
      </c>
      <c r="H104" s="10"/>
    </row>
    <row r="105" spans="1:10" x14ac:dyDescent="0.35">
      <c r="A105" s="2" t="s">
        <v>160</v>
      </c>
      <c r="B105" s="2" t="s">
        <v>10</v>
      </c>
      <c r="C105" s="2" t="s">
        <v>168</v>
      </c>
      <c r="D105" s="30" t="s">
        <v>170</v>
      </c>
      <c r="E105" s="2"/>
      <c r="F105" s="4">
        <v>0.75</v>
      </c>
      <c r="G105" s="14" t="s">
        <v>164</v>
      </c>
      <c r="H105" s="10"/>
    </row>
    <row r="106" spans="1:10" x14ac:dyDescent="0.35">
      <c r="A106" s="2" t="s">
        <v>138</v>
      </c>
      <c r="B106" s="2" t="s">
        <v>10</v>
      </c>
      <c r="C106" s="2" t="s">
        <v>139</v>
      </c>
      <c r="D106" s="2" t="s">
        <v>140</v>
      </c>
      <c r="E106" s="2"/>
      <c r="F106" s="4"/>
      <c r="G106" s="14" t="s">
        <v>141</v>
      </c>
      <c r="H106" s="10"/>
    </row>
    <row r="107" spans="1:10" x14ac:dyDescent="0.35">
      <c r="A107" s="2" t="s">
        <v>142</v>
      </c>
      <c r="B107" s="2" t="s">
        <v>10</v>
      </c>
      <c r="C107" s="2" t="s">
        <v>143</v>
      </c>
      <c r="D107" s="2" t="s">
        <v>144</v>
      </c>
      <c r="E107" s="2" t="s">
        <v>145</v>
      </c>
      <c r="F107" s="4"/>
      <c r="G107" s="14" t="s">
        <v>146</v>
      </c>
      <c r="H107" s="10"/>
    </row>
    <row r="108" spans="1:10" x14ac:dyDescent="0.35">
      <c r="A108" s="2" t="s">
        <v>147</v>
      </c>
      <c r="B108" s="2" t="s">
        <v>10</v>
      </c>
      <c r="C108" s="2" t="s">
        <v>143</v>
      </c>
      <c r="D108" s="2" t="s">
        <v>144</v>
      </c>
      <c r="E108" s="2" t="s">
        <v>145</v>
      </c>
      <c r="F108" s="4"/>
      <c r="G108" s="14" t="s">
        <v>146</v>
      </c>
      <c r="H108" s="10"/>
    </row>
    <row r="109" spans="1:10" x14ac:dyDescent="0.35">
      <c r="A109" s="2" t="s">
        <v>148</v>
      </c>
      <c r="B109" s="2" t="s">
        <v>10</v>
      </c>
      <c r="C109" s="2" t="s">
        <v>143</v>
      </c>
      <c r="D109" s="2" t="s">
        <v>144</v>
      </c>
      <c r="E109" s="2" t="s">
        <v>145</v>
      </c>
      <c r="F109" s="4"/>
      <c r="G109" s="14" t="s">
        <v>146</v>
      </c>
      <c r="H109" s="10"/>
    </row>
    <row r="110" spans="1:10" x14ac:dyDescent="0.35">
      <c r="A110" s="2" t="s">
        <v>149</v>
      </c>
      <c r="B110" s="2" t="s">
        <v>10</v>
      </c>
      <c r="C110" s="2" t="s">
        <v>143</v>
      </c>
      <c r="D110" s="2" t="s">
        <v>144</v>
      </c>
      <c r="E110" s="2" t="s">
        <v>145</v>
      </c>
      <c r="F110" s="4"/>
      <c r="G110" s="14" t="s">
        <v>146</v>
      </c>
      <c r="H110" s="10"/>
    </row>
    <row r="111" spans="1:10" x14ac:dyDescent="0.35">
      <c r="A111" s="2" t="s">
        <v>150</v>
      </c>
      <c r="B111" s="2" t="s">
        <v>10</v>
      </c>
      <c r="C111" s="2" t="s">
        <v>143</v>
      </c>
      <c r="D111" s="2" t="s">
        <v>144</v>
      </c>
      <c r="E111" s="2" t="s">
        <v>151</v>
      </c>
      <c r="F111" s="4"/>
      <c r="G111" s="14" t="s">
        <v>146</v>
      </c>
      <c r="H111" s="10"/>
    </row>
    <row r="112" spans="1:10" x14ac:dyDescent="0.35">
      <c r="A112" s="2" t="s">
        <v>152</v>
      </c>
      <c r="B112" s="2" t="s">
        <v>10</v>
      </c>
      <c r="C112" s="2" t="s">
        <v>153</v>
      </c>
      <c r="D112" s="2" t="s">
        <v>144</v>
      </c>
      <c r="E112" s="2" t="s">
        <v>154</v>
      </c>
      <c r="F112" s="4"/>
      <c r="G112" s="14" t="s">
        <v>146</v>
      </c>
      <c r="H112" s="10"/>
    </row>
    <row r="113" spans="1:8" x14ac:dyDescent="0.35">
      <c r="A113" s="2" t="s">
        <v>155</v>
      </c>
      <c r="B113" s="2" t="s">
        <v>10</v>
      </c>
      <c r="C113" s="2" t="s">
        <v>153</v>
      </c>
      <c r="D113" s="2" t="s">
        <v>144</v>
      </c>
      <c r="E113" s="2" t="s">
        <v>154</v>
      </c>
      <c r="F113" s="4"/>
      <c r="G113" s="14" t="s">
        <v>146</v>
      </c>
      <c r="H113" s="10"/>
    </row>
    <row r="114" spans="1:8" ht="43.5" x14ac:dyDescent="0.35">
      <c r="A114" s="2" t="s">
        <v>156</v>
      </c>
      <c r="B114" s="2" t="s">
        <v>10</v>
      </c>
      <c r="C114" s="42" t="s">
        <v>157</v>
      </c>
      <c r="D114" s="2" t="s">
        <v>158</v>
      </c>
      <c r="E114" s="2" t="s">
        <v>159</v>
      </c>
      <c r="F114" s="4"/>
      <c r="G114" s="14" t="s">
        <v>146</v>
      </c>
      <c r="H114" s="10"/>
    </row>
    <row r="115" spans="1:8" ht="29" x14ac:dyDescent="0.35">
      <c r="A115" s="2" t="s">
        <v>118</v>
      </c>
      <c r="B115" s="2" t="s">
        <v>119</v>
      </c>
      <c r="C115" s="2" t="s">
        <v>120</v>
      </c>
      <c r="D115" s="42" t="s">
        <v>121</v>
      </c>
      <c r="E115" s="42" t="s">
        <v>122</v>
      </c>
      <c r="F115" s="63" t="s">
        <v>123</v>
      </c>
      <c r="G115" s="14" t="s">
        <v>124</v>
      </c>
      <c r="H115" t="s">
        <v>125</v>
      </c>
    </row>
    <row r="116" spans="1:8" ht="43.5" x14ac:dyDescent="0.35">
      <c r="A116" s="2" t="s">
        <v>118</v>
      </c>
      <c r="B116" s="2" t="s">
        <v>119</v>
      </c>
      <c r="C116" s="2" t="s">
        <v>126</v>
      </c>
      <c r="D116" s="42" t="s">
        <v>127</v>
      </c>
      <c r="E116" s="42" t="s">
        <v>128</v>
      </c>
      <c r="F116" s="63" t="s">
        <v>129</v>
      </c>
      <c r="G116" s="14" t="s">
        <v>124</v>
      </c>
      <c r="H116" t="s">
        <v>125</v>
      </c>
    </row>
    <row r="117" spans="1:8" ht="29" x14ac:dyDescent="0.35">
      <c r="A117" s="2" t="s">
        <v>118</v>
      </c>
      <c r="B117" s="2" t="s">
        <v>119</v>
      </c>
      <c r="C117" s="2" t="s">
        <v>130</v>
      </c>
      <c r="D117" s="42" t="s">
        <v>131</v>
      </c>
      <c r="E117" s="42" t="s">
        <v>132</v>
      </c>
      <c r="F117" s="63" t="s">
        <v>133</v>
      </c>
      <c r="G117" s="14" t="s">
        <v>124</v>
      </c>
      <c r="H117" t="s">
        <v>125</v>
      </c>
    </row>
    <row r="118" spans="1:8" ht="29" x14ac:dyDescent="0.35">
      <c r="A118" s="2" t="s">
        <v>118</v>
      </c>
      <c r="B118" s="2" t="s">
        <v>119</v>
      </c>
      <c r="C118" s="2" t="s">
        <v>134</v>
      </c>
      <c r="D118" s="42" t="s">
        <v>135</v>
      </c>
      <c r="E118" s="42" t="s">
        <v>136</v>
      </c>
      <c r="F118" s="63" t="s">
        <v>137</v>
      </c>
      <c r="G118" s="14" t="s">
        <v>124</v>
      </c>
      <c r="H118" t="s">
        <v>125</v>
      </c>
    </row>
    <row r="119" spans="1:8" x14ac:dyDescent="0.35">
      <c r="A119" s="9"/>
      <c r="B119" s="9"/>
      <c r="C119" s="24"/>
      <c r="D119" s="9"/>
      <c r="E119" s="9"/>
      <c r="F119" s="28"/>
      <c r="G119" s="27"/>
    </row>
    <row r="120" spans="1:8" x14ac:dyDescent="0.35">
      <c r="A120" s="9"/>
      <c r="B120" s="9"/>
      <c r="C120" s="29"/>
      <c r="D120" s="9"/>
      <c r="E120" s="9"/>
      <c r="F120" s="28"/>
      <c r="G120" s="27"/>
    </row>
    <row r="121" spans="1:8" ht="15.5" x14ac:dyDescent="0.35">
      <c r="A121" s="31" t="s">
        <v>171</v>
      </c>
    </row>
    <row r="122" spans="1:8" x14ac:dyDescent="0.35">
      <c r="A122" s="3" t="s">
        <v>1</v>
      </c>
      <c r="B122" s="11" t="s">
        <v>2</v>
      </c>
      <c r="C122" s="11" t="s">
        <v>3</v>
      </c>
      <c r="D122" s="11" t="s">
        <v>97</v>
      </c>
      <c r="E122" s="11" t="s">
        <v>172</v>
      </c>
      <c r="F122" s="11" t="s">
        <v>99</v>
      </c>
      <c r="G122" s="6" t="s">
        <v>8</v>
      </c>
    </row>
    <row r="123" spans="1:8" x14ac:dyDescent="0.35">
      <c r="A123" s="2" t="s">
        <v>173</v>
      </c>
      <c r="B123" s="2" t="s">
        <v>10</v>
      </c>
      <c r="C123" s="2" t="s">
        <v>174</v>
      </c>
      <c r="D123" s="25" t="s">
        <v>175</v>
      </c>
      <c r="E123" s="2">
        <v>22.8</v>
      </c>
      <c r="F123" s="2">
        <v>2</v>
      </c>
      <c r="G123" s="14" t="s">
        <v>54</v>
      </c>
    </row>
    <row r="124" spans="1:8" x14ac:dyDescent="0.35">
      <c r="A124" s="2" t="s">
        <v>176</v>
      </c>
      <c r="B124" s="2" t="s">
        <v>10</v>
      </c>
      <c r="C124" s="2" t="s">
        <v>177</v>
      </c>
      <c r="D124" s="25" t="s">
        <v>178</v>
      </c>
      <c r="E124" s="2">
        <v>22.8</v>
      </c>
      <c r="F124" s="2">
        <v>5</v>
      </c>
      <c r="G124" s="14" t="s">
        <v>54</v>
      </c>
    </row>
    <row r="125" spans="1:8" x14ac:dyDescent="0.35">
      <c r="A125" s="2" t="s">
        <v>179</v>
      </c>
      <c r="B125" s="2" t="s">
        <v>10</v>
      </c>
      <c r="C125" s="2" t="s">
        <v>180</v>
      </c>
      <c r="D125" s="25" t="s">
        <v>181</v>
      </c>
      <c r="E125" s="2">
        <v>22.8</v>
      </c>
      <c r="F125" s="2">
        <v>5</v>
      </c>
      <c r="G125" s="14" t="s">
        <v>54</v>
      </c>
    </row>
    <row r="126" spans="1:8" x14ac:dyDescent="0.35">
      <c r="A126" s="2" t="s">
        <v>182</v>
      </c>
      <c r="B126" s="2" t="s">
        <v>10</v>
      </c>
      <c r="C126" s="2" t="s">
        <v>183</v>
      </c>
      <c r="D126" s="25" t="s">
        <v>104</v>
      </c>
      <c r="E126" s="2" t="s">
        <v>184</v>
      </c>
      <c r="F126" s="2">
        <v>2</v>
      </c>
      <c r="G126" s="14" t="s">
        <v>54</v>
      </c>
    </row>
    <row r="127" spans="1:8" x14ac:dyDescent="0.35">
      <c r="A127" s="2"/>
      <c r="B127" s="2"/>
      <c r="C127" s="2"/>
      <c r="D127" s="25"/>
      <c r="E127" s="2"/>
      <c r="F127" s="2"/>
      <c r="G127" s="14"/>
    </row>
    <row r="128" spans="1:8" x14ac:dyDescent="0.35">
      <c r="A128" s="2"/>
      <c r="B128" s="2"/>
      <c r="C128" s="2"/>
      <c r="D128" s="25"/>
      <c r="E128" s="2"/>
      <c r="F128" s="2"/>
      <c r="G128" s="14"/>
    </row>
    <row r="129" spans="1:7" x14ac:dyDescent="0.35">
      <c r="A129" s="2"/>
      <c r="B129" s="2"/>
      <c r="C129" s="2"/>
      <c r="D129" s="25"/>
      <c r="E129" s="2"/>
      <c r="F129" s="2"/>
      <c r="G129" s="14"/>
    </row>
    <row r="130" spans="1:7" x14ac:dyDescent="0.35">
      <c r="A130" s="2"/>
      <c r="B130" s="2"/>
      <c r="C130" s="2"/>
      <c r="D130" s="25"/>
      <c r="E130" s="2"/>
      <c r="F130" s="2"/>
      <c r="G130" s="14"/>
    </row>
    <row r="131" spans="1:7" x14ac:dyDescent="0.35">
      <c r="A131" s="2"/>
      <c r="B131" s="2"/>
      <c r="C131" s="2"/>
      <c r="D131" s="25"/>
      <c r="E131" s="2"/>
      <c r="F131" s="2"/>
      <c r="G131" s="14"/>
    </row>
    <row r="132" spans="1:7" x14ac:dyDescent="0.35">
      <c r="A132" s="2"/>
      <c r="B132" s="2"/>
      <c r="C132" s="2"/>
      <c r="D132" s="25"/>
      <c r="E132" s="2"/>
      <c r="F132" s="2"/>
      <c r="G132" s="14"/>
    </row>
    <row r="133" spans="1:7" x14ac:dyDescent="0.35">
      <c r="A133" s="2"/>
      <c r="B133" s="2"/>
      <c r="C133" s="2"/>
      <c r="D133" s="2"/>
      <c r="E133" s="2"/>
      <c r="F133" s="2"/>
      <c r="G133" s="2"/>
    </row>
    <row r="134" spans="1:7" x14ac:dyDescent="0.35">
      <c r="A134" s="2"/>
      <c r="B134" s="2"/>
      <c r="C134" s="2"/>
      <c r="D134" s="2"/>
      <c r="E134" s="2"/>
      <c r="F134" s="2"/>
      <c r="G134" s="2"/>
    </row>
    <row r="137" spans="1:7" x14ac:dyDescent="0.35">
      <c r="G137" s="9"/>
    </row>
    <row r="138" spans="1:7" ht="15.5" x14ac:dyDescent="0.35">
      <c r="A138" s="31" t="s">
        <v>185</v>
      </c>
      <c r="G138" s="9"/>
    </row>
    <row r="139" spans="1:7" x14ac:dyDescent="0.35">
      <c r="A139" s="3" t="s">
        <v>1</v>
      </c>
      <c r="B139" s="11" t="s">
        <v>2</v>
      </c>
      <c r="C139" s="11" t="s">
        <v>186</v>
      </c>
      <c r="D139" s="11" t="s">
        <v>187</v>
      </c>
      <c r="E139" s="11" t="s">
        <v>188</v>
      </c>
      <c r="F139" s="11" t="s">
        <v>8</v>
      </c>
      <c r="G139" s="10"/>
    </row>
    <row r="140" spans="1:7" ht="29" x14ac:dyDescent="0.35">
      <c r="A140" s="2" t="s">
        <v>9</v>
      </c>
      <c r="B140" s="2" t="s">
        <v>10</v>
      </c>
      <c r="C140" s="12" t="s">
        <v>189</v>
      </c>
      <c r="D140" s="2" t="s">
        <v>190</v>
      </c>
      <c r="E140" s="2"/>
      <c r="F140" s="2" t="s">
        <v>15</v>
      </c>
      <c r="G140" s="9"/>
    </row>
    <row r="141" spans="1:7" ht="29" x14ac:dyDescent="0.35">
      <c r="A141" s="2" t="s">
        <v>191</v>
      </c>
      <c r="B141" s="2" t="s">
        <v>10</v>
      </c>
      <c r="C141" s="42" t="s">
        <v>192</v>
      </c>
      <c r="D141" s="42" t="s">
        <v>193</v>
      </c>
      <c r="E141" s="2" t="s">
        <v>194</v>
      </c>
      <c r="F141" s="2"/>
      <c r="G141" s="9"/>
    </row>
    <row r="142" spans="1:7" x14ac:dyDescent="0.35">
      <c r="A142" s="2"/>
      <c r="B142" s="2"/>
      <c r="C142" s="12"/>
      <c r="D142" s="2"/>
      <c r="E142" s="2"/>
      <c r="F142" s="2"/>
      <c r="G142" s="9"/>
    </row>
    <row r="143" spans="1:7" x14ac:dyDescent="0.35">
      <c r="A143" s="2"/>
      <c r="B143" s="2"/>
      <c r="C143" s="2"/>
      <c r="D143" s="2"/>
      <c r="E143" s="2"/>
      <c r="F143" s="2"/>
      <c r="G143" s="9"/>
    </row>
    <row r="144" spans="1:7" x14ac:dyDescent="0.35">
      <c r="A144" s="2"/>
      <c r="B144" s="2"/>
      <c r="C144" s="2"/>
      <c r="D144" s="2"/>
      <c r="E144" s="2"/>
      <c r="F144" s="2"/>
      <c r="G144" s="9"/>
    </row>
    <row r="145" spans="6:7" x14ac:dyDescent="0.35">
      <c r="F145" s="9"/>
      <c r="G145" s="9"/>
    </row>
    <row r="146" spans="6:7" x14ac:dyDescent="0.35">
      <c r="G146" s="9"/>
    </row>
  </sheetData>
  <mergeCells count="1">
    <mergeCell ref="A3:G3"/>
  </mergeCells>
  <phoneticPr fontId="8" type="noConversion"/>
  <hyperlinks>
    <hyperlink ref="G115" r:id="rId1" xr:uid="{DF6D4144-1B56-4D6A-AF95-A113B8BFC17C}"/>
    <hyperlink ref="G116" r:id="rId2" xr:uid="{FE0864BD-ECB5-4299-9523-DE09072867F6}"/>
    <hyperlink ref="G117" r:id="rId3" xr:uid="{0656F144-426F-4694-BA49-0CA9BE3DF50F}"/>
    <hyperlink ref="G118" r:id="rId4" xr:uid="{0C6086F0-D17F-4E86-AB51-1365040E8E3F}"/>
    <hyperlink ref="H5" r:id="rId5" xr:uid="{A76FDCFD-160B-4569-AEE4-5791418CDE69}"/>
    <hyperlink ref="H10" r:id="rId6" xr:uid="{8ABA8803-4C35-4F1F-9025-A874981C8B4A}"/>
    <hyperlink ref="L26" r:id="rId7" xr:uid="{7D6AFBDC-87C9-45F7-AC8C-B06321D2E06D}"/>
    <hyperlink ref="L27:L31" r:id="rId8" display="mmay@dtb.com" xr:uid="{0837B27E-B813-42EB-8F58-54B6B6B989F2}"/>
    <hyperlink ref="J48" r:id="rId9" xr:uid="{88E9D448-9DD9-4A31-A7BA-E47B247A42F4}"/>
    <hyperlink ref="J49:J50" r:id="rId10" display="mmay@dtb.com" xr:uid="{F553655B-5E5D-4DB2-BB5D-85F28ABEC840}"/>
    <hyperlink ref="G61" r:id="rId11" xr:uid="{80A9F1ED-139A-4687-9F48-49F690047E4E}"/>
    <hyperlink ref="I69" r:id="rId12" xr:uid="{EAC2DD21-F04B-47ED-900B-3AF6E2A7A8FE}"/>
    <hyperlink ref="J78" r:id="rId13" xr:uid="{A35F29D7-C3E5-4EB1-BD39-318238983CDE}"/>
    <hyperlink ref="G123" r:id="rId14" xr:uid="{ABBC7072-82AA-45F7-8398-A17A141E1130}"/>
    <hyperlink ref="G124:G126" r:id="rId15" display="mmay@dtb.com" xr:uid="{507F3C25-501B-40BC-A616-39D0C21ECCF6}"/>
    <hyperlink ref="H12" r:id="rId16" display="Martin.Padilla@NGC.com" xr:uid="{89F6340B-6F85-4DFA-8C4F-C7FF56D7C0E9}"/>
    <hyperlink ref="H13" r:id="rId17" display="Martin.Padilla@NGC.com" xr:uid="{D6E8A09D-70AE-4159-8411-6B0E4A21B362}"/>
    <hyperlink ref="H14" r:id="rId18" display="Martin.Padilla@NGC.com" xr:uid="{72697ECD-A081-4AB1-9116-9B0A5E5DCC10}"/>
    <hyperlink ref="H15" r:id="rId19" display="mailto:tien.vu@ngc.com" xr:uid="{4233F85A-EA2E-4208-8CE5-17DEE520E11B}"/>
    <hyperlink ref="H16" r:id="rId20" display="mailto:tien.vu@ngc.com" xr:uid="{252EB95B-346C-475D-8309-7312657C9318}"/>
    <hyperlink ref="H17" r:id="rId21" display="mailto:tien.vu@ngc.com" xr:uid="{F7C6F3CF-439E-4876-B55F-2D74A15F9B5B}"/>
    <hyperlink ref="L33" r:id="rId22" display="Martin.Padilla@NGC.com" xr:uid="{C2E37DE5-09A4-4E70-8546-9DB2B14DFCDF}"/>
    <hyperlink ref="L34" r:id="rId23" display="Martin.Padilla@NGC.com" xr:uid="{BD826349-2B82-4D33-A7D0-DF26A2BFA866}"/>
    <hyperlink ref="L35" r:id="rId24" display="Martin.Padilla@NGC.com" xr:uid="{94B2BF69-DCE1-4208-B5F6-872E7589116A}"/>
    <hyperlink ref="J54" r:id="rId25" display="david.o.velasco@ngc.com_x000a_" xr:uid="{9E438ABD-E810-4CDF-B57E-42994A955C9D}"/>
    <hyperlink ref="J53" r:id="rId26" display="david.o.velasco@ngc.com" xr:uid="{FA1FF903-8BD9-4F6B-B73F-DC037D5E4E08}"/>
    <hyperlink ref="J52" r:id="rId27" display="Martin.Padilla@NGC.com" xr:uid="{5DFEFC18-06CA-4228-9848-27A236945B79}"/>
    <hyperlink ref="G62" r:id="rId28" display="Martin.Padilla@NGC.com" xr:uid="{731AAC6F-2537-490F-BC7B-5DC10EF15F8A}"/>
    <hyperlink ref="J81" r:id="rId29" display="Martin.Padilla@NGC.com" xr:uid="{BB7508D6-490A-4379-BC4C-2F5279E0E7DD}"/>
    <hyperlink ref="J82" r:id="rId30" display="Martin.Padilla@NGC.com" xr:uid="{D7871A4A-9BF0-446D-A49F-2C751687BB63}"/>
    <hyperlink ref="J83" r:id="rId31" display="Martin.Padilla@NGC.com" xr:uid="{5A70F915-68B8-4860-91E4-C379B3D78D2E}"/>
    <hyperlink ref="J84" r:id="rId32" display="Martin.Padilla@NGC.com" xr:uid="{FE3EE6D6-D324-4190-952B-A1D47FF950FC}"/>
    <hyperlink ref="J85" r:id="rId33" display="Martin.Padilla@NGC.com" xr:uid="{7D7602AE-308D-4876-9168-5B2724D93754}"/>
    <hyperlink ref="J86" r:id="rId34" display="Martin.Padilla@NGC.com" xr:uid="{AA3AA0F7-A90F-4123-A009-1DDF34A018B6}"/>
    <hyperlink ref="J87" r:id="rId35" display="Martin.Padilla@NGC.com" xr:uid="{66AC6070-BB94-49E4-9981-E38F6756BBE6}"/>
    <hyperlink ref="G106" r:id="rId36" display="jonathan.avila2@ngc.com" xr:uid="{F97F6A37-194F-4146-9256-5EB9064658B2}"/>
    <hyperlink ref="G107" r:id="rId37" display="jonathan.avila2@ngc.com, " xr:uid="{E9AA1E64-A642-4A53-9933-FF573838A34C}"/>
    <hyperlink ref="G108:G114" r:id="rId38" display="jonathan.avila2@ngc.com, " xr:uid="{4EC87F62-6903-4594-AA57-257239E2C154}"/>
    <hyperlink ref="H18" r:id="rId39" xr:uid="{074D6100-2EA0-4758-931E-6A4E0A2B4D53}"/>
    <hyperlink ref="L40" r:id="rId40" xr:uid="{600056F2-5B61-40F1-94F9-F55EFBD85387}"/>
    <hyperlink ref="J55" r:id="rId41" xr:uid="{790EA562-E3CA-4F02-A3D6-2B4359C09844}"/>
    <hyperlink ref="J94" r:id="rId42" xr:uid="{A0A99E03-F367-45EA-B88B-01519F5851E2}"/>
  </hyperlinks>
  <pageMargins left="0.7" right="0.7" top="0.75" bottom="0.75" header="0.3" footer="0.3"/>
  <pageSetup orientation="portrait" r:id="rId4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1B8B92524DC242854194A3ABD9A844" ma:contentTypeVersion="8" ma:contentTypeDescription="Create a new document." ma:contentTypeScope="" ma:versionID="8526c0744b224a564add279cf24dd853">
  <xsd:schema xmlns:xsd="http://www.w3.org/2001/XMLSchema" xmlns:xs="http://www.w3.org/2001/XMLSchema" xmlns:p="http://schemas.microsoft.com/office/2006/metadata/properties" xmlns:ns2="b302b077-8079-41dd-9e1b-d76caf89adb9" targetNamespace="http://schemas.microsoft.com/office/2006/metadata/properties" ma:root="true" ma:fieldsID="9eef4785038e01fdac2b84f8ef26e4e9" ns2:_="">
    <xsd:import namespace="b302b077-8079-41dd-9e1b-d76caf89a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2b077-8079-41dd-9e1b-d76caf89a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BD670A-09E7-4895-9BED-8C11B3C611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8C2114-2C31-497B-BE92-B6825F166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02b077-8079-41dd-9e1b-d76caf89a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5E5AF4-BCED-49B1-9AD2-FCF91DA39DD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Facilities</vt:lpstr>
    </vt:vector>
  </TitlesOfParts>
  <Manager/>
  <Company>NASA OCIO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Burkhard, Craig D. (ARC-PX)</dc:creator>
  <cp:keywords/>
  <dc:description/>
  <cp:lastModifiedBy>Burkhard, Craig D. (ARC-PX)</cp:lastModifiedBy>
  <cp:revision/>
  <dcterms:created xsi:type="dcterms:W3CDTF">2025-04-22T16:18:28Z</dcterms:created>
  <dcterms:modified xsi:type="dcterms:W3CDTF">2025-06-24T04:54:03Z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0x010100F11B8B92524DC242854194A3ABD9A844</vt:lpwstr>
  </property>
</Properties>
</file>