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kumar\OneDrive - IIT Delhi\CPCB\phd&amp;Master_students\Shubham\Python\"/>
    </mc:Choice>
  </mc:AlternateContent>
  <xr:revisionPtr revIDLastSave="0" documentId="13_ncr:1_{1ACCF7A7-6620-4A1A-B94C-F6E503DFF4BC}" xr6:coauthVersionLast="47" xr6:coauthVersionMax="47" xr10:uidLastSave="{00000000-0000-0000-0000-000000000000}"/>
  <bookViews>
    <workbookView xWindow="-110" yWindow="-110" windowWidth="19420" windowHeight="10300" firstSheet="7" activeTab="8" xr2:uid="{276D93AA-A684-41C5-A1B4-EAFD3B329D28}"/>
  </bookViews>
  <sheets>
    <sheet name="Recovering rate" sheetId="1" r:id="rId1"/>
    <sheet name="Recycled stream" sheetId="3" r:id="rId2"/>
    <sheet name="Unrecycled stream" sheetId="2" r:id="rId3"/>
    <sheet name="A matrix" sheetId="4" r:id="rId4"/>
    <sheet name="Chemical_Entities" sheetId="7" r:id="rId5"/>
    <sheet name="Heat Capacity" sheetId="5" r:id="rId6"/>
    <sheet name="Energy required" sheetId="8" r:id="rId7"/>
    <sheet name="Price_cost" sheetId="6" r:id="rId8"/>
    <sheet name="F_matrix_70" sheetId="9" r:id="rId9"/>
    <sheet name="F_matrix_80" sheetId="10" r:id="rId10"/>
    <sheet name="F_matrix_90" sheetId="11" r:id="rId11"/>
    <sheet name="F_matrix_95" sheetId="12" r:id="rId12"/>
    <sheet name="F_matrix_100" sheetId="13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3" l="1"/>
  <c r="N12" i="4"/>
  <c r="L4" i="2"/>
  <c r="L20" i="4" s="1"/>
  <c r="M4" i="2"/>
  <c r="M20" i="4" s="1"/>
  <c r="N4" i="2"/>
  <c r="N20" i="4" s="1"/>
  <c r="AH4" i="2"/>
  <c r="AH20" i="4" s="1"/>
  <c r="AI4" i="2"/>
  <c r="AI20" i="4" s="1"/>
  <c r="BD4" i="2"/>
  <c r="BD20" i="4" s="1"/>
  <c r="H5" i="2"/>
  <c r="BI5" i="2"/>
  <c r="BI21" i="4" s="1"/>
  <c r="BJ5" i="2"/>
  <c r="BJ21" i="4" s="1"/>
  <c r="V6" i="2"/>
  <c r="V22" i="4" s="1"/>
  <c r="BA6" i="2"/>
  <c r="BA22" i="4" s="1"/>
  <c r="BO6" i="2"/>
  <c r="BO22" i="4" s="1"/>
  <c r="CE6" i="2"/>
  <c r="CE22" i="4" s="1"/>
  <c r="Z7" i="2"/>
  <c r="Z23" i="4" s="1"/>
  <c r="BM7" i="2"/>
  <c r="BM23" i="4" s="1"/>
  <c r="AN8" i="2"/>
  <c r="AN24" i="4" s="1"/>
  <c r="AO8" i="2"/>
  <c r="AO24" i="4" s="1"/>
  <c r="AZ8" i="2"/>
  <c r="AZ24" i="4" s="1"/>
  <c r="F3" i="2"/>
  <c r="R3" i="2"/>
  <c r="R19" i="4" s="1"/>
  <c r="BD2" i="2"/>
  <c r="BD18" i="4" s="1"/>
  <c r="C4" i="3"/>
  <c r="C4" i="2" s="1"/>
  <c r="D4" i="3"/>
  <c r="D4" i="2" s="1"/>
  <c r="E4" i="3"/>
  <c r="E4" i="2" s="1"/>
  <c r="F4" i="3"/>
  <c r="F4" i="2" s="1"/>
  <c r="G4" i="3"/>
  <c r="G4" i="2" s="1"/>
  <c r="H4" i="3"/>
  <c r="H4" i="2" s="1"/>
  <c r="I4" i="3"/>
  <c r="I4" i="2" s="1"/>
  <c r="J4" i="3"/>
  <c r="J4" i="2" s="1"/>
  <c r="K4" i="3"/>
  <c r="K4" i="2" s="1"/>
  <c r="K20" i="4" s="1"/>
  <c r="L4" i="3"/>
  <c r="L12" i="4" s="1"/>
  <c r="M4" i="3"/>
  <c r="M12" i="4" s="1"/>
  <c r="N4" i="3"/>
  <c r="O4" i="3"/>
  <c r="O4" i="2" s="1"/>
  <c r="O20" i="4" s="1"/>
  <c r="P4" i="3"/>
  <c r="P12" i="4" s="1"/>
  <c r="Q4" i="3"/>
  <c r="R4" i="3"/>
  <c r="S4" i="3"/>
  <c r="T4" i="3"/>
  <c r="U4" i="3"/>
  <c r="V4" i="3"/>
  <c r="V12" i="4" s="1"/>
  <c r="W4" i="3"/>
  <c r="W12" i="4" s="1"/>
  <c r="X4" i="3"/>
  <c r="X12" i="4" s="1"/>
  <c r="Y4" i="3"/>
  <c r="Y12" i="4" s="1"/>
  <c r="Z4" i="3"/>
  <c r="Z12" i="4" s="1"/>
  <c r="AA4" i="3"/>
  <c r="AA12" i="4" s="1"/>
  <c r="AB4" i="3"/>
  <c r="AC4" i="3"/>
  <c r="AD4" i="3"/>
  <c r="AE4" i="3"/>
  <c r="AE4" i="2" s="1"/>
  <c r="AE20" i="4" s="1"/>
  <c r="AF4" i="3"/>
  <c r="AG4" i="3"/>
  <c r="AG12" i="4" s="1"/>
  <c r="AH4" i="3"/>
  <c r="AH12" i="4" s="1"/>
  <c r="AI4" i="3"/>
  <c r="AI12" i="4" s="1"/>
  <c r="AJ4" i="3"/>
  <c r="AJ12" i="4" s="1"/>
  <c r="AK4" i="3"/>
  <c r="AK12" i="4" s="1"/>
  <c r="AL4" i="3"/>
  <c r="AL12" i="4" s="1"/>
  <c r="AM4" i="3"/>
  <c r="AN4" i="3"/>
  <c r="AO4" i="3"/>
  <c r="AP4" i="3"/>
  <c r="AQ4" i="3"/>
  <c r="AR4" i="3"/>
  <c r="AR12" i="4" s="1"/>
  <c r="AS4" i="3"/>
  <c r="AS12" i="4" s="1"/>
  <c r="AT4" i="3"/>
  <c r="AT12" i="4" s="1"/>
  <c r="AU4" i="3"/>
  <c r="AU4" i="2" s="1"/>
  <c r="AU20" i="4" s="1"/>
  <c r="AV4" i="3"/>
  <c r="AV4" i="2" s="1"/>
  <c r="AV20" i="4" s="1"/>
  <c r="AW4" i="3"/>
  <c r="AW12" i="4" s="1"/>
  <c r="AX4" i="3"/>
  <c r="AY4" i="3"/>
  <c r="AZ4" i="3"/>
  <c r="BA4" i="3"/>
  <c r="BB4" i="3"/>
  <c r="BC4" i="3"/>
  <c r="BC12" i="4" s="1"/>
  <c r="BD4" i="3"/>
  <c r="BD12" i="4" s="1"/>
  <c r="BE4" i="3"/>
  <c r="BE12" i="4" s="1"/>
  <c r="BF4" i="3"/>
  <c r="BF12" i="4" s="1"/>
  <c r="BG4" i="3"/>
  <c r="BG12" i="4" s="1"/>
  <c r="BH4" i="3"/>
  <c r="BH12" i="4" s="1"/>
  <c r="BI4" i="3"/>
  <c r="BJ4" i="3"/>
  <c r="BK4" i="3"/>
  <c r="BL4" i="3"/>
  <c r="BL4" i="2" s="1"/>
  <c r="BL20" i="4" s="1"/>
  <c r="BM4" i="3"/>
  <c r="BN4" i="3"/>
  <c r="BO4" i="3"/>
  <c r="BO12" i="4" s="1"/>
  <c r="BP4" i="3"/>
  <c r="BP12" i="4" s="1"/>
  <c r="BQ4" i="3"/>
  <c r="BQ4" i="2" s="1"/>
  <c r="BQ20" i="4" s="1"/>
  <c r="BR4" i="3"/>
  <c r="BR4" i="2" s="1"/>
  <c r="BR20" i="4" s="1"/>
  <c r="BS4" i="3"/>
  <c r="BS12" i="4" s="1"/>
  <c r="BT4" i="3"/>
  <c r="BU4" i="3"/>
  <c r="BV4" i="3"/>
  <c r="BW4" i="3"/>
  <c r="BX4" i="3"/>
  <c r="BY4" i="3"/>
  <c r="BY12" i="4" s="1"/>
  <c r="BZ4" i="3"/>
  <c r="BZ12" i="4" s="1"/>
  <c r="CA4" i="3"/>
  <c r="CA12" i="4" s="1"/>
  <c r="CB4" i="3"/>
  <c r="CB12" i="4" s="1"/>
  <c r="CC4" i="3"/>
  <c r="CC4" i="2" s="1"/>
  <c r="CC20" i="4" s="1"/>
  <c r="CD4" i="3"/>
  <c r="CE4" i="3"/>
  <c r="CF4" i="3"/>
  <c r="CG4" i="3"/>
  <c r="CH4" i="3"/>
  <c r="CH4" i="2" s="1"/>
  <c r="CH20" i="4" s="1"/>
  <c r="C5" i="3"/>
  <c r="C5" i="2" s="1"/>
  <c r="D5" i="3"/>
  <c r="D5" i="2" s="1"/>
  <c r="E5" i="3"/>
  <c r="E5" i="2" s="1"/>
  <c r="F5" i="3"/>
  <c r="F5" i="2" s="1"/>
  <c r="G5" i="3"/>
  <c r="G5" i="2" s="1"/>
  <c r="H5" i="3"/>
  <c r="I5" i="3"/>
  <c r="I5" i="2" s="1"/>
  <c r="J5" i="3"/>
  <c r="J5" i="2" s="1"/>
  <c r="K5" i="3"/>
  <c r="K5" i="2" s="1"/>
  <c r="K21" i="4" s="1"/>
  <c r="L5" i="3"/>
  <c r="M5" i="3"/>
  <c r="N5" i="3"/>
  <c r="O5" i="3"/>
  <c r="P5" i="3"/>
  <c r="Q5" i="3"/>
  <c r="R5" i="3"/>
  <c r="R13" i="4" s="1"/>
  <c r="S5" i="3"/>
  <c r="S13" i="4" s="1"/>
  <c r="T5" i="3"/>
  <c r="U5" i="3"/>
  <c r="V5" i="3"/>
  <c r="W5" i="3"/>
  <c r="X5" i="3"/>
  <c r="Y5" i="3"/>
  <c r="Z5" i="3"/>
  <c r="AA5" i="3"/>
  <c r="AA13" i="4" s="1"/>
  <c r="AB5" i="3"/>
  <c r="AB13" i="4" s="1"/>
  <c r="AC5" i="3"/>
  <c r="AC13" i="4" s="1"/>
  <c r="AD5" i="3"/>
  <c r="AD13" i="4" s="1"/>
  <c r="AE5" i="3"/>
  <c r="AF5" i="3"/>
  <c r="AG5" i="3"/>
  <c r="AH5" i="3"/>
  <c r="AI5" i="3"/>
  <c r="AJ5" i="3"/>
  <c r="AK5" i="3"/>
  <c r="AL5" i="3"/>
  <c r="AM5" i="3"/>
  <c r="AN5" i="3"/>
  <c r="AN13" i="4" s="1"/>
  <c r="AO5" i="3"/>
  <c r="AO13" i="4" s="1"/>
  <c r="AP5" i="3"/>
  <c r="AP13" i="4" s="1"/>
  <c r="AQ5" i="3"/>
  <c r="AR5" i="3"/>
  <c r="AS5" i="3"/>
  <c r="AT5" i="3"/>
  <c r="AU5" i="3"/>
  <c r="AU13" i="4" s="1"/>
  <c r="AV5" i="3"/>
  <c r="AW5" i="3"/>
  <c r="AX5" i="3"/>
  <c r="AY5" i="3"/>
  <c r="AY13" i="4" s="1"/>
  <c r="AZ5" i="3"/>
  <c r="AZ13" i="4" s="1"/>
  <c r="BA5" i="3"/>
  <c r="BB5" i="3"/>
  <c r="BC5" i="3"/>
  <c r="BD5" i="3"/>
  <c r="BE5" i="3"/>
  <c r="BF5" i="3"/>
  <c r="BG5" i="3"/>
  <c r="BH5" i="3"/>
  <c r="BI5" i="3"/>
  <c r="BI13" i="4" s="1"/>
  <c r="BJ5" i="3"/>
  <c r="BJ13" i="4" s="1"/>
  <c r="BK5" i="3"/>
  <c r="BK5" i="2" s="1"/>
  <c r="BK21" i="4" s="1"/>
  <c r="BL5" i="3"/>
  <c r="BM5" i="3"/>
  <c r="BN5" i="3"/>
  <c r="BO5" i="3"/>
  <c r="BP5" i="3"/>
  <c r="BQ5" i="3"/>
  <c r="BR5" i="3"/>
  <c r="BS5" i="3"/>
  <c r="BT5" i="3"/>
  <c r="BU5" i="3"/>
  <c r="BU13" i="4" s="1"/>
  <c r="BV5" i="3"/>
  <c r="BV13" i="4" s="1"/>
  <c r="BW5" i="3"/>
  <c r="BW13" i="4" s="1"/>
  <c r="BX5" i="3"/>
  <c r="BX13" i="4" s="1"/>
  <c r="BY5" i="3"/>
  <c r="BZ5" i="3"/>
  <c r="CA5" i="3"/>
  <c r="CB5" i="3"/>
  <c r="CC5" i="3"/>
  <c r="CD5" i="3"/>
  <c r="CE5" i="3"/>
  <c r="CF5" i="3"/>
  <c r="CF5" i="2" s="1"/>
  <c r="CF21" i="4" s="1"/>
  <c r="CG5" i="3"/>
  <c r="CG13" i="4" s="1"/>
  <c r="CH5" i="3"/>
  <c r="C6" i="3"/>
  <c r="C6" i="2" s="1"/>
  <c r="D6" i="3"/>
  <c r="D6" i="2" s="1"/>
  <c r="E6" i="3"/>
  <c r="E6" i="2" s="1"/>
  <c r="F6" i="3"/>
  <c r="F6" i="2" s="1"/>
  <c r="G6" i="3"/>
  <c r="G6" i="2" s="1"/>
  <c r="H6" i="3"/>
  <c r="H6" i="2" s="1"/>
  <c r="H22" i="4" s="1"/>
  <c r="I6" i="3"/>
  <c r="J6" i="3"/>
  <c r="K6" i="3"/>
  <c r="K6" i="2" s="1"/>
  <c r="K22" i="4" s="1"/>
  <c r="L6" i="3"/>
  <c r="L14" i="4" s="1"/>
  <c r="M6" i="3"/>
  <c r="N6" i="3"/>
  <c r="O6" i="3"/>
  <c r="P6" i="3"/>
  <c r="Q6" i="3"/>
  <c r="R6" i="3"/>
  <c r="S6" i="3"/>
  <c r="T6" i="3"/>
  <c r="U6" i="3"/>
  <c r="V6" i="3"/>
  <c r="V14" i="4" s="1"/>
  <c r="W6" i="3"/>
  <c r="W14" i="4" s="1"/>
  <c r="X6" i="3"/>
  <c r="Y6" i="3"/>
  <c r="Z6" i="3"/>
  <c r="AA6" i="3"/>
  <c r="AB6" i="3"/>
  <c r="AC6" i="3"/>
  <c r="AD6" i="3"/>
  <c r="AE6" i="3"/>
  <c r="AF6" i="3"/>
  <c r="AG6" i="3"/>
  <c r="AG14" i="4" s="1"/>
  <c r="AH6" i="3"/>
  <c r="AI6" i="3"/>
  <c r="AJ6" i="3"/>
  <c r="AJ14" i="4" s="1"/>
  <c r="AK6" i="3"/>
  <c r="AL6" i="3"/>
  <c r="AM6" i="3"/>
  <c r="AN6" i="3"/>
  <c r="AN14" i="4" s="1"/>
  <c r="AO6" i="3"/>
  <c r="AP6" i="3"/>
  <c r="AQ6" i="3"/>
  <c r="AR6" i="3"/>
  <c r="AR6" i="2" s="1"/>
  <c r="AR22" i="4" s="1"/>
  <c r="AS6" i="3"/>
  <c r="AT6" i="3"/>
  <c r="AU6" i="3"/>
  <c r="AV6" i="3"/>
  <c r="AW6" i="3"/>
  <c r="AX6" i="3"/>
  <c r="AY6" i="3"/>
  <c r="AZ6" i="3"/>
  <c r="BA6" i="3"/>
  <c r="BA14" i="4" s="1"/>
  <c r="BB6" i="3"/>
  <c r="BB14" i="4" s="1"/>
  <c r="BC6" i="3"/>
  <c r="BC6" i="2" s="1"/>
  <c r="BC22" i="4" s="1"/>
  <c r="BD6" i="3"/>
  <c r="BE6" i="3"/>
  <c r="BF6" i="3"/>
  <c r="BG6" i="3"/>
  <c r="BH6" i="3"/>
  <c r="BI6" i="3"/>
  <c r="BJ6" i="3"/>
  <c r="BK6" i="3"/>
  <c r="BL6" i="3"/>
  <c r="BM6" i="3"/>
  <c r="BN6" i="3"/>
  <c r="BN14" i="4" s="1"/>
  <c r="BO6" i="3"/>
  <c r="BO14" i="4" s="1"/>
  <c r="BP6" i="3"/>
  <c r="BP14" i="4" s="1"/>
  <c r="BQ6" i="3"/>
  <c r="BR6" i="3"/>
  <c r="BS6" i="3"/>
  <c r="BT6" i="3"/>
  <c r="BU6" i="3"/>
  <c r="BV6" i="3"/>
  <c r="BW6" i="3"/>
  <c r="BX6" i="3"/>
  <c r="BY6" i="3"/>
  <c r="BY6" i="2" s="1"/>
  <c r="BY22" i="4" s="1"/>
  <c r="BZ6" i="3"/>
  <c r="CA6" i="3"/>
  <c r="CB6" i="3"/>
  <c r="CC6" i="3"/>
  <c r="CD6" i="3"/>
  <c r="CE6" i="3"/>
  <c r="CE14" i="4" s="1"/>
  <c r="CF6" i="3"/>
  <c r="CF14" i="4" s="1"/>
  <c r="CG6" i="3"/>
  <c r="CH6" i="3"/>
  <c r="C7" i="3"/>
  <c r="C7" i="2" s="1"/>
  <c r="D7" i="3"/>
  <c r="D7" i="2" s="1"/>
  <c r="E7" i="3"/>
  <c r="F7" i="3"/>
  <c r="F7" i="2" s="1"/>
  <c r="G7" i="3"/>
  <c r="G7" i="2" s="1"/>
  <c r="H7" i="3"/>
  <c r="H7" i="2" s="1"/>
  <c r="I7" i="3"/>
  <c r="I7" i="2" s="1"/>
  <c r="J7" i="3"/>
  <c r="J7" i="2" s="1"/>
  <c r="K7" i="3"/>
  <c r="K7" i="2" s="1"/>
  <c r="K23" i="4" s="1"/>
  <c r="L7" i="3"/>
  <c r="L15" i="4" s="1"/>
  <c r="M7" i="3"/>
  <c r="M15" i="4" s="1"/>
  <c r="N7" i="3"/>
  <c r="O7" i="3"/>
  <c r="O7" i="2" s="1"/>
  <c r="O23" i="4" s="1"/>
  <c r="P7" i="3"/>
  <c r="Q7" i="3"/>
  <c r="R7" i="3"/>
  <c r="S7" i="3"/>
  <c r="T7" i="3"/>
  <c r="U7" i="3"/>
  <c r="V7" i="3"/>
  <c r="W7" i="3"/>
  <c r="X7" i="3"/>
  <c r="Y7" i="3"/>
  <c r="Y15" i="4" s="1"/>
  <c r="Z7" i="3"/>
  <c r="Z15" i="4" s="1"/>
  <c r="AA7" i="3"/>
  <c r="AB7" i="3"/>
  <c r="AC7" i="3"/>
  <c r="AD7" i="3"/>
  <c r="AE7" i="3"/>
  <c r="AF7" i="3"/>
  <c r="AG7" i="3"/>
  <c r="AH7" i="3"/>
  <c r="AI7" i="3"/>
  <c r="AJ7" i="3"/>
  <c r="AK7" i="3"/>
  <c r="AK7" i="2" s="1"/>
  <c r="AK23" i="4" s="1"/>
  <c r="AL7" i="3"/>
  <c r="AL15" i="4" s="1"/>
  <c r="AM7" i="3"/>
  <c r="AM15" i="4" s="1"/>
  <c r="AN7" i="3"/>
  <c r="AO7" i="3"/>
  <c r="AP7" i="3"/>
  <c r="AQ7" i="3"/>
  <c r="AR7" i="3"/>
  <c r="AS7" i="3"/>
  <c r="AT7" i="3"/>
  <c r="AU7" i="3"/>
  <c r="AV7" i="3"/>
  <c r="AV15" i="4" s="1"/>
  <c r="AW7" i="3"/>
  <c r="AX7" i="3"/>
  <c r="AY7" i="3"/>
  <c r="AY15" i="4" s="1"/>
  <c r="AZ7" i="3"/>
  <c r="BA7" i="3"/>
  <c r="BA15" i="4" s="1"/>
  <c r="BB7" i="3"/>
  <c r="BC7" i="3"/>
  <c r="BD7" i="3"/>
  <c r="BE7" i="3"/>
  <c r="BF7" i="3"/>
  <c r="BG7" i="3"/>
  <c r="BG7" i="2" s="1"/>
  <c r="BG23" i="4" s="1"/>
  <c r="BH7" i="3"/>
  <c r="BI7" i="3"/>
  <c r="BJ7" i="3"/>
  <c r="BK7" i="3"/>
  <c r="BL7" i="3"/>
  <c r="BL15" i="4" s="1"/>
  <c r="BM7" i="3"/>
  <c r="BM15" i="4" s="1"/>
  <c r="BN7" i="3"/>
  <c r="BO7" i="3"/>
  <c r="BP7" i="3"/>
  <c r="BQ7" i="3"/>
  <c r="BR7" i="3"/>
  <c r="BR15" i="4" s="1"/>
  <c r="BS7" i="3"/>
  <c r="BT7" i="3"/>
  <c r="BU7" i="3"/>
  <c r="BV7" i="3"/>
  <c r="BW7" i="3"/>
  <c r="BX7" i="3"/>
  <c r="BX15" i="4" s="1"/>
  <c r="BY7" i="3"/>
  <c r="BY15" i="4" s="1"/>
  <c r="BZ7" i="3"/>
  <c r="CA7" i="3"/>
  <c r="CB7" i="3"/>
  <c r="CC7" i="3"/>
  <c r="CC15" i="4" s="1"/>
  <c r="CD7" i="3"/>
  <c r="CE7" i="3"/>
  <c r="CF7" i="3"/>
  <c r="CG7" i="3"/>
  <c r="CH7" i="3"/>
  <c r="C8" i="3"/>
  <c r="C8" i="2" s="1"/>
  <c r="D8" i="3"/>
  <c r="D8" i="2" s="1"/>
  <c r="D24" i="4" s="1"/>
  <c r="E8" i="3"/>
  <c r="E8" i="2" s="1"/>
  <c r="E24" i="4" s="1"/>
  <c r="F8" i="3"/>
  <c r="F8" i="2" s="1"/>
  <c r="G8" i="3"/>
  <c r="H8" i="3"/>
  <c r="H8" i="2" s="1"/>
  <c r="H24" i="4" s="1"/>
  <c r="I8" i="3"/>
  <c r="J8" i="3"/>
  <c r="K8" i="3"/>
  <c r="K8" i="2" s="1"/>
  <c r="K24" i="4" s="1"/>
  <c r="L8" i="3"/>
  <c r="M8" i="3"/>
  <c r="N8" i="3"/>
  <c r="O8" i="3"/>
  <c r="P8" i="3"/>
  <c r="P16" i="4" s="1"/>
  <c r="Q8" i="3"/>
  <c r="Q16" i="4" s="1"/>
  <c r="R8" i="3"/>
  <c r="S8" i="3"/>
  <c r="S16" i="4" s="1"/>
  <c r="T8" i="3"/>
  <c r="U8" i="3"/>
  <c r="V8" i="3"/>
  <c r="W8" i="3"/>
  <c r="X8" i="3"/>
  <c r="Y8" i="3"/>
  <c r="Z8" i="3"/>
  <c r="AA8" i="3"/>
  <c r="AB8" i="3"/>
  <c r="AB16" i="4" s="1"/>
  <c r="AC8" i="3"/>
  <c r="AC16" i="4" s="1"/>
  <c r="AD8" i="3"/>
  <c r="AD16" i="4" s="1"/>
  <c r="AE8" i="3"/>
  <c r="AF8" i="3"/>
  <c r="AG8" i="3"/>
  <c r="AH8" i="3"/>
  <c r="AI8" i="3"/>
  <c r="AJ8" i="3"/>
  <c r="AK8" i="3"/>
  <c r="AL8" i="3"/>
  <c r="AM8" i="3"/>
  <c r="AN8" i="3"/>
  <c r="AN16" i="4" s="1"/>
  <c r="AO8" i="3"/>
  <c r="AO16" i="4" s="1"/>
  <c r="AP8" i="3"/>
  <c r="AQ8" i="3"/>
  <c r="AR8" i="3"/>
  <c r="AS8" i="3"/>
  <c r="AT8" i="3"/>
  <c r="AU8" i="3"/>
  <c r="AV8" i="3"/>
  <c r="AW8" i="3"/>
  <c r="AX8" i="3"/>
  <c r="AY8" i="3"/>
  <c r="AZ8" i="3"/>
  <c r="AZ16" i="4" s="1"/>
  <c r="BA8" i="3"/>
  <c r="BA16" i="4" s="1"/>
  <c r="BB8" i="3"/>
  <c r="BC8" i="3"/>
  <c r="BD8" i="3"/>
  <c r="BE8" i="3"/>
  <c r="BF8" i="3"/>
  <c r="BG8" i="3"/>
  <c r="BH8" i="3"/>
  <c r="BI8" i="3"/>
  <c r="BJ8" i="3"/>
  <c r="BK8" i="3"/>
  <c r="BK16" i="4" s="1"/>
  <c r="BL8" i="3"/>
  <c r="BL16" i="4" s="1"/>
  <c r="BM8" i="3"/>
  <c r="BM16" i="4" s="1"/>
  <c r="BN8" i="3"/>
  <c r="BO8" i="3"/>
  <c r="BP8" i="3"/>
  <c r="BQ8" i="3"/>
  <c r="BR8" i="3"/>
  <c r="BS8" i="3"/>
  <c r="BT8" i="3"/>
  <c r="BU8" i="3"/>
  <c r="BV8" i="3"/>
  <c r="BV16" i="4" s="1"/>
  <c r="BW8" i="3"/>
  <c r="BX8" i="3"/>
  <c r="BX16" i="4" s="1"/>
  <c r="BY8" i="3"/>
  <c r="BY16" i="4" s="1"/>
  <c r="BZ8" i="3"/>
  <c r="CA8" i="3"/>
  <c r="CB8" i="3"/>
  <c r="CC8" i="3"/>
  <c r="CD8" i="3"/>
  <c r="CE8" i="3"/>
  <c r="CF8" i="3"/>
  <c r="CG8" i="3"/>
  <c r="CG16" i="4" s="1"/>
  <c r="CH8" i="3"/>
  <c r="C9" i="3"/>
  <c r="C9" i="2" s="1"/>
  <c r="D9" i="3"/>
  <c r="D9" i="2" s="1"/>
  <c r="D25" i="4" s="1"/>
  <c r="E9" i="3"/>
  <c r="F9" i="3"/>
  <c r="F17" i="4" s="1"/>
  <c r="G9" i="3"/>
  <c r="G9" i="2" s="1"/>
  <c r="H9" i="3"/>
  <c r="H9" i="2" s="1"/>
  <c r="I9" i="3"/>
  <c r="I9" i="2" s="1"/>
  <c r="J9" i="3"/>
  <c r="J9" i="2" s="1"/>
  <c r="J25" i="4" s="1"/>
  <c r="K9" i="3"/>
  <c r="K9" i="2" s="1"/>
  <c r="K25" i="4" s="1"/>
  <c r="L9" i="3"/>
  <c r="M9" i="3"/>
  <c r="N9" i="3"/>
  <c r="O9" i="3"/>
  <c r="P9" i="3"/>
  <c r="Q9" i="3"/>
  <c r="Q17" i="4" s="1"/>
  <c r="R9" i="3"/>
  <c r="R17" i="4" s="1"/>
  <c r="S9" i="3"/>
  <c r="T9" i="3"/>
  <c r="U9" i="3"/>
  <c r="V9" i="3"/>
  <c r="W9" i="3"/>
  <c r="X9" i="3"/>
  <c r="Y9" i="3"/>
  <c r="Z9" i="3"/>
  <c r="AA9" i="3"/>
  <c r="AB9" i="3"/>
  <c r="AC9" i="3"/>
  <c r="AC17" i="4" s="1"/>
  <c r="AD9" i="3"/>
  <c r="AD17" i="4" s="1"/>
  <c r="AE9" i="3"/>
  <c r="AF9" i="3"/>
  <c r="AG9" i="3"/>
  <c r="AH9" i="3"/>
  <c r="AI9" i="3"/>
  <c r="AJ9" i="3"/>
  <c r="AK9" i="3"/>
  <c r="AL9" i="3"/>
  <c r="AM9" i="3"/>
  <c r="AN9" i="3"/>
  <c r="AO9" i="3"/>
  <c r="AO17" i="4" s="1"/>
  <c r="AP9" i="3"/>
  <c r="AP17" i="4" s="1"/>
  <c r="AQ9" i="3"/>
  <c r="AR9" i="3"/>
  <c r="AS9" i="3"/>
  <c r="AT9" i="3"/>
  <c r="AU9" i="3"/>
  <c r="AV9" i="3"/>
  <c r="AW9" i="3"/>
  <c r="AX9" i="3"/>
  <c r="AY9" i="3"/>
  <c r="AZ9" i="3"/>
  <c r="BA9" i="3"/>
  <c r="BA17" i="4" s="1"/>
  <c r="BB9" i="3"/>
  <c r="BB17" i="4" s="1"/>
  <c r="BC9" i="3"/>
  <c r="BD9" i="3"/>
  <c r="BE9" i="3"/>
  <c r="BF9" i="3"/>
  <c r="BG9" i="3"/>
  <c r="BH9" i="3"/>
  <c r="BI9" i="3"/>
  <c r="BJ9" i="3"/>
  <c r="BK9" i="3"/>
  <c r="BL9" i="3"/>
  <c r="BM9" i="3"/>
  <c r="BM17" i="4" s="1"/>
  <c r="BN9" i="3"/>
  <c r="BN17" i="4" s="1"/>
  <c r="BO9" i="3"/>
  <c r="BP9" i="3"/>
  <c r="BQ9" i="3"/>
  <c r="BR9" i="3"/>
  <c r="BS9" i="3"/>
  <c r="BT9" i="3"/>
  <c r="BU9" i="3"/>
  <c r="BV9" i="3"/>
  <c r="BW9" i="3"/>
  <c r="BX9" i="3"/>
  <c r="BY9" i="3"/>
  <c r="BY17" i="4" s="1"/>
  <c r="BZ9" i="3"/>
  <c r="BZ17" i="4" s="1"/>
  <c r="CA9" i="3"/>
  <c r="CB9" i="3"/>
  <c r="CC9" i="3"/>
  <c r="CD9" i="3"/>
  <c r="CE9" i="3"/>
  <c r="CF9" i="3"/>
  <c r="CG9" i="3"/>
  <c r="CH9" i="3"/>
  <c r="D3" i="3"/>
  <c r="D3" i="2" s="1"/>
  <c r="D19" i="4" s="1"/>
  <c r="E3" i="3"/>
  <c r="E3" i="2" s="1"/>
  <c r="F3" i="3"/>
  <c r="G3" i="3"/>
  <c r="G3" i="2" s="1"/>
  <c r="H3" i="3"/>
  <c r="H3" i="2" s="1"/>
  <c r="I3" i="3"/>
  <c r="J3" i="3"/>
  <c r="J3" i="2" s="1"/>
  <c r="K3" i="3"/>
  <c r="K3" i="2" s="1"/>
  <c r="K19" i="4" s="1"/>
  <c r="L3" i="3"/>
  <c r="M3" i="3"/>
  <c r="N3" i="3"/>
  <c r="O3" i="3"/>
  <c r="P3" i="3"/>
  <c r="Q3" i="3"/>
  <c r="R3" i="3"/>
  <c r="R11" i="4" s="1"/>
  <c r="S3" i="3"/>
  <c r="S11" i="4" s="1"/>
  <c r="T3" i="3"/>
  <c r="U3" i="3"/>
  <c r="V3" i="3"/>
  <c r="W3" i="3"/>
  <c r="X3" i="3"/>
  <c r="Y3" i="3"/>
  <c r="Z3" i="3"/>
  <c r="AA3" i="3"/>
  <c r="AB3" i="3"/>
  <c r="AC3" i="3"/>
  <c r="AD3" i="3"/>
  <c r="AD11" i="4" s="1"/>
  <c r="AE3" i="3"/>
  <c r="AE11" i="4" s="1"/>
  <c r="AF3" i="3"/>
  <c r="AG3" i="3"/>
  <c r="AH3" i="3"/>
  <c r="AI3" i="3"/>
  <c r="AJ3" i="3"/>
  <c r="AK3" i="3"/>
  <c r="AL3" i="3"/>
  <c r="AM3" i="3"/>
  <c r="AN3" i="3"/>
  <c r="AO3" i="3"/>
  <c r="AP3" i="3"/>
  <c r="AP11" i="4" s="1"/>
  <c r="AQ3" i="3"/>
  <c r="AR3" i="3"/>
  <c r="AR11" i="4" s="1"/>
  <c r="AS3" i="3"/>
  <c r="AT3" i="3"/>
  <c r="AU3" i="3"/>
  <c r="AV3" i="3"/>
  <c r="AW3" i="3"/>
  <c r="AX3" i="3"/>
  <c r="AY3" i="3"/>
  <c r="AZ3" i="3"/>
  <c r="BA3" i="3"/>
  <c r="BB3" i="3"/>
  <c r="BC3" i="3"/>
  <c r="BC11" i="4" s="1"/>
  <c r="BD3" i="3"/>
  <c r="BD11" i="4" s="1"/>
  <c r="BE3" i="3"/>
  <c r="BF3" i="3"/>
  <c r="BG3" i="3"/>
  <c r="BH3" i="3"/>
  <c r="BI3" i="3"/>
  <c r="BJ3" i="3"/>
  <c r="BK3" i="3"/>
  <c r="BL3" i="3"/>
  <c r="BM3" i="3"/>
  <c r="BN3" i="3"/>
  <c r="BO3" i="3"/>
  <c r="BO11" i="4" s="1"/>
  <c r="BP3" i="3"/>
  <c r="BP11" i="4" s="1"/>
  <c r="BQ3" i="3"/>
  <c r="BR3" i="3"/>
  <c r="BS3" i="3"/>
  <c r="BT3" i="3"/>
  <c r="BU3" i="3"/>
  <c r="BV3" i="3"/>
  <c r="BW3" i="3"/>
  <c r="BX3" i="3"/>
  <c r="BY3" i="3"/>
  <c r="BZ3" i="3"/>
  <c r="CA3" i="3"/>
  <c r="CA11" i="4" s="1"/>
  <c r="CB3" i="3"/>
  <c r="CB11" i="4" s="1"/>
  <c r="CC3" i="3"/>
  <c r="CD3" i="3"/>
  <c r="CE3" i="3"/>
  <c r="CF3" i="3"/>
  <c r="CG3" i="3"/>
  <c r="CH3" i="3"/>
  <c r="D2" i="3"/>
  <c r="E2" i="3"/>
  <c r="F2" i="3"/>
  <c r="G2" i="3"/>
  <c r="H2" i="3"/>
  <c r="H10" i="4" s="1"/>
  <c r="I2" i="3"/>
  <c r="I10" i="4" s="1"/>
  <c r="J2" i="3"/>
  <c r="K2" i="3"/>
  <c r="L2" i="3"/>
  <c r="M2" i="3"/>
  <c r="N2" i="3"/>
  <c r="O2" i="3"/>
  <c r="P2" i="3"/>
  <c r="Q2" i="3"/>
  <c r="R2" i="3"/>
  <c r="S2" i="3"/>
  <c r="T2" i="3"/>
  <c r="T10" i="4" s="1"/>
  <c r="U2" i="3"/>
  <c r="U10" i="4" s="1"/>
  <c r="V2" i="3"/>
  <c r="W2" i="3"/>
  <c r="X2" i="3"/>
  <c r="Y2" i="3"/>
  <c r="Z2" i="3"/>
  <c r="AA2" i="3"/>
  <c r="AB2" i="3"/>
  <c r="AC2" i="3"/>
  <c r="AD2" i="3"/>
  <c r="AE2" i="3"/>
  <c r="AF2" i="3"/>
  <c r="AF10" i="4" s="1"/>
  <c r="AG2" i="3"/>
  <c r="AG10" i="4" s="1"/>
  <c r="AH2" i="3"/>
  <c r="AI2" i="3"/>
  <c r="AJ2" i="3"/>
  <c r="AK2" i="3"/>
  <c r="AL2" i="3"/>
  <c r="AM2" i="3"/>
  <c r="AN2" i="3"/>
  <c r="AO2" i="3"/>
  <c r="AP2" i="3"/>
  <c r="AQ2" i="3"/>
  <c r="AR2" i="3"/>
  <c r="AR10" i="4" s="1"/>
  <c r="AS2" i="3"/>
  <c r="AS10" i="4" s="1"/>
  <c r="AT2" i="3"/>
  <c r="AU2" i="3"/>
  <c r="AV2" i="3"/>
  <c r="AW2" i="3"/>
  <c r="AX2" i="3"/>
  <c r="AY2" i="3"/>
  <c r="AZ2" i="3"/>
  <c r="BA2" i="3"/>
  <c r="BB2" i="3"/>
  <c r="BC2" i="3"/>
  <c r="BD2" i="3"/>
  <c r="BD10" i="4" s="1"/>
  <c r="BE2" i="3"/>
  <c r="BE10" i="4" s="1"/>
  <c r="BF2" i="3"/>
  <c r="BG2" i="3"/>
  <c r="BH2" i="3"/>
  <c r="BI2" i="3"/>
  <c r="BJ2" i="3"/>
  <c r="BK2" i="3"/>
  <c r="BL2" i="3"/>
  <c r="BM2" i="3"/>
  <c r="BN2" i="3"/>
  <c r="BO2" i="3"/>
  <c r="BP2" i="3"/>
  <c r="BP10" i="4" s="1"/>
  <c r="BQ2" i="3"/>
  <c r="BQ10" i="4" s="1"/>
  <c r="BR2" i="3"/>
  <c r="BS2" i="3"/>
  <c r="BT2" i="3"/>
  <c r="BU2" i="3"/>
  <c r="BV2" i="3"/>
  <c r="BW2" i="3"/>
  <c r="BX2" i="3"/>
  <c r="BY2" i="3"/>
  <c r="BZ2" i="3"/>
  <c r="CA2" i="3"/>
  <c r="CB2" i="3"/>
  <c r="CB10" i="4" s="1"/>
  <c r="CC2" i="3"/>
  <c r="CD2" i="3"/>
  <c r="CD10" i="4" s="1"/>
  <c r="CE2" i="3"/>
  <c r="CF2" i="3"/>
  <c r="CG2" i="3"/>
  <c r="CH2" i="3"/>
  <c r="F19" i="4"/>
  <c r="C3" i="3"/>
  <c r="C20" i="4"/>
  <c r="B20" i="3"/>
  <c r="B14" i="3"/>
  <c r="B15" i="3"/>
  <c r="B16" i="3"/>
  <c r="B17" i="3"/>
  <c r="B18" i="3"/>
  <c r="B19" i="3"/>
  <c r="H11" i="4"/>
  <c r="F12" i="4"/>
  <c r="H12" i="4"/>
  <c r="H13" i="4"/>
  <c r="F14" i="4"/>
  <c r="H14" i="4"/>
  <c r="F15" i="4"/>
  <c r="H15" i="4"/>
  <c r="F16" i="4"/>
  <c r="H16" i="4"/>
  <c r="H17" i="4"/>
  <c r="H19" i="4"/>
  <c r="E20" i="4"/>
  <c r="H21" i="4"/>
  <c r="D23" i="4"/>
  <c r="F23" i="4"/>
  <c r="E19" i="4"/>
  <c r="G11" i="4"/>
  <c r="D20" i="4"/>
  <c r="E12" i="4"/>
  <c r="F20" i="4"/>
  <c r="G12" i="4"/>
  <c r="H20" i="4"/>
  <c r="I12" i="4"/>
  <c r="J12" i="4"/>
  <c r="K12" i="4"/>
  <c r="D13" i="4"/>
  <c r="E13" i="4"/>
  <c r="G13" i="4"/>
  <c r="I13" i="4"/>
  <c r="J13" i="4"/>
  <c r="K13" i="4"/>
  <c r="D22" i="4"/>
  <c r="E22" i="4"/>
  <c r="F22" i="4"/>
  <c r="G14" i="4"/>
  <c r="K14" i="4"/>
  <c r="D15" i="4"/>
  <c r="G15" i="4"/>
  <c r="H23" i="4"/>
  <c r="I15" i="4"/>
  <c r="J15" i="4"/>
  <c r="K15" i="4"/>
  <c r="F24" i="4"/>
  <c r="G16" i="4"/>
  <c r="D17" i="4"/>
  <c r="G17" i="4"/>
  <c r="H25" i="4"/>
  <c r="I17" i="4"/>
  <c r="J17" i="4"/>
  <c r="C22" i="4"/>
  <c r="C2" i="3"/>
  <c r="C2" i="2" s="1"/>
  <c r="C18" i="4" s="1"/>
  <c r="C21" i="4"/>
  <c r="C24" i="4"/>
  <c r="C25" i="4"/>
  <c r="C13" i="4"/>
  <c r="C16" i="4"/>
  <c r="C17" i="4"/>
  <c r="B3" i="4"/>
  <c r="N3" i="4" s="1"/>
  <c r="B4" i="4"/>
  <c r="C4" i="4" s="1"/>
  <c r="B5" i="4"/>
  <c r="C5" i="4" s="1"/>
  <c r="B6" i="4"/>
  <c r="G6" i="4" s="1"/>
  <c r="B7" i="4"/>
  <c r="G7" i="4" s="1"/>
  <c r="B8" i="4"/>
  <c r="R8" i="4" s="1"/>
  <c r="B9" i="4"/>
  <c r="G9" i="4" s="1"/>
  <c r="B2" i="4"/>
  <c r="D2" i="4" s="1"/>
  <c r="CA10" i="4" l="1"/>
  <c r="CA2" i="2"/>
  <c r="CA18" i="4" s="1"/>
  <c r="C3" i="2"/>
  <c r="C19" i="4" s="1"/>
  <c r="BY10" i="4"/>
  <c r="BY2" i="2"/>
  <c r="BY18" i="4" s="1"/>
  <c r="CG10" i="4"/>
  <c r="CG2" i="2"/>
  <c r="CG18" i="4" s="1"/>
  <c r="BV10" i="4"/>
  <c r="BV2" i="2"/>
  <c r="BV18" i="4" s="1"/>
  <c r="BK10" i="4"/>
  <c r="BK2" i="2"/>
  <c r="BK18" i="4" s="1"/>
  <c r="AZ2" i="2"/>
  <c r="AZ18" i="4" s="1"/>
  <c r="AZ10" i="4"/>
  <c r="AO2" i="2"/>
  <c r="AO18" i="4" s="1"/>
  <c r="AO10" i="4"/>
  <c r="AD2" i="2"/>
  <c r="AD18" i="4" s="1"/>
  <c r="AD10" i="4"/>
  <c r="S10" i="4"/>
  <c r="S2" i="2"/>
  <c r="S18" i="4" s="1"/>
  <c r="BQ11" i="4"/>
  <c r="BQ3" i="2"/>
  <c r="BQ19" i="4" s="1"/>
  <c r="BF11" i="4"/>
  <c r="BF3" i="2"/>
  <c r="BF19" i="4" s="1"/>
  <c r="AU11" i="4"/>
  <c r="AU3" i="2"/>
  <c r="AU19" i="4" s="1"/>
  <c r="AJ11" i="4"/>
  <c r="AJ3" i="2"/>
  <c r="AJ19" i="4" s="1"/>
  <c r="Y3" i="2"/>
  <c r="Y19" i="4" s="1"/>
  <c r="Y11" i="4"/>
  <c r="N11" i="4"/>
  <c r="N3" i="2"/>
  <c r="N19" i="4" s="1"/>
  <c r="CH17" i="4"/>
  <c r="CH9" i="2"/>
  <c r="CH25" i="4" s="1"/>
  <c r="BW9" i="2"/>
  <c r="BW25" i="4" s="1"/>
  <c r="BW17" i="4"/>
  <c r="BL17" i="4"/>
  <c r="BL9" i="2"/>
  <c r="BL25" i="4" s="1"/>
  <c r="AE17" i="4"/>
  <c r="AE9" i="2"/>
  <c r="AE25" i="4" s="1"/>
  <c r="T17" i="4"/>
  <c r="T9" i="2"/>
  <c r="T25" i="4" s="1"/>
  <c r="CD8" i="2"/>
  <c r="CD24" i="4" s="1"/>
  <c r="CD16" i="4"/>
  <c r="BS16" i="4"/>
  <c r="BS8" i="2"/>
  <c r="BS24" i="4" s="1"/>
  <c r="BH16" i="4"/>
  <c r="BH8" i="2"/>
  <c r="BH24" i="4" s="1"/>
  <c r="AW8" i="2"/>
  <c r="AW24" i="4" s="1"/>
  <c r="AW16" i="4"/>
  <c r="AL8" i="2"/>
  <c r="AL24" i="4" s="1"/>
  <c r="AL16" i="4"/>
  <c r="AA16" i="4"/>
  <c r="AA8" i="2"/>
  <c r="AA24" i="4" s="1"/>
  <c r="BZ15" i="4"/>
  <c r="BZ7" i="2"/>
  <c r="BZ23" i="4" s="1"/>
  <c r="BO15" i="4"/>
  <c r="BO7" i="2"/>
  <c r="BO23" i="4" s="1"/>
  <c r="BD15" i="4"/>
  <c r="BD7" i="2"/>
  <c r="BD23" i="4" s="1"/>
  <c r="AS7" i="2"/>
  <c r="AS23" i="4" s="1"/>
  <c r="AS15" i="4"/>
  <c r="AH7" i="2"/>
  <c r="AH23" i="4" s="1"/>
  <c r="AH15" i="4"/>
  <c r="W15" i="4"/>
  <c r="W7" i="2"/>
  <c r="W23" i="4" s="1"/>
  <c r="CG14" i="4"/>
  <c r="CG6" i="2"/>
  <c r="CG22" i="4" s="1"/>
  <c r="BV14" i="4"/>
  <c r="BV6" i="2"/>
  <c r="BV22" i="4" s="1"/>
  <c r="BK14" i="4"/>
  <c r="BK6" i="2"/>
  <c r="BK22" i="4" s="1"/>
  <c r="AZ14" i="4"/>
  <c r="AZ6" i="2"/>
  <c r="AZ22" i="4" s="1"/>
  <c r="AO14" i="4"/>
  <c r="AO6" i="2"/>
  <c r="AO22" i="4" s="1"/>
  <c r="AD14" i="4"/>
  <c r="AD6" i="2"/>
  <c r="AD22" i="4" s="1"/>
  <c r="S14" i="4"/>
  <c r="S6" i="2"/>
  <c r="S22" i="4" s="1"/>
  <c r="CC13" i="4"/>
  <c r="CC5" i="2"/>
  <c r="CC21" i="4" s="1"/>
  <c r="BR13" i="4"/>
  <c r="BR5" i="2"/>
  <c r="BR21" i="4" s="1"/>
  <c r="BG13" i="4"/>
  <c r="BG5" i="2"/>
  <c r="BG21" i="4" s="1"/>
  <c r="AV13" i="4"/>
  <c r="AV5" i="2"/>
  <c r="AV21" i="4" s="1"/>
  <c r="AK13" i="4"/>
  <c r="AK5" i="2"/>
  <c r="AK21" i="4" s="1"/>
  <c r="Z13" i="4"/>
  <c r="Z5" i="2"/>
  <c r="Z21" i="4" s="1"/>
  <c r="O13" i="4"/>
  <c r="O5" i="2"/>
  <c r="O21" i="4" s="1"/>
  <c r="BN12" i="4"/>
  <c r="BN4" i="2"/>
  <c r="BN20" i="4" s="1"/>
  <c r="BQ2" i="2"/>
  <c r="BQ18" i="4" s="1"/>
  <c r="H2" i="2"/>
  <c r="H18" i="4" s="1"/>
  <c r="S3" i="2"/>
  <c r="S19" i="4" s="1"/>
  <c r="AO9" i="2"/>
  <c r="AO25" i="4" s="1"/>
  <c r="BA8" i="2"/>
  <c r="BA24" i="4" s="1"/>
  <c r="BX7" i="2"/>
  <c r="BX23" i="4" s="1"/>
  <c r="CF6" i="2"/>
  <c r="CF22" i="4" s="1"/>
  <c r="BY4" i="2"/>
  <c r="BY20" i="4" s="1"/>
  <c r="C10" i="4"/>
  <c r="CF10" i="4"/>
  <c r="CF2" i="2"/>
  <c r="CF18" i="4" s="1"/>
  <c r="BU10" i="4"/>
  <c r="BU2" i="2"/>
  <c r="BU18" i="4" s="1"/>
  <c r="BJ10" i="4"/>
  <c r="BJ2" i="2"/>
  <c r="BJ18" i="4" s="1"/>
  <c r="AY2" i="2"/>
  <c r="AY18" i="4" s="1"/>
  <c r="AY10" i="4"/>
  <c r="AN2" i="2"/>
  <c r="AN18" i="4" s="1"/>
  <c r="AN10" i="4"/>
  <c r="AC2" i="2"/>
  <c r="AC18" i="4" s="1"/>
  <c r="AC10" i="4"/>
  <c r="R10" i="4"/>
  <c r="R2" i="2"/>
  <c r="R18" i="4" s="1"/>
  <c r="G10" i="4"/>
  <c r="G2" i="2"/>
  <c r="G18" i="4" s="1"/>
  <c r="BE11" i="4"/>
  <c r="BE3" i="2"/>
  <c r="BE19" i="4" s="1"/>
  <c r="AT11" i="4"/>
  <c r="AT3" i="2"/>
  <c r="AT19" i="4" s="1"/>
  <c r="AI11" i="4"/>
  <c r="AI3" i="2"/>
  <c r="AI19" i="4" s="1"/>
  <c r="X3" i="2"/>
  <c r="X19" i="4" s="1"/>
  <c r="X11" i="4"/>
  <c r="M11" i="4"/>
  <c r="M3" i="2"/>
  <c r="M19" i="4" s="1"/>
  <c r="CG17" i="4"/>
  <c r="CG9" i="2"/>
  <c r="CG25" i="4" s="1"/>
  <c r="BV17" i="4"/>
  <c r="BV9" i="2"/>
  <c r="BV25" i="4" s="1"/>
  <c r="BK17" i="4"/>
  <c r="BK9" i="2"/>
  <c r="BK25" i="4" s="1"/>
  <c r="AZ17" i="4"/>
  <c r="AZ9" i="2"/>
  <c r="AZ25" i="4" s="1"/>
  <c r="S17" i="4"/>
  <c r="S9" i="2"/>
  <c r="S25" i="4" s="1"/>
  <c r="CC16" i="4"/>
  <c r="CC8" i="2"/>
  <c r="CC24" i="4" s="1"/>
  <c r="BR16" i="4"/>
  <c r="BR8" i="2"/>
  <c r="BR24" i="4" s="1"/>
  <c r="BG16" i="4"/>
  <c r="BG8" i="2"/>
  <c r="BG24" i="4" s="1"/>
  <c r="AV8" i="2"/>
  <c r="AV24" i="4" s="1"/>
  <c r="AV16" i="4"/>
  <c r="AK16" i="4"/>
  <c r="AK8" i="2"/>
  <c r="AK24" i="4" s="1"/>
  <c r="Z16" i="4"/>
  <c r="Z8" i="2"/>
  <c r="Z24" i="4" s="1"/>
  <c r="O8" i="2"/>
  <c r="O24" i="4" s="1"/>
  <c r="O16" i="4"/>
  <c r="BN15" i="4"/>
  <c r="BN7" i="2"/>
  <c r="BN23" i="4" s="1"/>
  <c r="BC15" i="4"/>
  <c r="BC7" i="2"/>
  <c r="BC23" i="4" s="1"/>
  <c r="AR15" i="4"/>
  <c r="AR7" i="2"/>
  <c r="AR23" i="4" s="1"/>
  <c r="AG15" i="4"/>
  <c r="AG7" i="2"/>
  <c r="AG23" i="4" s="1"/>
  <c r="V15" i="4"/>
  <c r="V7" i="2"/>
  <c r="V23" i="4" s="1"/>
  <c r="BU14" i="4"/>
  <c r="BU6" i="2"/>
  <c r="BU22" i="4" s="1"/>
  <c r="BJ14" i="4"/>
  <c r="BJ6" i="2"/>
  <c r="BJ22" i="4" s="1"/>
  <c r="AY14" i="4"/>
  <c r="AY6" i="2"/>
  <c r="AY22" i="4" s="1"/>
  <c r="AC14" i="4"/>
  <c r="AC6" i="2"/>
  <c r="AC22" i="4" s="1"/>
  <c r="R14" i="4"/>
  <c r="R6" i="2"/>
  <c r="R22" i="4" s="1"/>
  <c r="CB13" i="4"/>
  <c r="CB5" i="2"/>
  <c r="CB21" i="4" s="1"/>
  <c r="BQ13" i="4"/>
  <c r="BQ5" i="2"/>
  <c r="BQ21" i="4" s="1"/>
  <c r="BF13" i="4"/>
  <c r="BF5" i="2"/>
  <c r="BF21" i="4" s="1"/>
  <c r="AJ13" i="4"/>
  <c r="AJ5" i="2"/>
  <c r="AJ21" i="4" s="1"/>
  <c r="Y13" i="4"/>
  <c r="Y5" i="2"/>
  <c r="Y21" i="4" s="1"/>
  <c r="N13" i="4"/>
  <c r="N5" i="2"/>
  <c r="N21" i="4" s="1"/>
  <c r="BX12" i="4"/>
  <c r="BX4" i="2"/>
  <c r="BX20" i="4" s="1"/>
  <c r="BM12" i="4"/>
  <c r="BM4" i="2"/>
  <c r="BM20" i="4" s="1"/>
  <c r="BB12" i="4"/>
  <c r="BB4" i="2"/>
  <c r="BB20" i="4" s="1"/>
  <c r="AQ12" i="4"/>
  <c r="AQ4" i="2"/>
  <c r="AQ20" i="4" s="1"/>
  <c r="AF12" i="4"/>
  <c r="AF4" i="2"/>
  <c r="AF20" i="4" s="1"/>
  <c r="U12" i="4"/>
  <c r="U4" i="2"/>
  <c r="U20" i="4" s="1"/>
  <c r="BP2" i="2"/>
  <c r="BP18" i="4" s="1"/>
  <c r="CB3" i="2"/>
  <c r="CB19" i="4" s="1"/>
  <c r="AD9" i="2"/>
  <c r="AD25" i="4" s="1"/>
  <c r="BX5" i="2"/>
  <c r="BX21" i="4" s="1"/>
  <c r="BS4" i="2"/>
  <c r="BS20" i="4" s="1"/>
  <c r="CE10" i="4"/>
  <c r="CE2" i="2"/>
  <c r="CE18" i="4" s="1"/>
  <c r="BT10" i="4"/>
  <c r="BT2" i="2"/>
  <c r="BT18" i="4" s="1"/>
  <c r="BI10" i="4"/>
  <c r="BI2" i="2"/>
  <c r="BI18" i="4" s="1"/>
  <c r="AX10" i="4"/>
  <c r="AX2" i="2"/>
  <c r="AX18" i="4" s="1"/>
  <c r="AM2" i="2"/>
  <c r="AM18" i="4" s="1"/>
  <c r="AM10" i="4"/>
  <c r="AB2" i="2"/>
  <c r="AB18" i="4" s="1"/>
  <c r="AB10" i="4"/>
  <c r="Q10" i="4"/>
  <c r="Q2" i="2"/>
  <c r="Q18" i="4" s="1"/>
  <c r="F10" i="4"/>
  <c r="F2" i="2"/>
  <c r="F18" i="4" s="1"/>
  <c r="BZ11" i="4"/>
  <c r="BZ3" i="2"/>
  <c r="BZ19" i="4" s="1"/>
  <c r="AS11" i="4"/>
  <c r="AS3" i="2"/>
  <c r="AS19" i="4" s="1"/>
  <c r="AH11" i="4"/>
  <c r="AH3" i="2"/>
  <c r="AH19" i="4" s="1"/>
  <c r="W11" i="4"/>
  <c r="W3" i="2"/>
  <c r="W19" i="4" s="1"/>
  <c r="L3" i="2"/>
  <c r="L19" i="4" s="1"/>
  <c r="L11" i="4"/>
  <c r="CF17" i="4"/>
  <c r="CF9" i="2"/>
  <c r="CF25" i="4" s="1"/>
  <c r="BU17" i="4"/>
  <c r="BU9" i="2"/>
  <c r="BU25" i="4" s="1"/>
  <c r="BJ17" i="4"/>
  <c r="BJ9" i="2"/>
  <c r="BJ25" i="4" s="1"/>
  <c r="AY17" i="4"/>
  <c r="AY9" i="2"/>
  <c r="AY25" i="4" s="1"/>
  <c r="AN17" i="4"/>
  <c r="AN9" i="2"/>
  <c r="AN25" i="4" s="1"/>
  <c r="CB16" i="4"/>
  <c r="CB8" i="2"/>
  <c r="CB24" i="4" s="1"/>
  <c r="BQ16" i="4"/>
  <c r="BQ8" i="2"/>
  <c r="BQ24" i="4" s="1"/>
  <c r="BF16" i="4"/>
  <c r="BF8" i="2"/>
  <c r="BF24" i="4" s="1"/>
  <c r="AU16" i="4"/>
  <c r="AU8" i="2"/>
  <c r="AU24" i="4" s="1"/>
  <c r="AJ16" i="4"/>
  <c r="AJ8" i="2"/>
  <c r="AJ24" i="4" s="1"/>
  <c r="Y16" i="4"/>
  <c r="Y8" i="2"/>
  <c r="Y24" i="4" s="1"/>
  <c r="N16" i="4"/>
  <c r="N8" i="2"/>
  <c r="N24" i="4" s="1"/>
  <c r="BB15" i="4"/>
  <c r="BB7" i="2"/>
  <c r="BB23" i="4" s="1"/>
  <c r="AQ15" i="4"/>
  <c r="AQ7" i="2"/>
  <c r="AQ23" i="4" s="1"/>
  <c r="AF7" i="2"/>
  <c r="AF23" i="4" s="1"/>
  <c r="AF15" i="4"/>
  <c r="U15" i="4"/>
  <c r="U7" i="2"/>
  <c r="U23" i="4" s="1"/>
  <c r="BT14" i="4"/>
  <c r="BT6" i="2"/>
  <c r="BT22" i="4" s="1"/>
  <c r="BI14" i="4"/>
  <c r="BI6" i="2"/>
  <c r="BI22" i="4" s="1"/>
  <c r="AX14" i="4"/>
  <c r="AX6" i="2"/>
  <c r="AX22" i="4" s="1"/>
  <c r="AM14" i="4"/>
  <c r="AM6" i="2"/>
  <c r="AM22" i="4" s="1"/>
  <c r="AB14" i="4"/>
  <c r="AB6" i="2"/>
  <c r="AB22" i="4" s="1"/>
  <c r="Q14" i="4"/>
  <c r="Q6" i="2"/>
  <c r="Q22" i="4" s="1"/>
  <c r="CA13" i="4"/>
  <c r="CA5" i="2"/>
  <c r="CA21" i="4" s="1"/>
  <c r="BP13" i="4"/>
  <c r="BP5" i="2"/>
  <c r="BP21" i="4" s="1"/>
  <c r="BE13" i="4"/>
  <c r="BE5" i="2"/>
  <c r="BE21" i="4" s="1"/>
  <c r="BE2" i="2"/>
  <c r="BE18" i="4" s="1"/>
  <c r="CA3" i="2"/>
  <c r="CA19" i="4" s="1"/>
  <c r="AC9" i="2"/>
  <c r="AC25" i="4" s="1"/>
  <c r="BL7" i="2"/>
  <c r="BL23" i="4" s="1"/>
  <c r="BP6" i="2"/>
  <c r="BP22" i="4" s="1"/>
  <c r="BW5" i="2"/>
  <c r="BW21" i="4" s="1"/>
  <c r="AB17" i="4"/>
  <c r="AB9" i="2"/>
  <c r="AB25" i="4" s="1"/>
  <c r="BP3" i="2"/>
  <c r="BP19" i="4" s="1"/>
  <c r="R9" i="2"/>
  <c r="R25" i="4" s="1"/>
  <c r="BA7" i="2"/>
  <c r="BA23" i="4" s="1"/>
  <c r="BC4" i="2"/>
  <c r="BC20" i="4" s="1"/>
  <c r="CD17" i="4"/>
  <c r="CD9" i="2"/>
  <c r="CD25" i="4" s="1"/>
  <c r="BS9" i="2"/>
  <c r="BS25" i="4" s="1"/>
  <c r="BS17" i="4"/>
  <c r="BH9" i="2"/>
  <c r="BH25" i="4" s="1"/>
  <c r="BH17" i="4"/>
  <c r="AW17" i="4"/>
  <c r="AW9" i="2"/>
  <c r="AW25" i="4" s="1"/>
  <c r="AL17" i="4"/>
  <c r="AL9" i="2"/>
  <c r="AL25" i="4" s="1"/>
  <c r="AA9" i="2"/>
  <c r="AA25" i="4" s="1"/>
  <c r="AA17" i="4"/>
  <c r="P9" i="2"/>
  <c r="P25" i="4" s="1"/>
  <c r="P17" i="4"/>
  <c r="E25" i="4"/>
  <c r="E9" i="2"/>
  <c r="BZ16" i="4"/>
  <c r="BZ8" i="2"/>
  <c r="BZ24" i="4" s="1"/>
  <c r="BO16" i="4"/>
  <c r="BO8" i="2"/>
  <c r="BO24" i="4" s="1"/>
  <c r="BD16" i="4"/>
  <c r="BD8" i="2"/>
  <c r="BD24" i="4" s="1"/>
  <c r="AS16" i="4"/>
  <c r="AS8" i="2"/>
  <c r="AS24" i="4" s="1"/>
  <c r="AH16" i="4"/>
  <c r="AH8" i="2"/>
  <c r="AH24" i="4" s="1"/>
  <c r="W16" i="4"/>
  <c r="W8" i="2"/>
  <c r="W24" i="4" s="1"/>
  <c r="L8" i="2"/>
  <c r="L24" i="4" s="1"/>
  <c r="L16" i="4"/>
  <c r="CG15" i="4"/>
  <c r="CG7" i="2"/>
  <c r="CG23" i="4" s="1"/>
  <c r="BV15" i="4"/>
  <c r="BV7" i="2"/>
  <c r="BV23" i="4" s="1"/>
  <c r="BK15" i="4"/>
  <c r="BK7" i="2"/>
  <c r="BK23" i="4" s="1"/>
  <c r="AZ15" i="4"/>
  <c r="AZ7" i="2"/>
  <c r="AZ23" i="4" s="1"/>
  <c r="AO15" i="4"/>
  <c r="AO7" i="2"/>
  <c r="AO23" i="4" s="1"/>
  <c r="AD15" i="4"/>
  <c r="AD7" i="2"/>
  <c r="AD23" i="4" s="1"/>
  <c r="S15" i="4"/>
  <c r="S7" i="2"/>
  <c r="S23" i="4" s="1"/>
  <c r="CC6" i="2"/>
  <c r="CC22" i="4" s="1"/>
  <c r="CC14" i="4"/>
  <c r="BR6" i="2"/>
  <c r="BR22" i="4" s="1"/>
  <c r="BR14" i="4"/>
  <c r="BG6" i="2"/>
  <c r="BG22" i="4" s="1"/>
  <c r="BG14" i="4"/>
  <c r="AV6" i="2"/>
  <c r="AV22" i="4" s="1"/>
  <c r="AV14" i="4"/>
  <c r="AK6" i="2"/>
  <c r="AK22" i="4" s="1"/>
  <c r="AK14" i="4"/>
  <c r="Z6" i="2"/>
  <c r="Z22" i="4" s="1"/>
  <c r="Z14" i="4"/>
  <c r="O6" i="2"/>
  <c r="O22" i="4" s="1"/>
  <c r="O14" i="4"/>
  <c r="BY5" i="2"/>
  <c r="BY21" i="4" s="1"/>
  <c r="BY13" i="4"/>
  <c r="BN5" i="2"/>
  <c r="BN21" i="4" s="1"/>
  <c r="BN13" i="4"/>
  <c r="BC5" i="2"/>
  <c r="BC21" i="4" s="1"/>
  <c r="BC13" i="4"/>
  <c r="AR5" i="2"/>
  <c r="AR21" i="4" s="1"/>
  <c r="AR13" i="4"/>
  <c r="AG13" i="4"/>
  <c r="AG5" i="2"/>
  <c r="AG21" i="4" s="1"/>
  <c r="V5" i="2"/>
  <c r="V21" i="4" s="1"/>
  <c r="V13" i="4"/>
  <c r="CF4" i="2"/>
  <c r="CF20" i="4" s="1"/>
  <c r="CF12" i="4"/>
  <c r="BU12" i="4"/>
  <c r="BU4" i="2"/>
  <c r="BU20" i="4" s="1"/>
  <c r="BJ4" i="2"/>
  <c r="BJ20" i="4" s="1"/>
  <c r="BJ12" i="4"/>
  <c r="AY4" i="2"/>
  <c r="AY20" i="4" s="1"/>
  <c r="AY12" i="4"/>
  <c r="AN4" i="2"/>
  <c r="AN20" i="4" s="1"/>
  <c r="AN12" i="4"/>
  <c r="AC4" i="2"/>
  <c r="AC20" i="4" s="1"/>
  <c r="AC12" i="4"/>
  <c r="R4" i="2"/>
  <c r="R20" i="4" s="1"/>
  <c r="R12" i="4"/>
  <c r="AS2" i="2"/>
  <c r="AS18" i="4" s="1"/>
  <c r="BO3" i="2"/>
  <c r="BO19" i="4" s="1"/>
  <c r="BZ9" i="2"/>
  <c r="BZ25" i="4" s="1"/>
  <c r="Q9" i="2"/>
  <c r="Q25" i="4" s="1"/>
  <c r="AC8" i="2"/>
  <c r="AC24" i="4" s="1"/>
  <c r="AY7" i="2"/>
  <c r="AY23" i="4" s="1"/>
  <c r="BB6" i="2"/>
  <c r="BB22" i="4" s="1"/>
  <c r="BS10" i="4"/>
  <c r="BS2" i="2"/>
  <c r="BS18" i="4" s="1"/>
  <c r="BH10" i="4"/>
  <c r="BH2" i="2"/>
  <c r="BH18" i="4" s="1"/>
  <c r="AW10" i="4"/>
  <c r="AW2" i="2"/>
  <c r="AW18" i="4" s="1"/>
  <c r="AL2" i="2"/>
  <c r="AL18" i="4" s="1"/>
  <c r="AL10" i="4"/>
  <c r="AA2" i="2"/>
  <c r="AA18" i="4" s="1"/>
  <c r="AA10" i="4"/>
  <c r="P2" i="2"/>
  <c r="P18" i="4" s="1"/>
  <c r="P10" i="4"/>
  <c r="E10" i="4"/>
  <c r="E2" i="2"/>
  <c r="E18" i="4" s="1"/>
  <c r="BY11" i="4"/>
  <c r="BY3" i="2"/>
  <c r="BY19" i="4" s="1"/>
  <c r="BN11" i="4"/>
  <c r="BN3" i="2"/>
  <c r="BN19" i="4" s="1"/>
  <c r="AG11" i="4"/>
  <c r="AG3" i="2"/>
  <c r="AG19" i="4" s="1"/>
  <c r="V11" i="4"/>
  <c r="V3" i="2"/>
  <c r="V19" i="4" s="1"/>
  <c r="CE17" i="4"/>
  <c r="CE9" i="2"/>
  <c r="CE25" i="4" s="1"/>
  <c r="BT9" i="2"/>
  <c r="BT25" i="4" s="1"/>
  <c r="BT17" i="4"/>
  <c r="BI17" i="4"/>
  <c r="BI9" i="2"/>
  <c r="BI25" i="4" s="1"/>
  <c r="AX17" i="4"/>
  <c r="AX9" i="2"/>
  <c r="AX25" i="4" s="1"/>
  <c r="AM17" i="4"/>
  <c r="AM9" i="2"/>
  <c r="AM25" i="4" s="1"/>
  <c r="CA16" i="4"/>
  <c r="CA8" i="2"/>
  <c r="CA24" i="4" s="1"/>
  <c r="BP16" i="4"/>
  <c r="BP8" i="2"/>
  <c r="BP24" i="4" s="1"/>
  <c r="BE16" i="4"/>
  <c r="BE8" i="2"/>
  <c r="BE24" i="4" s="1"/>
  <c r="AT16" i="4"/>
  <c r="AT8" i="2"/>
  <c r="AT24" i="4" s="1"/>
  <c r="AI16" i="4"/>
  <c r="AI8" i="2"/>
  <c r="AI24" i="4" s="1"/>
  <c r="X16" i="4"/>
  <c r="X8" i="2"/>
  <c r="X24" i="4" s="1"/>
  <c r="M8" i="2"/>
  <c r="M24" i="4" s="1"/>
  <c r="M16" i="4"/>
  <c r="CH15" i="4"/>
  <c r="CH7" i="2"/>
  <c r="CH23" i="4" s="1"/>
  <c r="BW15" i="4"/>
  <c r="BW7" i="2"/>
  <c r="BW23" i="4" s="1"/>
  <c r="AP15" i="4"/>
  <c r="AP7" i="2"/>
  <c r="AP23" i="4" s="1"/>
  <c r="AE15" i="4"/>
  <c r="AE7" i="2"/>
  <c r="AE23" i="4" s="1"/>
  <c r="T15" i="4"/>
  <c r="T7" i="2"/>
  <c r="T23" i="4" s="1"/>
  <c r="CD14" i="4"/>
  <c r="CD6" i="2"/>
  <c r="CD22" i="4" s="1"/>
  <c r="BS14" i="4"/>
  <c r="BS6" i="2"/>
  <c r="BS22" i="4" s="1"/>
  <c r="BH14" i="4"/>
  <c r="BH6" i="2"/>
  <c r="BH22" i="4" s="1"/>
  <c r="AW14" i="4"/>
  <c r="AW6" i="2"/>
  <c r="AW22" i="4" s="1"/>
  <c r="AL14" i="4"/>
  <c r="AL6" i="2"/>
  <c r="AL22" i="4" s="1"/>
  <c r="AA14" i="4"/>
  <c r="AA6" i="2"/>
  <c r="AA22" i="4" s="1"/>
  <c r="P14" i="4"/>
  <c r="P6" i="2"/>
  <c r="P22" i="4" s="1"/>
  <c r="BZ5" i="2"/>
  <c r="BZ21" i="4" s="1"/>
  <c r="BZ13" i="4"/>
  <c r="BO13" i="4"/>
  <c r="BO5" i="2"/>
  <c r="BO21" i="4" s="1"/>
  <c r="BD5" i="2"/>
  <c r="BD21" i="4" s="1"/>
  <c r="BD13" i="4"/>
  <c r="AS5" i="2"/>
  <c r="AS21" i="4" s="1"/>
  <c r="AS13" i="4"/>
  <c r="AH13" i="4"/>
  <c r="AH5" i="2"/>
  <c r="AH21" i="4" s="1"/>
  <c r="W5" i="2"/>
  <c r="W21" i="4" s="1"/>
  <c r="W13" i="4"/>
  <c r="L13" i="4"/>
  <c r="L5" i="2"/>
  <c r="L21" i="4" s="1"/>
  <c r="CG4" i="2"/>
  <c r="CG20" i="4" s="1"/>
  <c r="CG12" i="4"/>
  <c r="BV12" i="4"/>
  <c r="BV4" i="2"/>
  <c r="BV20" i="4" s="1"/>
  <c r="BK4" i="2"/>
  <c r="BK20" i="4" s="1"/>
  <c r="BK12" i="4"/>
  <c r="AZ4" i="2"/>
  <c r="AZ20" i="4" s="1"/>
  <c r="AZ12" i="4"/>
  <c r="AO4" i="2"/>
  <c r="AO20" i="4" s="1"/>
  <c r="AO12" i="4"/>
  <c r="AD4" i="2"/>
  <c r="AD20" i="4" s="1"/>
  <c r="AD12" i="4"/>
  <c r="CC2" i="2"/>
  <c r="CC18" i="4" s="1"/>
  <c r="CC10" i="4"/>
  <c r="BR2" i="2"/>
  <c r="BR18" i="4" s="1"/>
  <c r="BR10" i="4"/>
  <c r="BG2" i="2"/>
  <c r="BG18" i="4" s="1"/>
  <c r="BG10" i="4"/>
  <c r="AV2" i="2"/>
  <c r="AV18" i="4" s="1"/>
  <c r="AV10" i="4"/>
  <c r="AK2" i="2"/>
  <c r="AK18" i="4" s="1"/>
  <c r="AK10" i="4"/>
  <c r="Z2" i="2"/>
  <c r="Z18" i="4" s="1"/>
  <c r="Z10" i="4"/>
  <c r="O2" i="2"/>
  <c r="O18" i="4" s="1"/>
  <c r="O10" i="4"/>
  <c r="D2" i="2"/>
  <c r="D18" i="4" s="1"/>
  <c r="D10" i="4"/>
  <c r="BX3" i="2"/>
  <c r="BX19" i="4" s="1"/>
  <c r="BX11" i="4"/>
  <c r="BM3" i="2"/>
  <c r="BM19" i="4" s="1"/>
  <c r="BM11" i="4"/>
  <c r="BB11" i="4"/>
  <c r="BB3" i="2"/>
  <c r="BB19" i="4" s="1"/>
  <c r="AQ11" i="4"/>
  <c r="AQ3" i="2"/>
  <c r="AQ19" i="4" s="1"/>
  <c r="AF11" i="4"/>
  <c r="AF3" i="2"/>
  <c r="AF19" i="4" s="1"/>
  <c r="U3" i="2"/>
  <c r="U19" i="4" s="1"/>
  <c r="U11" i="4"/>
  <c r="BF10" i="4"/>
  <c r="BF2" i="2"/>
  <c r="BF18" i="4" s="1"/>
  <c r="AU10" i="4"/>
  <c r="AU2" i="2"/>
  <c r="AU18" i="4" s="1"/>
  <c r="AJ10" i="4"/>
  <c r="AJ2" i="2"/>
  <c r="AJ18" i="4" s="1"/>
  <c r="Y2" i="2"/>
  <c r="Y18" i="4" s="1"/>
  <c r="Y10" i="4"/>
  <c r="N2" i="2"/>
  <c r="N18" i="4" s="1"/>
  <c r="N10" i="4"/>
  <c r="CH11" i="4"/>
  <c r="CH3" i="2"/>
  <c r="CH19" i="4" s="1"/>
  <c r="BW3" i="2"/>
  <c r="BW19" i="4" s="1"/>
  <c r="BW11" i="4"/>
  <c r="BL11" i="4"/>
  <c r="BL3" i="2"/>
  <c r="BL19" i="4" s="1"/>
  <c r="BA11" i="4"/>
  <c r="BA3" i="2"/>
  <c r="BA19" i="4" s="1"/>
  <c r="T11" i="4"/>
  <c r="T3" i="2"/>
  <c r="T19" i="4" s="1"/>
  <c r="I3" i="2"/>
  <c r="I19" i="4" s="1"/>
  <c r="CC17" i="4"/>
  <c r="CC9" i="2"/>
  <c r="CC25" i="4" s="1"/>
  <c r="BR9" i="2"/>
  <c r="BR25" i="4" s="1"/>
  <c r="BR17" i="4"/>
  <c r="BG17" i="4"/>
  <c r="BG9" i="2"/>
  <c r="BG25" i="4" s="1"/>
  <c r="AV17" i="4"/>
  <c r="AV9" i="2"/>
  <c r="AV25" i="4" s="1"/>
  <c r="AK17" i="4"/>
  <c r="AK9" i="2"/>
  <c r="AK25" i="4" s="1"/>
  <c r="Z17" i="4"/>
  <c r="Z9" i="2"/>
  <c r="Z25" i="4" s="1"/>
  <c r="O17" i="4"/>
  <c r="O9" i="2"/>
  <c r="O25" i="4" s="1"/>
  <c r="BN16" i="4"/>
  <c r="BN8" i="2"/>
  <c r="BN24" i="4" s="1"/>
  <c r="BC16" i="4"/>
  <c r="BC8" i="2"/>
  <c r="BC24" i="4" s="1"/>
  <c r="AR16" i="4"/>
  <c r="AR8" i="2"/>
  <c r="AR24" i="4" s="1"/>
  <c r="AG16" i="4"/>
  <c r="AG8" i="2"/>
  <c r="AG24" i="4" s="1"/>
  <c r="V16" i="4"/>
  <c r="V8" i="2"/>
  <c r="V24" i="4" s="1"/>
  <c r="CF7" i="2"/>
  <c r="CF23" i="4" s="1"/>
  <c r="CF15" i="4"/>
  <c r="BU15" i="4"/>
  <c r="BU7" i="2"/>
  <c r="BU23" i="4" s="1"/>
  <c r="BJ7" i="2"/>
  <c r="BJ23" i="4" s="1"/>
  <c r="BJ15" i="4"/>
  <c r="AN15" i="4"/>
  <c r="AN7" i="2"/>
  <c r="AN23" i="4" s="1"/>
  <c r="AC15" i="4"/>
  <c r="AC7" i="2"/>
  <c r="AC23" i="4" s="1"/>
  <c r="R7" i="2"/>
  <c r="R23" i="4" s="1"/>
  <c r="R15" i="4"/>
  <c r="CB14" i="4"/>
  <c r="CB6" i="2"/>
  <c r="CB22" i="4" s="1"/>
  <c r="BQ14" i="4"/>
  <c r="BQ6" i="2"/>
  <c r="BQ22" i="4" s="1"/>
  <c r="BF6" i="2"/>
  <c r="BF22" i="4" s="1"/>
  <c r="BF14" i="4"/>
  <c r="AU14" i="4"/>
  <c r="AU6" i="2"/>
  <c r="AU22" i="4" s="1"/>
  <c r="Y14" i="4"/>
  <c r="Y6" i="2"/>
  <c r="Y22" i="4" s="1"/>
  <c r="N14" i="4"/>
  <c r="N6" i="2"/>
  <c r="N22" i="4" s="1"/>
  <c r="BM13" i="4"/>
  <c r="BM5" i="2"/>
  <c r="BM21" i="4" s="1"/>
  <c r="BB13" i="4"/>
  <c r="BB5" i="2"/>
  <c r="BB21" i="4" s="1"/>
  <c r="AQ5" i="2"/>
  <c r="AQ21" i="4" s="1"/>
  <c r="AQ13" i="4"/>
  <c r="AF13" i="4"/>
  <c r="AF5" i="2"/>
  <c r="AF21" i="4" s="1"/>
  <c r="U13" i="4"/>
  <c r="U5" i="2"/>
  <c r="U21" i="4" s="1"/>
  <c r="CE4" i="2"/>
  <c r="CE20" i="4" s="1"/>
  <c r="CE12" i="4"/>
  <c r="BT12" i="4"/>
  <c r="BT4" i="2"/>
  <c r="BT20" i="4" s="1"/>
  <c r="BI12" i="4"/>
  <c r="BI4" i="2"/>
  <c r="BI20" i="4" s="1"/>
  <c r="AX4" i="2"/>
  <c r="AX20" i="4" s="1"/>
  <c r="AX12" i="4"/>
  <c r="AM12" i="4"/>
  <c r="AM4" i="2"/>
  <c r="AM20" i="4" s="1"/>
  <c r="AB4" i="2"/>
  <c r="AB20" i="4" s="1"/>
  <c r="AB12" i="4"/>
  <c r="Q4" i="2"/>
  <c r="Q20" i="4" s="1"/>
  <c r="Q12" i="4"/>
  <c r="AR2" i="2"/>
  <c r="AR18" i="4" s="1"/>
  <c r="BD3" i="2"/>
  <c r="BD19" i="4" s="1"/>
  <c r="BY9" i="2"/>
  <c r="BY25" i="4" s="1"/>
  <c r="F9" i="2"/>
  <c r="AB8" i="2"/>
  <c r="AB24" i="4" s="1"/>
  <c r="AM7" i="2"/>
  <c r="AM23" i="4" s="1"/>
  <c r="AU5" i="2"/>
  <c r="AU21" i="4" s="1"/>
  <c r="CB17" i="4"/>
  <c r="CB9" i="2"/>
  <c r="CB25" i="4" s="1"/>
  <c r="BQ17" i="4"/>
  <c r="BQ9" i="2"/>
  <c r="BQ25" i="4" s="1"/>
  <c r="BF17" i="4"/>
  <c r="BF9" i="2"/>
  <c r="BF25" i="4" s="1"/>
  <c r="AU9" i="2"/>
  <c r="AU25" i="4" s="1"/>
  <c r="AU17" i="4"/>
  <c r="AJ17" i="4"/>
  <c r="AJ9" i="2"/>
  <c r="AJ25" i="4" s="1"/>
  <c r="Y17" i="4"/>
  <c r="Y9" i="2"/>
  <c r="Y25" i="4" s="1"/>
  <c r="N17" i="4"/>
  <c r="N9" i="2"/>
  <c r="N25" i="4" s="1"/>
  <c r="BB16" i="4"/>
  <c r="BB8" i="2"/>
  <c r="BB24" i="4" s="1"/>
  <c r="AQ16" i="4"/>
  <c r="AQ8" i="2"/>
  <c r="AQ24" i="4" s="1"/>
  <c r="AF16" i="4"/>
  <c r="AF8" i="2"/>
  <c r="AF24" i="4" s="1"/>
  <c r="U8" i="2"/>
  <c r="U24" i="4" s="1"/>
  <c r="U16" i="4"/>
  <c r="J24" i="4"/>
  <c r="J8" i="2"/>
  <c r="CE15" i="4"/>
  <c r="CE7" i="2"/>
  <c r="CE23" i="4" s="1"/>
  <c r="BT15" i="4"/>
  <c r="BT7" i="2"/>
  <c r="BT23" i="4" s="1"/>
  <c r="BI7" i="2"/>
  <c r="BI23" i="4" s="1"/>
  <c r="BI15" i="4"/>
  <c r="AX15" i="4"/>
  <c r="AX7" i="2"/>
  <c r="AX23" i="4" s="1"/>
  <c r="AB15" i="4"/>
  <c r="AB7" i="2"/>
  <c r="AB23" i="4" s="1"/>
  <c r="Q7" i="2"/>
  <c r="Q23" i="4" s="1"/>
  <c r="Q15" i="4"/>
  <c r="CA14" i="4"/>
  <c r="CA6" i="2"/>
  <c r="CA22" i="4" s="1"/>
  <c r="BE14" i="4"/>
  <c r="BE6" i="2"/>
  <c r="BE22" i="4" s="1"/>
  <c r="AT14" i="4"/>
  <c r="AT6" i="2"/>
  <c r="AT22" i="4" s="1"/>
  <c r="AI14" i="4"/>
  <c r="AI6" i="2"/>
  <c r="AI22" i="4" s="1"/>
  <c r="X14" i="4"/>
  <c r="X6" i="2"/>
  <c r="X22" i="4" s="1"/>
  <c r="M14" i="4"/>
  <c r="M6" i="2"/>
  <c r="M22" i="4" s="1"/>
  <c r="CH13" i="4"/>
  <c r="CH5" i="2"/>
  <c r="CH21" i="4" s="1"/>
  <c r="BL5" i="2"/>
  <c r="BL21" i="4" s="1"/>
  <c r="BL13" i="4"/>
  <c r="BA13" i="4"/>
  <c r="BA5" i="2"/>
  <c r="BA21" i="4" s="1"/>
  <c r="AE13" i="4"/>
  <c r="AE5" i="2"/>
  <c r="AE21" i="4" s="1"/>
  <c r="T13" i="4"/>
  <c r="T5" i="2"/>
  <c r="T21" i="4" s="1"/>
  <c r="CD12" i="4"/>
  <c r="CD4" i="2"/>
  <c r="CD20" i="4" s="1"/>
  <c r="AG2" i="2"/>
  <c r="AG18" i="4" s="1"/>
  <c r="BC3" i="2"/>
  <c r="BC19" i="4" s="1"/>
  <c r="BN9" i="2"/>
  <c r="BN25" i="4" s="1"/>
  <c r="Q8" i="2"/>
  <c r="Q24" i="4" s="1"/>
  <c r="AL7" i="2"/>
  <c r="AL23" i="4" s="1"/>
  <c r="AN6" i="2"/>
  <c r="AN22" i="4" s="1"/>
  <c r="AP5" i="2"/>
  <c r="AP21" i="4" s="1"/>
  <c r="AT10" i="4"/>
  <c r="AT2" i="2"/>
  <c r="AT18" i="4" s="1"/>
  <c r="AI10" i="4"/>
  <c r="AI2" i="2"/>
  <c r="AI18" i="4" s="1"/>
  <c r="X10" i="4"/>
  <c r="X2" i="2"/>
  <c r="X18" i="4" s="1"/>
  <c r="M2" i="2"/>
  <c r="M18" i="4" s="1"/>
  <c r="M10" i="4"/>
  <c r="CG11" i="4"/>
  <c r="CG3" i="2"/>
  <c r="CG19" i="4" s="1"/>
  <c r="BV11" i="4"/>
  <c r="BV3" i="2"/>
  <c r="BV19" i="4" s="1"/>
  <c r="BK11" i="4"/>
  <c r="BK3" i="2"/>
  <c r="BK19" i="4" s="1"/>
  <c r="AZ11" i="4"/>
  <c r="AZ3" i="2"/>
  <c r="AZ19" i="4" s="1"/>
  <c r="AO11" i="4"/>
  <c r="AO3" i="2"/>
  <c r="AO19" i="4" s="1"/>
  <c r="BZ10" i="4"/>
  <c r="BZ2" i="2"/>
  <c r="BZ18" i="4" s="1"/>
  <c r="BO10" i="4"/>
  <c r="BO2" i="2"/>
  <c r="BO18" i="4" s="1"/>
  <c r="AH10" i="4"/>
  <c r="AH2" i="2"/>
  <c r="AH18" i="4" s="1"/>
  <c r="W10" i="4"/>
  <c r="W2" i="2"/>
  <c r="W18" i="4" s="1"/>
  <c r="L10" i="4"/>
  <c r="L2" i="2"/>
  <c r="L18" i="4" s="1"/>
  <c r="CF11" i="4"/>
  <c r="CF3" i="2"/>
  <c r="CF19" i="4" s="1"/>
  <c r="BU11" i="4"/>
  <c r="BU3" i="2"/>
  <c r="BU19" i="4" s="1"/>
  <c r="BJ11" i="4"/>
  <c r="BJ3" i="2"/>
  <c r="BJ19" i="4" s="1"/>
  <c r="AY11" i="4"/>
  <c r="AY3" i="2"/>
  <c r="AY19" i="4" s="1"/>
  <c r="AN11" i="4"/>
  <c r="AN3" i="2"/>
  <c r="AN19" i="4" s="1"/>
  <c r="AC11" i="4"/>
  <c r="AC3" i="2"/>
  <c r="AC19" i="4" s="1"/>
  <c r="CA17" i="4"/>
  <c r="CA9" i="2"/>
  <c r="CA25" i="4" s="1"/>
  <c r="BP17" i="4"/>
  <c r="BP9" i="2"/>
  <c r="BP25" i="4" s="1"/>
  <c r="BE17" i="4"/>
  <c r="BE9" i="2"/>
  <c r="BE25" i="4" s="1"/>
  <c r="AT9" i="2"/>
  <c r="AT25" i="4" s="1"/>
  <c r="AT17" i="4"/>
  <c r="AI17" i="4"/>
  <c r="AI9" i="2"/>
  <c r="AI25" i="4" s="1"/>
  <c r="X17" i="4"/>
  <c r="X9" i="2"/>
  <c r="X25" i="4" s="1"/>
  <c r="M17" i="4"/>
  <c r="M9" i="2"/>
  <c r="M25" i="4" s="1"/>
  <c r="CH16" i="4"/>
  <c r="CH8" i="2"/>
  <c r="CH24" i="4" s="1"/>
  <c r="BW16" i="4"/>
  <c r="BW8" i="2"/>
  <c r="BW24" i="4" s="1"/>
  <c r="AP16" i="4"/>
  <c r="AP8" i="2"/>
  <c r="AP24" i="4" s="1"/>
  <c r="AE16" i="4"/>
  <c r="AE8" i="2"/>
  <c r="AE24" i="4" s="1"/>
  <c r="T16" i="4"/>
  <c r="T8" i="2"/>
  <c r="T24" i="4" s="1"/>
  <c r="I16" i="4"/>
  <c r="I8" i="2"/>
  <c r="CD15" i="4"/>
  <c r="CD7" i="2"/>
  <c r="CD23" i="4" s="1"/>
  <c r="BS15" i="4"/>
  <c r="BS7" i="2"/>
  <c r="BS23" i="4" s="1"/>
  <c r="BH7" i="2"/>
  <c r="BH23" i="4" s="1"/>
  <c r="BH15" i="4"/>
  <c r="AW15" i="4"/>
  <c r="AW7" i="2"/>
  <c r="AW23" i="4" s="1"/>
  <c r="AA15" i="4"/>
  <c r="AA7" i="2"/>
  <c r="AA23" i="4" s="1"/>
  <c r="P15" i="4"/>
  <c r="P7" i="2"/>
  <c r="P23" i="4" s="1"/>
  <c r="E23" i="4"/>
  <c r="E7" i="2"/>
  <c r="BZ6" i="2"/>
  <c r="BZ22" i="4" s="1"/>
  <c r="BZ14" i="4"/>
  <c r="BD6" i="2"/>
  <c r="BD22" i="4" s="1"/>
  <c r="BD14" i="4"/>
  <c r="AS14" i="4"/>
  <c r="AS6" i="2"/>
  <c r="AS22" i="4" s="1"/>
  <c r="AH14" i="4"/>
  <c r="AH6" i="2"/>
  <c r="AH22" i="4" s="1"/>
  <c r="AF2" i="2"/>
  <c r="AF18" i="4" s="1"/>
  <c r="AR3" i="2"/>
  <c r="AR19" i="4" s="1"/>
  <c r="BM9" i="2"/>
  <c r="BM25" i="4" s="1"/>
  <c r="BY8" i="2"/>
  <c r="BY24" i="4" s="1"/>
  <c r="P8" i="2"/>
  <c r="P24" i="4" s="1"/>
  <c r="AJ6" i="2"/>
  <c r="AJ22" i="4" s="1"/>
  <c r="AB5" i="2"/>
  <c r="AB21" i="4" s="1"/>
  <c r="BC10" i="4"/>
  <c r="BC2" i="2"/>
  <c r="BC18" i="4" s="1"/>
  <c r="V10" i="4"/>
  <c r="V2" i="2"/>
  <c r="V18" i="4" s="1"/>
  <c r="K10" i="4"/>
  <c r="K2" i="2"/>
  <c r="K18" i="4" s="1"/>
  <c r="CE11" i="4"/>
  <c r="CE3" i="2"/>
  <c r="CE19" i="4" s="1"/>
  <c r="BT11" i="4"/>
  <c r="BT3" i="2"/>
  <c r="BT19" i="4" s="1"/>
  <c r="BI11" i="4"/>
  <c r="BI3" i="2"/>
  <c r="BI19" i="4" s="1"/>
  <c r="AX11" i="4"/>
  <c r="AX3" i="2"/>
  <c r="AX19" i="4" s="1"/>
  <c r="AM3" i="2"/>
  <c r="AM19" i="4" s="1"/>
  <c r="AM11" i="4"/>
  <c r="AB11" i="4"/>
  <c r="AB3" i="2"/>
  <c r="AB19" i="4" s="1"/>
  <c r="Q11" i="4"/>
  <c r="Q3" i="2"/>
  <c r="Q19" i="4" s="1"/>
  <c r="BO17" i="4"/>
  <c r="BO9" i="2"/>
  <c r="BO25" i="4" s="1"/>
  <c r="BD17" i="4"/>
  <c r="BD9" i="2"/>
  <c r="BD25" i="4" s="1"/>
  <c r="AS17" i="4"/>
  <c r="AS9" i="2"/>
  <c r="AS25" i="4" s="1"/>
  <c r="AH9" i="2"/>
  <c r="AH25" i="4" s="1"/>
  <c r="AH17" i="4"/>
  <c r="W17" i="4"/>
  <c r="W9" i="2"/>
  <c r="W25" i="4" s="1"/>
  <c r="L17" i="4"/>
  <c r="L9" i="2"/>
  <c r="L25" i="4" s="1"/>
  <c r="U2" i="2"/>
  <c r="U18" i="4" s="1"/>
  <c r="AP3" i="2"/>
  <c r="AP19" i="4" s="1"/>
  <c r="BB9" i="2"/>
  <c r="BB25" i="4" s="1"/>
  <c r="BX8" i="2"/>
  <c r="BX24" i="4" s="1"/>
  <c r="Y7" i="2"/>
  <c r="Y23" i="4" s="1"/>
  <c r="W6" i="2"/>
  <c r="W22" i="4" s="1"/>
  <c r="AA5" i="2"/>
  <c r="AA21" i="4" s="1"/>
  <c r="BN10" i="4"/>
  <c r="BN2" i="2"/>
  <c r="BN18" i="4" s="1"/>
  <c r="J2" i="2"/>
  <c r="J18" i="4" s="1"/>
  <c r="J10" i="4"/>
  <c r="CD11" i="4"/>
  <c r="CD3" i="2"/>
  <c r="CD19" i="4" s="1"/>
  <c r="BS11" i="4"/>
  <c r="BS3" i="2"/>
  <c r="BS19" i="4" s="1"/>
  <c r="BH11" i="4"/>
  <c r="BH3" i="2"/>
  <c r="BH19" i="4" s="1"/>
  <c r="AW11" i="4"/>
  <c r="AW3" i="2"/>
  <c r="AW19" i="4" s="1"/>
  <c r="AL11" i="4"/>
  <c r="AL3" i="2"/>
  <c r="AL19" i="4" s="1"/>
  <c r="AA3" i="2"/>
  <c r="AA19" i="4" s="1"/>
  <c r="AA11" i="4"/>
  <c r="P11" i="4"/>
  <c r="P3" i="2"/>
  <c r="P19" i="4" s="1"/>
  <c r="BC17" i="4"/>
  <c r="BC9" i="2"/>
  <c r="BC25" i="4" s="1"/>
  <c r="AR17" i="4"/>
  <c r="AR9" i="2"/>
  <c r="AR25" i="4" s="1"/>
  <c r="AG17" i="4"/>
  <c r="AG9" i="2"/>
  <c r="AG25" i="4" s="1"/>
  <c r="V17" i="4"/>
  <c r="V9" i="2"/>
  <c r="V25" i="4" s="1"/>
  <c r="CF16" i="4"/>
  <c r="CF8" i="2"/>
  <c r="CF24" i="4" s="1"/>
  <c r="BU16" i="4"/>
  <c r="BU8" i="2"/>
  <c r="BU24" i="4" s="1"/>
  <c r="BJ16" i="4"/>
  <c r="BJ8" i="2"/>
  <c r="BJ24" i="4" s="1"/>
  <c r="AY16" i="4"/>
  <c r="AY8" i="2"/>
  <c r="AY24" i="4" s="1"/>
  <c r="R16" i="4"/>
  <c r="R8" i="2"/>
  <c r="R24" i="4" s="1"/>
  <c r="G24" i="4"/>
  <c r="G8" i="2"/>
  <c r="CB15" i="4"/>
  <c r="CB7" i="2"/>
  <c r="CB23" i="4" s="1"/>
  <c r="BQ15" i="4"/>
  <c r="BQ7" i="2"/>
  <c r="BQ23" i="4" s="1"/>
  <c r="BF7" i="2"/>
  <c r="BF23" i="4" s="1"/>
  <c r="BF15" i="4"/>
  <c r="AU15" i="4"/>
  <c r="AU7" i="2"/>
  <c r="AU23" i="4" s="1"/>
  <c r="AJ7" i="2"/>
  <c r="AJ23" i="4" s="1"/>
  <c r="AJ15" i="4"/>
  <c r="N7" i="2"/>
  <c r="N23" i="4" s="1"/>
  <c r="N15" i="4"/>
  <c r="BX6" i="2"/>
  <c r="BX22" i="4" s="1"/>
  <c r="BX14" i="4"/>
  <c r="BM14" i="4"/>
  <c r="BM6" i="2"/>
  <c r="BM22" i="4" s="1"/>
  <c r="AQ14" i="4"/>
  <c r="AQ6" i="2"/>
  <c r="AQ22" i="4" s="1"/>
  <c r="AF14" i="4"/>
  <c r="AF6" i="2"/>
  <c r="AF22" i="4" s="1"/>
  <c r="U6" i="2"/>
  <c r="U22" i="4" s="1"/>
  <c r="U14" i="4"/>
  <c r="J6" i="2"/>
  <c r="J22" i="4" s="1"/>
  <c r="CE5" i="2"/>
  <c r="CE21" i="4" s="1"/>
  <c r="CE13" i="4"/>
  <c r="BT13" i="4"/>
  <c r="BT5" i="2"/>
  <c r="BT21" i="4" s="1"/>
  <c r="AX13" i="4"/>
  <c r="AX5" i="2"/>
  <c r="AX21" i="4" s="1"/>
  <c r="AM13" i="4"/>
  <c r="AM5" i="2"/>
  <c r="AM21" i="4" s="1"/>
  <c r="Q13" i="4"/>
  <c r="Q5" i="2"/>
  <c r="Q21" i="4" s="1"/>
  <c r="CD2" i="2"/>
  <c r="CD18" i="4" s="1"/>
  <c r="T2" i="2"/>
  <c r="T18" i="4" s="1"/>
  <c r="AE3" i="2"/>
  <c r="AE19" i="4" s="1"/>
  <c r="BA9" i="2"/>
  <c r="BA25" i="4" s="1"/>
  <c r="BM8" i="2"/>
  <c r="BM24" i="4" s="1"/>
  <c r="M7" i="2"/>
  <c r="M23" i="4" s="1"/>
  <c r="BX10" i="4"/>
  <c r="BX2" i="2"/>
  <c r="BX18" i="4" s="1"/>
  <c r="BM2" i="2"/>
  <c r="BM18" i="4" s="1"/>
  <c r="BM10" i="4"/>
  <c r="BB2" i="2"/>
  <c r="BB18" i="4" s="1"/>
  <c r="BB10" i="4"/>
  <c r="AQ10" i="4"/>
  <c r="AQ2" i="2"/>
  <c r="AQ18" i="4" s="1"/>
  <c r="CH10" i="4"/>
  <c r="CH2" i="2"/>
  <c r="CH18" i="4" s="1"/>
  <c r="BW10" i="4"/>
  <c r="BW2" i="2"/>
  <c r="BW18" i="4" s="1"/>
  <c r="BL2" i="2"/>
  <c r="BL18" i="4" s="1"/>
  <c r="BL10" i="4"/>
  <c r="BA2" i="2"/>
  <c r="BA18" i="4" s="1"/>
  <c r="BA10" i="4"/>
  <c r="AP10" i="4"/>
  <c r="AP2" i="2"/>
  <c r="AP18" i="4" s="1"/>
  <c r="AE10" i="4"/>
  <c r="AE2" i="2"/>
  <c r="AE18" i="4" s="1"/>
  <c r="CC11" i="4"/>
  <c r="CC3" i="2"/>
  <c r="CC19" i="4" s="1"/>
  <c r="BR11" i="4"/>
  <c r="BR3" i="2"/>
  <c r="BR19" i="4" s="1"/>
  <c r="BG11" i="4"/>
  <c r="BG3" i="2"/>
  <c r="BG19" i="4" s="1"/>
  <c r="AV3" i="2"/>
  <c r="AV19" i="4" s="1"/>
  <c r="AV11" i="4"/>
  <c r="AK11" i="4"/>
  <c r="AK3" i="2"/>
  <c r="AK19" i="4" s="1"/>
  <c r="Z3" i="2"/>
  <c r="Z19" i="4" s="1"/>
  <c r="Z11" i="4"/>
  <c r="O11" i="4"/>
  <c r="O3" i="2"/>
  <c r="O19" i="4" s="1"/>
  <c r="BX17" i="4"/>
  <c r="BX9" i="2"/>
  <c r="BX25" i="4" s="1"/>
  <c r="AQ17" i="4"/>
  <c r="AQ9" i="2"/>
  <c r="AQ25" i="4" s="1"/>
  <c r="AF17" i="4"/>
  <c r="AF9" i="2"/>
  <c r="AF25" i="4" s="1"/>
  <c r="U17" i="4"/>
  <c r="U9" i="2"/>
  <c r="U25" i="4" s="1"/>
  <c r="CE16" i="4"/>
  <c r="CE8" i="2"/>
  <c r="CE24" i="4" s="1"/>
  <c r="BT16" i="4"/>
  <c r="BT8" i="2"/>
  <c r="BT24" i="4" s="1"/>
  <c r="BI16" i="4"/>
  <c r="BI8" i="2"/>
  <c r="BI24" i="4" s="1"/>
  <c r="AX16" i="4"/>
  <c r="AX8" i="2"/>
  <c r="AX24" i="4" s="1"/>
  <c r="AM8" i="2"/>
  <c r="AM24" i="4" s="1"/>
  <c r="AM16" i="4"/>
  <c r="CA15" i="4"/>
  <c r="CA7" i="2"/>
  <c r="CA23" i="4" s="1"/>
  <c r="BP15" i="4"/>
  <c r="BP7" i="2"/>
  <c r="BP23" i="4" s="1"/>
  <c r="BE15" i="4"/>
  <c r="BE7" i="2"/>
  <c r="BE23" i="4" s="1"/>
  <c r="AT15" i="4"/>
  <c r="AT7" i="2"/>
  <c r="AT23" i="4" s="1"/>
  <c r="AI7" i="2"/>
  <c r="AI23" i="4" s="1"/>
  <c r="AI15" i="4"/>
  <c r="X15" i="4"/>
  <c r="X7" i="2"/>
  <c r="X23" i="4" s="1"/>
  <c r="CH14" i="4"/>
  <c r="CH6" i="2"/>
  <c r="CH22" i="4" s="1"/>
  <c r="BW6" i="2"/>
  <c r="BW22" i="4" s="1"/>
  <c r="BW14" i="4"/>
  <c r="BL14" i="4"/>
  <c r="BL6" i="2"/>
  <c r="BL22" i="4" s="1"/>
  <c r="AP14" i="4"/>
  <c r="AP6" i="2"/>
  <c r="AP22" i="4" s="1"/>
  <c r="AE14" i="4"/>
  <c r="AE6" i="2"/>
  <c r="AE22" i="4" s="1"/>
  <c r="T6" i="2"/>
  <c r="T22" i="4" s="1"/>
  <c r="T14" i="4"/>
  <c r="CD13" i="4"/>
  <c r="CD5" i="2"/>
  <c r="CD21" i="4" s="1"/>
  <c r="BS13" i="4"/>
  <c r="BS5" i="2"/>
  <c r="BS21" i="4" s="1"/>
  <c r="BH13" i="4"/>
  <c r="BH5" i="2"/>
  <c r="BH21" i="4" s="1"/>
  <c r="AW13" i="4"/>
  <c r="AW5" i="2"/>
  <c r="AW21" i="4" s="1"/>
  <c r="AL13" i="4"/>
  <c r="AL5" i="2"/>
  <c r="AL21" i="4" s="1"/>
  <c r="P13" i="4"/>
  <c r="P5" i="2"/>
  <c r="P21" i="4" s="1"/>
  <c r="CB2" i="2"/>
  <c r="CB18" i="4" s="1"/>
  <c r="I2" i="2"/>
  <c r="I18" i="4" s="1"/>
  <c r="AD3" i="2"/>
  <c r="AD19" i="4" s="1"/>
  <c r="AP9" i="2"/>
  <c r="AP25" i="4" s="1"/>
  <c r="BL8" i="2"/>
  <c r="BL24" i="4" s="1"/>
  <c r="BY7" i="2"/>
  <c r="BY23" i="4" s="1"/>
  <c r="L7" i="2"/>
  <c r="L23" i="4" s="1"/>
  <c r="I6" i="2"/>
  <c r="I22" i="4" s="1"/>
  <c r="L6" i="2"/>
  <c r="L22" i="4" s="1"/>
  <c r="CB4" i="2"/>
  <c r="CB20" i="4" s="1"/>
  <c r="BG4" i="2"/>
  <c r="BG20" i="4" s="1"/>
  <c r="AL4" i="2"/>
  <c r="AL20" i="4" s="1"/>
  <c r="V4" i="2"/>
  <c r="V20" i="4" s="1"/>
  <c r="O15" i="4"/>
  <c r="CC12" i="4"/>
  <c r="AV12" i="4"/>
  <c r="O12" i="4"/>
  <c r="AT13" i="4"/>
  <c r="AT5" i="2"/>
  <c r="AT21" i="4" s="1"/>
  <c r="AI13" i="4"/>
  <c r="AI5" i="2"/>
  <c r="AI21" i="4" s="1"/>
  <c r="X13" i="4"/>
  <c r="X5" i="2"/>
  <c r="X21" i="4" s="1"/>
  <c r="M13" i="4"/>
  <c r="M5" i="2"/>
  <c r="M21" i="4" s="1"/>
  <c r="BW12" i="4"/>
  <c r="BW4" i="2"/>
  <c r="BW20" i="4" s="1"/>
  <c r="BA4" i="2"/>
  <c r="BA20" i="4" s="1"/>
  <c r="BA12" i="4"/>
  <c r="AP4" i="2"/>
  <c r="AP20" i="4" s="1"/>
  <c r="AP12" i="4"/>
  <c r="T12" i="4"/>
  <c r="T4" i="2"/>
  <c r="T20" i="4" s="1"/>
  <c r="S8" i="2"/>
  <c r="S24" i="4" s="1"/>
  <c r="AD5" i="2"/>
  <c r="AD21" i="4" s="1"/>
  <c r="CA4" i="2"/>
  <c r="CA20" i="4" s="1"/>
  <c r="BF4" i="2"/>
  <c r="BF20" i="4" s="1"/>
  <c r="AK4" i="2"/>
  <c r="AK20" i="4" s="1"/>
  <c r="P4" i="2"/>
  <c r="P20" i="4" s="1"/>
  <c r="AK15" i="4"/>
  <c r="BC14" i="4"/>
  <c r="BK13" i="4"/>
  <c r="AU12" i="4"/>
  <c r="S4" i="2"/>
  <c r="S20" i="4" s="1"/>
  <c r="S12" i="4"/>
  <c r="AD8" i="2"/>
  <c r="AD24" i="4" s="1"/>
  <c r="AC5" i="2"/>
  <c r="AC21" i="4" s="1"/>
  <c r="BZ4" i="2"/>
  <c r="BZ20" i="4" s="1"/>
  <c r="BE4" i="2"/>
  <c r="BE20" i="4" s="1"/>
  <c r="AJ4" i="2"/>
  <c r="AJ20" i="4" s="1"/>
  <c r="BR12" i="4"/>
  <c r="BY14" i="4"/>
  <c r="AR14" i="4"/>
  <c r="BQ12" i="4"/>
  <c r="BG15" i="4"/>
  <c r="CF13" i="4"/>
  <c r="BL12" i="4"/>
  <c r="AE12" i="4"/>
  <c r="BK8" i="2"/>
  <c r="BK24" i="4" s="1"/>
  <c r="BN6" i="2"/>
  <c r="BN22" i="4" s="1"/>
  <c r="BV5" i="2"/>
  <c r="BV21" i="4" s="1"/>
  <c r="AO5" i="2"/>
  <c r="AO21" i="4" s="1"/>
  <c r="AW4" i="2"/>
  <c r="AW20" i="4" s="1"/>
  <c r="AG4" i="2"/>
  <c r="AG20" i="4" s="1"/>
  <c r="BV8" i="2"/>
  <c r="BV24" i="4" s="1"/>
  <c r="BU5" i="2"/>
  <c r="BU21" i="4" s="1"/>
  <c r="AN5" i="2"/>
  <c r="AN21" i="4" s="1"/>
  <c r="AA4" i="2"/>
  <c r="AA20" i="4" s="1"/>
  <c r="CH12" i="4"/>
  <c r="CG8" i="2"/>
  <c r="CG24" i="4" s="1"/>
  <c r="AV7" i="2"/>
  <c r="AV23" i="4" s="1"/>
  <c r="AG6" i="2"/>
  <c r="AG22" i="4" s="1"/>
  <c r="BP4" i="2"/>
  <c r="BP20" i="4" s="1"/>
  <c r="Z4" i="2"/>
  <c r="Z20" i="4" s="1"/>
  <c r="F21" i="4"/>
  <c r="CG5" i="2"/>
  <c r="CG21" i="4" s="1"/>
  <c r="S5" i="2"/>
  <c r="S21" i="4" s="1"/>
  <c r="BO4" i="2"/>
  <c r="BO20" i="4" s="1"/>
  <c r="AT4" i="2"/>
  <c r="AT20" i="4" s="1"/>
  <c r="Y4" i="2"/>
  <c r="Y20" i="4" s="1"/>
  <c r="BR7" i="2"/>
  <c r="BR23" i="4" s="1"/>
  <c r="AZ5" i="2"/>
  <c r="AZ21" i="4" s="1"/>
  <c r="R5" i="2"/>
  <c r="R21" i="4" s="1"/>
  <c r="AS4" i="2"/>
  <c r="AS20" i="4" s="1"/>
  <c r="X4" i="2"/>
  <c r="X20" i="4" s="1"/>
  <c r="CC7" i="2"/>
  <c r="CC23" i="4" s="1"/>
  <c r="AY5" i="2"/>
  <c r="AY21" i="4" s="1"/>
  <c r="BH4" i="2"/>
  <c r="BH20" i="4" s="1"/>
  <c r="AR4" i="2"/>
  <c r="AR20" i="4" s="1"/>
  <c r="W4" i="2"/>
  <c r="W20" i="4" s="1"/>
  <c r="AD3" i="4"/>
  <c r="BL2" i="4"/>
  <c r="S9" i="4"/>
  <c r="CB2" i="4"/>
  <c r="AI9" i="4"/>
  <c r="G4" i="4"/>
  <c r="AV2" i="4"/>
  <c r="C9" i="4"/>
  <c r="AF2" i="4"/>
  <c r="AG8" i="4"/>
  <c r="P2" i="4"/>
  <c r="AD5" i="4"/>
  <c r="CE9" i="4"/>
  <c r="BS4" i="4"/>
  <c r="BO9" i="4"/>
  <c r="AW4" i="4"/>
  <c r="AY9" i="4"/>
  <c r="Z4" i="4"/>
  <c r="CB7" i="4"/>
  <c r="AV7" i="4"/>
  <c r="CA6" i="4"/>
  <c r="BV2" i="4"/>
  <c r="BF2" i="4"/>
  <c r="AP2" i="4"/>
  <c r="Z2" i="4"/>
  <c r="J2" i="4"/>
  <c r="BY9" i="4"/>
  <c r="BI9" i="4"/>
  <c r="AS9" i="4"/>
  <c r="AC9" i="4"/>
  <c r="M9" i="4"/>
  <c r="BU8" i="4"/>
  <c r="J8" i="4"/>
  <c r="BW7" i="4"/>
  <c r="BG7" i="4"/>
  <c r="AQ7" i="4"/>
  <c r="AA7" i="4"/>
  <c r="K7" i="4"/>
  <c r="BE6" i="4"/>
  <c r="BY5" i="4"/>
  <c r="CD4" i="4"/>
  <c r="BK4" i="4"/>
  <c r="AO4" i="4"/>
  <c r="R4" i="4"/>
  <c r="BR3" i="4"/>
  <c r="K3" i="4"/>
  <c r="BT2" i="4"/>
  <c r="BD2" i="4"/>
  <c r="AN2" i="4"/>
  <c r="X2" i="4"/>
  <c r="H2" i="4"/>
  <c r="BW9" i="4"/>
  <c r="BG9" i="4"/>
  <c r="AQ9" i="4"/>
  <c r="AA9" i="4"/>
  <c r="K9" i="4"/>
  <c r="BK8" i="4"/>
  <c r="I8" i="4"/>
  <c r="BT7" i="4"/>
  <c r="BD7" i="4"/>
  <c r="AN7" i="4"/>
  <c r="X7" i="4"/>
  <c r="H7" i="4"/>
  <c r="BC6" i="4"/>
  <c r="BW5" i="4"/>
  <c r="CC4" i="4"/>
  <c r="BF4" i="4"/>
  <c r="AM4" i="4"/>
  <c r="Q4" i="4"/>
  <c r="BI3" i="4"/>
  <c r="F3" i="4"/>
  <c r="W6" i="4"/>
  <c r="CG2" i="4"/>
  <c r="BQ2" i="4"/>
  <c r="BA2" i="4"/>
  <c r="AK2" i="4"/>
  <c r="U2" i="4"/>
  <c r="E2" i="4"/>
  <c r="BT9" i="4"/>
  <c r="BD9" i="4"/>
  <c r="AN9" i="4"/>
  <c r="X9" i="4"/>
  <c r="H9" i="4"/>
  <c r="BC8" i="4"/>
  <c r="CH7" i="4"/>
  <c r="BR7" i="4"/>
  <c r="BB7" i="4"/>
  <c r="AL7" i="4"/>
  <c r="V7" i="4"/>
  <c r="F7" i="4"/>
  <c r="AP6" i="4"/>
  <c r="BB5" i="4"/>
  <c r="CA4" i="4"/>
  <c r="BE4" i="4"/>
  <c r="AH4" i="4"/>
  <c r="O4" i="4"/>
  <c r="BA3" i="4"/>
  <c r="CE2" i="4"/>
  <c r="BO2" i="4"/>
  <c r="AY2" i="4"/>
  <c r="AI2" i="4"/>
  <c r="S2" i="4"/>
  <c r="CH9" i="4"/>
  <c r="BR9" i="4"/>
  <c r="BB9" i="4"/>
  <c r="AL9" i="4"/>
  <c r="V9" i="4"/>
  <c r="F9" i="4"/>
  <c r="AX8" i="4"/>
  <c r="CG7" i="4"/>
  <c r="BQ7" i="4"/>
  <c r="BA7" i="4"/>
  <c r="AK7" i="4"/>
  <c r="U7" i="4"/>
  <c r="E7" i="4"/>
  <c r="AH6" i="4"/>
  <c r="BA5" i="4"/>
  <c r="BV4" i="4"/>
  <c r="BC4" i="4"/>
  <c r="AG4" i="4"/>
  <c r="J4" i="4"/>
  <c r="AY3" i="4"/>
  <c r="CD2" i="4"/>
  <c r="BN2" i="4"/>
  <c r="AX2" i="4"/>
  <c r="AH2" i="4"/>
  <c r="R2" i="4"/>
  <c r="CG9" i="4"/>
  <c r="BQ9" i="4"/>
  <c r="BA9" i="4"/>
  <c r="AK9" i="4"/>
  <c r="U9" i="4"/>
  <c r="E9" i="4"/>
  <c r="AO8" i="4"/>
  <c r="CE7" i="4"/>
  <c r="BO7" i="4"/>
  <c r="AY7" i="4"/>
  <c r="AI7" i="4"/>
  <c r="S7" i="4"/>
  <c r="C7" i="4"/>
  <c r="AG6" i="4"/>
  <c r="AI5" i="4"/>
  <c r="BU4" i="4"/>
  <c r="AX4" i="4"/>
  <c r="AE4" i="4"/>
  <c r="I4" i="4"/>
  <c r="AL3" i="4"/>
  <c r="BL7" i="4"/>
  <c r="AF7" i="4"/>
  <c r="P7" i="4"/>
  <c r="BY2" i="4"/>
  <c r="BI2" i="4"/>
  <c r="AS2" i="4"/>
  <c r="AC2" i="4"/>
  <c r="M2" i="4"/>
  <c r="CB9" i="4"/>
  <c r="BL9" i="4"/>
  <c r="AV9" i="4"/>
  <c r="AF9" i="4"/>
  <c r="P9" i="4"/>
  <c r="CD8" i="4"/>
  <c r="AE8" i="4"/>
  <c r="BZ7" i="4"/>
  <c r="BJ7" i="4"/>
  <c r="AT7" i="4"/>
  <c r="AD7" i="4"/>
  <c r="N7" i="4"/>
  <c r="BV6" i="4"/>
  <c r="O6" i="4"/>
  <c r="M5" i="4"/>
  <c r="BN4" i="4"/>
  <c r="AU4" i="4"/>
  <c r="Y4" i="4"/>
  <c r="CE3" i="4"/>
  <c r="AC3" i="4"/>
  <c r="BW2" i="4"/>
  <c r="BG2" i="4"/>
  <c r="AQ2" i="4"/>
  <c r="AA2" i="4"/>
  <c r="K2" i="4"/>
  <c r="BZ9" i="4"/>
  <c r="BJ9" i="4"/>
  <c r="AT9" i="4"/>
  <c r="AD9" i="4"/>
  <c r="N9" i="4"/>
  <c r="BV8" i="4"/>
  <c r="BY7" i="4"/>
  <c r="BI7" i="4"/>
  <c r="AS7" i="4"/>
  <c r="AC7" i="4"/>
  <c r="M7" i="4"/>
  <c r="BM6" i="4"/>
  <c r="J6" i="4"/>
  <c r="K5" i="4"/>
  <c r="BM4" i="4"/>
  <c r="AP4" i="4"/>
  <c r="W4" i="4"/>
  <c r="BW3" i="4"/>
  <c r="S3" i="4"/>
  <c r="C8" i="4"/>
  <c r="K8" i="4"/>
  <c r="S8" i="4"/>
  <c r="AA8" i="4"/>
  <c r="AI8" i="4"/>
  <c r="AQ8" i="4"/>
  <c r="AY8" i="4"/>
  <c r="BG8" i="4"/>
  <c r="BO8" i="4"/>
  <c r="BW8" i="4"/>
  <c r="CE8" i="4"/>
  <c r="D8" i="4"/>
  <c r="L8" i="4"/>
  <c r="T8" i="4"/>
  <c r="AB8" i="4"/>
  <c r="AJ8" i="4"/>
  <c r="AR8" i="4"/>
  <c r="AZ8" i="4"/>
  <c r="BH8" i="4"/>
  <c r="BP8" i="4"/>
  <c r="BX8" i="4"/>
  <c r="CF8" i="4"/>
  <c r="E8" i="4"/>
  <c r="M8" i="4"/>
  <c r="U8" i="4"/>
  <c r="AC8" i="4"/>
  <c r="AK8" i="4"/>
  <c r="AS8" i="4"/>
  <c r="BA8" i="4"/>
  <c r="BI8" i="4"/>
  <c r="BQ8" i="4"/>
  <c r="BY8" i="4"/>
  <c r="CG8" i="4"/>
  <c r="F8" i="4"/>
  <c r="N8" i="4"/>
  <c r="V8" i="4"/>
  <c r="AD8" i="4"/>
  <c r="AL8" i="4"/>
  <c r="AT8" i="4"/>
  <c r="BB8" i="4"/>
  <c r="BJ8" i="4"/>
  <c r="BR8" i="4"/>
  <c r="BZ8" i="4"/>
  <c r="CH8" i="4"/>
  <c r="H8" i="4"/>
  <c r="P8" i="4"/>
  <c r="X8" i="4"/>
  <c r="AF8" i="4"/>
  <c r="AN8" i="4"/>
  <c r="AV8" i="4"/>
  <c r="BD8" i="4"/>
  <c r="BL8" i="4"/>
  <c r="BT8" i="4"/>
  <c r="CB8" i="4"/>
  <c r="BS8" i="4"/>
  <c r="AW8" i="4"/>
  <c r="Z8" i="4"/>
  <c r="G8" i="4"/>
  <c r="BU6" i="4"/>
  <c r="AX6" i="4"/>
  <c r="AE6" i="4"/>
  <c r="I6" i="4"/>
  <c r="BR5" i="4"/>
  <c r="AY5" i="4"/>
  <c r="AC5" i="4"/>
  <c r="F5" i="4"/>
  <c r="BQ3" i="4"/>
  <c r="AT3" i="4"/>
  <c r="AA3" i="4"/>
  <c r="E3" i="4"/>
  <c r="BN8" i="4"/>
  <c r="AU8" i="4"/>
  <c r="Y8" i="4"/>
  <c r="BS6" i="4"/>
  <c r="AW6" i="4"/>
  <c r="Z6" i="4"/>
  <c r="BQ5" i="4"/>
  <c r="AT5" i="4"/>
  <c r="AA5" i="4"/>
  <c r="E5" i="4"/>
  <c r="CH3" i="4"/>
  <c r="BO3" i="4"/>
  <c r="AS3" i="4"/>
  <c r="V3" i="4"/>
  <c r="C3" i="4"/>
  <c r="C6" i="4"/>
  <c r="K6" i="4"/>
  <c r="S6" i="4"/>
  <c r="AA6" i="4"/>
  <c r="AI6" i="4"/>
  <c r="AQ6" i="4"/>
  <c r="AY6" i="4"/>
  <c r="BG6" i="4"/>
  <c r="BO6" i="4"/>
  <c r="BW6" i="4"/>
  <c r="CE6" i="4"/>
  <c r="AR6" i="4"/>
  <c r="D6" i="4"/>
  <c r="L6" i="4"/>
  <c r="T6" i="4"/>
  <c r="AB6" i="4"/>
  <c r="AJ6" i="4"/>
  <c r="AZ6" i="4"/>
  <c r="BH6" i="4"/>
  <c r="BP6" i="4"/>
  <c r="BX6" i="4"/>
  <c r="CF6" i="4"/>
  <c r="E6" i="4"/>
  <c r="M6" i="4"/>
  <c r="U6" i="4"/>
  <c r="AC6" i="4"/>
  <c r="AK6" i="4"/>
  <c r="AS6" i="4"/>
  <c r="BA6" i="4"/>
  <c r="BI6" i="4"/>
  <c r="BQ6" i="4"/>
  <c r="BY6" i="4"/>
  <c r="CG6" i="4"/>
  <c r="F6" i="4"/>
  <c r="N6" i="4"/>
  <c r="V6" i="4"/>
  <c r="AD6" i="4"/>
  <c r="AL6" i="4"/>
  <c r="AT6" i="4"/>
  <c r="BB6" i="4"/>
  <c r="BJ6" i="4"/>
  <c r="BR6" i="4"/>
  <c r="BZ6" i="4"/>
  <c r="CH6" i="4"/>
  <c r="H6" i="4"/>
  <c r="P6" i="4"/>
  <c r="X6" i="4"/>
  <c r="AF6" i="4"/>
  <c r="AN6" i="4"/>
  <c r="AV6" i="4"/>
  <c r="BD6" i="4"/>
  <c r="BL6" i="4"/>
  <c r="BT6" i="4"/>
  <c r="CB6" i="4"/>
  <c r="BM8" i="4"/>
  <c r="AP8" i="4"/>
  <c r="W8" i="4"/>
  <c r="BN6" i="4"/>
  <c r="AU6" i="4"/>
  <c r="Y6" i="4"/>
  <c r="CH5" i="4"/>
  <c r="BO5" i="4"/>
  <c r="AS5" i="4"/>
  <c r="V5" i="4"/>
  <c r="CG3" i="4"/>
  <c r="BJ3" i="4"/>
  <c r="AQ3" i="4"/>
  <c r="U3" i="4"/>
  <c r="G5" i="4"/>
  <c r="O5" i="4"/>
  <c r="W5" i="4"/>
  <c r="AE5" i="4"/>
  <c r="AM5" i="4"/>
  <c r="AU5" i="4"/>
  <c r="BC5" i="4"/>
  <c r="BK5" i="4"/>
  <c r="BS5" i="4"/>
  <c r="CA5" i="4"/>
  <c r="H5" i="4"/>
  <c r="P5" i="4"/>
  <c r="X5" i="4"/>
  <c r="AF5" i="4"/>
  <c r="AN5" i="4"/>
  <c r="AV5" i="4"/>
  <c r="BD5" i="4"/>
  <c r="BL5" i="4"/>
  <c r="BT5" i="4"/>
  <c r="CB5" i="4"/>
  <c r="I5" i="4"/>
  <c r="Q5" i="4"/>
  <c r="Y5" i="4"/>
  <c r="AG5" i="4"/>
  <c r="AO5" i="4"/>
  <c r="AW5" i="4"/>
  <c r="BE5" i="4"/>
  <c r="BM5" i="4"/>
  <c r="BU5" i="4"/>
  <c r="CC5" i="4"/>
  <c r="J5" i="4"/>
  <c r="R5" i="4"/>
  <c r="Z5" i="4"/>
  <c r="AH5" i="4"/>
  <c r="AP5" i="4"/>
  <c r="AX5" i="4"/>
  <c r="BF5" i="4"/>
  <c r="BN5" i="4"/>
  <c r="BV5" i="4"/>
  <c r="CD5" i="4"/>
  <c r="D5" i="4"/>
  <c r="L5" i="4"/>
  <c r="T5" i="4"/>
  <c r="AB5" i="4"/>
  <c r="AJ5" i="4"/>
  <c r="AR5" i="4"/>
  <c r="AZ5" i="4"/>
  <c r="BH5" i="4"/>
  <c r="BP5" i="4"/>
  <c r="BX5" i="4"/>
  <c r="CF5" i="4"/>
  <c r="CG5" i="4"/>
  <c r="BJ5" i="4"/>
  <c r="AQ5" i="4"/>
  <c r="U5" i="4"/>
  <c r="CC8" i="4"/>
  <c r="BF8" i="4"/>
  <c r="AM8" i="4"/>
  <c r="Q8" i="4"/>
  <c r="CD6" i="4"/>
  <c r="BK6" i="4"/>
  <c r="AO6" i="4"/>
  <c r="R6" i="4"/>
  <c r="CE5" i="4"/>
  <c r="BI5" i="4"/>
  <c r="AL5" i="4"/>
  <c r="S5" i="4"/>
  <c r="BZ3" i="4"/>
  <c r="BG3" i="4"/>
  <c r="AK3" i="4"/>
  <c r="G3" i="4"/>
  <c r="O3" i="4"/>
  <c r="W3" i="4"/>
  <c r="AE3" i="4"/>
  <c r="AM3" i="4"/>
  <c r="AU3" i="4"/>
  <c r="BC3" i="4"/>
  <c r="BK3" i="4"/>
  <c r="BS3" i="4"/>
  <c r="CA3" i="4"/>
  <c r="H3" i="4"/>
  <c r="P3" i="4"/>
  <c r="X3" i="4"/>
  <c r="AF3" i="4"/>
  <c r="AN3" i="4"/>
  <c r="AV3" i="4"/>
  <c r="BD3" i="4"/>
  <c r="BL3" i="4"/>
  <c r="BT3" i="4"/>
  <c r="CB3" i="4"/>
  <c r="I3" i="4"/>
  <c r="Q3" i="4"/>
  <c r="Y3" i="4"/>
  <c r="AG3" i="4"/>
  <c r="AO3" i="4"/>
  <c r="AW3" i="4"/>
  <c r="BE3" i="4"/>
  <c r="BM3" i="4"/>
  <c r="BU3" i="4"/>
  <c r="CC3" i="4"/>
  <c r="J3" i="4"/>
  <c r="R3" i="4"/>
  <c r="Z3" i="4"/>
  <c r="AH3" i="4"/>
  <c r="AP3" i="4"/>
  <c r="AX3" i="4"/>
  <c r="BF3" i="4"/>
  <c r="BN3" i="4"/>
  <c r="BV3" i="4"/>
  <c r="CD3" i="4"/>
  <c r="D3" i="4"/>
  <c r="L3" i="4"/>
  <c r="T3" i="4"/>
  <c r="AB3" i="4"/>
  <c r="AJ3" i="4"/>
  <c r="AR3" i="4"/>
  <c r="AZ3" i="4"/>
  <c r="BH3" i="4"/>
  <c r="BP3" i="4"/>
  <c r="BX3" i="4"/>
  <c r="CF3" i="4"/>
  <c r="CA8" i="4"/>
  <c r="BE8" i="4"/>
  <c r="AH8" i="4"/>
  <c r="O8" i="4"/>
  <c r="CC6" i="4"/>
  <c r="BF6" i="4"/>
  <c r="AM6" i="4"/>
  <c r="Q6" i="4"/>
  <c r="BZ5" i="4"/>
  <c r="BG5" i="4"/>
  <c r="AK5" i="4"/>
  <c r="N5" i="4"/>
  <c r="BY3" i="4"/>
  <c r="BB3" i="4"/>
  <c r="AI3" i="4"/>
  <c r="M3" i="4"/>
  <c r="CC2" i="4"/>
  <c r="BU2" i="4"/>
  <c r="BM2" i="4"/>
  <c r="BE2" i="4"/>
  <c r="AW2" i="4"/>
  <c r="AO2" i="4"/>
  <c r="AG2" i="4"/>
  <c r="Y2" i="4"/>
  <c r="Q2" i="4"/>
  <c r="I2" i="4"/>
  <c r="CF9" i="4"/>
  <c r="BX9" i="4"/>
  <c r="BP9" i="4"/>
  <c r="BH9" i="4"/>
  <c r="AZ9" i="4"/>
  <c r="AR9" i="4"/>
  <c r="AJ9" i="4"/>
  <c r="AB9" i="4"/>
  <c r="T9" i="4"/>
  <c r="L9" i="4"/>
  <c r="D9" i="4"/>
  <c r="CF7" i="4"/>
  <c r="BX7" i="4"/>
  <c r="BP7" i="4"/>
  <c r="BH7" i="4"/>
  <c r="AZ7" i="4"/>
  <c r="AR7" i="4"/>
  <c r="AJ7" i="4"/>
  <c r="AB7" i="4"/>
  <c r="T7" i="4"/>
  <c r="L7" i="4"/>
  <c r="D7" i="4"/>
  <c r="CB4" i="4"/>
  <c r="BT4" i="4"/>
  <c r="BL4" i="4"/>
  <c r="BD4" i="4"/>
  <c r="AV4" i="4"/>
  <c r="AN4" i="4"/>
  <c r="AF4" i="4"/>
  <c r="X4" i="4"/>
  <c r="P4" i="4"/>
  <c r="H4" i="4"/>
  <c r="CA2" i="4"/>
  <c r="BS2" i="4"/>
  <c r="BK2" i="4"/>
  <c r="BC2" i="4"/>
  <c r="AU2" i="4"/>
  <c r="AM2" i="4"/>
  <c r="AE2" i="4"/>
  <c r="W2" i="4"/>
  <c r="O2" i="4"/>
  <c r="G2" i="4"/>
  <c r="CD9" i="4"/>
  <c r="BV9" i="4"/>
  <c r="BN9" i="4"/>
  <c r="BF9" i="4"/>
  <c r="AX9" i="4"/>
  <c r="AP9" i="4"/>
  <c r="AH9" i="4"/>
  <c r="Z9" i="4"/>
  <c r="R9" i="4"/>
  <c r="J9" i="4"/>
  <c r="CD7" i="4"/>
  <c r="BV7" i="4"/>
  <c r="BN7" i="4"/>
  <c r="BF7" i="4"/>
  <c r="AX7" i="4"/>
  <c r="AP7" i="4"/>
  <c r="AH7" i="4"/>
  <c r="Z7" i="4"/>
  <c r="R7" i="4"/>
  <c r="J7" i="4"/>
  <c r="CH4" i="4"/>
  <c r="BZ4" i="4"/>
  <c r="BR4" i="4"/>
  <c r="BJ4" i="4"/>
  <c r="BB4" i="4"/>
  <c r="AT4" i="4"/>
  <c r="AL4" i="4"/>
  <c r="AD4" i="4"/>
  <c r="V4" i="4"/>
  <c r="N4" i="4"/>
  <c r="F4" i="4"/>
  <c r="CH2" i="4"/>
  <c r="BZ2" i="4"/>
  <c r="BR2" i="4"/>
  <c r="BJ2" i="4"/>
  <c r="BB2" i="4"/>
  <c r="AT2" i="4"/>
  <c r="AL2" i="4"/>
  <c r="AD2" i="4"/>
  <c r="V2" i="4"/>
  <c r="N2" i="4"/>
  <c r="F2" i="4"/>
  <c r="CC9" i="4"/>
  <c r="BU9" i="4"/>
  <c r="BM9" i="4"/>
  <c r="BE9" i="4"/>
  <c r="AW9" i="4"/>
  <c r="AO9" i="4"/>
  <c r="AG9" i="4"/>
  <c r="Y9" i="4"/>
  <c r="Q9" i="4"/>
  <c r="I9" i="4"/>
  <c r="CC7" i="4"/>
  <c r="BU7" i="4"/>
  <c r="BM7" i="4"/>
  <c r="BE7" i="4"/>
  <c r="AW7" i="4"/>
  <c r="AO7" i="4"/>
  <c r="AG7" i="4"/>
  <c r="Y7" i="4"/>
  <c r="Q7" i="4"/>
  <c r="I7" i="4"/>
  <c r="CG4" i="4"/>
  <c r="BY4" i="4"/>
  <c r="BQ4" i="4"/>
  <c r="BI4" i="4"/>
  <c r="BA4" i="4"/>
  <c r="AS4" i="4"/>
  <c r="AK4" i="4"/>
  <c r="AC4" i="4"/>
  <c r="U4" i="4"/>
  <c r="M4" i="4"/>
  <c r="E4" i="4"/>
  <c r="CF4" i="4"/>
  <c r="BX4" i="4"/>
  <c r="BP4" i="4"/>
  <c r="BH4" i="4"/>
  <c r="AZ4" i="4"/>
  <c r="AR4" i="4"/>
  <c r="AJ4" i="4"/>
  <c r="AB4" i="4"/>
  <c r="T4" i="4"/>
  <c r="L4" i="4"/>
  <c r="D4" i="4"/>
  <c r="CF2" i="4"/>
  <c r="BX2" i="4"/>
  <c r="BP2" i="4"/>
  <c r="BH2" i="4"/>
  <c r="AZ2" i="4"/>
  <c r="AR2" i="4"/>
  <c r="AJ2" i="4"/>
  <c r="AB2" i="4"/>
  <c r="T2" i="4"/>
  <c r="L2" i="4"/>
  <c r="CA9" i="4"/>
  <c r="BS9" i="4"/>
  <c r="BK9" i="4"/>
  <c r="BC9" i="4"/>
  <c r="AU9" i="4"/>
  <c r="AM9" i="4"/>
  <c r="AE9" i="4"/>
  <c r="W9" i="4"/>
  <c r="O9" i="4"/>
  <c r="CA7" i="4"/>
  <c r="BS7" i="4"/>
  <c r="BK7" i="4"/>
  <c r="BC7" i="4"/>
  <c r="AU7" i="4"/>
  <c r="AM7" i="4"/>
  <c r="AE7" i="4"/>
  <c r="W7" i="4"/>
  <c r="O7" i="4"/>
  <c r="CE4" i="4"/>
  <c r="BW4" i="4"/>
  <c r="BO4" i="4"/>
  <c r="BG4" i="4"/>
  <c r="AY4" i="4"/>
  <c r="AQ4" i="4"/>
  <c r="AI4" i="4"/>
  <c r="AA4" i="4"/>
  <c r="S4" i="4"/>
  <c r="K4" i="4"/>
  <c r="B21" i="3"/>
  <c r="J19" i="4"/>
  <c r="C23" i="4"/>
  <c r="F25" i="4"/>
  <c r="I14" i="4"/>
  <c r="I24" i="4"/>
  <c r="F13" i="4"/>
  <c r="J11" i="4"/>
  <c r="F11" i="4"/>
  <c r="C15" i="4"/>
  <c r="C11" i="4"/>
  <c r="C12" i="4"/>
  <c r="I25" i="4"/>
  <c r="E21" i="4"/>
  <c r="J20" i="4"/>
  <c r="G19" i="4"/>
  <c r="E17" i="4"/>
  <c r="E16" i="4"/>
  <c r="E15" i="4"/>
  <c r="E14" i="4"/>
  <c r="E11" i="4"/>
  <c r="J23" i="4"/>
  <c r="G22" i="4"/>
  <c r="D21" i="4"/>
  <c r="I20" i="4"/>
  <c r="D16" i="4"/>
  <c r="D14" i="4"/>
  <c r="D12" i="4"/>
  <c r="D11" i="4"/>
  <c r="G25" i="4"/>
  <c r="I23" i="4"/>
  <c r="K17" i="4"/>
  <c r="K16" i="4"/>
  <c r="K11" i="4"/>
  <c r="J21" i="4"/>
  <c r="G20" i="4"/>
  <c r="J16" i="4"/>
  <c r="J14" i="4"/>
  <c r="G23" i="4"/>
  <c r="I21" i="4"/>
  <c r="I11" i="4"/>
  <c r="C14" i="4"/>
  <c r="G21" i="4"/>
  <c r="C2" i="4"/>
  <c r="C10" i="3" l="1"/>
  <c r="D10" i="3"/>
  <c r="O10" i="3"/>
  <c r="Z10" i="3"/>
  <c r="AK10" i="3"/>
  <c r="AV10" i="3"/>
  <c r="BG10" i="3"/>
  <c r="BR10" i="3"/>
  <c r="CC10" i="3"/>
  <c r="E10" i="3"/>
  <c r="P10" i="3"/>
  <c r="AA10" i="3"/>
  <c r="AL10" i="3"/>
  <c r="AW10" i="3"/>
  <c r="BH10" i="3"/>
  <c r="BS10" i="3"/>
  <c r="CD10" i="3"/>
  <c r="F10" i="3"/>
  <c r="G10" i="3"/>
  <c r="R10" i="3"/>
  <c r="AC10" i="3"/>
  <c r="AN10" i="3"/>
  <c r="AY10" i="3"/>
  <c r="BJ10" i="3"/>
  <c r="BU10" i="3"/>
  <c r="CF10" i="3"/>
  <c r="M10" i="3"/>
  <c r="X10" i="3"/>
  <c r="AI10" i="3"/>
  <c r="AT10" i="3"/>
  <c r="BE10" i="3"/>
  <c r="BP10" i="3"/>
  <c r="CA10" i="3"/>
  <c r="N10" i="3"/>
  <c r="H10" i="3"/>
  <c r="Y10" i="3"/>
  <c r="AQ10" i="3"/>
  <c r="BI10" i="3"/>
  <c r="BY10" i="3"/>
  <c r="I10" i="3"/>
  <c r="AB10" i="3"/>
  <c r="AR10" i="3"/>
  <c r="BK10" i="3"/>
  <c r="BZ10" i="3"/>
  <c r="J10" i="3"/>
  <c r="AD10" i="3"/>
  <c r="AS10" i="3"/>
  <c r="BL10" i="3"/>
  <c r="CB10" i="3"/>
  <c r="K10" i="3"/>
  <c r="AE10" i="3"/>
  <c r="AU10" i="3"/>
  <c r="BM10" i="3"/>
  <c r="CE10" i="3"/>
  <c r="L10" i="3"/>
  <c r="Q10" i="3"/>
  <c r="S10" i="3"/>
  <c r="T10" i="3"/>
  <c r="U10" i="3"/>
  <c r="V10" i="3"/>
  <c r="W10" i="3"/>
  <c r="AP10" i="3"/>
  <c r="BF10" i="3"/>
  <c r="BX10" i="3"/>
  <c r="AF10" i="3"/>
  <c r="BD10" i="3"/>
  <c r="AG10" i="3"/>
  <c r="BN10" i="3"/>
  <c r="AH10" i="3"/>
  <c r="BO10" i="3"/>
  <c r="AJ10" i="3"/>
  <c r="BQ10" i="3"/>
  <c r="BC10" i="3"/>
  <c r="AM10" i="3"/>
  <c r="AO10" i="3"/>
  <c r="AX10" i="3"/>
  <c r="AZ10" i="3"/>
  <c r="BA10" i="3"/>
  <c r="BB10" i="3"/>
  <c r="BT10" i="3"/>
  <c r="BV10" i="3"/>
  <c r="BW10" i="3"/>
  <c r="CG10" i="3"/>
  <c r="CH10" i="3"/>
</calcChain>
</file>

<file path=xl/sharedStrings.xml><?xml version="1.0" encoding="utf-8"?>
<sst xmlns="http://schemas.openxmlformats.org/spreadsheetml/2006/main" count="686" uniqueCount="139">
  <si>
    <t>R1</t>
  </si>
  <si>
    <t>R2</t>
  </si>
  <si>
    <t>Li</t>
  </si>
  <si>
    <t>Co</t>
  </si>
  <si>
    <t>Ni</t>
  </si>
  <si>
    <t>Mn</t>
  </si>
  <si>
    <t>C (Graphite)</t>
  </si>
  <si>
    <t>Cu</t>
  </si>
  <si>
    <t>Al</t>
  </si>
  <si>
    <t>Electrolyte (Lithium salt)</t>
  </si>
  <si>
    <t>Input</t>
  </si>
  <si>
    <t>Li_input</t>
  </si>
  <si>
    <t>Co_input</t>
  </si>
  <si>
    <t>Ni_input</t>
  </si>
  <si>
    <t>Mn_input</t>
  </si>
  <si>
    <t>C (Graphite)_input</t>
  </si>
  <si>
    <t>Cu_input</t>
  </si>
  <si>
    <t>Al_input</t>
  </si>
  <si>
    <t>Electrolyte (Lithium salt)_input</t>
  </si>
  <si>
    <t>Li_unrecycled</t>
  </si>
  <si>
    <t>Co_unrecycled</t>
  </si>
  <si>
    <t>Ni_unrecycled</t>
  </si>
  <si>
    <t>Mn_unrecycled</t>
  </si>
  <si>
    <t>C (Graphite)_unrecycled</t>
  </si>
  <si>
    <t>Cu_unrecycled</t>
  </si>
  <si>
    <t>Al_unrecycled</t>
  </si>
  <si>
    <t>Electrolyte (Lithium salt)_unrecycled</t>
  </si>
  <si>
    <t>Battery</t>
  </si>
  <si>
    <t>R0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</si>
  <si>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</si>
  <si>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</si>
  <si>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</si>
  <si>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</si>
  <si>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</si>
  <si>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</si>
  <si>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</si>
  <si>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</si>
  <si>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</si>
  <si>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</si>
  <si>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</si>
  <si>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</si>
  <si>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</si>
  <si>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</si>
  <si>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</si>
  <si>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Operating temperature</t>
  </si>
  <si>
    <t>Heat capacity</t>
  </si>
  <si>
    <t>Required energy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</si>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</sst>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0A602-5DE5-4CDE-B75A-F8CF0489D3F4}">
  <dimension ref="A1:CG10"/>
  <sheetViews>
    <sheetView workbookViewId="0">
      <selection activeCell="B10" sqref="B10"/>
    </sheetView>
  </sheetViews>
  <sheetFormatPr defaultColWidth="8.83203125" defaultRowHeight="14" x14ac:dyDescent="0.3"/>
  <cols>
    <col min="1" max="1" width="20.58203125" bestFit="1" customWidth="1"/>
  </cols>
  <sheetData>
    <row r="1" spans="1:85" x14ac:dyDescent="0.3">
      <c r="B1" t="s">
        <v>0</v>
      </c>
      <c r="C1" t="s">
        <v>1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</row>
    <row r="2" spans="1:85" ht="14.5" x14ac:dyDescent="0.3">
      <c r="A2" s="1" t="s">
        <v>2</v>
      </c>
      <c r="B2">
        <v>0</v>
      </c>
      <c r="C2">
        <v>0.95</v>
      </c>
      <c r="D2">
        <v>0</v>
      </c>
      <c r="E2">
        <v>1</v>
      </c>
      <c r="F2">
        <v>0.80000000000000016</v>
      </c>
      <c r="G2">
        <v>0.99990000000000012</v>
      </c>
      <c r="H2">
        <v>0.96599999999999997</v>
      </c>
      <c r="I2">
        <v>0.98530000000000006</v>
      </c>
      <c r="J2">
        <v>0.99900000000000011</v>
      </c>
      <c r="K2">
        <v>0.99900000000000011</v>
      </c>
      <c r="L2">
        <v>0.99430000000000007</v>
      </c>
      <c r="M2">
        <v>0.99700000000000011</v>
      </c>
      <c r="N2">
        <v>0.99939999999999996</v>
      </c>
      <c r="O2">
        <v>0</v>
      </c>
      <c r="P2">
        <v>0.99200000000000021</v>
      </c>
      <c r="Q2">
        <v>0.99990000000000012</v>
      </c>
      <c r="R2">
        <v>0.95569999999999999</v>
      </c>
      <c r="S2">
        <v>0.97099999999999997</v>
      </c>
      <c r="T2">
        <v>0.99150000000000016</v>
      </c>
      <c r="U2">
        <v>0.98100000000000009</v>
      </c>
      <c r="V2">
        <v>0.96199999999999997</v>
      </c>
      <c r="W2">
        <v>0.9900000000000001</v>
      </c>
      <c r="X2">
        <v>0.98799999999999999</v>
      </c>
      <c r="Y2">
        <v>1</v>
      </c>
      <c r="Z2">
        <v>0.9900000000000001</v>
      </c>
      <c r="AA2">
        <v>0.95</v>
      </c>
      <c r="AB2">
        <v>0.7</v>
      </c>
      <c r="AC2">
        <v>0.98399999999999999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  <c r="AK2">
        <v>0</v>
      </c>
      <c r="AL2">
        <v>0.97200000000000009</v>
      </c>
      <c r="AM2">
        <v>0</v>
      </c>
      <c r="AN2">
        <v>0.97</v>
      </c>
      <c r="AO2">
        <v>1</v>
      </c>
      <c r="AP2">
        <v>0.91300000000000014</v>
      </c>
      <c r="AQ2">
        <v>0.90000000000000013</v>
      </c>
      <c r="AR2">
        <v>0.9900000000000001</v>
      </c>
      <c r="AS2">
        <v>0.99700000000000011</v>
      </c>
      <c r="AT2">
        <v>0.98</v>
      </c>
      <c r="AU2">
        <v>0.9900000000000001</v>
      </c>
      <c r="AV2">
        <v>0.9900000000000001</v>
      </c>
      <c r="AW2">
        <v>0.98</v>
      </c>
      <c r="AX2">
        <v>0.9900000000000001</v>
      </c>
      <c r="AY2">
        <v>0.99350000000000016</v>
      </c>
      <c r="AZ2">
        <v>0.92200000000000004</v>
      </c>
      <c r="BA2">
        <v>0.8869999999999999</v>
      </c>
      <c r="BB2">
        <v>0.99249999999999994</v>
      </c>
      <c r="BC2">
        <v>0.9850000000000001</v>
      </c>
      <c r="BD2">
        <v>5.2999999999999999E-2</v>
      </c>
      <c r="BE2">
        <v>0.98780000000000012</v>
      </c>
      <c r="BF2">
        <v>0.99900000000000011</v>
      </c>
      <c r="BG2">
        <v>0</v>
      </c>
      <c r="BH2">
        <v>0</v>
      </c>
      <c r="BI2">
        <v>0.95069999999999999</v>
      </c>
      <c r="BJ2">
        <v>0.9820000000000001</v>
      </c>
      <c r="BK2">
        <v>0</v>
      </c>
      <c r="BL2">
        <v>0.99200000000000021</v>
      </c>
      <c r="BM2">
        <v>0</v>
      </c>
      <c r="BN2">
        <v>0.9406000000000001</v>
      </c>
      <c r="BO2">
        <v>0</v>
      </c>
      <c r="BP2">
        <v>0</v>
      </c>
      <c r="BQ2">
        <v>0.86930000000000007</v>
      </c>
      <c r="BR2">
        <v>0</v>
      </c>
      <c r="BS2">
        <v>0.9850000000000001</v>
      </c>
      <c r="BT2">
        <v>0.96700000000000019</v>
      </c>
      <c r="BU2">
        <v>0</v>
      </c>
      <c r="BV2">
        <v>0.93200000000000005</v>
      </c>
      <c r="BW2">
        <v>0</v>
      </c>
      <c r="BX2">
        <v>0.99990000000000012</v>
      </c>
      <c r="BY2">
        <v>0.92169999999999996</v>
      </c>
      <c r="BZ2">
        <v>0.99980000000000013</v>
      </c>
      <c r="CA2">
        <v>0.92820000000000025</v>
      </c>
      <c r="CB2">
        <v>0</v>
      </c>
      <c r="CC2">
        <v>0.95</v>
      </c>
      <c r="CD2">
        <v>0.93200000000000005</v>
      </c>
      <c r="CE2">
        <v>0</v>
      </c>
      <c r="CF2">
        <v>0.91</v>
      </c>
      <c r="CG2">
        <v>0</v>
      </c>
    </row>
    <row r="3" spans="1:85" ht="14.5" x14ac:dyDescent="0.3">
      <c r="A3" s="1" t="s">
        <v>3</v>
      </c>
      <c r="B3">
        <v>0</v>
      </c>
      <c r="C3">
        <v>0.95</v>
      </c>
      <c r="D3">
        <v>0.97660000000000002</v>
      </c>
      <c r="E3">
        <v>1</v>
      </c>
      <c r="F3">
        <v>0.80000000000000016</v>
      </c>
      <c r="G3">
        <v>0.98409999999999986</v>
      </c>
      <c r="H3">
        <v>0.91500000000000015</v>
      </c>
      <c r="I3">
        <v>0.90580000000000005</v>
      </c>
      <c r="J3">
        <v>0.99799999999999989</v>
      </c>
      <c r="K3">
        <v>0.99900000000000011</v>
      </c>
      <c r="L3">
        <v>0.98880000000000012</v>
      </c>
      <c r="M3">
        <v>0.99700000000000011</v>
      </c>
      <c r="N3">
        <v>0.99500000000000011</v>
      </c>
      <c r="O3">
        <v>0.04</v>
      </c>
      <c r="P3">
        <v>0.95200000000000007</v>
      </c>
      <c r="Q3">
        <v>0.99990000000000012</v>
      </c>
      <c r="R3">
        <v>0.94879999999999998</v>
      </c>
      <c r="S3">
        <v>0.876</v>
      </c>
      <c r="T3">
        <v>0.99299999999999999</v>
      </c>
      <c r="U3">
        <v>0.97099999999999997</v>
      </c>
      <c r="V3">
        <v>0.89900000000000013</v>
      </c>
      <c r="W3">
        <v>0.98</v>
      </c>
      <c r="X3">
        <v>5.0000000000000001E-3</v>
      </c>
      <c r="Y3">
        <v>0.97270000000000012</v>
      </c>
      <c r="Z3">
        <v>0.9900000000000001</v>
      </c>
      <c r="AA3">
        <v>0.95</v>
      </c>
      <c r="AB3">
        <v>0.7</v>
      </c>
      <c r="AC3">
        <v>0.96700000000000019</v>
      </c>
      <c r="AD3">
        <v>0.4365</v>
      </c>
      <c r="AE3">
        <v>0.96519999999999995</v>
      </c>
      <c r="AF3">
        <v>0.98100000000000009</v>
      </c>
      <c r="AG3">
        <v>0.99299999999999999</v>
      </c>
      <c r="AH3">
        <v>0.9850000000000001</v>
      </c>
      <c r="AI3">
        <v>0.9850000000000001</v>
      </c>
      <c r="AJ3">
        <v>0</v>
      </c>
      <c r="AK3">
        <v>0.98</v>
      </c>
      <c r="AL3">
        <v>0</v>
      </c>
      <c r="AM3">
        <v>0</v>
      </c>
      <c r="AN3">
        <v>0.9900000000000001</v>
      </c>
      <c r="AO3">
        <v>0.9900000000000001</v>
      </c>
      <c r="AP3">
        <v>0.93500000000000005</v>
      </c>
      <c r="AQ3">
        <v>0.90000000000000013</v>
      </c>
      <c r="AR3">
        <v>0.98</v>
      </c>
      <c r="AS3">
        <v>0.88</v>
      </c>
      <c r="AT3">
        <v>0.97</v>
      </c>
      <c r="AU3">
        <v>0.98</v>
      </c>
      <c r="AV3">
        <v>0.9900000000000001</v>
      </c>
      <c r="AW3">
        <v>0.98</v>
      </c>
      <c r="AX3">
        <v>0</v>
      </c>
      <c r="AY3">
        <v>0</v>
      </c>
      <c r="AZ3">
        <v>0</v>
      </c>
      <c r="BA3">
        <v>0.96799999999999997</v>
      </c>
      <c r="BB3">
        <v>0.97330000000000017</v>
      </c>
      <c r="BC3">
        <v>0.94799999999999984</v>
      </c>
      <c r="BD3">
        <v>0</v>
      </c>
      <c r="BE3">
        <v>0.98609999999999998</v>
      </c>
      <c r="BF3">
        <v>0</v>
      </c>
      <c r="BG3">
        <v>0.9900000000000001</v>
      </c>
      <c r="BH3">
        <v>1</v>
      </c>
      <c r="BI3">
        <v>0</v>
      </c>
      <c r="BJ3">
        <v>0</v>
      </c>
      <c r="BK3">
        <v>0.93380000000000007</v>
      </c>
      <c r="BL3">
        <v>0</v>
      </c>
      <c r="BM3">
        <v>0</v>
      </c>
      <c r="BN3">
        <v>0</v>
      </c>
      <c r="BO3">
        <v>0.88</v>
      </c>
      <c r="BP3">
        <v>0</v>
      </c>
      <c r="BQ3">
        <v>0</v>
      </c>
      <c r="BR3">
        <v>0.88429999999999997</v>
      </c>
      <c r="BS3">
        <v>0</v>
      </c>
      <c r="BT3">
        <v>0</v>
      </c>
      <c r="BU3">
        <v>0.9900000000000001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0.9900000000000001</v>
      </c>
      <c r="CF3">
        <v>0</v>
      </c>
      <c r="CG3">
        <v>0.92000000000000015</v>
      </c>
    </row>
    <row r="4" spans="1:85" ht="14.5" x14ac:dyDescent="0.3">
      <c r="A4" s="1" t="s">
        <v>4</v>
      </c>
      <c r="B4">
        <v>0.99529999999999996</v>
      </c>
      <c r="C4">
        <v>0.95</v>
      </c>
      <c r="D4">
        <v>0</v>
      </c>
      <c r="E4">
        <v>1</v>
      </c>
      <c r="F4">
        <v>0.80000000000000016</v>
      </c>
      <c r="G4">
        <v>0.98650000000000027</v>
      </c>
      <c r="H4">
        <v>0.93</v>
      </c>
      <c r="I4">
        <v>0.90139999999999998</v>
      </c>
      <c r="J4">
        <v>0.99799999999999989</v>
      </c>
      <c r="K4">
        <v>0.99900000000000011</v>
      </c>
      <c r="L4">
        <v>0.99870000000000014</v>
      </c>
      <c r="M4">
        <v>0.99700000000000011</v>
      </c>
      <c r="N4">
        <v>0.99200000000000021</v>
      </c>
      <c r="O4">
        <v>0.04</v>
      </c>
      <c r="P4">
        <v>0.96100000000000008</v>
      </c>
      <c r="Q4">
        <v>0.99990000000000012</v>
      </c>
      <c r="R4">
        <v>0.96440000000000015</v>
      </c>
      <c r="S4">
        <v>0.94000000000000006</v>
      </c>
      <c r="T4">
        <v>0.98100000000000009</v>
      </c>
      <c r="U4">
        <v>0.96100000000000008</v>
      </c>
      <c r="V4">
        <v>0.90100000000000002</v>
      </c>
      <c r="W4">
        <v>0.90000000000000013</v>
      </c>
      <c r="X4">
        <v>5.0000000000000001E-3</v>
      </c>
      <c r="Y4">
        <v>0.97370000000000012</v>
      </c>
      <c r="Z4">
        <v>0.9900000000000001</v>
      </c>
      <c r="AA4">
        <v>0.95</v>
      </c>
      <c r="AB4">
        <v>0.7</v>
      </c>
      <c r="AC4">
        <v>0.98299999999999998</v>
      </c>
      <c r="AD4">
        <v>0.99900000000000011</v>
      </c>
      <c r="AE4">
        <v>0.98070000000000002</v>
      </c>
      <c r="AF4">
        <v>0.99880000000000002</v>
      </c>
      <c r="AG4">
        <v>0.996</v>
      </c>
      <c r="AH4">
        <v>0.9850000000000001</v>
      </c>
      <c r="AI4">
        <v>0.95600000000000007</v>
      </c>
      <c r="AJ4">
        <v>0</v>
      </c>
      <c r="AK4">
        <v>0.98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0.99990000000000012</v>
      </c>
      <c r="BI4">
        <v>0.96020000000000016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0.81000000000000016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</row>
    <row r="5" spans="1:85" ht="14.5" x14ac:dyDescent="0.3">
      <c r="A5" s="1" t="s">
        <v>5</v>
      </c>
      <c r="B5">
        <v>0.97649999999999992</v>
      </c>
      <c r="C5">
        <v>0.95</v>
      </c>
      <c r="D5">
        <v>0.9366000000000001</v>
      </c>
      <c r="E5">
        <v>0.94000000000000006</v>
      </c>
      <c r="F5">
        <v>0.80000000000000016</v>
      </c>
      <c r="G5">
        <v>0.98250000000000004</v>
      </c>
      <c r="H5">
        <v>0.95499999999999996</v>
      </c>
      <c r="I5">
        <v>0.98660000000000014</v>
      </c>
      <c r="J5">
        <v>0.99799999999999989</v>
      </c>
      <c r="K5">
        <v>0.99900000000000011</v>
      </c>
      <c r="L5">
        <v>0.99190000000000011</v>
      </c>
      <c r="M5">
        <v>0.99700000000000011</v>
      </c>
      <c r="N5">
        <v>0.99650000000000016</v>
      </c>
      <c r="O5">
        <v>0.04</v>
      </c>
      <c r="P5">
        <v>0.97800000000000009</v>
      </c>
      <c r="Q5">
        <v>0.99990000000000012</v>
      </c>
      <c r="R5">
        <v>0.94980000000000009</v>
      </c>
      <c r="S5">
        <v>0.93799999999999994</v>
      </c>
      <c r="T5">
        <v>1</v>
      </c>
      <c r="U5">
        <v>0.95700000000000007</v>
      </c>
      <c r="V5">
        <v>0.90800000000000014</v>
      </c>
      <c r="W5">
        <v>0.92000000000000015</v>
      </c>
      <c r="X5">
        <v>1.5000000000000001E-2</v>
      </c>
      <c r="Y5">
        <v>0.98129999999999984</v>
      </c>
      <c r="Z5">
        <v>0.9900000000000001</v>
      </c>
      <c r="AA5">
        <v>0.95</v>
      </c>
      <c r="AB5">
        <v>0.7</v>
      </c>
      <c r="AC5">
        <v>0.97600000000000009</v>
      </c>
      <c r="AD5">
        <v>3.2899999999999999E-2</v>
      </c>
      <c r="AE5">
        <v>0.98060000000000003</v>
      </c>
      <c r="AF5">
        <v>0.90000000000000013</v>
      </c>
      <c r="AG5">
        <v>0.996</v>
      </c>
      <c r="AH5">
        <v>0.9850000000000001</v>
      </c>
      <c r="AI5">
        <v>0.9860000000000001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0.99400000000000011</v>
      </c>
      <c r="BG5">
        <v>0.9900000000000001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0.99990000000000012</v>
      </c>
      <c r="CC5">
        <v>0</v>
      </c>
      <c r="CD5">
        <v>0</v>
      </c>
      <c r="CE5">
        <v>0</v>
      </c>
      <c r="CF5">
        <v>0</v>
      </c>
      <c r="CG5">
        <v>0</v>
      </c>
    </row>
    <row r="6" spans="1:85" ht="14.5" x14ac:dyDescent="0.3">
      <c r="A6" s="1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0.98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</row>
    <row r="7" spans="1:85" ht="14.5" x14ac:dyDescent="0.3">
      <c r="A7" s="1" t="s">
        <v>7</v>
      </c>
      <c r="B7">
        <v>0.98080000000000012</v>
      </c>
      <c r="C7">
        <v>0</v>
      </c>
      <c r="D7">
        <v>0.90139999999999998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0.99099999999999999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0.9900000000000001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</row>
    <row r="8" spans="1:85" ht="14.5" x14ac:dyDescent="0.3">
      <c r="A8" s="1" t="s">
        <v>8</v>
      </c>
      <c r="B8">
        <v>0</v>
      </c>
      <c r="C8">
        <v>0</v>
      </c>
      <c r="D8">
        <v>0.86290000000000011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5.0000000000000001E-3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</row>
    <row r="9" spans="1:85" ht="14.5" x14ac:dyDescent="0.3">
      <c r="A9" s="1" t="s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</row>
    <row r="10" spans="1:85" ht="14.5" x14ac:dyDescent="0.3">
      <c r="A10" s="2" t="s">
        <v>44</v>
      </c>
      <c r="B10">
        <v>80</v>
      </c>
      <c r="C10">
        <v>90</v>
      </c>
      <c r="D10">
        <v>450</v>
      </c>
      <c r="E10">
        <v>80</v>
      </c>
      <c r="F10">
        <v>60</v>
      </c>
      <c r="G10">
        <v>80</v>
      </c>
      <c r="H10">
        <v>70</v>
      </c>
      <c r="I10">
        <v>40</v>
      </c>
      <c r="J10">
        <v>25</v>
      </c>
      <c r="K10">
        <v>25</v>
      </c>
      <c r="L10">
        <v>350</v>
      </c>
      <c r="M10">
        <v>40</v>
      </c>
      <c r="N10">
        <v>650</v>
      </c>
      <c r="O10">
        <v>80</v>
      </c>
      <c r="P10">
        <v>118</v>
      </c>
      <c r="Q10">
        <v>450</v>
      </c>
      <c r="R10">
        <v>650</v>
      </c>
      <c r="S10">
        <v>100</v>
      </c>
      <c r="T10">
        <v>290</v>
      </c>
      <c r="U10">
        <v>60</v>
      </c>
      <c r="V10">
        <v>450</v>
      </c>
      <c r="W10">
        <v>570</v>
      </c>
      <c r="X10">
        <v>60</v>
      </c>
      <c r="Y10">
        <v>600</v>
      </c>
      <c r="Z10">
        <v>80</v>
      </c>
      <c r="AA10">
        <v>500</v>
      </c>
      <c r="AB10">
        <v>700</v>
      </c>
      <c r="AC10">
        <v>90</v>
      </c>
      <c r="AD10">
        <v>60</v>
      </c>
      <c r="AE10">
        <v>25</v>
      </c>
      <c r="AF10">
        <v>110</v>
      </c>
      <c r="AG10">
        <v>70</v>
      </c>
      <c r="AH10">
        <v>100</v>
      </c>
      <c r="AI10">
        <v>700</v>
      </c>
      <c r="AJ10">
        <v>450</v>
      </c>
      <c r="AK10">
        <v>400</v>
      </c>
      <c r="AL10">
        <v>600</v>
      </c>
      <c r="AM10">
        <v>120</v>
      </c>
      <c r="AN10">
        <v>550</v>
      </c>
      <c r="AO10">
        <v>80</v>
      </c>
      <c r="AP10">
        <v>400</v>
      </c>
      <c r="AQ10">
        <v>30</v>
      </c>
      <c r="AR10">
        <v>90</v>
      </c>
      <c r="AS10">
        <v>80</v>
      </c>
      <c r="AT10">
        <v>95</v>
      </c>
      <c r="AU10">
        <v>90</v>
      </c>
      <c r="AV10">
        <v>70</v>
      </c>
      <c r="AW10">
        <v>400</v>
      </c>
      <c r="AX10">
        <v>40</v>
      </c>
      <c r="AY10">
        <v>60</v>
      </c>
      <c r="AZ10">
        <v>60</v>
      </c>
      <c r="BA10">
        <v>800</v>
      </c>
      <c r="BB10">
        <v>86</v>
      </c>
      <c r="BC10">
        <v>70</v>
      </c>
      <c r="BD10">
        <v>100</v>
      </c>
      <c r="BE10">
        <v>100</v>
      </c>
      <c r="BF10">
        <v>500</v>
      </c>
      <c r="BG10">
        <v>50</v>
      </c>
      <c r="BH10">
        <v>90</v>
      </c>
      <c r="BI10">
        <v>25</v>
      </c>
      <c r="BJ10">
        <v>50</v>
      </c>
      <c r="BK10">
        <v>100</v>
      </c>
      <c r="BL10">
        <v>400</v>
      </c>
      <c r="BM10">
        <v>60</v>
      </c>
      <c r="BN10">
        <v>750</v>
      </c>
      <c r="BO10">
        <v>100</v>
      </c>
      <c r="BP10">
        <v>450</v>
      </c>
      <c r="BQ10">
        <v>130</v>
      </c>
      <c r="BR10">
        <v>25</v>
      </c>
      <c r="BS10">
        <v>500</v>
      </c>
      <c r="BT10">
        <v>150</v>
      </c>
      <c r="BU10">
        <v>50</v>
      </c>
      <c r="BV10">
        <v>500</v>
      </c>
      <c r="BW10">
        <v>80</v>
      </c>
      <c r="BX10">
        <v>500</v>
      </c>
      <c r="BY10">
        <v>600</v>
      </c>
      <c r="BZ10">
        <v>60</v>
      </c>
      <c r="CA10">
        <v>80</v>
      </c>
      <c r="CB10">
        <v>800</v>
      </c>
      <c r="CC10">
        <v>300</v>
      </c>
      <c r="CD10">
        <v>150</v>
      </c>
      <c r="CE10">
        <v>60</v>
      </c>
      <c r="CF10">
        <v>650</v>
      </c>
      <c r="CG10">
        <v>180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9BE5C-7A12-46EB-A799-6A11C1A7ABEB}">
  <dimension ref="A1:B24"/>
  <sheetViews>
    <sheetView workbookViewId="0">
      <selection activeCell="B13" sqref="B13"/>
    </sheetView>
  </sheetViews>
  <sheetFormatPr defaultRowHeight="14" x14ac:dyDescent="0.3"/>
  <sheetData>
    <row r="1" spans="1:2" x14ac:dyDescent="0.3">
      <c r="A1" t="s">
        <v>114</v>
      </c>
      <c r="B1">
        <v>0</v>
      </c>
    </row>
    <row r="2" spans="1:2" x14ac:dyDescent="0.3">
      <c r="A2" t="s">
        <v>115</v>
      </c>
      <c r="B2">
        <v>0</v>
      </c>
    </row>
    <row r="3" spans="1:2" x14ac:dyDescent="0.3">
      <c r="A3" t="s">
        <v>116</v>
      </c>
      <c r="B3">
        <v>0</v>
      </c>
    </row>
    <row r="4" spans="1:2" x14ac:dyDescent="0.3">
      <c r="A4" t="s">
        <v>117</v>
      </c>
      <c r="B4">
        <v>0</v>
      </c>
    </row>
    <row r="5" spans="1:2" x14ac:dyDescent="0.3">
      <c r="A5" t="s">
        <v>118</v>
      </c>
      <c r="B5">
        <v>0</v>
      </c>
    </row>
    <row r="6" spans="1:2" x14ac:dyDescent="0.3">
      <c r="A6" t="s">
        <v>119</v>
      </c>
      <c r="B6">
        <v>0</v>
      </c>
    </row>
    <row r="7" spans="1:2" x14ac:dyDescent="0.3">
      <c r="A7" t="s">
        <v>120</v>
      </c>
      <c r="B7">
        <v>0</v>
      </c>
    </row>
    <row r="8" spans="1:2" x14ac:dyDescent="0.3">
      <c r="A8" t="s">
        <v>121</v>
      </c>
      <c r="B8">
        <v>0</v>
      </c>
    </row>
    <row r="9" spans="1:2" x14ac:dyDescent="0.3">
      <c r="A9" t="s">
        <v>122</v>
      </c>
      <c r="B9">
        <v>8</v>
      </c>
    </row>
    <row r="10" spans="1:2" x14ac:dyDescent="0.3">
      <c r="A10" t="s">
        <v>123</v>
      </c>
      <c r="B10">
        <v>16</v>
      </c>
    </row>
    <row r="11" spans="1:2" x14ac:dyDescent="0.3">
      <c r="A11" t="s">
        <v>124</v>
      </c>
      <c r="B11">
        <v>16</v>
      </c>
    </row>
    <row r="12" spans="1:2" x14ac:dyDescent="0.3">
      <c r="A12" t="s">
        <v>125</v>
      </c>
      <c r="B12">
        <v>8</v>
      </c>
    </row>
    <row r="13" spans="1:2" x14ac:dyDescent="0.3">
      <c r="A13" t="s">
        <v>126</v>
      </c>
      <c r="B13">
        <v>0</v>
      </c>
    </row>
    <row r="14" spans="1:2" x14ac:dyDescent="0.3">
      <c r="A14" t="s">
        <v>127</v>
      </c>
      <c r="B14">
        <v>0</v>
      </c>
    </row>
    <row r="15" spans="1:2" x14ac:dyDescent="0.3">
      <c r="A15" t="s">
        <v>128</v>
      </c>
      <c r="B15">
        <v>0</v>
      </c>
    </row>
    <row r="16" spans="1:2" x14ac:dyDescent="0.3">
      <c r="A16" t="s">
        <v>129</v>
      </c>
      <c r="B16">
        <v>0</v>
      </c>
    </row>
    <row r="17" spans="1:2" x14ac:dyDescent="0.3">
      <c r="A17" t="s">
        <v>130</v>
      </c>
      <c r="B17">
        <v>0</v>
      </c>
    </row>
    <row r="18" spans="1:2" x14ac:dyDescent="0.3">
      <c r="A18" t="s">
        <v>131</v>
      </c>
      <c r="B18">
        <v>0</v>
      </c>
    </row>
    <row r="19" spans="1:2" x14ac:dyDescent="0.3">
      <c r="A19" t="s">
        <v>132</v>
      </c>
      <c r="B19">
        <v>0</v>
      </c>
    </row>
    <row r="20" spans="1:2" x14ac:dyDescent="0.3">
      <c r="A20" t="s">
        <v>133</v>
      </c>
      <c r="B20">
        <v>0</v>
      </c>
    </row>
    <row r="21" spans="1:2" x14ac:dyDescent="0.3">
      <c r="A21" t="s">
        <v>134</v>
      </c>
      <c r="B21">
        <v>0</v>
      </c>
    </row>
    <row r="22" spans="1:2" x14ac:dyDescent="0.3">
      <c r="A22" t="s">
        <v>135</v>
      </c>
      <c r="B22">
        <v>0</v>
      </c>
    </row>
    <row r="23" spans="1:2" x14ac:dyDescent="0.3">
      <c r="A23" t="s">
        <v>136</v>
      </c>
      <c r="B23">
        <v>0</v>
      </c>
    </row>
    <row r="24" spans="1:2" x14ac:dyDescent="0.3">
      <c r="A24" t="s">
        <v>137</v>
      </c>
      <c r="B2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2136E-6196-4CDE-B755-788E27F63128}">
  <dimension ref="A1:B24"/>
  <sheetViews>
    <sheetView workbookViewId="0">
      <selection activeCell="C12" sqref="C12"/>
    </sheetView>
  </sheetViews>
  <sheetFormatPr defaultRowHeight="14" x14ac:dyDescent="0.3"/>
  <sheetData>
    <row r="1" spans="1:2" x14ac:dyDescent="0.3">
      <c r="A1" t="s">
        <v>114</v>
      </c>
      <c r="B1">
        <v>0</v>
      </c>
    </row>
    <row r="2" spans="1:2" x14ac:dyDescent="0.3">
      <c r="A2" t="s">
        <v>115</v>
      </c>
      <c r="B2">
        <v>0</v>
      </c>
    </row>
    <row r="3" spans="1:2" x14ac:dyDescent="0.3">
      <c r="A3" t="s">
        <v>116</v>
      </c>
      <c r="B3">
        <v>0</v>
      </c>
    </row>
    <row r="4" spans="1:2" x14ac:dyDescent="0.3">
      <c r="A4" t="s">
        <v>117</v>
      </c>
      <c r="B4">
        <v>0</v>
      </c>
    </row>
    <row r="5" spans="1:2" x14ac:dyDescent="0.3">
      <c r="A5" t="s">
        <v>118</v>
      </c>
      <c r="B5">
        <v>0</v>
      </c>
    </row>
    <row r="6" spans="1:2" x14ac:dyDescent="0.3">
      <c r="A6" t="s">
        <v>119</v>
      </c>
      <c r="B6">
        <v>0</v>
      </c>
    </row>
    <row r="7" spans="1:2" x14ac:dyDescent="0.3">
      <c r="A7" t="s">
        <v>120</v>
      </c>
      <c r="B7">
        <v>0</v>
      </c>
    </row>
    <row r="8" spans="1:2" x14ac:dyDescent="0.3">
      <c r="A8" t="s">
        <v>121</v>
      </c>
      <c r="B8">
        <v>0</v>
      </c>
    </row>
    <row r="9" spans="1:2" x14ac:dyDescent="0.3">
      <c r="A9" t="s">
        <v>122</v>
      </c>
      <c r="B9">
        <v>9</v>
      </c>
    </row>
    <row r="10" spans="1:2" x14ac:dyDescent="0.3">
      <c r="A10" t="s">
        <v>123</v>
      </c>
      <c r="B10">
        <v>18</v>
      </c>
    </row>
    <row r="11" spans="1:2" x14ac:dyDescent="0.3">
      <c r="A11" t="s">
        <v>124</v>
      </c>
      <c r="B11">
        <v>18</v>
      </c>
    </row>
    <row r="12" spans="1:2" x14ac:dyDescent="0.3">
      <c r="A12" t="s">
        <v>125</v>
      </c>
      <c r="B12">
        <v>9</v>
      </c>
    </row>
    <row r="13" spans="1:2" x14ac:dyDescent="0.3">
      <c r="A13" t="s">
        <v>126</v>
      </c>
      <c r="B13">
        <v>0</v>
      </c>
    </row>
    <row r="14" spans="1:2" x14ac:dyDescent="0.3">
      <c r="A14" t="s">
        <v>127</v>
      </c>
      <c r="B14">
        <v>0</v>
      </c>
    </row>
    <row r="15" spans="1:2" x14ac:dyDescent="0.3">
      <c r="A15" t="s">
        <v>128</v>
      </c>
      <c r="B15">
        <v>0</v>
      </c>
    </row>
    <row r="16" spans="1:2" x14ac:dyDescent="0.3">
      <c r="A16" t="s">
        <v>129</v>
      </c>
      <c r="B16">
        <v>0</v>
      </c>
    </row>
    <row r="17" spans="1:2" x14ac:dyDescent="0.3">
      <c r="A17" t="s">
        <v>130</v>
      </c>
      <c r="B17">
        <v>0</v>
      </c>
    </row>
    <row r="18" spans="1:2" x14ac:dyDescent="0.3">
      <c r="A18" t="s">
        <v>131</v>
      </c>
      <c r="B18">
        <v>0</v>
      </c>
    </row>
    <row r="19" spans="1:2" x14ac:dyDescent="0.3">
      <c r="A19" t="s">
        <v>132</v>
      </c>
      <c r="B19">
        <v>0</v>
      </c>
    </row>
    <row r="20" spans="1:2" x14ac:dyDescent="0.3">
      <c r="A20" t="s">
        <v>133</v>
      </c>
      <c r="B20">
        <v>0</v>
      </c>
    </row>
    <row r="21" spans="1:2" x14ac:dyDescent="0.3">
      <c r="A21" t="s">
        <v>134</v>
      </c>
      <c r="B21">
        <v>0</v>
      </c>
    </row>
    <row r="22" spans="1:2" x14ac:dyDescent="0.3">
      <c r="A22" t="s">
        <v>135</v>
      </c>
      <c r="B22">
        <v>0</v>
      </c>
    </row>
    <row r="23" spans="1:2" x14ac:dyDescent="0.3">
      <c r="A23" t="s">
        <v>136</v>
      </c>
      <c r="B23">
        <v>0</v>
      </c>
    </row>
    <row r="24" spans="1:2" x14ac:dyDescent="0.3">
      <c r="A24" t="s">
        <v>137</v>
      </c>
      <c r="B2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2B115-3FBC-4F41-AD85-082C6C53A791}">
  <dimension ref="A1:B24"/>
  <sheetViews>
    <sheetView workbookViewId="0">
      <selection activeCell="B1" activeCellId="1" sqref="A1:A1048576 B1:B1048576"/>
    </sheetView>
  </sheetViews>
  <sheetFormatPr defaultRowHeight="14" x14ac:dyDescent="0.3"/>
  <sheetData>
    <row r="1" spans="1:2" x14ac:dyDescent="0.3">
      <c r="A1" t="s">
        <v>114</v>
      </c>
      <c r="B1">
        <v>0</v>
      </c>
    </row>
    <row r="2" spans="1:2" x14ac:dyDescent="0.3">
      <c r="A2" t="s">
        <v>115</v>
      </c>
      <c r="B2">
        <v>0</v>
      </c>
    </row>
    <row r="3" spans="1:2" x14ac:dyDescent="0.3">
      <c r="A3" t="s">
        <v>116</v>
      </c>
      <c r="B3">
        <v>0</v>
      </c>
    </row>
    <row r="4" spans="1:2" x14ac:dyDescent="0.3">
      <c r="A4" t="s">
        <v>117</v>
      </c>
      <c r="B4">
        <v>0</v>
      </c>
    </row>
    <row r="5" spans="1:2" x14ac:dyDescent="0.3">
      <c r="A5" t="s">
        <v>118</v>
      </c>
      <c r="B5">
        <v>0</v>
      </c>
    </row>
    <row r="6" spans="1:2" x14ac:dyDescent="0.3">
      <c r="A6" t="s">
        <v>119</v>
      </c>
      <c r="B6">
        <v>0</v>
      </c>
    </row>
    <row r="7" spans="1:2" x14ac:dyDescent="0.3">
      <c r="A7" t="s">
        <v>120</v>
      </c>
      <c r="B7">
        <v>0</v>
      </c>
    </row>
    <row r="8" spans="1:2" x14ac:dyDescent="0.3">
      <c r="A8" t="s">
        <v>121</v>
      </c>
      <c r="B8">
        <v>0</v>
      </c>
    </row>
    <row r="9" spans="1:2" x14ac:dyDescent="0.3">
      <c r="A9" t="s">
        <v>122</v>
      </c>
      <c r="B9">
        <v>9.5</v>
      </c>
    </row>
    <row r="10" spans="1:2" x14ac:dyDescent="0.3">
      <c r="A10" t="s">
        <v>123</v>
      </c>
      <c r="B10">
        <v>19</v>
      </c>
    </row>
    <row r="11" spans="1:2" x14ac:dyDescent="0.3">
      <c r="A11" t="s">
        <v>124</v>
      </c>
      <c r="B11">
        <v>19</v>
      </c>
    </row>
    <row r="12" spans="1:2" x14ac:dyDescent="0.3">
      <c r="A12" t="s">
        <v>125</v>
      </c>
      <c r="B12">
        <v>9.5</v>
      </c>
    </row>
    <row r="13" spans="1:2" x14ac:dyDescent="0.3">
      <c r="A13" t="s">
        <v>126</v>
      </c>
      <c r="B13">
        <v>0</v>
      </c>
    </row>
    <row r="14" spans="1:2" x14ac:dyDescent="0.3">
      <c r="A14" t="s">
        <v>127</v>
      </c>
      <c r="B14">
        <v>0</v>
      </c>
    </row>
    <row r="15" spans="1:2" x14ac:dyDescent="0.3">
      <c r="A15" t="s">
        <v>128</v>
      </c>
      <c r="B15">
        <v>0</v>
      </c>
    </row>
    <row r="16" spans="1:2" x14ac:dyDescent="0.3">
      <c r="A16" t="s">
        <v>129</v>
      </c>
      <c r="B16">
        <v>0</v>
      </c>
    </row>
    <row r="17" spans="1:2" x14ac:dyDescent="0.3">
      <c r="A17" t="s">
        <v>130</v>
      </c>
      <c r="B17">
        <v>0</v>
      </c>
    </row>
    <row r="18" spans="1:2" x14ac:dyDescent="0.3">
      <c r="A18" t="s">
        <v>131</v>
      </c>
      <c r="B18">
        <v>0</v>
      </c>
    </row>
    <row r="19" spans="1:2" x14ac:dyDescent="0.3">
      <c r="A19" t="s">
        <v>132</v>
      </c>
      <c r="B19">
        <v>0</v>
      </c>
    </row>
    <row r="20" spans="1:2" x14ac:dyDescent="0.3">
      <c r="A20" t="s">
        <v>133</v>
      </c>
      <c r="B20">
        <v>0</v>
      </c>
    </row>
    <row r="21" spans="1:2" x14ac:dyDescent="0.3">
      <c r="A21" t="s">
        <v>134</v>
      </c>
      <c r="B21">
        <v>0</v>
      </c>
    </row>
    <row r="22" spans="1:2" x14ac:dyDescent="0.3">
      <c r="A22" t="s">
        <v>135</v>
      </c>
      <c r="B22">
        <v>0</v>
      </c>
    </row>
    <row r="23" spans="1:2" x14ac:dyDescent="0.3">
      <c r="A23" t="s">
        <v>136</v>
      </c>
      <c r="B23">
        <v>0</v>
      </c>
    </row>
    <row r="24" spans="1:2" x14ac:dyDescent="0.3">
      <c r="A24" t="s">
        <v>137</v>
      </c>
      <c r="B2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134D6-D57A-40B5-B716-6D6090C0588B}">
  <dimension ref="A1:B24"/>
  <sheetViews>
    <sheetView workbookViewId="0">
      <selection activeCell="B13" sqref="B13"/>
    </sheetView>
  </sheetViews>
  <sheetFormatPr defaultRowHeight="14" x14ac:dyDescent="0.3"/>
  <sheetData>
    <row r="1" spans="1:2" x14ac:dyDescent="0.3">
      <c r="A1" t="s">
        <v>114</v>
      </c>
      <c r="B1">
        <v>0</v>
      </c>
    </row>
    <row r="2" spans="1:2" x14ac:dyDescent="0.3">
      <c r="A2" t="s">
        <v>115</v>
      </c>
      <c r="B2">
        <v>0</v>
      </c>
    </row>
    <row r="3" spans="1:2" x14ac:dyDescent="0.3">
      <c r="A3" t="s">
        <v>116</v>
      </c>
      <c r="B3">
        <v>0</v>
      </c>
    </row>
    <row r="4" spans="1:2" x14ac:dyDescent="0.3">
      <c r="A4" t="s">
        <v>117</v>
      </c>
      <c r="B4">
        <v>0</v>
      </c>
    </row>
    <row r="5" spans="1:2" x14ac:dyDescent="0.3">
      <c r="A5" t="s">
        <v>118</v>
      </c>
      <c r="B5">
        <v>0</v>
      </c>
    </row>
    <row r="6" spans="1:2" x14ac:dyDescent="0.3">
      <c r="A6" t="s">
        <v>119</v>
      </c>
      <c r="B6">
        <v>0</v>
      </c>
    </row>
    <row r="7" spans="1:2" x14ac:dyDescent="0.3">
      <c r="A7" t="s">
        <v>120</v>
      </c>
      <c r="B7">
        <v>0</v>
      </c>
    </row>
    <row r="8" spans="1:2" x14ac:dyDescent="0.3">
      <c r="A8" t="s">
        <v>121</v>
      </c>
      <c r="B8">
        <v>0</v>
      </c>
    </row>
    <row r="9" spans="1:2" x14ac:dyDescent="0.3">
      <c r="A9" t="s">
        <v>122</v>
      </c>
      <c r="B9">
        <v>10</v>
      </c>
    </row>
    <row r="10" spans="1:2" x14ac:dyDescent="0.3">
      <c r="A10" t="s">
        <v>123</v>
      </c>
      <c r="B10">
        <v>20</v>
      </c>
    </row>
    <row r="11" spans="1:2" x14ac:dyDescent="0.3">
      <c r="A11" t="s">
        <v>124</v>
      </c>
      <c r="B11">
        <v>20</v>
      </c>
    </row>
    <row r="12" spans="1:2" x14ac:dyDescent="0.3">
      <c r="A12" t="s">
        <v>125</v>
      </c>
      <c r="B12">
        <v>10</v>
      </c>
    </row>
    <row r="13" spans="1:2" x14ac:dyDescent="0.3">
      <c r="A13" t="s">
        <v>126</v>
      </c>
      <c r="B13">
        <v>0</v>
      </c>
    </row>
    <row r="14" spans="1:2" x14ac:dyDescent="0.3">
      <c r="A14" t="s">
        <v>127</v>
      </c>
      <c r="B14">
        <v>0</v>
      </c>
    </row>
    <row r="15" spans="1:2" x14ac:dyDescent="0.3">
      <c r="A15" t="s">
        <v>128</v>
      </c>
      <c r="B15">
        <v>0</v>
      </c>
    </row>
    <row r="16" spans="1:2" x14ac:dyDescent="0.3">
      <c r="A16" t="s">
        <v>129</v>
      </c>
      <c r="B16">
        <v>0</v>
      </c>
    </row>
    <row r="17" spans="1:2" x14ac:dyDescent="0.3">
      <c r="A17" t="s">
        <v>130</v>
      </c>
      <c r="B17">
        <v>0</v>
      </c>
    </row>
    <row r="18" spans="1:2" x14ac:dyDescent="0.3">
      <c r="A18" t="s">
        <v>131</v>
      </c>
      <c r="B18">
        <v>0</v>
      </c>
    </row>
    <row r="19" spans="1:2" x14ac:dyDescent="0.3">
      <c r="A19" t="s">
        <v>132</v>
      </c>
      <c r="B19">
        <v>0</v>
      </c>
    </row>
    <row r="20" spans="1:2" x14ac:dyDescent="0.3">
      <c r="A20" t="s">
        <v>133</v>
      </c>
      <c r="B20">
        <v>0</v>
      </c>
    </row>
    <row r="21" spans="1:2" x14ac:dyDescent="0.3">
      <c r="A21" t="s">
        <v>134</v>
      </c>
      <c r="B21">
        <v>0</v>
      </c>
    </row>
    <row r="22" spans="1:2" x14ac:dyDescent="0.3">
      <c r="A22" t="s">
        <v>135</v>
      </c>
      <c r="B22">
        <v>0</v>
      </c>
    </row>
    <row r="23" spans="1:2" x14ac:dyDescent="0.3">
      <c r="A23" t="s">
        <v>136</v>
      </c>
      <c r="B23">
        <v>0</v>
      </c>
    </row>
    <row r="24" spans="1:2" x14ac:dyDescent="0.3">
      <c r="A24" t="s">
        <v>137</v>
      </c>
      <c r="B2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21F6E-D251-48CA-8E71-4DC538C5E378}">
  <dimension ref="A1:CH21"/>
  <sheetViews>
    <sheetView workbookViewId="0">
      <selection activeCell="B13" sqref="B13"/>
    </sheetView>
  </sheetViews>
  <sheetFormatPr defaultColWidth="8.83203125" defaultRowHeight="14" x14ac:dyDescent="0.3"/>
  <cols>
    <col min="1" max="1" width="20.58203125" bestFit="1" customWidth="1"/>
    <col min="2" max="2" width="14.08203125" bestFit="1" customWidth="1"/>
  </cols>
  <sheetData>
    <row r="1" spans="1:86" x14ac:dyDescent="0.3">
      <c r="B1" t="s">
        <v>10</v>
      </c>
      <c r="C1" t="s">
        <v>0</v>
      </c>
      <c r="D1" t="s">
        <v>1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61</v>
      </c>
      <c r="AI1" t="s">
        <v>62</v>
      </c>
      <c r="AJ1" t="s">
        <v>63</v>
      </c>
      <c r="AK1" t="s">
        <v>64</v>
      </c>
      <c r="AL1" t="s">
        <v>65</v>
      </c>
      <c r="AM1" t="s">
        <v>66</v>
      </c>
      <c r="AN1" t="s">
        <v>67</v>
      </c>
      <c r="AO1" t="s">
        <v>68</v>
      </c>
      <c r="AP1" t="s">
        <v>69</v>
      </c>
      <c r="AQ1" t="s">
        <v>70</v>
      </c>
      <c r="AR1" t="s">
        <v>71</v>
      </c>
      <c r="AS1" t="s">
        <v>72</v>
      </c>
      <c r="AT1" t="s">
        <v>73</v>
      </c>
      <c r="AU1" t="s">
        <v>74</v>
      </c>
      <c r="AV1" t="s">
        <v>75</v>
      </c>
      <c r="AW1" t="s">
        <v>76</v>
      </c>
      <c r="AX1" t="s">
        <v>77</v>
      </c>
      <c r="AY1" t="s">
        <v>78</v>
      </c>
      <c r="AZ1" t="s">
        <v>79</v>
      </c>
      <c r="BA1" t="s">
        <v>80</v>
      </c>
      <c r="BB1" t="s">
        <v>81</v>
      </c>
      <c r="BC1" t="s">
        <v>82</v>
      </c>
      <c r="BD1" t="s">
        <v>83</v>
      </c>
      <c r="BE1" t="s">
        <v>84</v>
      </c>
      <c r="BF1" t="s">
        <v>85</v>
      </c>
      <c r="BG1" t="s">
        <v>86</v>
      </c>
      <c r="BH1" t="s">
        <v>87</v>
      </c>
      <c r="BI1" t="s">
        <v>88</v>
      </c>
      <c r="BJ1" t="s">
        <v>89</v>
      </c>
      <c r="BK1" t="s">
        <v>90</v>
      </c>
      <c r="BL1" t="s">
        <v>91</v>
      </c>
      <c r="BM1" t="s">
        <v>92</v>
      </c>
      <c r="BN1" t="s">
        <v>93</v>
      </c>
      <c r="BO1" t="s">
        <v>94</v>
      </c>
      <c r="BP1" t="s">
        <v>95</v>
      </c>
      <c r="BQ1" t="s">
        <v>96</v>
      </c>
      <c r="BR1" t="s">
        <v>97</v>
      </c>
      <c r="BS1" t="s">
        <v>98</v>
      </c>
      <c r="BT1" t="s">
        <v>99</v>
      </c>
      <c r="BU1" t="s">
        <v>100</v>
      </c>
      <c r="BV1" t="s">
        <v>101</v>
      </c>
      <c r="BW1" t="s">
        <v>102</v>
      </c>
      <c r="BX1" t="s">
        <v>103</v>
      </c>
      <c r="BY1" t="s">
        <v>104</v>
      </c>
      <c r="BZ1" t="s">
        <v>105</v>
      </c>
      <c r="CA1" t="s">
        <v>106</v>
      </c>
      <c r="CB1" t="s">
        <v>107</v>
      </c>
      <c r="CC1" t="s">
        <v>108</v>
      </c>
      <c r="CD1" t="s">
        <v>109</v>
      </c>
      <c r="CE1" t="s">
        <v>110</v>
      </c>
      <c r="CF1" t="s">
        <v>111</v>
      </c>
      <c r="CG1" t="s">
        <v>112</v>
      </c>
      <c r="CH1" t="s">
        <v>113</v>
      </c>
    </row>
    <row r="2" spans="1:86" ht="14.5" x14ac:dyDescent="0.3">
      <c r="A2" s="1" t="s">
        <v>2</v>
      </c>
      <c r="B2">
        <v>10</v>
      </c>
      <c r="C2">
        <f>$B2*'Recovering rate'!B2</f>
        <v>0</v>
      </c>
      <c r="D2">
        <f>$B2*'Recovering rate'!C2</f>
        <v>9.5</v>
      </c>
      <c r="E2">
        <f>$B2*'Recovering rate'!D2</f>
        <v>0</v>
      </c>
      <c r="F2">
        <f>$B2*'Recovering rate'!E2</f>
        <v>10</v>
      </c>
      <c r="G2">
        <f>$B2*'Recovering rate'!F2</f>
        <v>8.0000000000000018</v>
      </c>
      <c r="H2">
        <f>$B2*'Recovering rate'!G2</f>
        <v>9.9990000000000006</v>
      </c>
      <c r="I2">
        <f>$B2*'Recovering rate'!H2</f>
        <v>9.66</v>
      </c>
      <c r="J2">
        <f>$B2*'Recovering rate'!I2</f>
        <v>9.8530000000000015</v>
      </c>
      <c r="K2">
        <f>$B2*'Recovering rate'!J2</f>
        <v>9.990000000000002</v>
      </c>
      <c r="L2">
        <f>$B2*'Recovering rate'!K2</f>
        <v>9.990000000000002</v>
      </c>
      <c r="M2">
        <f>$B2*'Recovering rate'!L2</f>
        <v>9.9430000000000014</v>
      </c>
      <c r="N2">
        <f>$B2*'Recovering rate'!M2</f>
        <v>9.9700000000000006</v>
      </c>
      <c r="O2">
        <f>$B2*'Recovering rate'!N2</f>
        <v>9.9939999999999998</v>
      </c>
      <c r="P2">
        <f>$B2*'Recovering rate'!O2</f>
        <v>0</v>
      </c>
      <c r="Q2">
        <f>$B2*'Recovering rate'!P2</f>
        <v>9.9200000000000017</v>
      </c>
      <c r="R2">
        <f>$B2*'Recovering rate'!Q2</f>
        <v>9.9990000000000006</v>
      </c>
      <c r="S2">
        <f>$B2*'Recovering rate'!R2</f>
        <v>9.5570000000000004</v>
      </c>
      <c r="T2">
        <f>$B2*'Recovering rate'!S2</f>
        <v>9.7099999999999991</v>
      </c>
      <c r="U2">
        <f>$B2*'Recovering rate'!T2</f>
        <v>9.9150000000000009</v>
      </c>
      <c r="V2">
        <f>$B2*'Recovering rate'!U2</f>
        <v>9.81</v>
      </c>
      <c r="W2">
        <f>$B2*'Recovering rate'!V2</f>
        <v>9.6199999999999992</v>
      </c>
      <c r="X2">
        <f>$B2*'Recovering rate'!W2</f>
        <v>9.9</v>
      </c>
      <c r="Y2">
        <f>$B2*'Recovering rate'!X2</f>
        <v>9.879999999999999</v>
      </c>
      <c r="Z2">
        <f>$B2*'Recovering rate'!Y2</f>
        <v>10</v>
      </c>
      <c r="AA2">
        <f>$B2*'Recovering rate'!Z2</f>
        <v>9.9</v>
      </c>
      <c r="AB2">
        <f>$B2*'Recovering rate'!AA2</f>
        <v>9.5</v>
      </c>
      <c r="AC2">
        <f>$B2*'Recovering rate'!AB2</f>
        <v>7</v>
      </c>
      <c r="AD2">
        <f>$B2*'Recovering rate'!AC2</f>
        <v>9.84</v>
      </c>
      <c r="AE2">
        <f>$B2*'Recovering rate'!AD2</f>
        <v>0</v>
      </c>
      <c r="AF2">
        <f>$B2*'Recovering rate'!AE2</f>
        <v>0</v>
      </c>
      <c r="AG2">
        <f>$B2*'Recovering rate'!AF2</f>
        <v>0</v>
      </c>
      <c r="AH2">
        <f>$B2*'Recovering rate'!AG2</f>
        <v>0</v>
      </c>
      <c r="AI2">
        <f>$B2*'Recovering rate'!AH2</f>
        <v>0</v>
      </c>
      <c r="AJ2">
        <f>$B2*'Recovering rate'!AI2</f>
        <v>0</v>
      </c>
      <c r="AK2">
        <f>$B2*'Recovering rate'!AJ2</f>
        <v>10</v>
      </c>
      <c r="AL2">
        <f>$B2*'Recovering rate'!AK2</f>
        <v>0</v>
      </c>
      <c r="AM2">
        <f>$B2*'Recovering rate'!AL2</f>
        <v>9.7200000000000006</v>
      </c>
      <c r="AN2">
        <f>$B2*'Recovering rate'!AM2</f>
        <v>0</v>
      </c>
      <c r="AO2">
        <f>$B2*'Recovering rate'!AN2</f>
        <v>9.6999999999999993</v>
      </c>
      <c r="AP2">
        <f>$B2*'Recovering rate'!AO2</f>
        <v>10</v>
      </c>
      <c r="AQ2">
        <f>$B2*'Recovering rate'!AP2</f>
        <v>9.1300000000000008</v>
      </c>
      <c r="AR2">
        <f>$B2*'Recovering rate'!AQ2</f>
        <v>9.0000000000000018</v>
      </c>
      <c r="AS2">
        <f>$B2*'Recovering rate'!AR2</f>
        <v>9.9</v>
      </c>
      <c r="AT2">
        <f>$B2*'Recovering rate'!AS2</f>
        <v>9.9700000000000006</v>
      </c>
      <c r="AU2">
        <f>$B2*'Recovering rate'!AT2</f>
        <v>9.8000000000000007</v>
      </c>
      <c r="AV2">
        <f>$B2*'Recovering rate'!AU2</f>
        <v>9.9</v>
      </c>
      <c r="AW2">
        <f>$B2*'Recovering rate'!AV2</f>
        <v>9.9</v>
      </c>
      <c r="AX2">
        <f>$B2*'Recovering rate'!AW2</f>
        <v>9.8000000000000007</v>
      </c>
      <c r="AY2">
        <f>$B2*'Recovering rate'!AX2</f>
        <v>9.9</v>
      </c>
      <c r="AZ2">
        <f>$B2*'Recovering rate'!AY2</f>
        <v>9.9350000000000023</v>
      </c>
      <c r="BA2">
        <f>$B2*'Recovering rate'!AZ2</f>
        <v>9.2200000000000006</v>
      </c>
      <c r="BB2">
        <f>$B2*'Recovering rate'!BA2</f>
        <v>8.8699999999999992</v>
      </c>
      <c r="BC2">
        <f>$B2*'Recovering rate'!BB2</f>
        <v>9.9249999999999989</v>
      </c>
      <c r="BD2">
        <f>$B2*'Recovering rate'!BC2</f>
        <v>9.8500000000000014</v>
      </c>
      <c r="BE2">
        <f>$B2*'Recovering rate'!BD2</f>
        <v>0.53</v>
      </c>
      <c r="BF2">
        <f>$B2*'Recovering rate'!BE2</f>
        <v>9.8780000000000019</v>
      </c>
      <c r="BG2">
        <f>$B2*'Recovering rate'!BF2</f>
        <v>9.990000000000002</v>
      </c>
      <c r="BH2">
        <f>$B2*'Recovering rate'!BG2</f>
        <v>0</v>
      </c>
      <c r="BI2">
        <f>$B2*'Recovering rate'!BH2</f>
        <v>0</v>
      </c>
      <c r="BJ2">
        <f>$B2*'Recovering rate'!BI2</f>
        <v>9.5069999999999997</v>
      </c>
      <c r="BK2">
        <f>$B2*'Recovering rate'!BJ2</f>
        <v>9.82</v>
      </c>
      <c r="BL2">
        <f>$B2*'Recovering rate'!BK2</f>
        <v>0</v>
      </c>
      <c r="BM2">
        <f>$B2*'Recovering rate'!BL2</f>
        <v>9.9200000000000017</v>
      </c>
      <c r="BN2">
        <f>$B2*'Recovering rate'!BM2</f>
        <v>0</v>
      </c>
      <c r="BO2">
        <f>$B2*'Recovering rate'!BN2</f>
        <v>9.4060000000000006</v>
      </c>
      <c r="BP2">
        <f>$B2*'Recovering rate'!BO2</f>
        <v>0</v>
      </c>
      <c r="BQ2">
        <f>$B2*'Recovering rate'!BP2</f>
        <v>0</v>
      </c>
      <c r="BR2">
        <f>$B2*'Recovering rate'!BQ2</f>
        <v>8.6930000000000014</v>
      </c>
      <c r="BS2">
        <f>$B2*'Recovering rate'!BR2</f>
        <v>0</v>
      </c>
      <c r="BT2">
        <f>$B2*'Recovering rate'!BS2</f>
        <v>9.8500000000000014</v>
      </c>
      <c r="BU2">
        <f>$B2*'Recovering rate'!BT2</f>
        <v>9.6700000000000017</v>
      </c>
      <c r="BV2">
        <f>$B2*'Recovering rate'!BU2</f>
        <v>0</v>
      </c>
      <c r="BW2">
        <f>$B2*'Recovering rate'!BV2</f>
        <v>9.32</v>
      </c>
      <c r="BX2">
        <f>$B2*'Recovering rate'!BW2</f>
        <v>0</v>
      </c>
      <c r="BY2">
        <f>$B2*'Recovering rate'!BX2</f>
        <v>9.9990000000000006</v>
      </c>
      <c r="BZ2">
        <f>$B2*'Recovering rate'!BY2</f>
        <v>9.2169999999999987</v>
      </c>
      <c r="CA2">
        <f>$B2*'Recovering rate'!BZ2</f>
        <v>9.9980000000000011</v>
      </c>
      <c r="CB2">
        <f>$B2*'Recovering rate'!CA2</f>
        <v>9.2820000000000018</v>
      </c>
      <c r="CC2">
        <f>$B2*'Recovering rate'!CB2</f>
        <v>0</v>
      </c>
      <c r="CD2">
        <f>$B2*'Recovering rate'!CC2</f>
        <v>9.5</v>
      </c>
      <c r="CE2">
        <f>$B2*'Recovering rate'!CD2</f>
        <v>9.32</v>
      </c>
      <c r="CF2">
        <f>$B2*'Recovering rate'!CE2</f>
        <v>0</v>
      </c>
      <c r="CG2">
        <f>$B2*'Recovering rate'!CF2</f>
        <v>9.1</v>
      </c>
      <c r="CH2">
        <f>$B2*'Recovering rate'!CG2</f>
        <v>0</v>
      </c>
    </row>
    <row r="3" spans="1:86" ht="14.5" x14ac:dyDescent="0.3">
      <c r="A3" s="1" t="s">
        <v>3</v>
      </c>
      <c r="B3">
        <v>20</v>
      </c>
      <c r="C3">
        <f>$B3*'Recovering rate'!B3</f>
        <v>0</v>
      </c>
      <c r="D3">
        <f>$B3*'Recovering rate'!C3</f>
        <v>19</v>
      </c>
      <c r="E3">
        <f>$B3*'Recovering rate'!D3</f>
        <v>19.532</v>
      </c>
      <c r="F3">
        <f>$B3*'Recovering rate'!E3</f>
        <v>20</v>
      </c>
      <c r="G3">
        <f>$B3*'Recovering rate'!F3</f>
        <v>16.000000000000004</v>
      </c>
      <c r="H3">
        <f>$B3*'Recovering rate'!G3</f>
        <v>19.681999999999999</v>
      </c>
      <c r="I3">
        <f>$B3*'Recovering rate'!H3</f>
        <v>18.300000000000004</v>
      </c>
      <c r="J3">
        <f>$B3*'Recovering rate'!I3</f>
        <v>18.116</v>
      </c>
      <c r="K3">
        <f>$B3*'Recovering rate'!J3</f>
        <v>19.959999999999997</v>
      </c>
      <c r="L3">
        <f>$B3*'Recovering rate'!K3</f>
        <v>19.980000000000004</v>
      </c>
      <c r="M3">
        <f>$B3*'Recovering rate'!L3</f>
        <v>19.776000000000003</v>
      </c>
      <c r="N3">
        <f>$B3*'Recovering rate'!M3</f>
        <v>19.940000000000001</v>
      </c>
      <c r="O3">
        <f>$B3*'Recovering rate'!N3</f>
        <v>19.900000000000002</v>
      </c>
      <c r="P3">
        <f>$B3*'Recovering rate'!O3</f>
        <v>0.8</v>
      </c>
      <c r="Q3">
        <f>$B3*'Recovering rate'!P3</f>
        <v>19.040000000000003</v>
      </c>
      <c r="R3">
        <f>$B3*'Recovering rate'!Q3</f>
        <v>19.998000000000001</v>
      </c>
      <c r="S3">
        <f>$B3*'Recovering rate'!R3</f>
        <v>18.975999999999999</v>
      </c>
      <c r="T3">
        <f>$B3*'Recovering rate'!S3</f>
        <v>17.52</v>
      </c>
      <c r="U3">
        <f>$B3*'Recovering rate'!T3</f>
        <v>19.86</v>
      </c>
      <c r="V3">
        <f>$B3*'Recovering rate'!U3</f>
        <v>19.419999999999998</v>
      </c>
      <c r="W3">
        <f>$B3*'Recovering rate'!V3</f>
        <v>17.980000000000004</v>
      </c>
      <c r="X3">
        <f>$B3*'Recovering rate'!W3</f>
        <v>19.600000000000001</v>
      </c>
      <c r="Y3">
        <f>$B3*'Recovering rate'!X3</f>
        <v>0.1</v>
      </c>
      <c r="Z3">
        <f>$B3*'Recovering rate'!Y3</f>
        <v>19.454000000000001</v>
      </c>
      <c r="AA3">
        <f>$B3*'Recovering rate'!Z3</f>
        <v>19.8</v>
      </c>
      <c r="AB3">
        <f>$B3*'Recovering rate'!AA3</f>
        <v>19</v>
      </c>
      <c r="AC3">
        <f>$B3*'Recovering rate'!AB3</f>
        <v>14</v>
      </c>
      <c r="AD3">
        <f>$B3*'Recovering rate'!AC3</f>
        <v>19.340000000000003</v>
      </c>
      <c r="AE3">
        <f>$B3*'Recovering rate'!AD3</f>
        <v>8.73</v>
      </c>
      <c r="AF3">
        <f>$B3*'Recovering rate'!AE3</f>
        <v>19.303999999999998</v>
      </c>
      <c r="AG3">
        <f>$B3*'Recovering rate'!AF3</f>
        <v>19.62</v>
      </c>
      <c r="AH3">
        <f>$B3*'Recovering rate'!AG3</f>
        <v>19.86</v>
      </c>
      <c r="AI3">
        <f>$B3*'Recovering rate'!AH3</f>
        <v>19.700000000000003</v>
      </c>
      <c r="AJ3">
        <f>$B3*'Recovering rate'!AI3</f>
        <v>19.700000000000003</v>
      </c>
      <c r="AK3">
        <f>$B3*'Recovering rate'!AJ3</f>
        <v>0</v>
      </c>
      <c r="AL3">
        <f>$B3*'Recovering rate'!AK3</f>
        <v>19.600000000000001</v>
      </c>
      <c r="AM3">
        <f>$B3*'Recovering rate'!AL3</f>
        <v>0</v>
      </c>
      <c r="AN3">
        <f>$B3*'Recovering rate'!AM3</f>
        <v>0</v>
      </c>
      <c r="AO3">
        <f>$B3*'Recovering rate'!AN3</f>
        <v>19.8</v>
      </c>
      <c r="AP3">
        <f>$B3*'Recovering rate'!AO3</f>
        <v>19.8</v>
      </c>
      <c r="AQ3">
        <f>$B3*'Recovering rate'!AP3</f>
        <v>18.700000000000003</v>
      </c>
      <c r="AR3">
        <f>$B3*'Recovering rate'!AQ3</f>
        <v>18.000000000000004</v>
      </c>
      <c r="AS3">
        <f>$B3*'Recovering rate'!AR3</f>
        <v>19.600000000000001</v>
      </c>
      <c r="AT3">
        <f>$B3*'Recovering rate'!AS3</f>
        <v>17.600000000000001</v>
      </c>
      <c r="AU3">
        <f>$B3*'Recovering rate'!AT3</f>
        <v>19.399999999999999</v>
      </c>
      <c r="AV3">
        <f>$B3*'Recovering rate'!AU3</f>
        <v>19.600000000000001</v>
      </c>
      <c r="AW3">
        <f>$B3*'Recovering rate'!AV3</f>
        <v>19.8</v>
      </c>
      <c r="AX3">
        <f>$B3*'Recovering rate'!AW3</f>
        <v>19.600000000000001</v>
      </c>
      <c r="AY3">
        <f>$B3*'Recovering rate'!AX3</f>
        <v>0</v>
      </c>
      <c r="AZ3">
        <f>$B3*'Recovering rate'!AY3</f>
        <v>0</v>
      </c>
      <c r="BA3">
        <f>$B3*'Recovering rate'!AZ3</f>
        <v>0</v>
      </c>
      <c r="BB3">
        <f>$B3*'Recovering rate'!BA3</f>
        <v>19.36</v>
      </c>
      <c r="BC3">
        <f>$B3*'Recovering rate'!BB3</f>
        <v>19.466000000000005</v>
      </c>
      <c r="BD3">
        <f>$B3*'Recovering rate'!BC3</f>
        <v>18.959999999999997</v>
      </c>
      <c r="BE3">
        <f>$B3*'Recovering rate'!BD3</f>
        <v>0</v>
      </c>
      <c r="BF3">
        <f>$B3*'Recovering rate'!BE3</f>
        <v>19.722000000000001</v>
      </c>
      <c r="BG3">
        <f>$B3*'Recovering rate'!BF3</f>
        <v>0</v>
      </c>
      <c r="BH3">
        <f>$B3*'Recovering rate'!BG3</f>
        <v>19.8</v>
      </c>
      <c r="BI3">
        <f>$B3*'Recovering rate'!BH3</f>
        <v>20</v>
      </c>
      <c r="BJ3">
        <f>$B3*'Recovering rate'!BI3</f>
        <v>0</v>
      </c>
      <c r="BK3">
        <f>$B3*'Recovering rate'!BJ3</f>
        <v>0</v>
      </c>
      <c r="BL3">
        <f>$B3*'Recovering rate'!BK3</f>
        <v>18.676000000000002</v>
      </c>
      <c r="BM3">
        <f>$B3*'Recovering rate'!BL3</f>
        <v>0</v>
      </c>
      <c r="BN3">
        <f>$B3*'Recovering rate'!BM3</f>
        <v>0</v>
      </c>
      <c r="BO3">
        <f>$B3*'Recovering rate'!BN3</f>
        <v>0</v>
      </c>
      <c r="BP3">
        <f>$B3*'Recovering rate'!BO3</f>
        <v>17.600000000000001</v>
      </c>
      <c r="BQ3">
        <f>$B3*'Recovering rate'!BP3</f>
        <v>0</v>
      </c>
      <c r="BR3">
        <f>$B3*'Recovering rate'!BQ3</f>
        <v>0</v>
      </c>
      <c r="BS3">
        <f>$B3*'Recovering rate'!BR3</f>
        <v>17.686</v>
      </c>
      <c r="BT3">
        <f>$B3*'Recovering rate'!BS3</f>
        <v>0</v>
      </c>
      <c r="BU3">
        <f>$B3*'Recovering rate'!BT3</f>
        <v>0</v>
      </c>
      <c r="BV3">
        <f>$B3*'Recovering rate'!BU3</f>
        <v>19.8</v>
      </c>
      <c r="BW3">
        <f>$B3*'Recovering rate'!BV3</f>
        <v>0</v>
      </c>
      <c r="BX3">
        <f>$B3*'Recovering rate'!BW3</f>
        <v>0</v>
      </c>
      <c r="BY3">
        <f>$B3*'Recovering rate'!BX3</f>
        <v>0</v>
      </c>
      <c r="BZ3">
        <f>$B3*'Recovering rate'!BY3</f>
        <v>0</v>
      </c>
      <c r="CA3">
        <f>$B3*'Recovering rate'!BZ3</f>
        <v>0</v>
      </c>
      <c r="CB3">
        <f>$B3*'Recovering rate'!CA3</f>
        <v>0</v>
      </c>
      <c r="CC3">
        <f>$B3*'Recovering rate'!CB3</f>
        <v>0</v>
      </c>
      <c r="CD3">
        <f>$B3*'Recovering rate'!CC3</f>
        <v>0</v>
      </c>
      <c r="CE3">
        <f>$B3*'Recovering rate'!CD3</f>
        <v>0</v>
      </c>
      <c r="CF3">
        <f>$B3*'Recovering rate'!CE3</f>
        <v>19.8</v>
      </c>
      <c r="CG3">
        <f>$B3*'Recovering rate'!CF3</f>
        <v>0</v>
      </c>
      <c r="CH3">
        <f>$B3*'Recovering rate'!CG3</f>
        <v>18.400000000000002</v>
      </c>
    </row>
    <row r="4" spans="1:86" ht="14.5" x14ac:dyDescent="0.3">
      <c r="A4" s="1" t="s">
        <v>4</v>
      </c>
      <c r="B4">
        <v>20</v>
      </c>
      <c r="C4">
        <f>$B4*'Recovering rate'!B4</f>
        <v>19.905999999999999</v>
      </c>
      <c r="D4">
        <f>$B4*'Recovering rate'!C4</f>
        <v>19</v>
      </c>
      <c r="E4">
        <f>$B4*'Recovering rate'!D4</f>
        <v>0</v>
      </c>
      <c r="F4">
        <f>$B4*'Recovering rate'!E4</f>
        <v>20</v>
      </c>
      <c r="G4">
        <f>$B4*'Recovering rate'!F4</f>
        <v>16.000000000000004</v>
      </c>
      <c r="H4">
        <f>$B4*'Recovering rate'!G4</f>
        <v>19.730000000000004</v>
      </c>
      <c r="I4">
        <f>$B4*'Recovering rate'!H4</f>
        <v>18.600000000000001</v>
      </c>
      <c r="J4">
        <f>$B4*'Recovering rate'!I4</f>
        <v>18.027999999999999</v>
      </c>
      <c r="K4">
        <f>$B4*'Recovering rate'!J4</f>
        <v>19.959999999999997</v>
      </c>
      <c r="L4">
        <f>$B4*'Recovering rate'!K4</f>
        <v>19.980000000000004</v>
      </c>
      <c r="M4">
        <f>$B4*'Recovering rate'!L4</f>
        <v>19.974000000000004</v>
      </c>
      <c r="N4">
        <f>$B4*'Recovering rate'!M4</f>
        <v>19.940000000000001</v>
      </c>
      <c r="O4">
        <f>$B4*'Recovering rate'!N4</f>
        <v>19.840000000000003</v>
      </c>
      <c r="P4">
        <f>$B4*'Recovering rate'!O4</f>
        <v>0.8</v>
      </c>
      <c r="Q4">
        <f>$B4*'Recovering rate'!P4</f>
        <v>19.220000000000002</v>
      </c>
      <c r="R4">
        <f>$B4*'Recovering rate'!Q4</f>
        <v>19.998000000000001</v>
      </c>
      <c r="S4">
        <f>$B4*'Recovering rate'!R4</f>
        <v>19.288000000000004</v>
      </c>
      <c r="T4">
        <f>$B4*'Recovering rate'!S4</f>
        <v>18.8</v>
      </c>
      <c r="U4">
        <f>$B4*'Recovering rate'!T4</f>
        <v>19.62</v>
      </c>
      <c r="V4">
        <f>$B4*'Recovering rate'!U4</f>
        <v>19.220000000000002</v>
      </c>
      <c r="W4">
        <f>$B4*'Recovering rate'!V4</f>
        <v>18.02</v>
      </c>
      <c r="X4">
        <f>$B4*'Recovering rate'!W4</f>
        <v>18.000000000000004</v>
      </c>
      <c r="Y4">
        <f>$B4*'Recovering rate'!X4</f>
        <v>0.1</v>
      </c>
      <c r="Z4">
        <f>$B4*'Recovering rate'!Y4</f>
        <v>19.474000000000004</v>
      </c>
      <c r="AA4">
        <f>$B4*'Recovering rate'!Z4</f>
        <v>19.8</v>
      </c>
      <c r="AB4">
        <f>$B4*'Recovering rate'!AA4</f>
        <v>19</v>
      </c>
      <c r="AC4">
        <f>$B4*'Recovering rate'!AB4</f>
        <v>14</v>
      </c>
      <c r="AD4">
        <f>$B4*'Recovering rate'!AC4</f>
        <v>19.66</v>
      </c>
      <c r="AE4">
        <f>$B4*'Recovering rate'!AD4</f>
        <v>19.980000000000004</v>
      </c>
      <c r="AF4">
        <f>$B4*'Recovering rate'!AE4</f>
        <v>19.614000000000001</v>
      </c>
      <c r="AG4">
        <f>$B4*'Recovering rate'!AF4</f>
        <v>19.975999999999999</v>
      </c>
      <c r="AH4">
        <f>$B4*'Recovering rate'!AG4</f>
        <v>19.920000000000002</v>
      </c>
      <c r="AI4">
        <f>$B4*'Recovering rate'!AH4</f>
        <v>19.700000000000003</v>
      </c>
      <c r="AJ4">
        <f>$B4*'Recovering rate'!AI4</f>
        <v>19.12</v>
      </c>
      <c r="AK4">
        <f>$B4*'Recovering rate'!AJ4</f>
        <v>0</v>
      </c>
      <c r="AL4">
        <f>$B4*'Recovering rate'!AK4</f>
        <v>19.600000000000001</v>
      </c>
      <c r="AM4">
        <f>$B4*'Recovering rate'!AL4</f>
        <v>0</v>
      </c>
      <c r="AN4">
        <f>$B4*'Recovering rate'!AM4</f>
        <v>0</v>
      </c>
      <c r="AO4">
        <f>$B4*'Recovering rate'!AN4</f>
        <v>0</v>
      </c>
      <c r="AP4">
        <f>$B4*'Recovering rate'!AO4</f>
        <v>0</v>
      </c>
      <c r="AQ4">
        <f>$B4*'Recovering rate'!AP4</f>
        <v>0</v>
      </c>
      <c r="AR4">
        <f>$B4*'Recovering rate'!AQ4</f>
        <v>0</v>
      </c>
      <c r="AS4">
        <f>$B4*'Recovering rate'!AR4</f>
        <v>0</v>
      </c>
      <c r="AT4">
        <f>$B4*'Recovering rate'!AS4</f>
        <v>0</v>
      </c>
      <c r="AU4">
        <f>$B4*'Recovering rate'!AT4</f>
        <v>0</v>
      </c>
      <c r="AV4">
        <f>$B4*'Recovering rate'!AU4</f>
        <v>0</v>
      </c>
      <c r="AW4">
        <f>$B4*'Recovering rate'!AV4</f>
        <v>0</v>
      </c>
      <c r="AX4">
        <f>$B4*'Recovering rate'!AW4</f>
        <v>0</v>
      </c>
      <c r="AY4">
        <f>$B4*'Recovering rate'!AX4</f>
        <v>0</v>
      </c>
      <c r="AZ4">
        <f>$B4*'Recovering rate'!AY4</f>
        <v>0</v>
      </c>
      <c r="BA4">
        <f>$B4*'Recovering rate'!AZ4</f>
        <v>0</v>
      </c>
      <c r="BB4">
        <f>$B4*'Recovering rate'!BA4</f>
        <v>0</v>
      </c>
      <c r="BC4">
        <f>$B4*'Recovering rate'!BB4</f>
        <v>0</v>
      </c>
      <c r="BD4">
        <f>$B4*'Recovering rate'!BC4</f>
        <v>0</v>
      </c>
      <c r="BE4">
        <f>$B4*'Recovering rate'!BD4</f>
        <v>0</v>
      </c>
      <c r="BF4">
        <f>$B4*'Recovering rate'!BE4</f>
        <v>0</v>
      </c>
      <c r="BG4">
        <f>$B4*'Recovering rate'!BF4</f>
        <v>0</v>
      </c>
      <c r="BH4">
        <f>$B4*'Recovering rate'!BG4</f>
        <v>0</v>
      </c>
      <c r="BI4">
        <f>$B4*'Recovering rate'!BH4</f>
        <v>19.998000000000001</v>
      </c>
      <c r="BJ4">
        <f>$B4*'Recovering rate'!BI4</f>
        <v>19.204000000000004</v>
      </c>
      <c r="BK4">
        <f>$B4*'Recovering rate'!BJ4</f>
        <v>0</v>
      </c>
      <c r="BL4">
        <f>$B4*'Recovering rate'!BK4</f>
        <v>0</v>
      </c>
      <c r="BM4">
        <f>$B4*'Recovering rate'!BL4</f>
        <v>0</v>
      </c>
      <c r="BN4">
        <f>$B4*'Recovering rate'!BM4</f>
        <v>0</v>
      </c>
      <c r="BO4">
        <f>$B4*'Recovering rate'!BN4</f>
        <v>0</v>
      </c>
      <c r="BP4">
        <f>$B4*'Recovering rate'!BO4</f>
        <v>0</v>
      </c>
      <c r="BQ4">
        <f>$B4*'Recovering rate'!BP4</f>
        <v>16.200000000000003</v>
      </c>
      <c r="BR4">
        <f>$B4*'Recovering rate'!BQ4</f>
        <v>0</v>
      </c>
      <c r="BS4">
        <f>$B4*'Recovering rate'!BR4</f>
        <v>0</v>
      </c>
      <c r="BT4">
        <f>$B4*'Recovering rate'!BS4</f>
        <v>0</v>
      </c>
      <c r="BU4">
        <f>$B4*'Recovering rate'!BT4</f>
        <v>0</v>
      </c>
      <c r="BV4">
        <f>$B4*'Recovering rate'!BU4</f>
        <v>0</v>
      </c>
      <c r="BW4">
        <f>$B4*'Recovering rate'!BV4</f>
        <v>0</v>
      </c>
      <c r="BX4">
        <f>$B4*'Recovering rate'!BW4</f>
        <v>0</v>
      </c>
      <c r="BY4">
        <f>$B4*'Recovering rate'!BX4</f>
        <v>0</v>
      </c>
      <c r="BZ4">
        <f>$B4*'Recovering rate'!BY4</f>
        <v>0</v>
      </c>
      <c r="CA4">
        <f>$B4*'Recovering rate'!BZ4</f>
        <v>0</v>
      </c>
      <c r="CB4">
        <f>$B4*'Recovering rate'!CA4</f>
        <v>0</v>
      </c>
      <c r="CC4">
        <f>$B4*'Recovering rate'!CB4</f>
        <v>0</v>
      </c>
      <c r="CD4">
        <f>$B4*'Recovering rate'!CC4</f>
        <v>0</v>
      </c>
      <c r="CE4">
        <f>$B4*'Recovering rate'!CD4</f>
        <v>0</v>
      </c>
      <c r="CF4">
        <f>$B4*'Recovering rate'!CE4</f>
        <v>0</v>
      </c>
      <c r="CG4">
        <f>$B4*'Recovering rate'!CF4</f>
        <v>0</v>
      </c>
      <c r="CH4">
        <f>$B4*'Recovering rate'!CG4</f>
        <v>0</v>
      </c>
    </row>
    <row r="5" spans="1:86" ht="14.5" x14ac:dyDescent="0.3">
      <c r="A5" s="1" t="s">
        <v>5</v>
      </c>
      <c r="B5">
        <v>10</v>
      </c>
      <c r="C5">
        <f>$B5*'Recovering rate'!B5</f>
        <v>9.7649999999999988</v>
      </c>
      <c r="D5">
        <f>$B5*'Recovering rate'!C5</f>
        <v>9.5</v>
      </c>
      <c r="E5">
        <f>$B5*'Recovering rate'!D5</f>
        <v>9.3660000000000014</v>
      </c>
      <c r="F5">
        <f>$B5*'Recovering rate'!E5</f>
        <v>9.4</v>
      </c>
      <c r="G5">
        <f>$B5*'Recovering rate'!F5</f>
        <v>8.0000000000000018</v>
      </c>
      <c r="H5">
        <f>$B5*'Recovering rate'!G5</f>
        <v>9.8250000000000011</v>
      </c>
      <c r="I5">
        <f>$B5*'Recovering rate'!H5</f>
        <v>9.5499999999999989</v>
      </c>
      <c r="J5">
        <f>$B5*'Recovering rate'!I5</f>
        <v>9.8660000000000014</v>
      </c>
      <c r="K5">
        <f>$B5*'Recovering rate'!J5</f>
        <v>9.9799999999999986</v>
      </c>
      <c r="L5">
        <f>$B5*'Recovering rate'!K5</f>
        <v>9.990000000000002</v>
      </c>
      <c r="M5">
        <f>$B5*'Recovering rate'!L5</f>
        <v>9.9190000000000005</v>
      </c>
      <c r="N5">
        <f>$B5*'Recovering rate'!M5</f>
        <v>9.9700000000000006</v>
      </c>
      <c r="O5">
        <f>$B5*'Recovering rate'!N5</f>
        <v>9.9650000000000016</v>
      </c>
      <c r="P5">
        <f>$B5*'Recovering rate'!O5</f>
        <v>0.4</v>
      </c>
      <c r="Q5">
        <f>$B5*'Recovering rate'!P5</f>
        <v>9.7800000000000011</v>
      </c>
      <c r="R5">
        <f>$B5*'Recovering rate'!Q5</f>
        <v>9.9990000000000006</v>
      </c>
      <c r="S5">
        <f>$B5*'Recovering rate'!R5</f>
        <v>9.4980000000000011</v>
      </c>
      <c r="T5">
        <f>$B5*'Recovering rate'!S5</f>
        <v>9.379999999999999</v>
      </c>
      <c r="U5">
        <f>$B5*'Recovering rate'!T5</f>
        <v>10</v>
      </c>
      <c r="V5">
        <f>$B5*'Recovering rate'!U5</f>
        <v>9.57</v>
      </c>
      <c r="W5">
        <f>$B5*'Recovering rate'!V5</f>
        <v>9.0800000000000018</v>
      </c>
      <c r="X5">
        <f>$B5*'Recovering rate'!W5</f>
        <v>9.2000000000000011</v>
      </c>
      <c r="Y5">
        <f>$B5*'Recovering rate'!X5</f>
        <v>0.15000000000000002</v>
      </c>
      <c r="Z5">
        <f>$B5*'Recovering rate'!Y5</f>
        <v>9.8129999999999988</v>
      </c>
      <c r="AA5">
        <f>$B5*'Recovering rate'!Z5</f>
        <v>9.9</v>
      </c>
      <c r="AB5">
        <f>$B5*'Recovering rate'!AA5</f>
        <v>9.5</v>
      </c>
      <c r="AC5">
        <f>$B5*'Recovering rate'!AB5</f>
        <v>7</v>
      </c>
      <c r="AD5">
        <f>$B5*'Recovering rate'!AC5</f>
        <v>9.7600000000000016</v>
      </c>
      <c r="AE5">
        <f>$B5*'Recovering rate'!AD5</f>
        <v>0.32899999999999996</v>
      </c>
      <c r="AF5">
        <f>$B5*'Recovering rate'!AE5</f>
        <v>9.8060000000000009</v>
      </c>
      <c r="AG5">
        <f>$B5*'Recovering rate'!AF5</f>
        <v>9.0000000000000018</v>
      </c>
      <c r="AH5">
        <f>$B5*'Recovering rate'!AG5</f>
        <v>9.9600000000000009</v>
      </c>
      <c r="AI5">
        <f>$B5*'Recovering rate'!AH5</f>
        <v>9.8500000000000014</v>
      </c>
      <c r="AJ5">
        <f>$B5*'Recovering rate'!AI5</f>
        <v>9.8600000000000012</v>
      </c>
      <c r="AK5">
        <f>$B5*'Recovering rate'!AJ5</f>
        <v>0</v>
      </c>
      <c r="AL5">
        <f>$B5*'Recovering rate'!AK5</f>
        <v>0</v>
      </c>
      <c r="AM5">
        <f>$B5*'Recovering rate'!AL5</f>
        <v>0</v>
      </c>
      <c r="AN5">
        <f>$B5*'Recovering rate'!AM5</f>
        <v>0</v>
      </c>
      <c r="AO5">
        <f>$B5*'Recovering rate'!AN5</f>
        <v>0</v>
      </c>
      <c r="AP5">
        <f>$B5*'Recovering rate'!AO5</f>
        <v>0</v>
      </c>
      <c r="AQ5">
        <f>$B5*'Recovering rate'!AP5</f>
        <v>0</v>
      </c>
      <c r="AR5">
        <f>$B5*'Recovering rate'!AQ5</f>
        <v>0</v>
      </c>
      <c r="AS5">
        <f>$B5*'Recovering rate'!AR5</f>
        <v>0</v>
      </c>
      <c r="AT5">
        <f>$B5*'Recovering rate'!AS5</f>
        <v>0</v>
      </c>
      <c r="AU5">
        <f>$B5*'Recovering rate'!AT5</f>
        <v>0</v>
      </c>
      <c r="AV5">
        <f>$B5*'Recovering rate'!AU5</f>
        <v>0</v>
      </c>
      <c r="AW5">
        <f>$B5*'Recovering rate'!AV5</f>
        <v>0</v>
      </c>
      <c r="AX5">
        <f>$B5*'Recovering rate'!AW5</f>
        <v>0</v>
      </c>
      <c r="AY5">
        <f>$B5*'Recovering rate'!AX5</f>
        <v>0</v>
      </c>
      <c r="AZ5">
        <f>$B5*'Recovering rate'!AY5</f>
        <v>0</v>
      </c>
      <c r="BA5">
        <f>$B5*'Recovering rate'!AZ5</f>
        <v>0</v>
      </c>
      <c r="BB5">
        <f>$B5*'Recovering rate'!BA5</f>
        <v>0</v>
      </c>
      <c r="BC5">
        <f>$B5*'Recovering rate'!BB5</f>
        <v>0</v>
      </c>
      <c r="BD5">
        <f>$B5*'Recovering rate'!BC5</f>
        <v>0</v>
      </c>
      <c r="BE5">
        <f>$B5*'Recovering rate'!BD5</f>
        <v>0</v>
      </c>
      <c r="BF5">
        <f>$B5*'Recovering rate'!BE5</f>
        <v>0</v>
      </c>
      <c r="BG5">
        <f>$B5*'Recovering rate'!BF5</f>
        <v>9.9400000000000013</v>
      </c>
      <c r="BH5">
        <f>$B5*'Recovering rate'!BG5</f>
        <v>9.9</v>
      </c>
      <c r="BI5">
        <f>$B5*'Recovering rate'!BH5</f>
        <v>0</v>
      </c>
      <c r="BJ5">
        <f>$B5*'Recovering rate'!BI5</f>
        <v>0</v>
      </c>
      <c r="BK5">
        <f>$B5*'Recovering rate'!BJ5</f>
        <v>0</v>
      </c>
      <c r="BL5">
        <f>$B5*'Recovering rate'!BK5</f>
        <v>0</v>
      </c>
      <c r="BM5">
        <f>$B5*'Recovering rate'!BL5</f>
        <v>0</v>
      </c>
      <c r="BN5">
        <f>$B5*'Recovering rate'!BM5</f>
        <v>0</v>
      </c>
      <c r="BO5">
        <f>$B5*'Recovering rate'!BN5</f>
        <v>0</v>
      </c>
      <c r="BP5">
        <f>$B5*'Recovering rate'!BO5</f>
        <v>0</v>
      </c>
      <c r="BQ5">
        <f>$B5*'Recovering rate'!BP5</f>
        <v>0</v>
      </c>
      <c r="BR5">
        <f>$B5*'Recovering rate'!BQ5</f>
        <v>0</v>
      </c>
      <c r="BS5">
        <f>$B5*'Recovering rate'!BR5</f>
        <v>0</v>
      </c>
      <c r="BT5">
        <f>$B5*'Recovering rate'!BS5</f>
        <v>0</v>
      </c>
      <c r="BU5">
        <f>$B5*'Recovering rate'!BT5</f>
        <v>0</v>
      </c>
      <c r="BV5">
        <f>$B5*'Recovering rate'!BU5</f>
        <v>0</v>
      </c>
      <c r="BW5">
        <f>$B5*'Recovering rate'!BV5</f>
        <v>0</v>
      </c>
      <c r="BX5">
        <f>$B5*'Recovering rate'!BW5</f>
        <v>0</v>
      </c>
      <c r="BY5">
        <f>$B5*'Recovering rate'!BX5</f>
        <v>0</v>
      </c>
      <c r="BZ5">
        <f>$B5*'Recovering rate'!BY5</f>
        <v>0</v>
      </c>
      <c r="CA5">
        <f>$B5*'Recovering rate'!BZ5</f>
        <v>0</v>
      </c>
      <c r="CB5">
        <f>$B5*'Recovering rate'!CA5</f>
        <v>0</v>
      </c>
      <c r="CC5">
        <f>$B5*'Recovering rate'!CB5</f>
        <v>9.9990000000000006</v>
      </c>
      <c r="CD5">
        <f>$B5*'Recovering rate'!CC5</f>
        <v>0</v>
      </c>
      <c r="CE5">
        <f>$B5*'Recovering rate'!CD5</f>
        <v>0</v>
      </c>
      <c r="CF5">
        <f>$B5*'Recovering rate'!CE5</f>
        <v>0</v>
      </c>
      <c r="CG5">
        <f>$B5*'Recovering rate'!CF5</f>
        <v>0</v>
      </c>
      <c r="CH5">
        <f>$B5*'Recovering rate'!CG5</f>
        <v>0</v>
      </c>
    </row>
    <row r="6" spans="1:86" ht="14.5" x14ac:dyDescent="0.3">
      <c r="A6" s="1" t="s">
        <v>6</v>
      </c>
      <c r="B6">
        <v>10</v>
      </c>
      <c r="C6">
        <f>$B6*'Recovering rate'!B6</f>
        <v>0</v>
      </c>
      <c r="D6">
        <f>$B6*'Recovering rate'!C6</f>
        <v>0</v>
      </c>
      <c r="E6">
        <f>$B6*'Recovering rate'!D6</f>
        <v>0</v>
      </c>
      <c r="F6">
        <f>$B6*'Recovering rate'!E6</f>
        <v>0</v>
      </c>
      <c r="G6">
        <f>$B6*'Recovering rate'!F6</f>
        <v>0</v>
      </c>
      <c r="H6">
        <f>$B6*'Recovering rate'!G6</f>
        <v>0</v>
      </c>
      <c r="I6">
        <f>$B6*'Recovering rate'!H6</f>
        <v>0</v>
      </c>
      <c r="J6">
        <f>$B6*'Recovering rate'!I6</f>
        <v>0</v>
      </c>
      <c r="K6">
        <f>$B6*'Recovering rate'!J6</f>
        <v>0</v>
      </c>
      <c r="L6">
        <f>$B6*'Recovering rate'!K6</f>
        <v>0</v>
      </c>
      <c r="M6">
        <f>$B6*'Recovering rate'!L6</f>
        <v>0</v>
      </c>
      <c r="N6">
        <f>$B6*'Recovering rate'!M6</f>
        <v>0</v>
      </c>
      <c r="O6">
        <f>$B6*'Recovering rate'!N6</f>
        <v>0</v>
      </c>
      <c r="P6">
        <f>$B6*'Recovering rate'!O6</f>
        <v>0</v>
      </c>
      <c r="Q6">
        <f>$B6*'Recovering rate'!P6</f>
        <v>0</v>
      </c>
      <c r="R6">
        <f>$B6*'Recovering rate'!Q6</f>
        <v>0</v>
      </c>
      <c r="S6">
        <f>$B6*'Recovering rate'!R6</f>
        <v>0</v>
      </c>
      <c r="T6">
        <f>$B6*'Recovering rate'!S6</f>
        <v>0</v>
      </c>
      <c r="U6">
        <f>$B6*'Recovering rate'!T6</f>
        <v>0</v>
      </c>
      <c r="V6">
        <f>$B6*'Recovering rate'!U6</f>
        <v>0</v>
      </c>
      <c r="W6">
        <f>$B6*'Recovering rate'!V6</f>
        <v>0</v>
      </c>
      <c r="X6">
        <f>$B6*'Recovering rate'!W6</f>
        <v>0</v>
      </c>
      <c r="Y6">
        <f>$B6*'Recovering rate'!X6</f>
        <v>0</v>
      </c>
      <c r="Z6">
        <f>$B6*'Recovering rate'!Y6</f>
        <v>0</v>
      </c>
      <c r="AA6">
        <f>$B6*'Recovering rate'!Z6</f>
        <v>0</v>
      </c>
      <c r="AB6">
        <f>$B6*'Recovering rate'!AA6</f>
        <v>0</v>
      </c>
      <c r="AC6">
        <f>$B6*'Recovering rate'!AB6</f>
        <v>0</v>
      </c>
      <c r="AD6">
        <f>$B6*'Recovering rate'!AC6</f>
        <v>0</v>
      </c>
      <c r="AE6">
        <f>$B6*'Recovering rate'!AD6</f>
        <v>0</v>
      </c>
      <c r="AF6">
        <f>$B6*'Recovering rate'!AE6</f>
        <v>0</v>
      </c>
      <c r="AG6">
        <f>$B6*'Recovering rate'!AF6</f>
        <v>0</v>
      </c>
      <c r="AH6">
        <f>$B6*'Recovering rate'!AG6</f>
        <v>0</v>
      </c>
      <c r="AI6">
        <f>$B6*'Recovering rate'!AH6</f>
        <v>0</v>
      </c>
      <c r="AJ6">
        <f>$B6*'Recovering rate'!AI6</f>
        <v>0</v>
      </c>
      <c r="AK6">
        <f>$B6*'Recovering rate'!AJ6</f>
        <v>0</v>
      </c>
      <c r="AL6">
        <f>$B6*'Recovering rate'!AK6</f>
        <v>0</v>
      </c>
      <c r="AM6">
        <f>$B6*'Recovering rate'!AL6</f>
        <v>0</v>
      </c>
      <c r="AN6">
        <f>$B6*'Recovering rate'!AM6</f>
        <v>0</v>
      </c>
      <c r="AO6">
        <f>$B6*'Recovering rate'!AN6</f>
        <v>0</v>
      </c>
      <c r="AP6">
        <f>$B6*'Recovering rate'!AO6</f>
        <v>0</v>
      </c>
      <c r="AQ6">
        <f>$B6*'Recovering rate'!AP6</f>
        <v>0</v>
      </c>
      <c r="AR6">
        <f>$B6*'Recovering rate'!AQ6</f>
        <v>0</v>
      </c>
      <c r="AS6">
        <f>$B6*'Recovering rate'!AR6</f>
        <v>0</v>
      </c>
      <c r="AT6">
        <f>$B6*'Recovering rate'!AS6</f>
        <v>0</v>
      </c>
      <c r="AU6">
        <f>$B6*'Recovering rate'!AT6</f>
        <v>0</v>
      </c>
      <c r="AV6">
        <f>$B6*'Recovering rate'!AU6</f>
        <v>0</v>
      </c>
      <c r="AW6">
        <f>$B6*'Recovering rate'!AV6</f>
        <v>0</v>
      </c>
      <c r="AX6">
        <f>$B6*'Recovering rate'!AW6</f>
        <v>0</v>
      </c>
      <c r="AY6">
        <f>$B6*'Recovering rate'!AX6</f>
        <v>0</v>
      </c>
      <c r="AZ6">
        <f>$B6*'Recovering rate'!AY6</f>
        <v>0</v>
      </c>
      <c r="BA6">
        <f>$B6*'Recovering rate'!AZ6</f>
        <v>0</v>
      </c>
      <c r="BB6">
        <f>$B6*'Recovering rate'!BA6</f>
        <v>0</v>
      </c>
      <c r="BC6">
        <f>$B6*'Recovering rate'!BB6</f>
        <v>0</v>
      </c>
      <c r="BD6">
        <f>$B6*'Recovering rate'!BC6</f>
        <v>0</v>
      </c>
      <c r="BE6">
        <f>$B6*'Recovering rate'!BD6</f>
        <v>0</v>
      </c>
      <c r="BF6">
        <f>$B6*'Recovering rate'!BE6</f>
        <v>0</v>
      </c>
      <c r="BG6">
        <f>$B6*'Recovering rate'!BF6</f>
        <v>0</v>
      </c>
      <c r="BH6">
        <f>$B6*'Recovering rate'!BG6</f>
        <v>0</v>
      </c>
      <c r="BI6">
        <f>$B6*'Recovering rate'!BH6</f>
        <v>0</v>
      </c>
      <c r="BJ6">
        <f>$B6*'Recovering rate'!BI6</f>
        <v>0</v>
      </c>
      <c r="BK6">
        <f>$B6*'Recovering rate'!BJ6</f>
        <v>0</v>
      </c>
      <c r="BL6">
        <f>$B6*'Recovering rate'!BK6</f>
        <v>0</v>
      </c>
      <c r="BM6">
        <f>$B6*'Recovering rate'!BL6</f>
        <v>0</v>
      </c>
      <c r="BN6">
        <f>$B6*'Recovering rate'!BM6</f>
        <v>9.8000000000000007</v>
      </c>
      <c r="BO6">
        <f>$B6*'Recovering rate'!BN6</f>
        <v>0</v>
      </c>
      <c r="BP6">
        <f>$B6*'Recovering rate'!BO6</f>
        <v>0</v>
      </c>
      <c r="BQ6">
        <f>$B6*'Recovering rate'!BP6</f>
        <v>0</v>
      </c>
      <c r="BR6">
        <f>$B6*'Recovering rate'!BQ6</f>
        <v>0</v>
      </c>
      <c r="BS6">
        <f>$B6*'Recovering rate'!BR6</f>
        <v>0</v>
      </c>
      <c r="BT6">
        <f>$B6*'Recovering rate'!BS6</f>
        <v>0</v>
      </c>
      <c r="BU6">
        <f>$B6*'Recovering rate'!BT6</f>
        <v>0</v>
      </c>
      <c r="BV6">
        <f>$B6*'Recovering rate'!BU6</f>
        <v>0</v>
      </c>
      <c r="BW6">
        <f>$B6*'Recovering rate'!BV6</f>
        <v>0</v>
      </c>
      <c r="BX6">
        <f>$B6*'Recovering rate'!BW6</f>
        <v>0</v>
      </c>
      <c r="BY6">
        <f>$B6*'Recovering rate'!BX6</f>
        <v>0</v>
      </c>
      <c r="BZ6">
        <f>$B6*'Recovering rate'!BY6</f>
        <v>0</v>
      </c>
      <c r="CA6">
        <f>$B6*'Recovering rate'!BZ6</f>
        <v>0</v>
      </c>
      <c r="CB6">
        <f>$B6*'Recovering rate'!CA6</f>
        <v>0</v>
      </c>
      <c r="CC6">
        <f>$B6*'Recovering rate'!CB6</f>
        <v>0</v>
      </c>
      <c r="CD6">
        <f>$B6*'Recovering rate'!CC6</f>
        <v>0</v>
      </c>
      <c r="CE6">
        <f>$B6*'Recovering rate'!CD6</f>
        <v>0</v>
      </c>
      <c r="CF6">
        <f>$B6*'Recovering rate'!CE6</f>
        <v>0</v>
      </c>
      <c r="CG6">
        <f>$B6*'Recovering rate'!CF6</f>
        <v>0</v>
      </c>
      <c r="CH6">
        <f>$B6*'Recovering rate'!CG6</f>
        <v>0</v>
      </c>
    </row>
    <row r="7" spans="1:86" ht="14.5" x14ac:dyDescent="0.3">
      <c r="A7" s="1" t="s">
        <v>7</v>
      </c>
      <c r="B7">
        <v>10</v>
      </c>
      <c r="C7">
        <f>$B7*'Recovering rate'!B7</f>
        <v>9.8080000000000016</v>
      </c>
      <c r="D7">
        <f>$B7*'Recovering rate'!C7</f>
        <v>0</v>
      </c>
      <c r="E7">
        <f>$B7*'Recovering rate'!D7</f>
        <v>9.0139999999999993</v>
      </c>
      <c r="F7">
        <f>$B7*'Recovering rate'!E7</f>
        <v>0</v>
      </c>
      <c r="G7">
        <f>$B7*'Recovering rate'!F7</f>
        <v>0</v>
      </c>
      <c r="H7">
        <f>$B7*'Recovering rate'!G7</f>
        <v>0</v>
      </c>
      <c r="I7">
        <f>$B7*'Recovering rate'!H7</f>
        <v>0</v>
      </c>
      <c r="J7">
        <f>$B7*'Recovering rate'!I7</f>
        <v>0</v>
      </c>
      <c r="K7">
        <f>$B7*'Recovering rate'!J7</f>
        <v>0</v>
      </c>
      <c r="L7">
        <f>$B7*'Recovering rate'!K7</f>
        <v>0</v>
      </c>
      <c r="M7">
        <f>$B7*'Recovering rate'!L7</f>
        <v>0</v>
      </c>
      <c r="N7">
        <f>$B7*'Recovering rate'!M7</f>
        <v>0</v>
      </c>
      <c r="O7">
        <f>$B7*'Recovering rate'!N7</f>
        <v>0</v>
      </c>
      <c r="P7">
        <f>$B7*'Recovering rate'!O7</f>
        <v>9.91</v>
      </c>
      <c r="Q7">
        <f>$B7*'Recovering rate'!P7</f>
        <v>0</v>
      </c>
      <c r="R7">
        <f>$B7*'Recovering rate'!Q7</f>
        <v>0</v>
      </c>
      <c r="S7">
        <f>$B7*'Recovering rate'!R7</f>
        <v>0</v>
      </c>
      <c r="T7">
        <f>$B7*'Recovering rate'!S7</f>
        <v>0</v>
      </c>
      <c r="U7">
        <f>$B7*'Recovering rate'!T7</f>
        <v>0</v>
      </c>
      <c r="V7">
        <f>$B7*'Recovering rate'!U7</f>
        <v>0</v>
      </c>
      <c r="W7">
        <f>$B7*'Recovering rate'!V7</f>
        <v>0</v>
      </c>
      <c r="X7">
        <f>$B7*'Recovering rate'!W7</f>
        <v>0</v>
      </c>
      <c r="Y7">
        <f>$B7*'Recovering rate'!X7</f>
        <v>0</v>
      </c>
      <c r="Z7">
        <f>$B7*'Recovering rate'!Y7</f>
        <v>0</v>
      </c>
      <c r="AA7">
        <f>$B7*'Recovering rate'!Z7</f>
        <v>0</v>
      </c>
      <c r="AB7">
        <f>$B7*'Recovering rate'!AA7</f>
        <v>0</v>
      </c>
      <c r="AC7">
        <f>$B7*'Recovering rate'!AB7</f>
        <v>0</v>
      </c>
      <c r="AD7">
        <f>$B7*'Recovering rate'!AC7</f>
        <v>0</v>
      </c>
      <c r="AE7">
        <f>$B7*'Recovering rate'!AD7</f>
        <v>0</v>
      </c>
      <c r="AF7">
        <f>$B7*'Recovering rate'!AE7</f>
        <v>0</v>
      </c>
      <c r="AG7">
        <f>$B7*'Recovering rate'!AF7</f>
        <v>0</v>
      </c>
      <c r="AH7">
        <f>$B7*'Recovering rate'!AG7</f>
        <v>0</v>
      </c>
      <c r="AI7">
        <f>$B7*'Recovering rate'!AH7</f>
        <v>0</v>
      </c>
      <c r="AJ7">
        <f>$B7*'Recovering rate'!AI7</f>
        <v>0</v>
      </c>
      <c r="AK7">
        <f>$B7*'Recovering rate'!AJ7</f>
        <v>0</v>
      </c>
      <c r="AL7">
        <f>$B7*'Recovering rate'!AK7</f>
        <v>0</v>
      </c>
      <c r="AM7">
        <f>$B7*'Recovering rate'!AL7</f>
        <v>0</v>
      </c>
      <c r="AN7">
        <f>$B7*'Recovering rate'!AM7</f>
        <v>0</v>
      </c>
      <c r="AO7">
        <f>$B7*'Recovering rate'!AN7</f>
        <v>0</v>
      </c>
      <c r="AP7">
        <f>$B7*'Recovering rate'!AO7</f>
        <v>0</v>
      </c>
      <c r="AQ7">
        <f>$B7*'Recovering rate'!AP7</f>
        <v>0</v>
      </c>
      <c r="AR7">
        <f>$B7*'Recovering rate'!AQ7</f>
        <v>0</v>
      </c>
      <c r="AS7">
        <f>$B7*'Recovering rate'!AR7</f>
        <v>0</v>
      </c>
      <c r="AT7">
        <f>$B7*'Recovering rate'!AS7</f>
        <v>0</v>
      </c>
      <c r="AU7">
        <f>$B7*'Recovering rate'!AT7</f>
        <v>0</v>
      </c>
      <c r="AV7">
        <f>$B7*'Recovering rate'!AU7</f>
        <v>0</v>
      </c>
      <c r="AW7">
        <f>$B7*'Recovering rate'!AV7</f>
        <v>0</v>
      </c>
      <c r="AX7">
        <f>$B7*'Recovering rate'!AW7</f>
        <v>0</v>
      </c>
      <c r="AY7">
        <f>$B7*'Recovering rate'!AX7</f>
        <v>9.9</v>
      </c>
      <c r="AZ7">
        <f>$B7*'Recovering rate'!AY7</f>
        <v>0</v>
      </c>
      <c r="BA7">
        <f>$B7*'Recovering rate'!AZ7</f>
        <v>0</v>
      </c>
      <c r="BB7">
        <f>$B7*'Recovering rate'!BA7</f>
        <v>0</v>
      </c>
      <c r="BC7">
        <f>$B7*'Recovering rate'!BB7</f>
        <v>0</v>
      </c>
      <c r="BD7">
        <f>$B7*'Recovering rate'!BC7</f>
        <v>0</v>
      </c>
      <c r="BE7">
        <f>$B7*'Recovering rate'!BD7</f>
        <v>0</v>
      </c>
      <c r="BF7">
        <f>$B7*'Recovering rate'!BE7</f>
        <v>0</v>
      </c>
      <c r="BG7">
        <f>$B7*'Recovering rate'!BF7</f>
        <v>0</v>
      </c>
      <c r="BH7">
        <f>$B7*'Recovering rate'!BG7</f>
        <v>0</v>
      </c>
      <c r="BI7">
        <f>$B7*'Recovering rate'!BH7</f>
        <v>0</v>
      </c>
      <c r="BJ7">
        <f>$B7*'Recovering rate'!BI7</f>
        <v>0</v>
      </c>
      <c r="BK7">
        <f>$B7*'Recovering rate'!BJ7</f>
        <v>0</v>
      </c>
      <c r="BL7">
        <f>$B7*'Recovering rate'!BK7</f>
        <v>0</v>
      </c>
      <c r="BM7">
        <f>$B7*'Recovering rate'!BL7</f>
        <v>0</v>
      </c>
      <c r="BN7">
        <f>$B7*'Recovering rate'!BM7</f>
        <v>0</v>
      </c>
      <c r="BO7">
        <f>$B7*'Recovering rate'!BN7</f>
        <v>0</v>
      </c>
      <c r="BP7">
        <f>$B7*'Recovering rate'!BO7</f>
        <v>0</v>
      </c>
      <c r="BQ7">
        <f>$B7*'Recovering rate'!BP7</f>
        <v>0</v>
      </c>
      <c r="BR7">
        <f>$B7*'Recovering rate'!BQ7</f>
        <v>0</v>
      </c>
      <c r="BS7">
        <f>$B7*'Recovering rate'!BR7</f>
        <v>0</v>
      </c>
      <c r="BT7">
        <f>$B7*'Recovering rate'!BS7</f>
        <v>0</v>
      </c>
      <c r="BU7">
        <f>$B7*'Recovering rate'!BT7</f>
        <v>0</v>
      </c>
      <c r="BV7">
        <f>$B7*'Recovering rate'!BU7</f>
        <v>0</v>
      </c>
      <c r="BW7">
        <f>$B7*'Recovering rate'!BV7</f>
        <v>0</v>
      </c>
      <c r="BX7">
        <f>$B7*'Recovering rate'!BW7</f>
        <v>0</v>
      </c>
      <c r="BY7">
        <f>$B7*'Recovering rate'!BX7</f>
        <v>0</v>
      </c>
      <c r="BZ7">
        <f>$B7*'Recovering rate'!BY7</f>
        <v>0</v>
      </c>
      <c r="CA7">
        <f>$B7*'Recovering rate'!BZ7</f>
        <v>0</v>
      </c>
      <c r="CB7">
        <f>$B7*'Recovering rate'!CA7</f>
        <v>0</v>
      </c>
      <c r="CC7">
        <f>$B7*'Recovering rate'!CB7</f>
        <v>0</v>
      </c>
      <c r="CD7">
        <f>$B7*'Recovering rate'!CC7</f>
        <v>0</v>
      </c>
      <c r="CE7">
        <f>$B7*'Recovering rate'!CD7</f>
        <v>0</v>
      </c>
      <c r="CF7">
        <f>$B7*'Recovering rate'!CE7</f>
        <v>0</v>
      </c>
      <c r="CG7">
        <f>$B7*'Recovering rate'!CF7</f>
        <v>0</v>
      </c>
      <c r="CH7">
        <f>$B7*'Recovering rate'!CG7</f>
        <v>0</v>
      </c>
    </row>
    <row r="8" spans="1:86" ht="14.5" x14ac:dyDescent="0.3">
      <c r="A8" s="1" t="s">
        <v>8</v>
      </c>
      <c r="B8">
        <v>10</v>
      </c>
      <c r="C8">
        <f>$B8*'Recovering rate'!B8</f>
        <v>0</v>
      </c>
      <c r="D8">
        <f>$B8*'Recovering rate'!C8</f>
        <v>0</v>
      </c>
      <c r="E8">
        <f>$B8*'Recovering rate'!D8</f>
        <v>8.6290000000000013</v>
      </c>
      <c r="F8">
        <f>$B8*'Recovering rate'!E8</f>
        <v>0</v>
      </c>
      <c r="G8">
        <f>$B8*'Recovering rate'!F8</f>
        <v>0</v>
      </c>
      <c r="H8">
        <f>$B8*'Recovering rate'!G8</f>
        <v>0</v>
      </c>
      <c r="I8">
        <f>$B8*'Recovering rate'!H8</f>
        <v>0</v>
      </c>
      <c r="J8">
        <f>$B8*'Recovering rate'!I8</f>
        <v>0</v>
      </c>
      <c r="K8">
        <f>$B8*'Recovering rate'!J8</f>
        <v>0</v>
      </c>
      <c r="L8">
        <f>$B8*'Recovering rate'!K8</f>
        <v>0</v>
      </c>
      <c r="M8">
        <f>$B8*'Recovering rate'!L8</f>
        <v>0</v>
      </c>
      <c r="N8">
        <f>$B8*'Recovering rate'!M8</f>
        <v>0</v>
      </c>
      <c r="O8">
        <f>$B8*'Recovering rate'!N8</f>
        <v>0</v>
      </c>
      <c r="P8">
        <f>$B8*'Recovering rate'!O8</f>
        <v>0</v>
      </c>
      <c r="Q8">
        <f>$B8*'Recovering rate'!P8</f>
        <v>0</v>
      </c>
      <c r="R8">
        <f>$B8*'Recovering rate'!Q8</f>
        <v>0</v>
      </c>
      <c r="S8">
        <f>$B8*'Recovering rate'!R8</f>
        <v>0</v>
      </c>
      <c r="T8">
        <f>$B8*'Recovering rate'!S8</f>
        <v>0</v>
      </c>
      <c r="U8">
        <f>$B8*'Recovering rate'!T8</f>
        <v>0</v>
      </c>
      <c r="V8">
        <f>$B8*'Recovering rate'!U8</f>
        <v>0</v>
      </c>
      <c r="W8">
        <f>$B8*'Recovering rate'!V8</f>
        <v>0</v>
      </c>
      <c r="X8">
        <f>$B8*'Recovering rate'!W8</f>
        <v>0</v>
      </c>
      <c r="Y8">
        <f>$B8*'Recovering rate'!X8</f>
        <v>0</v>
      </c>
      <c r="Z8">
        <f>$B8*'Recovering rate'!Y8</f>
        <v>0</v>
      </c>
      <c r="AA8">
        <f>$B8*'Recovering rate'!Z8</f>
        <v>0</v>
      </c>
      <c r="AB8">
        <f>$B8*'Recovering rate'!AA8</f>
        <v>0</v>
      </c>
      <c r="AC8">
        <f>$B8*'Recovering rate'!AB8</f>
        <v>0</v>
      </c>
      <c r="AD8">
        <f>$B8*'Recovering rate'!AC8</f>
        <v>0</v>
      </c>
      <c r="AE8">
        <f>$B8*'Recovering rate'!AD8</f>
        <v>0</v>
      </c>
      <c r="AF8">
        <f>$B8*'Recovering rate'!AE8</f>
        <v>0</v>
      </c>
      <c r="AG8">
        <f>$B8*'Recovering rate'!AF8</f>
        <v>0</v>
      </c>
      <c r="AH8">
        <f>$B8*'Recovering rate'!AG8</f>
        <v>0</v>
      </c>
      <c r="AI8">
        <f>$B8*'Recovering rate'!AH8</f>
        <v>0</v>
      </c>
      <c r="AJ8">
        <f>$B8*'Recovering rate'!AI8</f>
        <v>0</v>
      </c>
      <c r="AK8">
        <f>$B8*'Recovering rate'!AJ8</f>
        <v>0</v>
      </c>
      <c r="AL8">
        <f>$B8*'Recovering rate'!AK8</f>
        <v>0</v>
      </c>
      <c r="AM8">
        <f>$B8*'Recovering rate'!AL8</f>
        <v>0.05</v>
      </c>
      <c r="AN8">
        <f>$B8*'Recovering rate'!AM8</f>
        <v>0</v>
      </c>
      <c r="AO8">
        <f>$B8*'Recovering rate'!AN8</f>
        <v>0</v>
      </c>
      <c r="AP8">
        <f>$B8*'Recovering rate'!AO8</f>
        <v>0</v>
      </c>
      <c r="AQ8">
        <f>$B8*'Recovering rate'!AP8</f>
        <v>0</v>
      </c>
      <c r="AR8">
        <f>$B8*'Recovering rate'!AQ8</f>
        <v>0</v>
      </c>
      <c r="AS8">
        <f>$B8*'Recovering rate'!AR8</f>
        <v>0</v>
      </c>
      <c r="AT8">
        <f>$B8*'Recovering rate'!AS8</f>
        <v>0</v>
      </c>
      <c r="AU8">
        <f>$B8*'Recovering rate'!AT8</f>
        <v>0</v>
      </c>
      <c r="AV8">
        <f>$B8*'Recovering rate'!AU8</f>
        <v>0</v>
      </c>
      <c r="AW8">
        <f>$B8*'Recovering rate'!AV8</f>
        <v>0</v>
      </c>
      <c r="AX8">
        <f>$B8*'Recovering rate'!AW8</f>
        <v>0</v>
      </c>
      <c r="AY8">
        <f>$B8*'Recovering rate'!AX8</f>
        <v>0</v>
      </c>
      <c r="AZ8">
        <f>$B8*'Recovering rate'!AY8</f>
        <v>0</v>
      </c>
      <c r="BA8">
        <f>$B8*'Recovering rate'!AZ8</f>
        <v>0</v>
      </c>
      <c r="BB8">
        <f>$B8*'Recovering rate'!BA8</f>
        <v>0</v>
      </c>
      <c r="BC8">
        <f>$B8*'Recovering rate'!BB8</f>
        <v>0</v>
      </c>
      <c r="BD8">
        <f>$B8*'Recovering rate'!BC8</f>
        <v>0</v>
      </c>
      <c r="BE8">
        <f>$B8*'Recovering rate'!BD8</f>
        <v>0</v>
      </c>
      <c r="BF8">
        <f>$B8*'Recovering rate'!BE8</f>
        <v>0</v>
      </c>
      <c r="BG8">
        <f>$B8*'Recovering rate'!BF8</f>
        <v>0</v>
      </c>
      <c r="BH8">
        <f>$B8*'Recovering rate'!BG8</f>
        <v>0</v>
      </c>
      <c r="BI8">
        <f>$B8*'Recovering rate'!BH8</f>
        <v>0</v>
      </c>
      <c r="BJ8">
        <f>$B8*'Recovering rate'!BI8</f>
        <v>0</v>
      </c>
      <c r="BK8">
        <f>$B8*'Recovering rate'!BJ8</f>
        <v>0</v>
      </c>
      <c r="BL8">
        <f>$B8*'Recovering rate'!BK8</f>
        <v>0</v>
      </c>
      <c r="BM8">
        <f>$B8*'Recovering rate'!BL8</f>
        <v>0</v>
      </c>
      <c r="BN8">
        <f>$B8*'Recovering rate'!BM8</f>
        <v>0</v>
      </c>
      <c r="BO8">
        <f>$B8*'Recovering rate'!BN8</f>
        <v>0</v>
      </c>
      <c r="BP8">
        <f>$B8*'Recovering rate'!BO8</f>
        <v>0</v>
      </c>
      <c r="BQ8">
        <f>$B8*'Recovering rate'!BP8</f>
        <v>0</v>
      </c>
      <c r="BR8">
        <f>$B8*'Recovering rate'!BQ8</f>
        <v>0</v>
      </c>
      <c r="BS8">
        <f>$B8*'Recovering rate'!BR8</f>
        <v>0</v>
      </c>
      <c r="BT8">
        <f>$B8*'Recovering rate'!BS8</f>
        <v>0</v>
      </c>
      <c r="BU8">
        <f>$B8*'Recovering rate'!BT8</f>
        <v>0</v>
      </c>
      <c r="BV8">
        <f>$B8*'Recovering rate'!BU8</f>
        <v>0</v>
      </c>
      <c r="BW8">
        <f>$B8*'Recovering rate'!BV8</f>
        <v>0</v>
      </c>
      <c r="BX8">
        <f>$B8*'Recovering rate'!BW8</f>
        <v>0</v>
      </c>
      <c r="BY8">
        <f>$B8*'Recovering rate'!BX8</f>
        <v>0</v>
      </c>
      <c r="BZ8">
        <f>$B8*'Recovering rate'!BY8</f>
        <v>0</v>
      </c>
      <c r="CA8">
        <f>$B8*'Recovering rate'!BZ8</f>
        <v>0</v>
      </c>
      <c r="CB8">
        <f>$B8*'Recovering rate'!CA8</f>
        <v>0</v>
      </c>
      <c r="CC8">
        <f>$B8*'Recovering rate'!CB8</f>
        <v>0</v>
      </c>
      <c r="CD8">
        <f>$B8*'Recovering rate'!CC8</f>
        <v>0</v>
      </c>
      <c r="CE8">
        <f>$B8*'Recovering rate'!CD8</f>
        <v>0</v>
      </c>
      <c r="CF8">
        <f>$B8*'Recovering rate'!CE8</f>
        <v>0</v>
      </c>
      <c r="CG8">
        <f>$B8*'Recovering rate'!CF8</f>
        <v>0</v>
      </c>
      <c r="CH8">
        <f>$B8*'Recovering rate'!CG8</f>
        <v>0</v>
      </c>
    </row>
    <row r="9" spans="1:86" ht="14.5" x14ac:dyDescent="0.3">
      <c r="A9" s="1" t="s">
        <v>9</v>
      </c>
      <c r="B9">
        <v>10</v>
      </c>
      <c r="C9">
        <f>$B9*'Recovering rate'!B9</f>
        <v>0</v>
      </c>
      <c r="D9">
        <f>$B9*'Recovering rate'!C9</f>
        <v>0</v>
      </c>
      <c r="E9">
        <f>$B9*'Recovering rate'!D9</f>
        <v>0</v>
      </c>
      <c r="F9">
        <f>$B9*'Recovering rate'!E9</f>
        <v>0</v>
      </c>
      <c r="G9">
        <f>$B9*'Recovering rate'!F9</f>
        <v>0</v>
      </c>
      <c r="H9">
        <f>$B9*'Recovering rate'!G9</f>
        <v>0</v>
      </c>
      <c r="I9">
        <f>$B9*'Recovering rate'!H9</f>
        <v>0</v>
      </c>
      <c r="J9">
        <f>$B9*'Recovering rate'!I9</f>
        <v>0</v>
      </c>
      <c r="K9">
        <f>$B9*'Recovering rate'!J9</f>
        <v>0</v>
      </c>
      <c r="L9">
        <f>$B9*'Recovering rate'!K9</f>
        <v>0</v>
      </c>
      <c r="M9">
        <f>$B9*'Recovering rate'!L9</f>
        <v>0</v>
      </c>
      <c r="N9">
        <f>$B9*'Recovering rate'!M9</f>
        <v>0</v>
      </c>
      <c r="O9">
        <f>$B9*'Recovering rate'!N9</f>
        <v>0</v>
      </c>
      <c r="P9">
        <f>$B9*'Recovering rate'!O9</f>
        <v>0</v>
      </c>
      <c r="Q9">
        <f>$B9*'Recovering rate'!P9</f>
        <v>0</v>
      </c>
      <c r="R9">
        <f>$B9*'Recovering rate'!Q9</f>
        <v>0</v>
      </c>
      <c r="S9">
        <f>$B9*'Recovering rate'!R9</f>
        <v>0</v>
      </c>
      <c r="T9">
        <f>$B9*'Recovering rate'!S9</f>
        <v>0</v>
      </c>
      <c r="U9">
        <f>$B9*'Recovering rate'!T9</f>
        <v>0</v>
      </c>
      <c r="V9">
        <f>$B9*'Recovering rate'!U9</f>
        <v>0</v>
      </c>
      <c r="W9">
        <f>$B9*'Recovering rate'!V9</f>
        <v>0</v>
      </c>
      <c r="X9">
        <f>$B9*'Recovering rate'!W9</f>
        <v>0</v>
      </c>
      <c r="Y9">
        <f>$B9*'Recovering rate'!X9</f>
        <v>0</v>
      </c>
      <c r="Z9">
        <f>$B9*'Recovering rate'!Y9</f>
        <v>0</v>
      </c>
      <c r="AA9">
        <f>$B9*'Recovering rate'!Z9</f>
        <v>0</v>
      </c>
      <c r="AB9">
        <f>$B9*'Recovering rate'!AA9</f>
        <v>0</v>
      </c>
      <c r="AC9">
        <f>$B9*'Recovering rate'!AB9</f>
        <v>0</v>
      </c>
      <c r="AD9">
        <f>$B9*'Recovering rate'!AC9</f>
        <v>0</v>
      </c>
      <c r="AE9">
        <f>$B9*'Recovering rate'!AD9</f>
        <v>0</v>
      </c>
      <c r="AF9">
        <f>$B9*'Recovering rate'!AE9</f>
        <v>0</v>
      </c>
      <c r="AG9">
        <f>$B9*'Recovering rate'!AF9</f>
        <v>0</v>
      </c>
      <c r="AH9">
        <f>$B9*'Recovering rate'!AG9</f>
        <v>0</v>
      </c>
      <c r="AI9">
        <f>$B9*'Recovering rate'!AH9</f>
        <v>0</v>
      </c>
      <c r="AJ9">
        <f>$B9*'Recovering rate'!AI9</f>
        <v>0</v>
      </c>
      <c r="AK9">
        <f>$B9*'Recovering rate'!AJ9</f>
        <v>0</v>
      </c>
      <c r="AL9">
        <f>$B9*'Recovering rate'!AK9</f>
        <v>0</v>
      </c>
      <c r="AM9">
        <f>$B9*'Recovering rate'!AL9</f>
        <v>0</v>
      </c>
      <c r="AN9">
        <f>$B9*'Recovering rate'!AM9</f>
        <v>0</v>
      </c>
      <c r="AO9">
        <f>$B9*'Recovering rate'!AN9</f>
        <v>0</v>
      </c>
      <c r="AP9">
        <f>$B9*'Recovering rate'!AO9</f>
        <v>0</v>
      </c>
      <c r="AQ9">
        <f>$B9*'Recovering rate'!AP9</f>
        <v>0</v>
      </c>
      <c r="AR9">
        <f>$B9*'Recovering rate'!AQ9</f>
        <v>0</v>
      </c>
      <c r="AS9">
        <f>$B9*'Recovering rate'!AR9</f>
        <v>0</v>
      </c>
      <c r="AT9">
        <f>$B9*'Recovering rate'!AS9</f>
        <v>0</v>
      </c>
      <c r="AU9">
        <f>$B9*'Recovering rate'!AT9</f>
        <v>0</v>
      </c>
      <c r="AV9">
        <f>$B9*'Recovering rate'!AU9</f>
        <v>0</v>
      </c>
      <c r="AW9">
        <f>$B9*'Recovering rate'!AV9</f>
        <v>0</v>
      </c>
      <c r="AX9">
        <f>$B9*'Recovering rate'!AW9</f>
        <v>0</v>
      </c>
      <c r="AY9">
        <f>$B9*'Recovering rate'!AX9</f>
        <v>0</v>
      </c>
      <c r="AZ9">
        <f>$B9*'Recovering rate'!AY9</f>
        <v>0</v>
      </c>
      <c r="BA9">
        <f>$B9*'Recovering rate'!AZ9</f>
        <v>0</v>
      </c>
      <c r="BB9">
        <f>$B9*'Recovering rate'!BA9</f>
        <v>0</v>
      </c>
      <c r="BC9">
        <f>$B9*'Recovering rate'!BB9</f>
        <v>0</v>
      </c>
      <c r="BD9">
        <f>$B9*'Recovering rate'!BC9</f>
        <v>0</v>
      </c>
      <c r="BE9">
        <f>$B9*'Recovering rate'!BD9</f>
        <v>0</v>
      </c>
      <c r="BF9">
        <f>$B9*'Recovering rate'!BE9</f>
        <v>0</v>
      </c>
      <c r="BG9">
        <f>$B9*'Recovering rate'!BF9</f>
        <v>0</v>
      </c>
      <c r="BH9">
        <f>$B9*'Recovering rate'!BG9</f>
        <v>0</v>
      </c>
      <c r="BI9">
        <f>$B9*'Recovering rate'!BH9</f>
        <v>0</v>
      </c>
      <c r="BJ9">
        <f>$B9*'Recovering rate'!BI9</f>
        <v>0</v>
      </c>
      <c r="BK9">
        <f>$B9*'Recovering rate'!BJ9</f>
        <v>0</v>
      </c>
      <c r="BL9">
        <f>$B9*'Recovering rate'!BK9</f>
        <v>0</v>
      </c>
      <c r="BM9">
        <f>$B9*'Recovering rate'!BL9</f>
        <v>0</v>
      </c>
      <c r="BN9">
        <f>$B9*'Recovering rate'!BM9</f>
        <v>0</v>
      </c>
      <c r="BO9">
        <f>$B9*'Recovering rate'!BN9</f>
        <v>0</v>
      </c>
      <c r="BP9">
        <f>$B9*'Recovering rate'!BO9</f>
        <v>0</v>
      </c>
      <c r="BQ9">
        <f>$B9*'Recovering rate'!BP9</f>
        <v>0</v>
      </c>
      <c r="BR9">
        <f>$B9*'Recovering rate'!BQ9</f>
        <v>0</v>
      </c>
      <c r="BS9">
        <f>$B9*'Recovering rate'!BR9</f>
        <v>0</v>
      </c>
      <c r="BT9">
        <f>$B9*'Recovering rate'!BS9</f>
        <v>0</v>
      </c>
      <c r="BU9">
        <f>$B9*'Recovering rate'!BT9</f>
        <v>0</v>
      </c>
      <c r="BV9">
        <f>$B9*'Recovering rate'!BU9</f>
        <v>0</v>
      </c>
      <c r="BW9">
        <f>$B9*'Recovering rate'!BV9</f>
        <v>0</v>
      </c>
      <c r="BX9">
        <f>$B9*'Recovering rate'!BW9</f>
        <v>0</v>
      </c>
      <c r="BY9">
        <f>$B9*'Recovering rate'!BX9</f>
        <v>0</v>
      </c>
      <c r="BZ9">
        <f>$B9*'Recovering rate'!BY9</f>
        <v>0</v>
      </c>
      <c r="CA9">
        <f>$B9*'Recovering rate'!BZ9</f>
        <v>0</v>
      </c>
      <c r="CB9">
        <f>$B9*'Recovering rate'!CA9</f>
        <v>0</v>
      </c>
      <c r="CC9">
        <f>$B9*'Recovering rate'!CB9</f>
        <v>0</v>
      </c>
      <c r="CD9">
        <f>$B9*'Recovering rate'!CC9</f>
        <v>0</v>
      </c>
      <c r="CE9">
        <f>$B9*'Recovering rate'!CD9</f>
        <v>0</v>
      </c>
      <c r="CF9">
        <f>$B9*'Recovering rate'!CE9</f>
        <v>0</v>
      </c>
      <c r="CG9">
        <f>$B9*'Recovering rate'!CF9</f>
        <v>0</v>
      </c>
      <c r="CH9">
        <f>$B9*'Recovering rate'!CG9</f>
        <v>0</v>
      </c>
    </row>
    <row r="10" spans="1:86" x14ac:dyDescent="0.3">
      <c r="A10" t="s">
        <v>46</v>
      </c>
      <c r="C10">
        <f>$B$21*('Recovering rate'!B10-25)</f>
        <v>4287.7999999999993</v>
      </c>
      <c r="D10">
        <f>$B$21*('Recovering rate'!C10-25)</f>
        <v>5067.3999999999987</v>
      </c>
      <c r="E10">
        <f>$B$21*('Recovering rate'!D10-25)</f>
        <v>33132.999999999993</v>
      </c>
      <c r="F10">
        <f>$B$21*('Recovering rate'!E10-25)</f>
        <v>4287.7999999999993</v>
      </c>
      <c r="G10">
        <f>$B$21*('Recovering rate'!F10-25)</f>
        <v>2728.5999999999995</v>
      </c>
      <c r="H10">
        <f>$B$21*('Recovering rate'!G10-25)</f>
        <v>4287.7999999999993</v>
      </c>
      <c r="I10">
        <f>$B$21*('Recovering rate'!H10-25)</f>
        <v>3508.1999999999989</v>
      </c>
      <c r="J10">
        <f>$B$21*('Recovering rate'!I10-25)</f>
        <v>1169.3999999999996</v>
      </c>
      <c r="K10">
        <f>$B$21*('Recovering rate'!J10-25)</f>
        <v>0</v>
      </c>
      <c r="L10">
        <f>$B$21*('Recovering rate'!K10-25)</f>
        <v>0</v>
      </c>
      <c r="M10">
        <f>$B$21*('Recovering rate'!L10-25)</f>
        <v>25336.999999999993</v>
      </c>
      <c r="N10">
        <f>$B$21*('Recovering rate'!M10-25)</f>
        <v>1169.3999999999996</v>
      </c>
      <c r="O10">
        <f>$B$21*('Recovering rate'!N10-25)</f>
        <v>48724.999999999985</v>
      </c>
      <c r="P10">
        <f>$B$21*('Recovering rate'!O10-25)</f>
        <v>4287.7999999999993</v>
      </c>
      <c r="Q10">
        <f>$B$21*('Recovering rate'!P10-25)</f>
        <v>7250.2799999999979</v>
      </c>
      <c r="R10">
        <f>$B$21*('Recovering rate'!Q10-25)</f>
        <v>33132.999999999993</v>
      </c>
      <c r="S10">
        <f>$B$21*('Recovering rate'!R10-25)</f>
        <v>48724.999999999985</v>
      </c>
      <c r="T10">
        <f>$B$21*('Recovering rate'!S10-25)</f>
        <v>5846.9999999999982</v>
      </c>
      <c r="U10">
        <f>$B$21*('Recovering rate'!T10-25)</f>
        <v>20659.399999999994</v>
      </c>
      <c r="V10">
        <f>$B$21*('Recovering rate'!U10-25)</f>
        <v>2728.5999999999995</v>
      </c>
      <c r="W10">
        <f>$B$21*('Recovering rate'!V10-25)</f>
        <v>33132.999999999993</v>
      </c>
      <c r="X10">
        <f>$B$21*('Recovering rate'!W10-25)</f>
        <v>42488.19999999999</v>
      </c>
      <c r="Y10">
        <f>$B$21*('Recovering rate'!X10-25)</f>
        <v>2728.5999999999995</v>
      </c>
      <c r="Z10">
        <f>$B$21*('Recovering rate'!Y10-25)</f>
        <v>44826.999999999985</v>
      </c>
      <c r="AA10">
        <f>$B$21*('Recovering rate'!Z10-25)</f>
        <v>4287.7999999999993</v>
      </c>
      <c r="AB10">
        <f>$B$21*('Recovering rate'!AA10-25)</f>
        <v>37030.999999999993</v>
      </c>
      <c r="AC10">
        <f>$B$21*('Recovering rate'!AB10-25)</f>
        <v>52622.999999999985</v>
      </c>
      <c r="AD10">
        <f>$B$21*('Recovering rate'!AC10-25)</f>
        <v>5067.3999999999987</v>
      </c>
      <c r="AE10">
        <f>$B$21*('Recovering rate'!AD10-25)</f>
        <v>2728.5999999999995</v>
      </c>
      <c r="AF10">
        <f>$B$21*('Recovering rate'!AE10-25)</f>
        <v>0</v>
      </c>
      <c r="AG10">
        <f>$B$21*('Recovering rate'!AF10-25)</f>
        <v>6626.5999999999985</v>
      </c>
      <c r="AH10">
        <f>$B$21*('Recovering rate'!AG10-25)</f>
        <v>3508.1999999999989</v>
      </c>
      <c r="AI10">
        <f>$B$21*('Recovering rate'!AH10-25)</f>
        <v>5846.9999999999982</v>
      </c>
      <c r="AJ10">
        <f>$B$21*('Recovering rate'!AI10-25)</f>
        <v>52622.999999999985</v>
      </c>
      <c r="AK10">
        <f>$B$21*('Recovering rate'!AJ10-25)</f>
        <v>33132.999999999993</v>
      </c>
      <c r="AL10">
        <f>$B$21*('Recovering rate'!AK10-25)</f>
        <v>29234.999999999993</v>
      </c>
      <c r="AM10">
        <f>$B$21*('Recovering rate'!AL10-25)</f>
        <v>44826.999999999985</v>
      </c>
      <c r="AN10">
        <f>$B$21*('Recovering rate'!AM10-25)</f>
        <v>7406.199999999998</v>
      </c>
      <c r="AO10">
        <f>$B$21*('Recovering rate'!AN10-25)</f>
        <v>40928.999999999993</v>
      </c>
      <c r="AP10">
        <f>$B$21*('Recovering rate'!AO10-25)</f>
        <v>4287.7999999999993</v>
      </c>
      <c r="AQ10">
        <f>$B$21*('Recovering rate'!AP10-25)</f>
        <v>29234.999999999993</v>
      </c>
      <c r="AR10">
        <f>$B$21*('Recovering rate'!AQ10-25)</f>
        <v>389.7999999999999</v>
      </c>
      <c r="AS10">
        <f>$B$21*('Recovering rate'!AR10-25)</f>
        <v>5067.3999999999987</v>
      </c>
      <c r="AT10">
        <f>$B$21*('Recovering rate'!AS10-25)</f>
        <v>4287.7999999999993</v>
      </c>
      <c r="AU10">
        <f>$B$21*('Recovering rate'!AT10-25)</f>
        <v>5457.1999999999989</v>
      </c>
      <c r="AV10">
        <f>$B$21*('Recovering rate'!AU10-25)</f>
        <v>5067.3999999999987</v>
      </c>
      <c r="AW10">
        <f>$B$21*('Recovering rate'!AV10-25)</f>
        <v>3508.1999999999989</v>
      </c>
      <c r="AX10">
        <f>$B$21*('Recovering rate'!AW10-25)</f>
        <v>29234.999999999993</v>
      </c>
      <c r="AY10">
        <f>$B$21*('Recovering rate'!AX10-25)</f>
        <v>1169.3999999999996</v>
      </c>
      <c r="AZ10">
        <f>$B$21*('Recovering rate'!AY10-25)</f>
        <v>2728.5999999999995</v>
      </c>
      <c r="BA10">
        <f>$B$21*('Recovering rate'!AZ10-25)</f>
        <v>2728.5999999999995</v>
      </c>
      <c r="BB10">
        <f>$B$21*('Recovering rate'!BA10-25)</f>
        <v>60418.999999999985</v>
      </c>
      <c r="BC10">
        <f>$B$21*('Recovering rate'!BB10-25)</f>
        <v>4755.5599999999986</v>
      </c>
      <c r="BD10">
        <f>$B$21*('Recovering rate'!BC10-25)</f>
        <v>3508.1999999999989</v>
      </c>
      <c r="BE10">
        <f>$B$21*('Recovering rate'!BD10-25)</f>
        <v>5846.9999999999982</v>
      </c>
      <c r="BF10">
        <f>$B$21*('Recovering rate'!BE10-25)</f>
        <v>5846.9999999999982</v>
      </c>
      <c r="BG10">
        <f>$B$21*('Recovering rate'!BF10-25)</f>
        <v>37030.999999999993</v>
      </c>
      <c r="BH10">
        <f>$B$21*('Recovering rate'!BG10-25)</f>
        <v>1948.9999999999995</v>
      </c>
      <c r="BI10">
        <f>$B$21*('Recovering rate'!BH10-25)</f>
        <v>5067.3999999999987</v>
      </c>
      <c r="BJ10">
        <f>$B$21*('Recovering rate'!BI10-25)</f>
        <v>0</v>
      </c>
      <c r="BK10">
        <f>$B$21*('Recovering rate'!BJ10-25)</f>
        <v>1948.9999999999995</v>
      </c>
      <c r="BL10">
        <f>$B$21*('Recovering rate'!BK10-25)</f>
        <v>5846.9999999999982</v>
      </c>
      <c r="BM10">
        <f>$B$21*('Recovering rate'!BL10-25)</f>
        <v>29234.999999999993</v>
      </c>
      <c r="BN10">
        <f>$B$21*('Recovering rate'!BM10-25)</f>
        <v>2728.5999999999995</v>
      </c>
      <c r="BO10">
        <f>$B$21*('Recovering rate'!BN10-25)</f>
        <v>56520.999999999985</v>
      </c>
      <c r="BP10">
        <f>$B$21*('Recovering rate'!BO10-25)</f>
        <v>5846.9999999999982</v>
      </c>
      <c r="BQ10">
        <f>$B$21*('Recovering rate'!BP10-25)</f>
        <v>33132.999999999993</v>
      </c>
      <c r="BR10">
        <f>$B$21*('Recovering rate'!BQ10-25)</f>
        <v>8185.7999999999975</v>
      </c>
      <c r="BS10">
        <f>$B$21*('Recovering rate'!BR10-25)</f>
        <v>0</v>
      </c>
      <c r="BT10">
        <f>$B$21*('Recovering rate'!BS10-25)</f>
        <v>37030.999999999993</v>
      </c>
      <c r="BU10">
        <f>$B$21*('Recovering rate'!BT10-25)</f>
        <v>9744.9999999999982</v>
      </c>
      <c r="BV10">
        <f>$B$21*('Recovering rate'!BU10-25)</f>
        <v>1948.9999999999995</v>
      </c>
      <c r="BW10">
        <f>$B$21*('Recovering rate'!BV10-25)</f>
        <v>37030.999999999993</v>
      </c>
      <c r="BX10">
        <f>$B$21*('Recovering rate'!BW10-25)</f>
        <v>4287.7999999999993</v>
      </c>
      <c r="BY10">
        <f>$B$21*('Recovering rate'!BX10-25)</f>
        <v>37030.999999999993</v>
      </c>
      <c r="BZ10">
        <f>$B$21*('Recovering rate'!BY10-25)</f>
        <v>44826.999999999985</v>
      </c>
      <c r="CA10">
        <f>$B$21*('Recovering rate'!BZ10-25)</f>
        <v>2728.5999999999995</v>
      </c>
      <c r="CB10">
        <f>$B$21*('Recovering rate'!CA10-25)</f>
        <v>4287.7999999999993</v>
      </c>
      <c r="CC10">
        <f>$B$21*('Recovering rate'!CB10-25)</f>
        <v>60418.999999999985</v>
      </c>
      <c r="CD10">
        <f>$B$21*('Recovering rate'!CC10-25)</f>
        <v>21438.999999999993</v>
      </c>
      <c r="CE10">
        <f>$B$21*('Recovering rate'!CD10-25)</f>
        <v>9744.9999999999982</v>
      </c>
      <c r="CF10">
        <f>$B$21*('Recovering rate'!CE10-25)</f>
        <v>2728.5999999999995</v>
      </c>
      <c r="CG10">
        <f>$B$21*('Recovering rate'!CF10-25)</f>
        <v>48724.999999999985</v>
      </c>
      <c r="CH10">
        <f>$B$21*('Recovering rate'!CG10-25)</f>
        <v>12083.799999999997</v>
      </c>
    </row>
    <row r="12" spans="1:86" x14ac:dyDescent="0.3">
      <c r="B12" t="s">
        <v>45</v>
      </c>
    </row>
    <row r="13" spans="1:86" ht="14.5" x14ac:dyDescent="0.3">
      <c r="A13" s="1" t="s">
        <v>2</v>
      </c>
      <c r="B13">
        <f>B2*'Heat Capacity'!B2</f>
        <v>35.799999999999997</v>
      </c>
    </row>
    <row r="14" spans="1:86" ht="14.5" x14ac:dyDescent="0.3">
      <c r="A14" s="1" t="s">
        <v>3</v>
      </c>
      <c r="B14">
        <f>B3*'Heat Capacity'!B3</f>
        <v>8.4</v>
      </c>
    </row>
    <row r="15" spans="1:86" ht="14.5" x14ac:dyDescent="0.3">
      <c r="A15" s="1" t="s">
        <v>4</v>
      </c>
      <c r="B15">
        <f>B4*'Heat Capacity'!B4</f>
        <v>9.0400000000000009</v>
      </c>
    </row>
    <row r="16" spans="1:86" ht="14.5" x14ac:dyDescent="0.3">
      <c r="A16" s="1" t="s">
        <v>5</v>
      </c>
      <c r="B16">
        <f>B5*'Heat Capacity'!B5</f>
        <v>4.8</v>
      </c>
    </row>
    <row r="17" spans="1:2" ht="14.5" x14ac:dyDescent="0.3">
      <c r="A17" s="1" t="s">
        <v>6</v>
      </c>
      <c r="B17">
        <f>B6*'Heat Capacity'!B6</f>
        <v>7.1</v>
      </c>
    </row>
    <row r="18" spans="1:2" ht="14.5" x14ac:dyDescent="0.3">
      <c r="A18" s="1" t="s">
        <v>7</v>
      </c>
      <c r="B18">
        <f>B7*'Heat Capacity'!B7</f>
        <v>3.85</v>
      </c>
    </row>
    <row r="19" spans="1:2" ht="14.5" x14ac:dyDescent="0.3">
      <c r="A19" s="1" t="s">
        <v>8</v>
      </c>
      <c r="B19">
        <f>B8*'Heat Capacity'!B8</f>
        <v>8.9700000000000006</v>
      </c>
    </row>
    <row r="20" spans="1:2" ht="14.5" x14ac:dyDescent="0.3">
      <c r="A20" s="1" t="s">
        <v>9</v>
      </c>
      <c r="B20">
        <f>B9*'Heat Capacity'!B9</f>
        <v>0</v>
      </c>
    </row>
    <row r="21" spans="1:2" x14ac:dyDescent="0.3">
      <c r="B21">
        <f>SUM(B13:B20)</f>
        <v>77.95999999999998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43C61-1FEE-4A19-BAFC-5A7B020EFB43}">
  <dimension ref="A1:CH9"/>
  <sheetViews>
    <sheetView workbookViewId="0">
      <selection activeCell="C3" sqref="C3:CH9"/>
    </sheetView>
  </sheetViews>
  <sheetFormatPr defaultColWidth="8.83203125" defaultRowHeight="14" x14ac:dyDescent="0.3"/>
  <cols>
    <col min="1" max="1" width="20.58203125" bestFit="1" customWidth="1"/>
  </cols>
  <sheetData>
    <row r="1" spans="1:86" x14ac:dyDescent="0.3">
      <c r="B1" t="s">
        <v>10</v>
      </c>
      <c r="C1" t="s">
        <v>0</v>
      </c>
      <c r="D1" t="s">
        <v>1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61</v>
      </c>
      <c r="AI1" t="s">
        <v>62</v>
      </c>
      <c r="AJ1" t="s">
        <v>63</v>
      </c>
      <c r="AK1" t="s">
        <v>64</v>
      </c>
      <c r="AL1" t="s">
        <v>65</v>
      </c>
      <c r="AM1" t="s">
        <v>66</v>
      </c>
      <c r="AN1" t="s">
        <v>67</v>
      </c>
      <c r="AO1" t="s">
        <v>68</v>
      </c>
      <c r="AP1" t="s">
        <v>69</v>
      </c>
      <c r="AQ1" t="s">
        <v>70</v>
      </c>
      <c r="AR1" t="s">
        <v>71</v>
      </c>
      <c r="AS1" t="s">
        <v>72</v>
      </c>
      <c r="AT1" t="s">
        <v>73</v>
      </c>
      <c r="AU1" t="s">
        <v>74</v>
      </c>
      <c r="AV1" t="s">
        <v>75</v>
      </c>
      <c r="AW1" t="s">
        <v>76</v>
      </c>
      <c r="AX1" t="s">
        <v>77</v>
      </c>
      <c r="AY1" t="s">
        <v>78</v>
      </c>
      <c r="AZ1" t="s">
        <v>79</v>
      </c>
      <c r="BA1" t="s">
        <v>80</v>
      </c>
      <c r="BB1" t="s">
        <v>81</v>
      </c>
      <c r="BC1" t="s">
        <v>82</v>
      </c>
      <c r="BD1" t="s">
        <v>83</v>
      </c>
      <c r="BE1" t="s">
        <v>84</v>
      </c>
      <c r="BF1" t="s">
        <v>85</v>
      </c>
      <c r="BG1" t="s">
        <v>86</v>
      </c>
      <c r="BH1" t="s">
        <v>87</v>
      </c>
      <c r="BI1" t="s">
        <v>88</v>
      </c>
      <c r="BJ1" t="s">
        <v>89</v>
      </c>
      <c r="BK1" t="s">
        <v>90</v>
      </c>
      <c r="BL1" t="s">
        <v>91</v>
      </c>
      <c r="BM1" t="s">
        <v>92</v>
      </c>
      <c r="BN1" t="s">
        <v>93</v>
      </c>
      <c r="BO1" t="s">
        <v>94</v>
      </c>
      <c r="BP1" t="s">
        <v>95</v>
      </c>
      <c r="BQ1" t="s">
        <v>96</v>
      </c>
      <c r="BR1" t="s">
        <v>97</v>
      </c>
      <c r="BS1" t="s">
        <v>98</v>
      </c>
      <c r="BT1" t="s">
        <v>99</v>
      </c>
      <c r="BU1" t="s">
        <v>100</v>
      </c>
      <c r="BV1" t="s">
        <v>101</v>
      </c>
      <c r="BW1" t="s">
        <v>102</v>
      </c>
      <c r="BX1" t="s">
        <v>103</v>
      </c>
      <c r="BY1" t="s">
        <v>104</v>
      </c>
      <c r="BZ1" t="s">
        <v>105</v>
      </c>
      <c r="CA1" t="s">
        <v>106</v>
      </c>
      <c r="CB1" t="s">
        <v>107</v>
      </c>
      <c r="CC1" t="s">
        <v>108</v>
      </c>
      <c r="CD1" t="s">
        <v>109</v>
      </c>
      <c r="CE1" t="s">
        <v>110</v>
      </c>
      <c r="CF1" t="s">
        <v>111</v>
      </c>
      <c r="CG1" t="s">
        <v>112</v>
      </c>
      <c r="CH1" t="s">
        <v>113</v>
      </c>
    </row>
    <row r="2" spans="1:86" ht="14.5" x14ac:dyDescent="0.3">
      <c r="A2" s="1" t="s">
        <v>2</v>
      </c>
      <c r="B2">
        <v>10</v>
      </c>
      <c r="C2">
        <f>$B2-'Recycled stream'!C2</f>
        <v>10</v>
      </c>
      <c r="D2">
        <f>$B2-'Recycled stream'!D2</f>
        <v>0.5</v>
      </c>
      <c r="E2">
        <f>$B2-'Recycled stream'!E2</f>
        <v>10</v>
      </c>
      <c r="F2">
        <f>$B2-'Recycled stream'!F2</f>
        <v>0</v>
      </c>
      <c r="G2">
        <f>$B2-'Recycled stream'!G2</f>
        <v>1.9999999999999982</v>
      </c>
      <c r="H2">
        <f>$B2-'Recycled stream'!H2</f>
        <v>9.9999999999944578E-4</v>
      </c>
      <c r="I2">
        <f>$B2-'Recycled stream'!I2</f>
        <v>0.33999999999999986</v>
      </c>
      <c r="J2">
        <f>$B2-'Recycled stream'!J2</f>
        <v>0.14699999999999847</v>
      </c>
      <c r="K2">
        <f>$B2-'Recycled stream'!K2</f>
        <v>9.9999999999980105E-3</v>
      </c>
      <c r="L2">
        <f>$B2-'Recycled stream'!L2</f>
        <v>9.9999999999980105E-3</v>
      </c>
      <c r="M2">
        <f>$B2-'Recycled stream'!M2</f>
        <v>5.6999999999998607E-2</v>
      </c>
      <c r="N2">
        <f>$B2-'Recycled stream'!N2</f>
        <v>2.9999999999999361E-2</v>
      </c>
      <c r="O2">
        <f>$B2-'Recycled stream'!O2</f>
        <v>6.0000000000002274E-3</v>
      </c>
      <c r="P2">
        <f>$B2-'Recycled stream'!P2</f>
        <v>10</v>
      </c>
      <c r="Q2">
        <f>$B2-'Recycled stream'!Q2</f>
        <v>7.9999999999998295E-2</v>
      </c>
      <c r="R2">
        <f>$B2-'Recycled stream'!R2</f>
        <v>9.9999999999944578E-4</v>
      </c>
      <c r="S2">
        <f>$B2-'Recycled stream'!S2</f>
        <v>0.44299999999999962</v>
      </c>
      <c r="T2">
        <f>$B2-'Recycled stream'!T2</f>
        <v>0.29000000000000092</v>
      </c>
      <c r="U2">
        <f>$B2-'Recycled stream'!U2</f>
        <v>8.4999999999999076E-2</v>
      </c>
      <c r="V2">
        <f>$B2-'Recycled stream'!V2</f>
        <v>0.1899999999999995</v>
      </c>
      <c r="W2">
        <f>$B2-'Recycled stream'!W2</f>
        <v>0.38000000000000078</v>
      </c>
      <c r="X2">
        <f>$B2-'Recycled stream'!X2</f>
        <v>9.9999999999999645E-2</v>
      </c>
      <c r="Y2">
        <f>$B2-'Recycled stream'!Y2</f>
        <v>0.12000000000000099</v>
      </c>
      <c r="Z2">
        <f>$B2-'Recycled stream'!Z2</f>
        <v>0</v>
      </c>
      <c r="AA2">
        <f>$B2-'Recycled stream'!AA2</f>
        <v>9.9999999999999645E-2</v>
      </c>
      <c r="AB2">
        <f>$B2-'Recycled stream'!AB2</f>
        <v>0.5</v>
      </c>
      <c r="AC2">
        <f>$B2-'Recycled stream'!AC2</f>
        <v>3</v>
      </c>
      <c r="AD2">
        <f>$B2-'Recycled stream'!AD2</f>
        <v>0.16000000000000014</v>
      </c>
      <c r="AE2">
        <f>$B2-'Recycled stream'!AE2</f>
        <v>10</v>
      </c>
      <c r="AF2">
        <f>$B2-'Recycled stream'!AF2</f>
        <v>10</v>
      </c>
      <c r="AG2">
        <f>$B2-'Recycled stream'!AG2</f>
        <v>10</v>
      </c>
      <c r="AH2">
        <f>$B2-'Recycled stream'!AH2</f>
        <v>10</v>
      </c>
      <c r="AI2">
        <f>$B2-'Recycled stream'!AI2</f>
        <v>10</v>
      </c>
      <c r="AJ2">
        <f>$B2-'Recycled stream'!AJ2</f>
        <v>10</v>
      </c>
      <c r="AK2">
        <f>$B2-'Recycled stream'!AK2</f>
        <v>0</v>
      </c>
      <c r="AL2">
        <f>$B2-'Recycled stream'!AL2</f>
        <v>10</v>
      </c>
      <c r="AM2">
        <f>$B2-'Recycled stream'!AM2</f>
        <v>0.27999999999999936</v>
      </c>
      <c r="AN2">
        <f>$B2-'Recycled stream'!AN2</f>
        <v>10</v>
      </c>
      <c r="AO2">
        <f>$B2-'Recycled stream'!AO2</f>
        <v>0.30000000000000071</v>
      </c>
      <c r="AP2">
        <f>$B2-'Recycled stream'!AP2</f>
        <v>0</v>
      </c>
      <c r="AQ2">
        <f>$B2-'Recycled stream'!AQ2</f>
        <v>0.86999999999999922</v>
      </c>
      <c r="AR2">
        <f>$B2-'Recycled stream'!AR2</f>
        <v>0.99999999999999822</v>
      </c>
      <c r="AS2">
        <f>$B2-'Recycled stream'!AS2</f>
        <v>9.9999999999999645E-2</v>
      </c>
      <c r="AT2">
        <f>$B2-'Recycled stream'!AT2</f>
        <v>2.9999999999999361E-2</v>
      </c>
      <c r="AU2">
        <f>$B2-'Recycled stream'!AU2</f>
        <v>0.19999999999999929</v>
      </c>
      <c r="AV2">
        <f>$B2-'Recycled stream'!AV2</f>
        <v>9.9999999999999645E-2</v>
      </c>
      <c r="AW2">
        <f>$B2-'Recycled stream'!AW2</f>
        <v>9.9999999999999645E-2</v>
      </c>
      <c r="AX2">
        <f>$B2-'Recycled stream'!AX2</f>
        <v>0.19999999999999929</v>
      </c>
      <c r="AY2">
        <f>$B2-'Recycled stream'!AY2</f>
        <v>9.9999999999999645E-2</v>
      </c>
      <c r="AZ2">
        <f>$B2-'Recycled stream'!AZ2</f>
        <v>6.4999999999997726E-2</v>
      </c>
      <c r="BA2">
        <f>$B2-'Recycled stream'!BA2</f>
        <v>0.77999999999999936</v>
      </c>
      <c r="BB2">
        <f>$B2-'Recycled stream'!BB2</f>
        <v>1.1300000000000008</v>
      </c>
      <c r="BC2">
        <f>$B2-'Recycled stream'!BC2</f>
        <v>7.5000000000001066E-2</v>
      </c>
      <c r="BD2">
        <f>$B2-'Recycled stream'!BD2</f>
        <v>0.14999999999999858</v>
      </c>
      <c r="BE2">
        <f>$B2-'Recycled stream'!BE2</f>
        <v>9.4700000000000006</v>
      </c>
      <c r="BF2">
        <f>$B2-'Recycled stream'!BF2</f>
        <v>0.12199999999999811</v>
      </c>
      <c r="BG2">
        <f>$B2-'Recycled stream'!BG2</f>
        <v>9.9999999999980105E-3</v>
      </c>
      <c r="BH2">
        <f>$B2-'Recycled stream'!BH2</f>
        <v>10</v>
      </c>
      <c r="BI2">
        <f>$B2-'Recycled stream'!BI2</f>
        <v>10</v>
      </c>
      <c r="BJ2">
        <f>$B2-'Recycled stream'!BJ2</f>
        <v>0.49300000000000033</v>
      </c>
      <c r="BK2">
        <f>$B2-'Recycled stream'!BK2</f>
        <v>0.17999999999999972</v>
      </c>
      <c r="BL2">
        <f>$B2-'Recycled stream'!BL2</f>
        <v>10</v>
      </c>
      <c r="BM2">
        <f>$B2-'Recycled stream'!BM2</f>
        <v>7.9999999999998295E-2</v>
      </c>
      <c r="BN2">
        <f>$B2-'Recycled stream'!BN2</f>
        <v>10</v>
      </c>
      <c r="BO2">
        <f>$B2-'Recycled stream'!BO2</f>
        <v>0.59399999999999942</v>
      </c>
      <c r="BP2">
        <f>$B2-'Recycled stream'!BP2</f>
        <v>10</v>
      </c>
      <c r="BQ2">
        <f>$B2-'Recycled stream'!BQ2</f>
        <v>10</v>
      </c>
      <c r="BR2">
        <f>$B2-'Recycled stream'!BR2</f>
        <v>1.3069999999999986</v>
      </c>
      <c r="BS2">
        <f>$B2-'Recycled stream'!BS2</f>
        <v>10</v>
      </c>
      <c r="BT2">
        <f>$B2-'Recycled stream'!BT2</f>
        <v>0.14999999999999858</v>
      </c>
      <c r="BU2">
        <f>$B2-'Recycled stream'!BU2</f>
        <v>0.32999999999999829</v>
      </c>
      <c r="BV2">
        <f>$B2-'Recycled stream'!BV2</f>
        <v>10</v>
      </c>
      <c r="BW2">
        <f>$B2-'Recycled stream'!BW2</f>
        <v>0.67999999999999972</v>
      </c>
      <c r="BX2">
        <f>$B2-'Recycled stream'!BX2</f>
        <v>10</v>
      </c>
      <c r="BY2">
        <f>$B2-'Recycled stream'!BY2</f>
        <v>9.9999999999944578E-4</v>
      </c>
      <c r="BZ2">
        <f>$B2-'Recycled stream'!BZ2</f>
        <v>0.78300000000000125</v>
      </c>
      <c r="CA2">
        <f>$B2-'Recycled stream'!CA2</f>
        <v>1.9999999999988916E-3</v>
      </c>
      <c r="CB2">
        <f>$B2-'Recycled stream'!CB2</f>
        <v>0.7179999999999982</v>
      </c>
      <c r="CC2">
        <f>$B2-'Recycled stream'!CC2</f>
        <v>10</v>
      </c>
      <c r="CD2">
        <f>$B2-'Recycled stream'!CD2</f>
        <v>0.5</v>
      </c>
      <c r="CE2">
        <f>$B2-'Recycled stream'!CE2</f>
        <v>0.67999999999999972</v>
      </c>
      <c r="CF2">
        <f>$B2-'Recycled stream'!CF2</f>
        <v>10</v>
      </c>
      <c r="CG2">
        <f>$B2-'Recycled stream'!CG2</f>
        <v>0.90000000000000036</v>
      </c>
      <c r="CH2">
        <f>$B2-'Recycled stream'!CH2</f>
        <v>10</v>
      </c>
    </row>
    <row r="3" spans="1:86" ht="14.5" x14ac:dyDescent="0.3">
      <c r="A3" s="1" t="s">
        <v>3</v>
      </c>
      <c r="B3">
        <v>20</v>
      </c>
      <c r="C3">
        <f>$B3-'Recycled stream'!C3</f>
        <v>20</v>
      </c>
      <c r="D3">
        <f>$B3-'Recycled stream'!D3</f>
        <v>1</v>
      </c>
      <c r="E3">
        <f>$B3-'Recycled stream'!E3</f>
        <v>0.46799999999999997</v>
      </c>
      <c r="F3">
        <f>$B3-'Recycled stream'!F3</f>
        <v>0</v>
      </c>
      <c r="G3">
        <f>$B3-'Recycled stream'!G3</f>
        <v>3.9999999999999964</v>
      </c>
      <c r="H3">
        <f>$B3-'Recycled stream'!H3</f>
        <v>0.31800000000000139</v>
      </c>
      <c r="I3">
        <f>$B3-'Recycled stream'!I3</f>
        <v>1.6999999999999957</v>
      </c>
      <c r="J3">
        <f>$B3-'Recycled stream'!J3</f>
        <v>1.8840000000000003</v>
      </c>
      <c r="K3">
        <f>$B3-'Recycled stream'!K3</f>
        <v>4.00000000000027E-2</v>
      </c>
      <c r="L3">
        <f>$B3-'Recycled stream'!L3</f>
        <v>1.9999999999996021E-2</v>
      </c>
      <c r="M3">
        <f>$B3-'Recycled stream'!M3</f>
        <v>0.22399999999999665</v>
      </c>
      <c r="N3">
        <f>$B3-'Recycled stream'!N3</f>
        <v>5.9999999999998721E-2</v>
      </c>
      <c r="O3">
        <f>$B3-'Recycled stream'!O3</f>
        <v>9.9999999999997868E-2</v>
      </c>
      <c r="P3">
        <f>$B3-'Recycled stream'!P3</f>
        <v>19.2</v>
      </c>
      <c r="Q3">
        <f>$B3-'Recycled stream'!Q3</f>
        <v>0.9599999999999973</v>
      </c>
      <c r="R3">
        <f>$B3-'Recycled stream'!R3</f>
        <v>1.9999999999988916E-3</v>
      </c>
      <c r="S3">
        <f>$B3-'Recycled stream'!S3</f>
        <v>1.0240000000000009</v>
      </c>
      <c r="T3">
        <f>$B3-'Recycled stream'!T3</f>
        <v>2.4800000000000004</v>
      </c>
      <c r="U3">
        <f>$B3-'Recycled stream'!U3</f>
        <v>0.14000000000000057</v>
      </c>
      <c r="V3">
        <f>$B3-'Recycled stream'!V3</f>
        <v>0.58000000000000185</v>
      </c>
      <c r="W3">
        <f>$B3-'Recycled stream'!W3</f>
        <v>2.019999999999996</v>
      </c>
      <c r="X3">
        <f>$B3-'Recycled stream'!X3</f>
        <v>0.39999999999999858</v>
      </c>
      <c r="Y3">
        <f>$B3-'Recycled stream'!Y3</f>
        <v>19.899999999999999</v>
      </c>
      <c r="Z3">
        <f>$B3-'Recycled stream'!Z3</f>
        <v>0.54599999999999937</v>
      </c>
      <c r="AA3">
        <f>$B3-'Recycled stream'!AA3</f>
        <v>0.19999999999999929</v>
      </c>
      <c r="AB3">
        <f>$B3-'Recycled stream'!AB3</f>
        <v>1</v>
      </c>
      <c r="AC3">
        <f>$B3-'Recycled stream'!AC3</f>
        <v>6</v>
      </c>
      <c r="AD3">
        <f>$B3-'Recycled stream'!AD3</f>
        <v>0.65999999999999659</v>
      </c>
      <c r="AE3">
        <f>$B3-'Recycled stream'!AE3</f>
        <v>11.27</v>
      </c>
      <c r="AF3">
        <f>$B3-'Recycled stream'!AF3</f>
        <v>0.69600000000000151</v>
      </c>
      <c r="AG3">
        <f>$B3-'Recycled stream'!AG3</f>
        <v>0.37999999999999901</v>
      </c>
      <c r="AH3">
        <f>$B3-'Recycled stream'!AH3</f>
        <v>0.14000000000000057</v>
      </c>
      <c r="AI3">
        <f>$B3-'Recycled stream'!AI3</f>
        <v>0.29999999999999716</v>
      </c>
      <c r="AJ3">
        <f>$B3-'Recycled stream'!AJ3</f>
        <v>0.29999999999999716</v>
      </c>
      <c r="AK3">
        <f>$B3-'Recycled stream'!AK3</f>
        <v>20</v>
      </c>
      <c r="AL3">
        <f>$B3-'Recycled stream'!AL3</f>
        <v>0.39999999999999858</v>
      </c>
      <c r="AM3">
        <f>$B3-'Recycled stream'!AM3</f>
        <v>20</v>
      </c>
      <c r="AN3">
        <f>$B3-'Recycled stream'!AN3</f>
        <v>20</v>
      </c>
      <c r="AO3">
        <f>$B3-'Recycled stream'!AO3</f>
        <v>0.19999999999999929</v>
      </c>
      <c r="AP3">
        <f>$B3-'Recycled stream'!AP3</f>
        <v>0.19999999999999929</v>
      </c>
      <c r="AQ3">
        <f>$B3-'Recycled stream'!AQ3</f>
        <v>1.2999999999999972</v>
      </c>
      <c r="AR3">
        <f>$B3-'Recycled stream'!AR3</f>
        <v>1.9999999999999964</v>
      </c>
      <c r="AS3">
        <f>$B3-'Recycled stream'!AS3</f>
        <v>0.39999999999999858</v>
      </c>
      <c r="AT3">
        <f>$B3-'Recycled stream'!AT3</f>
        <v>2.3999999999999986</v>
      </c>
      <c r="AU3">
        <f>$B3-'Recycled stream'!AU3</f>
        <v>0.60000000000000142</v>
      </c>
      <c r="AV3">
        <f>$B3-'Recycled stream'!AV3</f>
        <v>0.39999999999999858</v>
      </c>
      <c r="AW3">
        <f>$B3-'Recycled stream'!AW3</f>
        <v>0.19999999999999929</v>
      </c>
      <c r="AX3">
        <f>$B3-'Recycled stream'!AX3</f>
        <v>0.39999999999999858</v>
      </c>
      <c r="AY3">
        <f>$B3-'Recycled stream'!AY3</f>
        <v>20</v>
      </c>
      <c r="AZ3">
        <f>$B3-'Recycled stream'!AZ3</f>
        <v>20</v>
      </c>
      <c r="BA3">
        <f>$B3-'Recycled stream'!BA3</f>
        <v>20</v>
      </c>
      <c r="BB3">
        <f>$B3-'Recycled stream'!BB3</f>
        <v>0.64000000000000057</v>
      </c>
      <c r="BC3">
        <f>$B3-'Recycled stream'!BC3</f>
        <v>0.53399999999999537</v>
      </c>
      <c r="BD3">
        <f>$B3-'Recycled stream'!BD3</f>
        <v>1.0400000000000027</v>
      </c>
      <c r="BE3">
        <f>$B3-'Recycled stream'!BE3</f>
        <v>20</v>
      </c>
      <c r="BF3">
        <f>$B3-'Recycled stream'!BF3</f>
        <v>0.27799999999999869</v>
      </c>
      <c r="BG3">
        <f>$B3-'Recycled stream'!BG3</f>
        <v>20</v>
      </c>
      <c r="BH3">
        <f>$B3-'Recycled stream'!BH3</f>
        <v>0.19999999999999929</v>
      </c>
      <c r="BI3">
        <f>$B3-'Recycled stream'!BI3</f>
        <v>0</v>
      </c>
      <c r="BJ3">
        <f>$B3-'Recycled stream'!BJ3</f>
        <v>20</v>
      </c>
      <c r="BK3">
        <f>$B3-'Recycled stream'!BK3</f>
        <v>20</v>
      </c>
      <c r="BL3">
        <f>$B3-'Recycled stream'!BL3</f>
        <v>1.3239999999999981</v>
      </c>
      <c r="BM3">
        <f>$B3-'Recycled stream'!BM3</f>
        <v>20</v>
      </c>
      <c r="BN3">
        <f>$B3-'Recycled stream'!BN3</f>
        <v>20</v>
      </c>
      <c r="BO3">
        <f>$B3-'Recycled stream'!BO3</f>
        <v>20</v>
      </c>
      <c r="BP3">
        <f>$B3-'Recycled stream'!BP3</f>
        <v>2.3999999999999986</v>
      </c>
      <c r="BQ3">
        <f>$B3-'Recycled stream'!BQ3</f>
        <v>20</v>
      </c>
      <c r="BR3">
        <f>$B3-'Recycled stream'!BR3</f>
        <v>20</v>
      </c>
      <c r="BS3">
        <f>$B3-'Recycled stream'!BS3</f>
        <v>2.3140000000000001</v>
      </c>
      <c r="BT3">
        <f>$B3-'Recycled stream'!BT3</f>
        <v>20</v>
      </c>
      <c r="BU3">
        <f>$B3-'Recycled stream'!BU3</f>
        <v>20</v>
      </c>
      <c r="BV3">
        <f>$B3-'Recycled stream'!BV3</f>
        <v>0.19999999999999929</v>
      </c>
      <c r="BW3">
        <f>$B3-'Recycled stream'!BW3</f>
        <v>20</v>
      </c>
      <c r="BX3">
        <f>$B3-'Recycled stream'!BX3</f>
        <v>20</v>
      </c>
      <c r="BY3">
        <f>$B3-'Recycled stream'!BY3</f>
        <v>20</v>
      </c>
      <c r="BZ3">
        <f>$B3-'Recycled stream'!BZ3</f>
        <v>20</v>
      </c>
      <c r="CA3">
        <f>$B3-'Recycled stream'!CA3</f>
        <v>20</v>
      </c>
      <c r="CB3">
        <f>$B3-'Recycled stream'!CB3</f>
        <v>20</v>
      </c>
      <c r="CC3">
        <f>$B3-'Recycled stream'!CC3</f>
        <v>20</v>
      </c>
      <c r="CD3">
        <f>$B3-'Recycled stream'!CD3</f>
        <v>20</v>
      </c>
      <c r="CE3">
        <f>$B3-'Recycled stream'!CE3</f>
        <v>20</v>
      </c>
      <c r="CF3">
        <f>$B3-'Recycled stream'!CF3</f>
        <v>0.19999999999999929</v>
      </c>
      <c r="CG3">
        <f>$B3-'Recycled stream'!CG3</f>
        <v>20</v>
      </c>
      <c r="CH3">
        <f>$B3-'Recycled stream'!CH3</f>
        <v>1.5999999999999979</v>
      </c>
    </row>
    <row r="4" spans="1:86" ht="14.5" x14ac:dyDescent="0.3">
      <c r="A4" s="1" t="s">
        <v>4</v>
      </c>
      <c r="B4">
        <v>20</v>
      </c>
      <c r="C4">
        <f>$B4-'Recycled stream'!C4</f>
        <v>9.4000000000001194E-2</v>
      </c>
      <c r="D4">
        <f>$B4-'Recycled stream'!D4</f>
        <v>1</v>
      </c>
      <c r="E4">
        <f>$B4-'Recycled stream'!E4</f>
        <v>20</v>
      </c>
      <c r="F4">
        <f>$B4-'Recycled stream'!F4</f>
        <v>0</v>
      </c>
      <c r="G4">
        <f>$B4-'Recycled stream'!G4</f>
        <v>3.9999999999999964</v>
      </c>
      <c r="H4">
        <f>$B4-'Recycled stream'!H4</f>
        <v>0.26999999999999602</v>
      </c>
      <c r="I4">
        <f>$B4-'Recycled stream'!I4</f>
        <v>1.3999999999999986</v>
      </c>
      <c r="J4">
        <f>$B4-'Recycled stream'!J4</f>
        <v>1.9720000000000013</v>
      </c>
      <c r="K4">
        <f>$B4-'Recycled stream'!K4</f>
        <v>4.00000000000027E-2</v>
      </c>
      <c r="L4">
        <f>$B4-'Recycled stream'!L4</f>
        <v>1.9999999999996021E-2</v>
      </c>
      <c r="M4">
        <f>$B4-'Recycled stream'!M4</f>
        <v>2.5999999999996248E-2</v>
      </c>
      <c r="N4">
        <f>$B4-'Recycled stream'!N4</f>
        <v>5.9999999999998721E-2</v>
      </c>
      <c r="O4">
        <f>$B4-'Recycled stream'!O4</f>
        <v>0.15999999999999659</v>
      </c>
      <c r="P4">
        <f>$B4-'Recycled stream'!P4</f>
        <v>19.2</v>
      </c>
      <c r="Q4">
        <f>$B4-'Recycled stream'!Q4</f>
        <v>0.77999999999999758</v>
      </c>
      <c r="R4">
        <f>$B4-'Recycled stream'!R4</f>
        <v>1.9999999999988916E-3</v>
      </c>
      <c r="S4">
        <f>$B4-'Recycled stream'!S4</f>
        <v>0.71199999999999619</v>
      </c>
      <c r="T4">
        <f>$B4-'Recycled stream'!T4</f>
        <v>1.1999999999999993</v>
      </c>
      <c r="U4">
        <f>$B4-'Recycled stream'!U4</f>
        <v>0.37999999999999901</v>
      </c>
      <c r="V4">
        <f>$B4-'Recycled stream'!V4</f>
        <v>0.77999999999999758</v>
      </c>
      <c r="W4">
        <f>$B4-'Recycled stream'!W4</f>
        <v>1.9800000000000004</v>
      </c>
      <c r="X4">
        <f>$B4-'Recycled stream'!X4</f>
        <v>1.9999999999999964</v>
      </c>
      <c r="Y4">
        <f>$B4-'Recycled stream'!Y4</f>
        <v>19.899999999999999</v>
      </c>
      <c r="Z4">
        <f>$B4-'Recycled stream'!Z4</f>
        <v>0.52599999999999625</v>
      </c>
      <c r="AA4">
        <f>$B4-'Recycled stream'!AA4</f>
        <v>0.19999999999999929</v>
      </c>
      <c r="AB4">
        <f>$B4-'Recycled stream'!AB4</f>
        <v>1</v>
      </c>
      <c r="AC4">
        <f>$B4-'Recycled stream'!AC4</f>
        <v>6</v>
      </c>
      <c r="AD4">
        <f>$B4-'Recycled stream'!AD4</f>
        <v>0.33999999999999986</v>
      </c>
      <c r="AE4">
        <f>$B4-'Recycled stream'!AE4</f>
        <v>1.9999999999996021E-2</v>
      </c>
      <c r="AF4">
        <f>$B4-'Recycled stream'!AF4</f>
        <v>0.38599999999999923</v>
      </c>
      <c r="AG4">
        <f>$B4-'Recycled stream'!AG4</f>
        <v>2.4000000000000909E-2</v>
      </c>
      <c r="AH4">
        <f>$B4-'Recycled stream'!AH4</f>
        <v>7.9999999999998295E-2</v>
      </c>
      <c r="AI4">
        <f>$B4-'Recycled stream'!AI4</f>
        <v>0.29999999999999716</v>
      </c>
      <c r="AJ4">
        <f>$B4-'Recycled stream'!AJ4</f>
        <v>0.87999999999999901</v>
      </c>
      <c r="AK4">
        <f>$B4-'Recycled stream'!AK4</f>
        <v>20</v>
      </c>
      <c r="AL4">
        <f>$B4-'Recycled stream'!AL4</f>
        <v>0.39999999999999858</v>
      </c>
      <c r="AM4">
        <f>$B4-'Recycled stream'!AM4</f>
        <v>20</v>
      </c>
      <c r="AN4">
        <f>$B4-'Recycled stream'!AN4</f>
        <v>20</v>
      </c>
      <c r="AO4">
        <f>$B4-'Recycled stream'!AO4</f>
        <v>20</v>
      </c>
      <c r="AP4">
        <f>$B4-'Recycled stream'!AP4</f>
        <v>20</v>
      </c>
      <c r="AQ4">
        <f>$B4-'Recycled stream'!AQ4</f>
        <v>20</v>
      </c>
      <c r="AR4">
        <f>$B4-'Recycled stream'!AR4</f>
        <v>20</v>
      </c>
      <c r="AS4">
        <f>$B4-'Recycled stream'!AS4</f>
        <v>20</v>
      </c>
      <c r="AT4">
        <f>$B4-'Recycled stream'!AT4</f>
        <v>20</v>
      </c>
      <c r="AU4">
        <f>$B4-'Recycled stream'!AU4</f>
        <v>20</v>
      </c>
      <c r="AV4">
        <f>$B4-'Recycled stream'!AV4</f>
        <v>20</v>
      </c>
      <c r="AW4">
        <f>$B4-'Recycled stream'!AW4</f>
        <v>20</v>
      </c>
      <c r="AX4">
        <f>$B4-'Recycled stream'!AX4</f>
        <v>20</v>
      </c>
      <c r="AY4">
        <f>$B4-'Recycled stream'!AY4</f>
        <v>20</v>
      </c>
      <c r="AZ4">
        <f>$B4-'Recycled stream'!AZ4</f>
        <v>20</v>
      </c>
      <c r="BA4">
        <f>$B4-'Recycled stream'!BA4</f>
        <v>20</v>
      </c>
      <c r="BB4">
        <f>$B4-'Recycled stream'!BB4</f>
        <v>20</v>
      </c>
      <c r="BC4">
        <f>$B4-'Recycled stream'!BC4</f>
        <v>20</v>
      </c>
      <c r="BD4">
        <f>$B4-'Recycled stream'!BD4</f>
        <v>20</v>
      </c>
      <c r="BE4">
        <f>$B4-'Recycled stream'!BE4</f>
        <v>20</v>
      </c>
      <c r="BF4">
        <f>$B4-'Recycled stream'!BF4</f>
        <v>20</v>
      </c>
      <c r="BG4">
        <f>$B4-'Recycled stream'!BG4</f>
        <v>20</v>
      </c>
      <c r="BH4">
        <f>$B4-'Recycled stream'!BH4</f>
        <v>20</v>
      </c>
      <c r="BI4">
        <f>$B4-'Recycled stream'!BI4</f>
        <v>1.9999999999988916E-3</v>
      </c>
      <c r="BJ4">
        <f>$B4-'Recycled stream'!BJ4</f>
        <v>0.79599999999999582</v>
      </c>
      <c r="BK4">
        <f>$B4-'Recycled stream'!BK4</f>
        <v>20</v>
      </c>
      <c r="BL4">
        <f>$B4-'Recycled stream'!BL4</f>
        <v>20</v>
      </c>
      <c r="BM4">
        <f>$B4-'Recycled stream'!BM4</f>
        <v>20</v>
      </c>
      <c r="BN4">
        <f>$B4-'Recycled stream'!BN4</f>
        <v>20</v>
      </c>
      <c r="BO4">
        <f>$B4-'Recycled stream'!BO4</f>
        <v>20</v>
      </c>
      <c r="BP4">
        <f>$B4-'Recycled stream'!BP4</f>
        <v>20</v>
      </c>
      <c r="BQ4">
        <f>$B4-'Recycled stream'!BQ4</f>
        <v>3.7999999999999972</v>
      </c>
      <c r="BR4">
        <f>$B4-'Recycled stream'!BR4</f>
        <v>20</v>
      </c>
      <c r="BS4">
        <f>$B4-'Recycled stream'!BS4</f>
        <v>20</v>
      </c>
      <c r="BT4">
        <f>$B4-'Recycled stream'!BT4</f>
        <v>20</v>
      </c>
      <c r="BU4">
        <f>$B4-'Recycled stream'!BU4</f>
        <v>20</v>
      </c>
      <c r="BV4">
        <f>$B4-'Recycled stream'!BV4</f>
        <v>20</v>
      </c>
      <c r="BW4">
        <f>$B4-'Recycled stream'!BW4</f>
        <v>20</v>
      </c>
      <c r="BX4">
        <f>$B4-'Recycled stream'!BX4</f>
        <v>20</v>
      </c>
      <c r="BY4">
        <f>$B4-'Recycled stream'!BY4</f>
        <v>20</v>
      </c>
      <c r="BZ4">
        <f>$B4-'Recycled stream'!BZ4</f>
        <v>20</v>
      </c>
      <c r="CA4">
        <f>$B4-'Recycled stream'!CA4</f>
        <v>20</v>
      </c>
      <c r="CB4">
        <f>$B4-'Recycled stream'!CB4</f>
        <v>20</v>
      </c>
      <c r="CC4">
        <f>$B4-'Recycled stream'!CC4</f>
        <v>20</v>
      </c>
      <c r="CD4">
        <f>$B4-'Recycled stream'!CD4</f>
        <v>20</v>
      </c>
      <c r="CE4">
        <f>$B4-'Recycled stream'!CE4</f>
        <v>20</v>
      </c>
      <c r="CF4">
        <f>$B4-'Recycled stream'!CF4</f>
        <v>20</v>
      </c>
      <c r="CG4">
        <f>$B4-'Recycled stream'!CG4</f>
        <v>20</v>
      </c>
      <c r="CH4">
        <f>$B4-'Recycled stream'!CH4</f>
        <v>20</v>
      </c>
    </row>
    <row r="5" spans="1:86" ht="14.5" x14ac:dyDescent="0.3">
      <c r="A5" s="1" t="s">
        <v>5</v>
      </c>
      <c r="B5">
        <v>10</v>
      </c>
      <c r="C5">
        <f>$B5-'Recycled stream'!C5</f>
        <v>0.23500000000000121</v>
      </c>
      <c r="D5">
        <f>$B5-'Recycled stream'!D5</f>
        <v>0.5</v>
      </c>
      <c r="E5">
        <f>$B5-'Recycled stream'!E5</f>
        <v>0.63399999999999856</v>
      </c>
      <c r="F5">
        <f>$B5-'Recycled stream'!F5</f>
        <v>0.59999999999999964</v>
      </c>
      <c r="G5">
        <f>$B5-'Recycled stream'!G5</f>
        <v>1.9999999999999982</v>
      </c>
      <c r="H5">
        <f>$B5-'Recycled stream'!H5</f>
        <v>0.17499999999999893</v>
      </c>
      <c r="I5">
        <f>$B5-'Recycled stream'!I5</f>
        <v>0.45000000000000107</v>
      </c>
      <c r="J5">
        <f>$B5-'Recycled stream'!J5</f>
        <v>0.13399999999999856</v>
      </c>
      <c r="K5">
        <f>$B5-'Recycled stream'!K5</f>
        <v>2.000000000000135E-2</v>
      </c>
      <c r="L5">
        <f>$B5-'Recycled stream'!L5</f>
        <v>9.9999999999980105E-3</v>
      </c>
      <c r="M5">
        <f>$B5-'Recycled stream'!M5</f>
        <v>8.0999999999999517E-2</v>
      </c>
      <c r="N5">
        <f>$B5-'Recycled stream'!N5</f>
        <v>2.9999999999999361E-2</v>
      </c>
      <c r="O5">
        <f>$B5-'Recycled stream'!O5</f>
        <v>3.4999999999998366E-2</v>
      </c>
      <c r="P5">
        <f>$B5-'Recycled stream'!P5</f>
        <v>9.6</v>
      </c>
      <c r="Q5">
        <f>$B5-'Recycled stream'!Q5</f>
        <v>0.21999999999999886</v>
      </c>
      <c r="R5">
        <f>$B5-'Recycled stream'!R5</f>
        <v>9.9999999999944578E-4</v>
      </c>
      <c r="S5">
        <f>$B5-'Recycled stream'!S5</f>
        <v>0.50199999999999889</v>
      </c>
      <c r="T5">
        <f>$B5-'Recycled stream'!T5</f>
        <v>0.62000000000000099</v>
      </c>
      <c r="U5">
        <f>$B5-'Recycled stream'!U5</f>
        <v>0</v>
      </c>
      <c r="V5">
        <f>$B5-'Recycled stream'!V5</f>
        <v>0.42999999999999972</v>
      </c>
      <c r="W5">
        <f>$B5-'Recycled stream'!W5</f>
        <v>0.91999999999999815</v>
      </c>
      <c r="X5">
        <f>$B5-'Recycled stream'!X5</f>
        <v>0.79999999999999893</v>
      </c>
      <c r="Y5">
        <f>$B5-'Recycled stream'!Y5</f>
        <v>9.85</v>
      </c>
      <c r="Z5">
        <f>$B5-'Recycled stream'!Z5</f>
        <v>0.18700000000000117</v>
      </c>
      <c r="AA5">
        <f>$B5-'Recycled stream'!AA5</f>
        <v>9.9999999999999645E-2</v>
      </c>
      <c r="AB5">
        <f>$B5-'Recycled stream'!AB5</f>
        <v>0.5</v>
      </c>
      <c r="AC5">
        <f>$B5-'Recycled stream'!AC5</f>
        <v>3</v>
      </c>
      <c r="AD5">
        <f>$B5-'Recycled stream'!AD5</f>
        <v>0.23999999999999844</v>
      </c>
      <c r="AE5">
        <f>$B5-'Recycled stream'!AE5</f>
        <v>9.6709999999999994</v>
      </c>
      <c r="AF5">
        <f>$B5-'Recycled stream'!AF5</f>
        <v>0.19399999999999906</v>
      </c>
      <c r="AG5">
        <f>$B5-'Recycled stream'!AG5</f>
        <v>0.99999999999999822</v>
      </c>
      <c r="AH5">
        <f>$B5-'Recycled stream'!AH5</f>
        <v>3.9999999999999147E-2</v>
      </c>
      <c r="AI5">
        <f>$B5-'Recycled stream'!AI5</f>
        <v>0.14999999999999858</v>
      </c>
      <c r="AJ5">
        <f>$B5-'Recycled stream'!AJ5</f>
        <v>0.13999999999999879</v>
      </c>
      <c r="AK5">
        <f>$B5-'Recycled stream'!AK5</f>
        <v>10</v>
      </c>
      <c r="AL5">
        <f>$B5-'Recycled stream'!AL5</f>
        <v>10</v>
      </c>
      <c r="AM5">
        <f>$B5-'Recycled stream'!AM5</f>
        <v>10</v>
      </c>
      <c r="AN5">
        <f>$B5-'Recycled stream'!AN5</f>
        <v>10</v>
      </c>
      <c r="AO5">
        <f>$B5-'Recycled stream'!AO5</f>
        <v>10</v>
      </c>
      <c r="AP5">
        <f>$B5-'Recycled stream'!AP5</f>
        <v>10</v>
      </c>
      <c r="AQ5">
        <f>$B5-'Recycled stream'!AQ5</f>
        <v>10</v>
      </c>
      <c r="AR5">
        <f>$B5-'Recycled stream'!AR5</f>
        <v>10</v>
      </c>
      <c r="AS5">
        <f>$B5-'Recycled stream'!AS5</f>
        <v>10</v>
      </c>
      <c r="AT5">
        <f>$B5-'Recycled stream'!AT5</f>
        <v>10</v>
      </c>
      <c r="AU5">
        <f>$B5-'Recycled stream'!AU5</f>
        <v>10</v>
      </c>
      <c r="AV5">
        <f>$B5-'Recycled stream'!AV5</f>
        <v>10</v>
      </c>
      <c r="AW5">
        <f>$B5-'Recycled stream'!AW5</f>
        <v>10</v>
      </c>
      <c r="AX5">
        <f>$B5-'Recycled stream'!AX5</f>
        <v>10</v>
      </c>
      <c r="AY5">
        <f>$B5-'Recycled stream'!AY5</f>
        <v>10</v>
      </c>
      <c r="AZ5">
        <f>$B5-'Recycled stream'!AZ5</f>
        <v>10</v>
      </c>
      <c r="BA5">
        <f>$B5-'Recycled stream'!BA5</f>
        <v>10</v>
      </c>
      <c r="BB5">
        <f>$B5-'Recycled stream'!BB5</f>
        <v>10</v>
      </c>
      <c r="BC5">
        <f>$B5-'Recycled stream'!BC5</f>
        <v>10</v>
      </c>
      <c r="BD5">
        <f>$B5-'Recycled stream'!BD5</f>
        <v>10</v>
      </c>
      <c r="BE5">
        <f>$B5-'Recycled stream'!BE5</f>
        <v>10</v>
      </c>
      <c r="BF5">
        <f>$B5-'Recycled stream'!BF5</f>
        <v>10</v>
      </c>
      <c r="BG5">
        <f>$B5-'Recycled stream'!BG5</f>
        <v>5.9999999999998721E-2</v>
      </c>
      <c r="BH5">
        <f>$B5-'Recycled stream'!BH5</f>
        <v>9.9999999999999645E-2</v>
      </c>
      <c r="BI5">
        <f>$B5-'Recycled stream'!BI5</f>
        <v>10</v>
      </c>
      <c r="BJ5">
        <f>$B5-'Recycled stream'!BJ5</f>
        <v>10</v>
      </c>
      <c r="BK5">
        <f>$B5-'Recycled stream'!BK5</f>
        <v>10</v>
      </c>
      <c r="BL5">
        <f>$B5-'Recycled stream'!BL5</f>
        <v>10</v>
      </c>
      <c r="BM5">
        <f>$B5-'Recycled stream'!BM5</f>
        <v>10</v>
      </c>
      <c r="BN5">
        <f>$B5-'Recycled stream'!BN5</f>
        <v>10</v>
      </c>
      <c r="BO5">
        <f>$B5-'Recycled stream'!BO5</f>
        <v>10</v>
      </c>
      <c r="BP5">
        <f>$B5-'Recycled stream'!BP5</f>
        <v>10</v>
      </c>
      <c r="BQ5">
        <f>$B5-'Recycled stream'!BQ5</f>
        <v>10</v>
      </c>
      <c r="BR5">
        <f>$B5-'Recycled stream'!BR5</f>
        <v>10</v>
      </c>
      <c r="BS5">
        <f>$B5-'Recycled stream'!BS5</f>
        <v>10</v>
      </c>
      <c r="BT5">
        <f>$B5-'Recycled stream'!BT5</f>
        <v>10</v>
      </c>
      <c r="BU5">
        <f>$B5-'Recycled stream'!BU5</f>
        <v>10</v>
      </c>
      <c r="BV5">
        <f>$B5-'Recycled stream'!BV5</f>
        <v>10</v>
      </c>
      <c r="BW5">
        <f>$B5-'Recycled stream'!BW5</f>
        <v>10</v>
      </c>
      <c r="BX5">
        <f>$B5-'Recycled stream'!BX5</f>
        <v>10</v>
      </c>
      <c r="BY5">
        <f>$B5-'Recycled stream'!BY5</f>
        <v>10</v>
      </c>
      <c r="BZ5">
        <f>$B5-'Recycled stream'!BZ5</f>
        <v>10</v>
      </c>
      <c r="CA5">
        <f>$B5-'Recycled stream'!CA5</f>
        <v>10</v>
      </c>
      <c r="CB5">
        <f>$B5-'Recycled stream'!CB5</f>
        <v>10</v>
      </c>
      <c r="CC5">
        <f>$B5-'Recycled stream'!CC5</f>
        <v>9.9999999999944578E-4</v>
      </c>
      <c r="CD5">
        <f>$B5-'Recycled stream'!CD5</f>
        <v>10</v>
      </c>
      <c r="CE5">
        <f>$B5-'Recycled stream'!CE5</f>
        <v>10</v>
      </c>
      <c r="CF5">
        <f>$B5-'Recycled stream'!CF5</f>
        <v>10</v>
      </c>
      <c r="CG5">
        <f>$B5-'Recycled stream'!CG5</f>
        <v>10</v>
      </c>
      <c r="CH5">
        <f>$B5-'Recycled stream'!CH5</f>
        <v>10</v>
      </c>
    </row>
    <row r="6" spans="1:86" ht="14.5" x14ac:dyDescent="0.3">
      <c r="A6" s="1" t="s">
        <v>6</v>
      </c>
      <c r="B6">
        <v>10</v>
      </c>
      <c r="C6">
        <f>$B6-'Recycled stream'!C6</f>
        <v>10</v>
      </c>
      <c r="D6">
        <f>$B6-'Recycled stream'!D6</f>
        <v>10</v>
      </c>
      <c r="E6">
        <f>$B6-'Recycled stream'!E6</f>
        <v>10</v>
      </c>
      <c r="F6">
        <f>$B6-'Recycled stream'!F6</f>
        <v>10</v>
      </c>
      <c r="G6">
        <f>$B6-'Recycled stream'!G6</f>
        <v>10</v>
      </c>
      <c r="H6">
        <f>$B6-'Recycled stream'!H6</f>
        <v>10</v>
      </c>
      <c r="I6">
        <f>$B6-'Recycled stream'!I6</f>
        <v>10</v>
      </c>
      <c r="J6">
        <f>$B6-'Recycled stream'!J6</f>
        <v>10</v>
      </c>
      <c r="K6">
        <f>$B6-'Recycled stream'!K6</f>
        <v>10</v>
      </c>
      <c r="L6">
        <f>$B6-'Recycled stream'!L6</f>
        <v>10</v>
      </c>
      <c r="M6">
        <f>$B6-'Recycled stream'!M6</f>
        <v>10</v>
      </c>
      <c r="N6">
        <f>$B6-'Recycled stream'!N6</f>
        <v>10</v>
      </c>
      <c r="O6">
        <f>$B6-'Recycled stream'!O6</f>
        <v>10</v>
      </c>
      <c r="P6">
        <f>$B6-'Recycled stream'!P6</f>
        <v>10</v>
      </c>
      <c r="Q6">
        <f>$B6-'Recycled stream'!Q6</f>
        <v>10</v>
      </c>
      <c r="R6">
        <f>$B6-'Recycled stream'!R6</f>
        <v>10</v>
      </c>
      <c r="S6">
        <f>$B6-'Recycled stream'!S6</f>
        <v>10</v>
      </c>
      <c r="T6">
        <f>$B6-'Recycled stream'!T6</f>
        <v>10</v>
      </c>
      <c r="U6">
        <f>$B6-'Recycled stream'!U6</f>
        <v>10</v>
      </c>
      <c r="V6">
        <f>$B6-'Recycled stream'!V6</f>
        <v>10</v>
      </c>
      <c r="W6">
        <f>$B6-'Recycled stream'!W6</f>
        <v>10</v>
      </c>
      <c r="X6">
        <f>$B6-'Recycled stream'!X6</f>
        <v>10</v>
      </c>
      <c r="Y6">
        <f>$B6-'Recycled stream'!Y6</f>
        <v>10</v>
      </c>
      <c r="Z6">
        <f>$B6-'Recycled stream'!Z6</f>
        <v>10</v>
      </c>
      <c r="AA6">
        <f>$B6-'Recycled stream'!AA6</f>
        <v>10</v>
      </c>
      <c r="AB6">
        <f>$B6-'Recycled stream'!AB6</f>
        <v>10</v>
      </c>
      <c r="AC6">
        <f>$B6-'Recycled stream'!AC6</f>
        <v>10</v>
      </c>
      <c r="AD6">
        <f>$B6-'Recycled stream'!AD6</f>
        <v>10</v>
      </c>
      <c r="AE6">
        <f>$B6-'Recycled stream'!AE6</f>
        <v>10</v>
      </c>
      <c r="AF6">
        <f>$B6-'Recycled stream'!AF6</f>
        <v>10</v>
      </c>
      <c r="AG6">
        <f>$B6-'Recycled stream'!AG6</f>
        <v>10</v>
      </c>
      <c r="AH6">
        <f>$B6-'Recycled stream'!AH6</f>
        <v>10</v>
      </c>
      <c r="AI6">
        <f>$B6-'Recycled stream'!AI6</f>
        <v>10</v>
      </c>
      <c r="AJ6">
        <f>$B6-'Recycled stream'!AJ6</f>
        <v>10</v>
      </c>
      <c r="AK6">
        <f>$B6-'Recycled stream'!AK6</f>
        <v>10</v>
      </c>
      <c r="AL6">
        <f>$B6-'Recycled stream'!AL6</f>
        <v>10</v>
      </c>
      <c r="AM6">
        <f>$B6-'Recycled stream'!AM6</f>
        <v>10</v>
      </c>
      <c r="AN6">
        <f>$B6-'Recycled stream'!AN6</f>
        <v>10</v>
      </c>
      <c r="AO6">
        <f>$B6-'Recycled stream'!AO6</f>
        <v>10</v>
      </c>
      <c r="AP6">
        <f>$B6-'Recycled stream'!AP6</f>
        <v>10</v>
      </c>
      <c r="AQ6">
        <f>$B6-'Recycled stream'!AQ6</f>
        <v>10</v>
      </c>
      <c r="AR6">
        <f>$B6-'Recycled stream'!AR6</f>
        <v>10</v>
      </c>
      <c r="AS6">
        <f>$B6-'Recycled stream'!AS6</f>
        <v>10</v>
      </c>
      <c r="AT6">
        <f>$B6-'Recycled stream'!AT6</f>
        <v>10</v>
      </c>
      <c r="AU6">
        <f>$B6-'Recycled stream'!AU6</f>
        <v>10</v>
      </c>
      <c r="AV6">
        <f>$B6-'Recycled stream'!AV6</f>
        <v>10</v>
      </c>
      <c r="AW6">
        <f>$B6-'Recycled stream'!AW6</f>
        <v>10</v>
      </c>
      <c r="AX6">
        <f>$B6-'Recycled stream'!AX6</f>
        <v>10</v>
      </c>
      <c r="AY6">
        <f>$B6-'Recycled stream'!AY6</f>
        <v>10</v>
      </c>
      <c r="AZ6">
        <f>$B6-'Recycled stream'!AZ6</f>
        <v>10</v>
      </c>
      <c r="BA6">
        <f>$B6-'Recycled stream'!BA6</f>
        <v>10</v>
      </c>
      <c r="BB6">
        <f>$B6-'Recycled stream'!BB6</f>
        <v>10</v>
      </c>
      <c r="BC6">
        <f>$B6-'Recycled stream'!BC6</f>
        <v>10</v>
      </c>
      <c r="BD6">
        <f>$B6-'Recycled stream'!BD6</f>
        <v>10</v>
      </c>
      <c r="BE6">
        <f>$B6-'Recycled stream'!BE6</f>
        <v>10</v>
      </c>
      <c r="BF6">
        <f>$B6-'Recycled stream'!BF6</f>
        <v>10</v>
      </c>
      <c r="BG6">
        <f>$B6-'Recycled stream'!BG6</f>
        <v>10</v>
      </c>
      <c r="BH6">
        <f>$B6-'Recycled stream'!BH6</f>
        <v>10</v>
      </c>
      <c r="BI6">
        <f>$B6-'Recycled stream'!BI6</f>
        <v>10</v>
      </c>
      <c r="BJ6">
        <f>$B6-'Recycled stream'!BJ6</f>
        <v>10</v>
      </c>
      <c r="BK6">
        <f>$B6-'Recycled stream'!BK6</f>
        <v>10</v>
      </c>
      <c r="BL6">
        <f>$B6-'Recycled stream'!BL6</f>
        <v>10</v>
      </c>
      <c r="BM6">
        <f>$B6-'Recycled stream'!BM6</f>
        <v>10</v>
      </c>
      <c r="BN6">
        <f>$B6-'Recycled stream'!BN6</f>
        <v>0.19999999999999929</v>
      </c>
      <c r="BO6">
        <f>$B6-'Recycled stream'!BO6</f>
        <v>10</v>
      </c>
      <c r="BP6">
        <f>$B6-'Recycled stream'!BP6</f>
        <v>10</v>
      </c>
      <c r="BQ6">
        <f>$B6-'Recycled stream'!BQ6</f>
        <v>10</v>
      </c>
      <c r="BR6">
        <f>$B6-'Recycled stream'!BR6</f>
        <v>10</v>
      </c>
      <c r="BS6">
        <f>$B6-'Recycled stream'!BS6</f>
        <v>10</v>
      </c>
      <c r="BT6">
        <f>$B6-'Recycled stream'!BT6</f>
        <v>10</v>
      </c>
      <c r="BU6">
        <f>$B6-'Recycled stream'!BU6</f>
        <v>10</v>
      </c>
      <c r="BV6">
        <f>$B6-'Recycled stream'!BV6</f>
        <v>10</v>
      </c>
      <c r="BW6">
        <f>$B6-'Recycled stream'!BW6</f>
        <v>10</v>
      </c>
      <c r="BX6">
        <f>$B6-'Recycled stream'!BX6</f>
        <v>10</v>
      </c>
      <c r="BY6">
        <f>$B6-'Recycled stream'!BY6</f>
        <v>10</v>
      </c>
      <c r="BZ6">
        <f>$B6-'Recycled stream'!BZ6</f>
        <v>10</v>
      </c>
      <c r="CA6">
        <f>$B6-'Recycled stream'!CA6</f>
        <v>10</v>
      </c>
      <c r="CB6">
        <f>$B6-'Recycled stream'!CB6</f>
        <v>10</v>
      </c>
      <c r="CC6">
        <f>$B6-'Recycled stream'!CC6</f>
        <v>10</v>
      </c>
      <c r="CD6">
        <f>$B6-'Recycled stream'!CD6</f>
        <v>10</v>
      </c>
      <c r="CE6">
        <f>$B6-'Recycled stream'!CE6</f>
        <v>10</v>
      </c>
      <c r="CF6">
        <f>$B6-'Recycled stream'!CF6</f>
        <v>10</v>
      </c>
      <c r="CG6">
        <f>$B6-'Recycled stream'!CG6</f>
        <v>10</v>
      </c>
      <c r="CH6">
        <f>$B6-'Recycled stream'!CH6</f>
        <v>10</v>
      </c>
    </row>
    <row r="7" spans="1:86" ht="14.5" x14ac:dyDescent="0.3">
      <c r="A7" s="1" t="s">
        <v>7</v>
      </c>
      <c r="B7">
        <v>10</v>
      </c>
      <c r="C7">
        <f>$B7-'Recycled stream'!C7</f>
        <v>0.19199999999999839</v>
      </c>
      <c r="D7">
        <f>$B7-'Recycled stream'!D7</f>
        <v>10</v>
      </c>
      <c r="E7">
        <f>$B7-'Recycled stream'!E7</f>
        <v>0.98600000000000065</v>
      </c>
      <c r="F7">
        <f>$B7-'Recycled stream'!F7</f>
        <v>10</v>
      </c>
      <c r="G7">
        <f>$B7-'Recycled stream'!G7</f>
        <v>10</v>
      </c>
      <c r="H7">
        <f>$B7-'Recycled stream'!H7</f>
        <v>10</v>
      </c>
      <c r="I7">
        <f>$B7-'Recycled stream'!I7</f>
        <v>10</v>
      </c>
      <c r="J7">
        <f>$B7-'Recycled stream'!J7</f>
        <v>10</v>
      </c>
      <c r="K7">
        <f>$B7-'Recycled stream'!K7</f>
        <v>10</v>
      </c>
      <c r="L7">
        <f>$B7-'Recycled stream'!L7</f>
        <v>10</v>
      </c>
      <c r="M7">
        <f>$B7-'Recycled stream'!M7</f>
        <v>10</v>
      </c>
      <c r="N7">
        <f>$B7-'Recycled stream'!N7</f>
        <v>10</v>
      </c>
      <c r="O7">
        <f>$B7-'Recycled stream'!O7</f>
        <v>10</v>
      </c>
      <c r="P7">
        <f>$B7-'Recycled stream'!P7</f>
        <v>8.9999999999999858E-2</v>
      </c>
      <c r="Q7">
        <f>$B7-'Recycled stream'!Q7</f>
        <v>10</v>
      </c>
      <c r="R7">
        <f>$B7-'Recycled stream'!R7</f>
        <v>10</v>
      </c>
      <c r="S7">
        <f>$B7-'Recycled stream'!S7</f>
        <v>10</v>
      </c>
      <c r="T7">
        <f>$B7-'Recycled stream'!T7</f>
        <v>10</v>
      </c>
      <c r="U7">
        <f>$B7-'Recycled stream'!U7</f>
        <v>10</v>
      </c>
      <c r="V7">
        <f>$B7-'Recycled stream'!V7</f>
        <v>10</v>
      </c>
      <c r="W7">
        <f>$B7-'Recycled stream'!W7</f>
        <v>10</v>
      </c>
      <c r="X7">
        <f>$B7-'Recycled stream'!X7</f>
        <v>10</v>
      </c>
      <c r="Y7">
        <f>$B7-'Recycled stream'!Y7</f>
        <v>10</v>
      </c>
      <c r="Z7">
        <f>$B7-'Recycled stream'!Z7</f>
        <v>10</v>
      </c>
      <c r="AA7">
        <f>$B7-'Recycled stream'!AA7</f>
        <v>10</v>
      </c>
      <c r="AB7">
        <f>$B7-'Recycled stream'!AB7</f>
        <v>10</v>
      </c>
      <c r="AC7">
        <f>$B7-'Recycled stream'!AC7</f>
        <v>10</v>
      </c>
      <c r="AD7">
        <f>$B7-'Recycled stream'!AD7</f>
        <v>10</v>
      </c>
      <c r="AE7">
        <f>$B7-'Recycled stream'!AE7</f>
        <v>10</v>
      </c>
      <c r="AF7">
        <f>$B7-'Recycled stream'!AF7</f>
        <v>10</v>
      </c>
      <c r="AG7">
        <f>$B7-'Recycled stream'!AG7</f>
        <v>10</v>
      </c>
      <c r="AH7">
        <f>$B7-'Recycled stream'!AH7</f>
        <v>10</v>
      </c>
      <c r="AI7">
        <f>$B7-'Recycled stream'!AI7</f>
        <v>10</v>
      </c>
      <c r="AJ7">
        <f>$B7-'Recycled stream'!AJ7</f>
        <v>10</v>
      </c>
      <c r="AK7">
        <f>$B7-'Recycled stream'!AK7</f>
        <v>10</v>
      </c>
      <c r="AL7">
        <f>$B7-'Recycled stream'!AL7</f>
        <v>10</v>
      </c>
      <c r="AM7">
        <f>$B7-'Recycled stream'!AM7</f>
        <v>10</v>
      </c>
      <c r="AN7">
        <f>$B7-'Recycled stream'!AN7</f>
        <v>10</v>
      </c>
      <c r="AO7">
        <f>$B7-'Recycled stream'!AO7</f>
        <v>10</v>
      </c>
      <c r="AP7">
        <f>$B7-'Recycled stream'!AP7</f>
        <v>10</v>
      </c>
      <c r="AQ7">
        <f>$B7-'Recycled stream'!AQ7</f>
        <v>10</v>
      </c>
      <c r="AR7">
        <f>$B7-'Recycled stream'!AR7</f>
        <v>10</v>
      </c>
      <c r="AS7">
        <f>$B7-'Recycled stream'!AS7</f>
        <v>10</v>
      </c>
      <c r="AT7">
        <f>$B7-'Recycled stream'!AT7</f>
        <v>10</v>
      </c>
      <c r="AU7">
        <f>$B7-'Recycled stream'!AU7</f>
        <v>10</v>
      </c>
      <c r="AV7">
        <f>$B7-'Recycled stream'!AV7</f>
        <v>10</v>
      </c>
      <c r="AW7">
        <f>$B7-'Recycled stream'!AW7</f>
        <v>10</v>
      </c>
      <c r="AX7">
        <f>$B7-'Recycled stream'!AX7</f>
        <v>10</v>
      </c>
      <c r="AY7">
        <f>$B7-'Recycled stream'!AY7</f>
        <v>9.9999999999999645E-2</v>
      </c>
      <c r="AZ7">
        <f>$B7-'Recycled stream'!AZ7</f>
        <v>10</v>
      </c>
      <c r="BA7">
        <f>$B7-'Recycled stream'!BA7</f>
        <v>10</v>
      </c>
      <c r="BB7">
        <f>$B7-'Recycled stream'!BB7</f>
        <v>10</v>
      </c>
      <c r="BC7">
        <f>$B7-'Recycled stream'!BC7</f>
        <v>10</v>
      </c>
      <c r="BD7">
        <f>$B7-'Recycled stream'!BD7</f>
        <v>10</v>
      </c>
      <c r="BE7">
        <f>$B7-'Recycled stream'!BE7</f>
        <v>10</v>
      </c>
      <c r="BF7">
        <f>$B7-'Recycled stream'!BF7</f>
        <v>10</v>
      </c>
      <c r="BG7">
        <f>$B7-'Recycled stream'!BG7</f>
        <v>10</v>
      </c>
      <c r="BH7">
        <f>$B7-'Recycled stream'!BH7</f>
        <v>10</v>
      </c>
      <c r="BI7">
        <f>$B7-'Recycled stream'!BI7</f>
        <v>10</v>
      </c>
      <c r="BJ7">
        <f>$B7-'Recycled stream'!BJ7</f>
        <v>10</v>
      </c>
      <c r="BK7">
        <f>$B7-'Recycled stream'!BK7</f>
        <v>10</v>
      </c>
      <c r="BL7">
        <f>$B7-'Recycled stream'!BL7</f>
        <v>10</v>
      </c>
      <c r="BM7">
        <f>$B7-'Recycled stream'!BM7</f>
        <v>10</v>
      </c>
      <c r="BN7">
        <f>$B7-'Recycled stream'!BN7</f>
        <v>10</v>
      </c>
      <c r="BO7">
        <f>$B7-'Recycled stream'!BO7</f>
        <v>10</v>
      </c>
      <c r="BP7">
        <f>$B7-'Recycled stream'!BP7</f>
        <v>10</v>
      </c>
      <c r="BQ7">
        <f>$B7-'Recycled stream'!BQ7</f>
        <v>10</v>
      </c>
      <c r="BR7">
        <f>$B7-'Recycled stream'!BR7</f>
        <v>10</v>
      </c>
      <c r="BS7">
        <f>$B7-'Recycled stream'!BS7</f>
        <v>10</v>
      </c>
      <c r="BT7">
        <f>$B7-'Recycled stream'!BT7</f>
        <v>10</v>
      </c>
      <c r="BU7">
        <f>$B7-'Recycled stream'!BU7</f>
        <v>10</v>
      </c>
      <c r="BV7">
        <f>$B7-'Recycled stream'!BV7</f>
        <v>10</v>
      </c>
      <c r="BW7">
        <f>$B7-'Recycled stream'!BW7</f>
        <v>10</v>
      </c>
      <c r="BX7">
        <f>$B7-'Recycled stream'!BX7</f>
        <v>10</v>
      </c>
      <c r="BY7">
        <f>$B7-'Recycled stream'!BY7</f>
        <v>10</v>
      </c>
      <c r="BZ7">
        <f>$B7-'Recycled stream'!BZ7</f>
        <v>10</v>
      </c>
      <c r="CA7">
        <f>$B7-'Recycled stream'!CA7</f>
        <v>10</v>
      </c>
      <c r="CB7">
        <f>$B7-'Recycled stream'!CB7</f>
        <v>10</v>
      </c>
      <c r="CC7">
        <f>$B7-'Recycled stream'!CC7</f>
        <v>10</v>
      </c>
      <c r="CD7">
        <f>$B7-'Recycled stream'!CD7</f>
        <v>10</v>
      </c>
      <c r="CE7">
        <f>$B7-'Recycled stream'!CE7</f>
        <v>10</v>
      </c>
      <c r="CF7">
        <f>$B7-'Recycled stream'!CF7</f>
        <v>10</v>
      </c>
      <c r="CG7">
        <f>$B7-'Recycled stream'!CG7</f>
        <v>10</v>
      </c>
      <c r="CH7">
        <f>$B7-'Recycled stream'!CH7</f>
        <v>10</v>
      </c>
    </row>
    <row r="8" spans="1:86" ht="14.5" x14ac:dyDescent="0.3">
      <c r="A8" s="1" t="s">
        <v>8</v>
      </c>
      <c r="B8">
        <v>10</v>
      </c>
      <c r="C8">
        <f>$B8-'Recycled stream'!C8</f>
        <v>10</v>
      </c>
      <c r="D8">
        <f>$B8-'Recycled stream'!D8</f>
        <v>10</v>
      </c>
      <c r="E8">
        <f>$B8-'Recycled stream'!E8</f>
        <v>1.3709999999999987</v>
      </c>
      <c r="F8">
        <f>$B8-'Recycled stream'!F8</f>
        <v>10</v>
      </c>
      <c r="G8">
        <f>$B8-'Recycled stream'!G8</f>
        <v>10</v>
      </c>
      <c r="H8">
        <f>$B8-'Recycled stream'!H8</f>
        <v>10</v>
      </c>
      <c r="I8">
        <f>$B8-'Recycled stream'!I8</f>
        <v>10</v>
      </c>
      <c r="J8">
        <f>$B8-'Recycled stream'!J8</f>
        <v>10</v>
      </c>
      <c r="K8">
        <f>$B8-'Recycled stream'!K8</f>
        <v>10</v>
      </c>
      <c r="L8">
        <f>$B8-'Recycled stream'!L8</f>
        <v>10</v>
      </c>
      <c r="M8">
        <f>$B8-'Recycled stream'!M8</f>
        <v>10</v>
      </c>
      <c r="N8">
        <f>$B8-'Recycled stream'!N8</f>
        <v>10</v>
      </c>
      <c r="O8">
        <f>$B8-'Recycled stream'!O8</f>
        <v>10</v>
      </c>
      <c r="P8">
        <f>$B8-'Recycled stream'!P8</f>
        <v>10</v>
      </c>
      <c r="Q8">
        <f>$B8-'Recycled stream'!Q8</f>
        <v>10</v>
      </c>
      <c r="R8">
        <f>$B8-'Recycled stream'!R8</f>
        <v>10</v>
      </c>
      <c r="S8">
        <f>$B8-'Recycled stream'!S8</f>
        <v>10</v>
      </c>
      <c r="T8">
        <f>$B8-'Recycled stream'!T8</f>
        <v>10</v>
      </c>
      <c r="U8">
        <f>$B8-'Recycled stream'!U8</f>
        <v>10</v>
      </c>
      <c r="V8">
        <f>$B8-'Recycled stream'!V8</f>
        <v>10</v>
      </c>
      <c r="W8">
        <f>$B8-'Recycled stream'!W8</f>
        <v>10</v>
      </c>
      <c r="X8">
        <f>$B8-'Recycled stream'!X8</f>
        <v>10</v>
      </c>
      <c r="Y8">
        <f>$B8-'Recycled stream'!Y8</f>
        <v>10</v>
      </c>
      <c r="Z8">
        <f>$B8-'Recycled stream'!Z8</f>
        <v>10</v>
      </c>
      <c r="AA8">
        <f>$B8-'Recycled stream'!AA8</f>
        <v>10</v>
      </c>
      <c r="AB8">
        <f>$B8-'Recycled stream'!AB8</f>
        <v>10</v>
      </c>
      <c r="AC8">
        <f>$B8-'Recycled stream'!AC8</f>
        <v>10</v>
      </c>
      <c r="AD8">
        <f>$B8-'Recycled stream'!AD8</f>
        <v>10</v>
      </c>
      <c r="AE8">
        <f>$B8-'Recycled stream'!AE8</f>
        <v>10</v>
      </c>
      <c r="AF8">
        <f>$B8-'Recycled stream'!AF8</f>
        <v>10</v>
      </c>
      <c r="AG8">
        <f>$B8-'Recycled stream'!AG8</f>
        <v>10</v>
      </c>
      <c r="AH8">
        <f>$B8-'Recycled stream'!AH8</f>
        <v>10</v>
      </c>
      <c r="AI8">
        <f>$B8-'Recycled stream'!AI8</f>
        <v>10</v>
      </c>
      <c r="AJ8">
        <f>$B8-'Recycled stream'!AJ8</f>
        <v>10</v>
      </c>
      <c r="AK8">
        <f>$B8-'Recycled stream'!AK8</f>
        <v>10</v>
      </c>
      <c r="AL8">
        <f>$B8-'Recycled stream'!AL8</f>
        <v>10</v>
      </c>
      <c r="AM8">
        <f>$B8-'Recycled stream'!AM8</f>
        <v>9.9499999999999993</v>
      </c>
      <c r="AN8">
        <f>$B8-'Recycled stream'!AN8</f>
        <v>10</v>
      </c>
      <c r="AO8">
        <f>$B8-'Recycled stream'!AO8</f>
        <v>10</v>
      </c>
      <c r="AP8">
        <f>$B8-'Recycled stream'!AP8</f>
        <v>10</v>
      </c>
      <c r="AQ8">
        <f>$B8-'Recycled stream'!AQ8</f>
        <v>10</v>
      </c>
      <c r="AR8">
        <f>$B8-'Recycled stream'!AR8</f>
        <v>10</v>
      </c>
      <c r="AS8">
        <f>$B8-'Recycled stream'!AS8</f>
        <v>10</v>
      </c>
      <c r="AT8">
        <f>$B8-'Recycled stream'!AT8</f>
        <v>10</v>
      </c>
      <c r="AU8">
        <f>$B8-'Recycled stream'!AU8</f>
        <v>10</v>
      </c>
      <c r="AV8">
        <f>$B8-'Recycled stream'!AV8</f>
        <v>10</v>
      </c>
      <c r="AW8">
        <f>$B8-'Recycled stream'!AW8</f>
        <v>10</v>
      </c>
      <c r="AX8">
        <f>$B8-'Recycled stream'!AX8</f>
        <v>10</v>
      </c>
      <c r="AY8">
        <f>$B8-'Recycled stream'!AY8</f>
        <v>10</v>
      </c>
      <c r="AZ8">
        <f>$B8-'Recycled stream'!AZ8</f>
        <v>10</v>
      </c>
      <c r="BA8">
        <f>$B8-'Recycled stream'!BA8</f>
        <v>10</v>
      </c>
      <c r="BB8">
        <f>$B8-'Recycled stream'!BB8</f>
        <v>10</v>
      </c>
      <c r="BC8">
        <f>$B8-'Recycled stream'!BC8</f>
        <v>10</v>
      </c>
      <c r="BD8">
        <f>$B8-'Recycled stream'!BD8</f>
        <v>10</v>
      </c>
      <c r="BE8">
        <f>$B8-'Recycled stream'!BE8</f>
        <v>10</v>
      </c>
      <c r="BF8">
        <f>$B8-'Recycled stream'!BF8</f>
        <v>10</v>
      </c>
      <c r="BG8">
        <f>$B8-'Recycled stream'!BG8</f>
        <v>10</v>
      </c>
      <c r="BH8">
        <f>$B8-'Recycled stream'!BH8</f>
        <v>10</v>
      </c>
      <c r="BI8">
        <f>$B8-'Recycled stream'!BI8</f>
        <v>10</v>
      </c>
      <c r="BJ8">
        <f>$B8-'Recycled stream'!BJ8</f>
        <v>10</v>
      </c>
      <c r="BK8">
        <f>$B8-'Recycled stream'!BK8</f>
        <v>10</v>
      </c>
      <c r="BL8">
        <f>$B8-'Recycled stream'!BL8</f>
        <v>10</v>
      </c>
      <c r="BM8">
        <f>$B8-'Recycled stream'!BM8</f>
        <v>10</v>
      </c>
      <c r="BN8">
        <f>$B8-'Recycled stream'!BN8</f>
        <v>10</v>
      </c>
      <c r="BO8">
        <f>$B8-'Recycled stream'!BO8</f>
        <v>10</v>
      </c>
      <c r="BP8">
        <f>$B8-'Recycled stream'!BP8</f>
        <v>10</v>
      </c>
      <c r="BQ8">
        <f>$B8-'Recycled stream'!BQ8</f>
        <v>10</v>
      </c>
      <c r="BR8">
        <f>$B8-'Recycled stream'!BR8</f>
        <v>10</v>
      </c>
      <c r="BS8">
        <f>$B8-'Recycled stream'!BS8</f>
        <v>10</v>
      </c>
      <c r="BT8">
        <f>$B8-'Recycled stream'!BT8</f>
        <v>10</v>
      </c>
      <c r="BU8">
        <f>$B8-'Recycled stream'!BU8</f>
        <v>10</v>
      </c>
      <c r="BV8">
        <f>$B8-'Recycled stream'!BV8</f>
        <v>10</v>
      </c>
      <c r="BW8">
        <f>$B8-'Recycled stream'!BW8</f>
        <v>10</v>
      </c>
      <c r="BX8">
        <f>$B8-'Recycled stream'!BX8</f>
        <v>10</v>
      </c>
      <c r="BY8">
        <f>$B8-'Recycled stream'!BY8</f>
        <v>10</v>
      </c>
      <c r="BZ8">
        <f>$B8-'Recycled stream'!BZ8</f>
        <v>10</v>
      </c>
      <c r="CA8">
        <f>$B8-'Recycled stream'!CA8</f>
        <v>10</v>
      </c>
      <c r="CB8">
        <f>$B8-'Recycled stream'!CB8</f>
        <v>10</v>
      </c>
      <c r="CC8">
        <f>$B8-'Recycled stream'!CC8</f>
        <v>10</v>
      </c>
      <c r="CD8">
        <f>$B8-'Recycled stream'!CD8</f>
        <v>10</v>
      </c>
      <c r="CE8">
        <f>$B8-'Recycled stream'!CE8</f>
        <v>10</v>
      </c>
      <c r="CF8">
        <f>$B8-'Recycled stream'!CF8</f>
        <v>10</v>
      </c>
      <c r="CG8">
        <f>$B8-'Recycled stream'!CG8</f>
        <v>10</v>
      </c>
      <c r="CH8">
        <f>$B8-'Recycled stream'!CH8</f>
        <v>10</v>
      </c>
    </row>
    <row r="9" spans="1:86" ht="14.5" x14ac:dyDescent="0.3">
      <c r="A9" s="1" t="s">
        <v>9</v>
      </c>
      <c r="B9">
        <v>10</v>
      </c>
      <c r="C9">
        <f>$B9-'Recycled stream'!C9</f>
        <v>10</v>
      </c>
      <c r="D9">
        <f>$B9-'Recycled stream'!D9</f>
        <v>10</v>
      </c>
      <c r="E9">
        <f>$B9-'Recycled stream'!E9</f>
        <v>10</v>
      </c>
      <c r="F9">
        <f>$B9-'Recycled stream'!F9</f>
        <v>10</v>
      </c>
      <c r="G9">
        <f>$B9-'Recycled stream'!G9</f>
        <v>10</v>
      </c>
      <c r="H9">
        <f>$B9-'Recycled stream'!H9</f>
        <v>10</v>
      </c>
      <c r="I9">
        <f>$B9-'Recycled stream'!I9</f>
        <v>10</v>
      </c>
      <c r="J9">
        <f>$B9-'Recycled stream'!J9</f>
        <v>10</v>
      </c>
      <c r="K9">
        <f>$B9-'Recycled stream'!K9</f>
        <v>10</v>
      </c>
      <c r="L9">
        <f>$B9-'Recycled stream'!L9</f>
        <v>10</v>
      </c>
      <c r="M9">
        <f>$B9-'Recycled stream'!M9</f>
        <v>10</v>
      </c>
      <c r="N9">
        <f>$B9-'Recycled stream'!N9</f>
        <v>10</v>
      </c>
      <c r="O9">
        <f>$B9-'Recycled stream'!O9</f>
        <v>10</v>
      </c>
      <c r="P9">
        <f>$B9-'Recycled stream'!P9</f>
        <v>10</v>
      </c>
      <c r="Q9">
        <f>$B9-'Recycled stream'!Q9</f>
        <v>10</v>
      </c>
      <c r="R9">
        <f>$B9-'Recycled stream'!R9</f>
        <v>10</v>
      </c>
      <c r="S9">
        <f>$B9-'Recycled stream'!S9</f>
        <v>10</v>
      </c>
      <c r="T9">
        <f>$B9-'Recycled stream'!T9</f>
        <v>10</v>
      </c>
      <c r="U9">
        <f>$B9-'Recycled stream'!U9</f>
        <v>10</v>
      </c>
      <c r="V9">
        <f>$B9-'Recycled stream'!V9</f>
        <v>10</v>
      </c>
      <c r="W9">
        <f>$B9-'Recycled stream'!W9</f>
        <v>10</v>
      </c>
      <c r="X9">
        <f>$B9-'Recycled stream'!X9</f>
        <v>10</v>
      </c>
      <c r="Y9">
        <f>$B9-'Recycled stream'!Y9</f>
        <v>10</v>
      </c>
      <c r="Z9">
        <f>$B9-'Recycled stream'!Z9</f>
        <v>10</v>
      </c>
      <c r="AA9">
        <f>$B9-'Recycled stream'!AA9</f>
        <v>10</v>
      </c>
      <c r="AB9">
        <f>$B9-'Recycled stream'!AB9</f>
        <v>10</v>
      </c>
      <c r="AC9">
        <f>$B9-'Recycled stream'!AC9</f>
        <v>10</v>
      </c>
      <c r="AD9">
        <f>$B9-'Recycled stream'!AD9</f>
        <v>10</v>
      </c>
      <c r="AE9">
        <f>$B9-'Recycled stream'!AE9</f>
        <v>10</v>
      </c>
      <c r="AF9">
        <f>$B9-'Recycled stream'!AF9</f>
        <v>10</v>
      </c>
      <c r="AG9">
        <f>$B9-'Recycled stream'!AG9</f>
        <v>10</v>
      </c>
      <c r="AH9">
        <f>$B9-'Recycled stream'!AH9</f>
        <v>10</v>
      </c>
      <c r="AI9">
        <f>$B9-'Recycled stream'!AI9</f>
        <v>10</v>
      </c>
      <c r="AJ9">
        <f>$B9-'Recycled stream'!AJ9</f>
        <v>10</v>
      </c>
      <c r="AK9">
        <f>$B9-'Recycled stream'!AK9</f>
        <v>10</v>
      </c>
      <c r="AL9">
        <f>$B9-'Recycled stream'!AL9</f>
        <v>10</v>
      </c>
      <c r="AM9">
        <f>$B9-'Recycled stream'!AM9</f>
        <v>10</v>
      </c>
      <c r="AN9">
        <f>$B9-'Recycled stream'!AN9</f>
        <v>10</v>
      </c>
      <c r="AO9">
        <f>$B9-'Recycled stream'!AO9</f>
        <v>10</v>
      </c>
      <c r="AP9">
        <f>$B9-'Recycled stream'!AP9</f>
        <v>10</v>
      </c>
      <c r="AQ9">
        <f>$B9-'Recycled stream'!AQ9</f>
        <v>10</v>
      </c>
      <c r="AR9">
        <f>$B9-'Recycled stream'!AR9</f>
        <v>10</v>
      </c>
      <c r="AS9">
        <f>$B9-'Recycled stream'!AS9</f>
        <v>10</v>
      </c>
      <c r="AT9">
        <f>$B9-'Recycled stream'!AT9</f>
        <v>10</v>
      </c>
      <c r="AU9">
        <f>$B9-'Recycled stream'!AU9</f>
        <v>10</v>
      </c>
      <c r="AV9">
        <f>$B9-'Recycled stream'!AV9</f>
        <v>10</v>
      </c>
      <c r="AW9">
        <f>$B9-'Recycled stream'!AW9</f>
        <v>10</v>
      </c>
      <c r="AX9">
        <f>$B9-'Recycled stream'!AX9</f>
        <v>10</v>
      </c>
      <c r="AY9">
        <f>$B9-'Recycled stream'!AY9</f>
        <v>10</v>
      </c>
      <c r="AZ9">
        <f>$B9-'Recycled stream'!AZ9</f>
        <v>10</v>
      </c>
      <c r="BA9">
        <f>$B9-'Recycled stream'!BA9</f>
        <v>10</v>
      </c>
      <c r="BB9">
        <f>$B9-'Recycled stream'!BB9</f>
        <v>10</v>
      </c>
      <c r="BC9">
        <f>$B9-'Recycled stream'!BC9</f>
        <v>10</v>
      </c>
      <c r="BD9">
        <f>$B9-'Recycled stream'!BD9</f>
        <v>10</v>
      </c>
      <c r="BE9">
        <f>$B9-'Recycled stream'!BE9</f>
        <v>10</v>
      </c>
      <c r="BF9">
        <f>$B9-'Recycled stream'!BF9</f>
        <v>10</v>
      </c>
      <c r="BG9">
        <f>$B9-'Recycled stream'!BG9</f>
        <v>10</v>
      </c>
      <c r="BH9">
        <f>$B9-'Recycled stream'!BH9</f>
        <v>10</v>
      </c>
      <c r="BI9">
        <f>$B9-'Recycled stream'!BI9</f>
        <v>10</v>
      </c>
      <c r="BJ9">
        <f>$B9-'Recycled stream'!BJ9</f>
        <v>10</v>
      </c>
      <c r="BK9">
        <f>$B9-'Recycled stream'!BK9</f>
        <v>10</v>
      </c>
      <c r="BL9">
        <f>$B9-'Recycled stream'!BL9</f>
        <v>10</v>
      </c>
      <c r="BM9">
        <f>$B9-'Recycled stream'!BM9</f>
        <v>10</v>
      </c>
      <c r="BN9">
        <f>$B9-'Recycled stream'!BN9</f>
        <v>10</v>
      </c>
      <c r="BO9">
        <f>$B9-'Recycled stream'!BO9</f>
        <v>10</v>
      </c>
      <c r="BP9">
        <f>$B9-'Recycled stream'!BP9</f>
        <v>10</v>
      </c>
      <c r="BQ9">
        <f>$B9-'Recycled stream'!BQ9</f>
        <v>10</v>
      </c>
      <c r="BR9">
        <f>$B9-'Recycled stream'!BR9</f>
        <v>10</v>
      </c>
      <c r="BS9">
        <f>$B9-'Recycled stream'!BS9</f>
        <v>10</v>
      </c>
      <c r="BT9">
        <f>$B9-'Recycled stream'!BT9</f>
        <v>10</v>
      </c>
      <c r="BU9">
        <f>$B9-'Recycled stream'!BU9</f>
        <v>10</v>
      </c>
      <c r="BV9">
        <f>$B9-'Recycled stream'!BV9</f>
        <v>10</v>
      </c>
      <c r="BW9">
        <f>$B9-'Recycled stream'!BW9</f>
        <v>10</v>
      </c>
      <c r="BX9">
        <f>$B9-'Recycled stream'!BX9</f>
        <v>10</v>
      </c>
      <c r="BY9">
        <f>$B9-'Recycled stream'!BY9</f>
        <v>10</v>
      </c>
      <c r="BZ9">
        <f>$B9-'Recycled stream'!BZ9</f>
        <v>10</v>
      </c>
      <c r="CA9">
        <f>$B9-'Recycled stream'!CA9</f>
        <v>10</v>
      </c>
      <c r="CB9">
        <f>$B9-'Recycled stream'!CB9</f>
        <v>10</v>
      </c>
      <c r="CC9">
        <f>$B9-'Recycled stream'!CC9</f>
        <v>10</v>
      </c>
      <c r="CD9">
        <f>$B9-'Recycled stream'!CD9</f>
        <v>10</v>
      </c>
      <c r="CE9">
        <f>$B9-'Recycled stream'!CE9</f>
        <v>10</v>
      </c>
      <c r="CF9">
        <f>$B9-'Recycled stream'!CF9</f>
        <v>10</v>
      </c>
      <c r="CG9">
        <f>$B9-'Recycled stream'!CG9</f>
        <v>10</v>
      </c>
      <c r="CH9">
        <f>$B9-'Recycled stream'!CH9</f>
        <v>10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E6FB3-0C64-4D18-A5D9-21C0FB5BDD17}">
  <dimension ref="A1:CH25"/>
  <sheetViews>
    <sheetView zoomScale="70" zoomScaleNormal="70" workbookViewId="0">
      <selection activeCell="C27" sqref="C27"/>
    </sheetView>
  </sheetViews>
  <sheetFormatPr defaultColWidth="8.83203125" defaultRowHeight="14" x14ac:dyDescent="0.3"/>
  <cols>
    <col min="13" max="13" width="8.33203125" customWidth="1"/>
  </cols>
  <sheetData>
    <row r="1" spans="1:86" x14ac:dyDescent="0.3">
      <c r="B1" t="s">
        <v>28</v>
      </c>
      <c r="C1" t="s">
        <v>0</v>
      </c>
      <c r="D1" t="s">
        <v>1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61</v>
      </c>
      <c r="AI1" t="s">
        <v>62</v>
      </c>
      <c r="AJ1" t="s">
        <v>63</v>
      </c>
      <c r="AK1" t="s">
        <v>64</v>
      </c>
      <c r="AL1" t="s">
        <v>65</v>
      </c>
      <c r="AM1" t="s">
        <v>66</v>
      </c>
      <c r="AN1" t="s">
        <v>67</v>
      </c>
      <c r="AO1" t="s">
        <v>68</v>
      </c>
      <c r="AP1" t="s">
        <v>69</v>
      </c>
      <c r="AQ1" t="s">
        <v>70</v>
      </c>
      <c r="AR1" t="s">
        <v>71</v>
      </c>
      <c r="AS1" t="s">
        <v>72</v>
      </c>
      <c r="AT1" t="s">
        <v>73</v>
      </c>
      <c r="AU1" t="s">
        <v>74</v>
      </c>
      <c r="AV1" t="s">
        <v>75</v>
      </c>
      <c r="AW1" t="s">
        <v>76</v>
      </c>
      <c r="AX1" t="s">
        <v>77</v>
      </c>
      <c r="AY1" t="s">
        <v>78</v>
      </c>
      <c r="AZ1" t="s">
        <v>79</v>
      </c>
      <c r="BA1" t="s">
        <v>80</v>
      </c>
      <c r="BB1" t="s">
        <v>81</v>
      </c>
      <c r="BC1" t="s">
        <v>82</v>
      </c>
      <c r="BD1" t="s">
        <v>83</v>
      </c>
      <c r="BE1" t="s">
        <v>84</v>
      </c>
      <c r="BF1" t="s">
        <v>85</v>
      </c>
      <c r="BG1" t="s">
        <v>86</v>
      </c>
      <c r="BH1" t="s">
        <v>87</v>
      </c>
      <c r="BI1" t="s">
        <v>88</v>
      </c>
      <c r="BJ1" t="s">
        <v>89</v>
      </c>
      <c r="BK1" t="s">
        <v>90</v>
      </c>
      <c r="BL1" t="s">
        <v>91</v>
      </c>
      <c r="BM1" t="s">
        <v>92</v>
      </c>
      <c r="BN1" t="s">
        <v>93</v>
      </c>
      <c r="BO1" t="s">
        <v>94</v>
      </c>
      <c r="BP1" t="s">
        <v>95</v>
      </c>
      <c r="BQ1" t="s">
        <v>96</v>
      </c>
      <c r="BR1" t="s">
        <v>97</v>
      </c>
      <c r="BS1" t="s">
        <v>98</v>
      </c>
      <c r="BT1" t="s">
        <v>99</v>
      </c>
      <c r="BU1" t="s">
        <v>100</v>
      </c>
      <c r="BV1" t="s">
        <v>101</v>
      </c>
      <c r="BW1" t="s">
        <v>102</v>
      </c>
      <c r="BX1" t="s">
        <v>103</v>
      </c>
      <c r="BY1" t="s">
        <v>104</v>
      </c>
      <c r="BZ1" t="s">
        <v>105</v>
      </c>
      <c r="CA1" t="s">
        <v>106</v>
      </c>
      <c r="CB1" t="s">
        <v>107</v>
      </c>
      <c r="CC1" t="s">
        <v>108</v>
      </c>
      <c r="CD1" t="s">
        <v>109</v>
      </c>
      <c r="CE1" t="s">
        <v>110</v>
      </c>
      <c r="CF1" t="s">
        <v>111</v>
      </c>
      <c r="CG1" t="s">
        <v>112</v>
      </c>
      <c r="CH1" t="s">
        <v>113</v>
      </c>
    </row>
    <row r="2" spans="1:86" x14ac:dyDescent="0.3">
      <c r="A2" t="s">
        <v>114</v>
      </c>
      <c r="B2">
        <f>'Recycled stream'!B2</f>
        <v>10</v>
      </c>
      <c r="C2" s="3">
        <f t="shared" ref="C2:L9" si="0">-$B2</f>
        <v>-10</v>
      </c>
      <c r="D2" s="3">
        <f t="shared" si="0"/>
        <v>-10</v>
      </c>
      <c r="E2" s="3">
        <f t="shared" si="0"/>
        <v>-10</v>
      </c>
      <c r="F2" s="3">
        <f t="shared" si="0"/>
        <v>-10</v>
      </c>
      <c r="G2" s="3">
        <f t="shared" si="0"/>
        <v>-10</v>
      </c>
      <c r="H2" s="3">
        <f t="shared" si="0"/>
        <v>-10</v>
      </c>
      <c r="I2" s="3">
        <f t="shared" si="0"/>
        <v>-10</v>
      </c>
      <c r="J2" s="3">
        <f t="shared" si="0"/>
        <v>-10</v>
      </c>
      <c r="K2" s="3">
        <f t="shared" si="0"/>
        <v>-10</v>
      </c>
      <c r="L2" s="3">
        <f t="shared" si="0"/>
        <v>-10</v>
      </c>
      <c r="M2" s="3">
        <f t="shared" ref="M2:V9" si="1">-$B2</f>
        <v>-10</v>
      </c>
      <c r="N2" s="3">
        <f t="shared" si="1"/>
        <v>-10</v>
      </c>
      <c r="O2" s="3">
        <f t="shared" si="1"/>
        <v>-10</v>
      </c>
      <c r="P2" s="3">
        <f t="shared" si="1"/>
        <v>-10</v>
      </c>
      <c r="Q2" s="3">
        <f t="shared" si="1"/>
        <v>-10</v>
      </c>
      <c r="R2" s="3">
        <f t="shared" si="1"/>
        <v>-10</v>
      </c>
      <c r="S2" s="3">
        <f t="shared" si="1"/>
        <v>-10</v>
      </c>
      <c r="T2" s="3">
        <f t="shared" si="1"/>
        <v>-10</v>
      </c>
      <c r="U2" s="3">
        <f t="shared" si="1"/>
        <v>-10</v>
      </c>
      <c r="V2" s="3">
        <f t="shared" si="1"/>
        <v>-10</v>
      </c>
      <c r="W2" s="3">
        <f t="shared" ref="W2:AF9" si="2">-$B2</f>
        <v>-10</v>
      </c>
      <c r="X2" s="3">
        <f t="shared" si="2"/>
        <v>-10</v>
      </c>
      <c r="Y2" s="3">
        <f t="shared" si="2"/>
        <v>-10</v>
      </c>
      <c r="Z2" s="3">
        <f t="shared" si="2"/>
        <v>-10</v>
      </c>
      <c r="AA2" s="3">
        <f t="shared" si="2"/>
        <v>-10</v>
      </c>
      <c r="AB2" s="3">
        <f t="shared" si="2"/>
        <v>-10</v>
      </c>
      <c r="AC2" s="3">
        <f t="shared" si="2"/>
        <v>-10</v>
      </c>
      <c r="AD2" s="3">
        <f t="shared" si="2"/>
        <v>-10</v>
      </c>
      <c r="AE2" s="3">
        <f t="shared" si="2"/>
        <v>-10</v>
      </c>
      <c r="AF2" s="3">
        <f t="shared" si="2"/>
        <v>-10</v>
      </c>
      <c r="AG2" s="3">
        <f t="shared" ref="AG2:AP9" si="3">-$B2</f>
        <v>-10</v>
      </c>
      <c r="AH2" s="3">
        <f t="shared" si="3"/>
        <v>-10</v>
      </c>
      <c r="AI2" s="3">
        <f t="shared" si="3"/>
        <v>-10</v>
      </c>
      <c r="AJ2" s="3">
        <f t="shared" si="3"/>
        <v>-10</v>
      </c>
      <c r="AK2" s="3">
        <f t="shared" si="3"/>
        <v>-10</v>
      </c>
      <c r="AL2" s="3">
        <f t="shared" si="3"/>
        <v>-10</v>
      </c>
      <c r="AM2" s="3">
        <f t="shared" si="3"/>
        <v>-10</v>
      </c>
      <c r="AN2" s="3">
        <f t="shared" si="3"/>
        <v>-10</v>
      </c>
      <c r="AO2" s="3">
        <f t="shared" si="3"/>
        <v>-10</v>
      </c>
      <c r="AP2" s="3">
        <f t="shared" si="3"/>
        <v>-10</v>
      </c>
      <c r="AQ2" s="3">
        <f t="shared" ref="AQ2:AZ9" si="4">-$B2</f>
        <v>-10</v>
      </c>
      <c r="AR2" s="3">
        <f t="shared" si="4"/>
        <v>-10</v>
      </c>
      <c r="AS2" s="3">
        <f t="shared" si="4"/>
        <v>-10</v>
      </c>
      <c r="AT2" s="3">
        <f t="shared" si="4"/>
        <v>-10</v>
      </c>
      <c r="AU2" s="3">
        <f t="shared" si="4"/>
        <v>-10</v>
      </c>
      <c r="AV2" s="3">
        <f t="shared" si="4"/>
        <v>-10</v>
      </c>
      <c r="AW2" s="3">
        <f t="shared" si="4"/>
        <v>-10</v>
      </c>
      <c r="AX2" s="3">
        <f t="shared" si="4"/>
        <v>-10</v>
      </c>
      <c r="AY2" s="3">
        <f t="shared" si="4"/>
        <v>-10</v>
      </c>
      <c r="AZ2" s="3">
        <f t="shared" si="4"/>
        <v>-10</v>
      </c>
      <c r="BA2" s="3">
        <f t="shared" ref="BA2:BJ9" si="5">-$B2</f>
        <v>-10</v>
      </c>
      <c r="BB2" s="3">
        <f t="shared" si="5"/>
        <v>-10</v>
      </c>
      <c r="BC2" s="3">
        <f t="shared" si="5"/>
        <v>-10</v>
      </c>
      <c r="BD2" s="3">
        <f t="shared" si="5"/>
        <v>-10</v>
      </c>
      <c r="BE2" s="3">
        <f t="shared" si="5"/>
        <v>-10</v>
      </c>
      <c r="BF2" s="3">
        <f t="shared" si="5"/>
        <v>-10</v>
      </c>
      <c r="BG2" s="3">
        <f t="shared" si="5"/>
        <v>-10</v>
      </c>
      <c r="BH2" s="3">
        <f t="shared" si="5"/>
        <v>-10</v>
      </c>
      <c r="BI2" s="3">
        <f t="shared" si="5"/>
        <v>-10</v>
      </c>
      <c r="BJ2" s="3">
        <f t="shared" si="5"/>
        <v>-10</v>
      </c>
      <c r="BK2" s="3">
        <f t="shared" ref="BK2:BT9" si="6">-$B2</f>
        <v>-10</v>
      </c>
      <c r="BL2" s="3">
        <f t="shared" si="6"/>
        <v>-10</v>
      </c>
      <c r="BM2" s="3">
        <f t="shared" si="6"/>
        <v>-10</v>
      </c>
      <c r="BN2" s="3">
        <f t="shared" si="6"/>
        <v>-10</v>
      </c>
      <c r="BO2" s="3">
        <f t="shared" si="6"/>
        <v>-10</v>
      </c>
      <c r="BP2" s="3">
        <f t="shared" si="6"/>
        <v>-10</v>
      </c>
      <c r="BQ2" s="3">
        <f t="shared" si="6"/>
        <v>-10</v>
      </c>
      <c r="BR2" s="3">
        <f t="shared" si="6"/>
        <v>-10</v>
      </c>
      <c r="BS2" s="3">
        <f t="shared" si="6"/>
        <v>-10</v>
      </c>
      <c r="BT2" s="3">
        <f t="shared" si="6"/>
        <v>-10</v>
      </c>
      <c r="BU2" s="3">
        <f t="shared" ref="BU2:CH9" si="7">-$B2</f>
        <v>-10</v>
      </c>
      <c r="BV2" s="3">
        <f t="shared" si="7"/>
        <v>-10</v>
      </c>
      <c r="BW2" s="3">
        <f t="shared" si="7"/>
        <v>-10</v>
      </c>
      <c r="BX2" s="3">
        <f t="shared" si="7"/>
        <v>-10</v>
      </c>
      <c r="BY2" s="3">
        <f t="shared" si="7"/>
        <v>-10</v>
      </c>
      <c r="BZ2" s="3">
        <f t="shared" si="7"/>
        <v>-10</v>
      </c>
      <c r="CA2" s="3">
        <f t="shared" si="7"/>
        <v>-10</v>
      </c>
      <c r="CB2" s="3">
        <f t="shared" si="7"/>
        <v>-10</v>
      </c>
      <c r="CC2" s="3">
        <f t="shared" si="7"/>
        <v>-10</v>
      </c>
      <c r="CD2" s="3">
        <f t="shared" si="7"/>
        <v>-10</v>
      </c>
      <c r="CE2" s="3">
        <f t="shared" si="7"/>
        <v>-10</v>
      </c>
      <c r="CF2" s="3">
        <f t="shared" si="7"/>
        <v>-10</v>
      </c>
      <c r="CG2" s="3">
        <f t="shared" si="7"/>
        <v>-10</v>
      </c>
      <c r="CH2" s="3">
        <f t="shared" si="7"/>
        <v>-10</v>
      </c>
    </row>
    <row r="3" spans="1:86" x14ac:dyDescent="0.3">
      <c r="A3" t="s">
        <v>115</v>
      </c>
      <c r="B3">
        <f>'Recycled stream'!B3</f>
        <v>20</v>
      </c>
      <c r="C3" s="3">
        <f t="shared" si="0"/>
        <v>-20</v>
      </c>
      <c r="D3" s="3">
        <f t="shared" si="0"/>
        <v>-20</v>
      </c>
      <c r="E3" s="3">
        <f t="shared" si="0"/>
        <v>-20</v>
      </c>
      <c r="F3" s="3">
        <f t="shared" si="0"/>
        <v>-20</v>
      </c>
      <c r="G3" s="3">
        <f t="shared" si="0"/>
        <v>-20</v>
      </c>
      <c r="H3" s="3">
        <f t="shared" si="0"/>
        <v>-20</v>
      </c>
      <c r="I3" s="3">
        <f t="shared" si="0"/>
        <v>-20</v>
      </c>
      <c r="J3" s="3">
        <f t="shared" si="0"/>
        <v>-20</v>
      </c>
      <c r="K3" s="3">
        <f t="shared" si="0"/>
        <v>-20</v>
      </c>
      <c r="L3" s="3">
        <f t="shared" si="0"/>
        <v>-20</v>
      </c>
      <c r="M3" s="3">
        <f t="shared" si="1"/>
        <v>-20</v>
      </c>
      <c r="N3" s="3">
        <f t="shared" si="1"/>
        <v>-20</v>
      </c>
      <c r="O3" s="3">
        <f t="shared" si="1"/>
        <v>-20</v>
      </c>
      <c r="P3" s="3">
        <f t="shared" si="1"/>
        <v>-20</v>
      </c>
      <c r="Q3" s="3">
        <f t="shared" si="1"/>
        <v>-20</v>
      </c>
      <c r="R3" s="3">
        <f t="shared" si="1"/>
        <v>-20</v>
      </c>
      <c r="S3" s="3">
        <f t="shared" si="1"/>
        <v>-20</v>
      </c>
      <c r="T3" s="3">
        <f t="shared" si="1"/>
        <v>-20</v>
      </c>
      <c r="U3" s="3">
        <f t="shared" si="1"/>
        <v>-20</v>
      </c>
      <c r="V3" s="3">
        <f t="shared" si="1"/>
        <v>-20</v>
      </c>
      <c r="W3" s="3">
        <f t="shared" si="2"/>
        <v>-20</v>
      </c>
      <c r="X3" s="3">
        <f t="shared" si="2"/>
        <v>-20</v>
      </c>
      <c r="Y3" s="3">
        <f t="shared" si="2"/>
        <v>-20</v>
      </c>
      <c r="Z3" s="3">
        <f t="shared" si="2"/>
        <v>-20</v>
      </c>
      <c r="AA3" s="3">
        <f t="shared" si="2"/>
        <v>-20</v>
      </c>
      <c r="AB3" s="3">
        <f t="shared" si="2"/>
        <v>-20</v>
      </c>
      <c r="AC3" s="3">
        <f t="shared" si="2"/>
        <v>-20</v>
      </c>
      <c r="AD3" s="3">
        <f t="shared" si="2"/>
        <v>-20</v>
      </c>
      <c r="AE3" s="3">
        <f t="shared" si="2"/>
        <v>-20</v>
      </c>
      <c r="AF3" s="3">
        <f t="shared" si="2"/>
        <v>-20</v>
      </c>
      <c r="AG3" s="3">
        <f t="shared" si="3"/>
        <v>-20</v>
      </c>
      <c r="AH3" s="3">
        <f t="shared" si="3"/>
        <v>-20</v>
      </c>
      <c r="AI3" s="3">
        <f t="shared" si="3"/>
        <v>-20</v>
      </c>
      <c r="AJ3" s="3">
        <f t="shared" si="3"/>
        <v>-20</v>
      </c>
      <c r="AK3" s="3">
        <f t="shared" si="3"/>
        <v>-20</v>
      </c>
      <c r="AL3" s="3">
        <f t="shared" si="3"/>
        <v>-20</v>
      </c>
      <c r="AM3" s="3">
        <f t="shared" si="3"/>
        <v>-20</v>
      </c>
      <c r="AN3" s="3">
        <f t="shared" si="3"/>
        <v>-20</v>
      </c>
      <c r="AO3" s="3">
        <f t="shared" si="3"/>
        <v>-20</v>
      </c>
      <c r="AP3" s="3">
        <f t="shared" si="3"/>
        <v>-20</v>
      </c>
      <c r="AQ3" s="3">
        <f t="shared" si="4"/>
        <v>-20</v>
      </c>
      <c r="AR3" s="3">
        <f t="shared" si="4"/>
        <v>-20</v>
      </c>
      <c r="AS3" s="3">
        <f t="shared" si="4"/>
        <v>-20</v>
      </c>
      <c r="AT3" s="3">
        <f t="shared" si="4"/>
        <v>-20</v>
      </c>
      <c r="AU3" s="3">
        <f t="shared" si="4"/>
        <v>-20</v>
      </c>
      <c r="AV3" s="3">
        <f t="shared" si="4"/>
        <v>-20</v>
      </c>
      <c r="AW3" s="3">
        <f t="shared" si="4"/>
        <v>-20</v>
      </c>
      <c r="AX3" s="3">
        <f t="shared" si="4"/>
        <v>-20</v>
      </c>
      <c r="AY3" s="3">
        <f t="shared" si="4"/>
        <v>-20</v>
      </c>
      <c r="AZ3" s="3">
        <f t="shared" si="4"/>
        <v>-20</v>
      </c>
      <c r="BA3" s="3">
        <f t="shared" si="5"/>
        <v>-20</v>
      </c>
      <c r="BB3" s="3">
        <f t="shared" si="5"/>
        <v>-20</v>
      </c>
      <c r="BC3" s="3">
        <f t="shared" si="5"/>
        <v>-20</v>
      </c>
      <c r="BD3" s="3">
        <f t="shared" si="5"/>
        <v>-20</v>
      </c>
      <c r="BE3" s="3">
        <f t="shared" si="5"/>
        <v>-20</v>
      </c>
      <c r="BF3" s="3">
        <f t="shared" si="5"/>
        <v>-20</v>
      </c>
      <c r="BG3" s="3">
        <f t="shared" si="5"/>
        <v>-20</v>
      </c>
      <c r="BH3" s="3">
        <f t="shared" si="5"/>
        <v>-20</v>
      </c>
      <c r="BI3" s="3">
        <f t="shared" si="5"/>
        <v>-20</v>
      </c>
      <c r="BJ3" s="3">
        <f t="shared" si="5"/>
        <v>-20</v>
      </c>
      <c r="BK3" s="3">
        <f t="shared" si="6"/>
        <v>-20</v>
      </c>
      <c r="BL3" s="3">
        <f t="shared" si="6"/>
        <v>-20</v>
      </c>
      <c r="BM3" s="3">
        <f t="shared" si="6"/>
        <v>-20</v>
      </c>
      <c r="BN3" s="3">
        <f t="shared" si="6"/>
        <v>-20</v>
      </c>
      <c r="BO3" s="3">
        <f t="shared" si="6"/>
        <v>-20</v>
      </c>
      <c r="BP3" s="3">
        <f t="shared" si="6"/>
        <v>-20</v>
      </c>
      <c r="BQ3" s="3">
        <f t="shared" si="6"/>
        <v>-20</v>
      </c>
      <c r="BR3" s="3">
        <f t="shared" si="6"/>
        <v>-20</v>
      </c>
      <c r="BS3" s="3">
        <f t="shared" si="6"/>
        <v>-20</v>
      </c>
      <c r="BT3" s="3">
        <f t="shared" si="6"/>
        <v>-20</v>
      </c>
      <c r="BU3" s="3">
        <f t="shared" si="7"/>
        <v>-20</v>
      </c>
      <c r="BV3" s="3">
        <f t="shared" si="7"/>
        <v>-20</v>
      </c>
      <c r="BW3" s="3">
        <f t="shared" si="7"/>
        <v>-20</v>
      </c>
      <c r="BX3" s="3">
        <f t="shared" si="7"/>
        <v>-20</v>
      </c>
      <c r="BY3" s="3">
        <f t="shared" si="7"/>
        <v>-20</v>
      </c>
      <c r="BZ3" s="3">
        <f t="shared" si="7"/>
        <v>-20</v>
      </c>
      <c r="CA3" s="3">
        <f t="shared" si="7"/>
        <v>-20</v>
      </c>
      <c r="CB3" s="3">
        <f t="shared" si="7"/>
        <v>-20</v>
      </c>
      <c r="CC3" s="3">
        <f t="shared" si="7"/>
        <v>-20</v>
      </c>
      <c r="CD3" s="3">
        <f t="shared" si="7"/>
        <v>-20</v>
      </c>
      <c r="CE3" s="3">
        <f t="shared" si="7"/>
        <v>-20</v>
      </c>
      <c r="CF3" s="3">
        <f t="shared" si="7"/>
        <v>-20</v>
      </c>
      <c r="CG3" s="3">
        <f t="shared" si="7"/>
        <v>-20</v>
      </c>
      <c r="CH3" s="3">
        <f t="shared" si="7"/>
        <v>-20</v>
      </c>
    </row>
    <row r="4" spans="1:86" x14ac:dyDescent="0.3">
      <c r="A4" t="s">
        <v>116</v>
      </c>
      <c r="B4">
        <f>'Recycled stream'!B4</f>
        <v>20</v>
      </c>
      <c r="C4" s="3">
        <f t="shared" si="0"/>
        <v>-20</v>
      </c>
      <c r="D4" s="3">
        <f t="shared" si="0"/>
        <v>-20</v>
      </c>
      <c r="E4" s="3">
        <f t="shared" si="0"/>
        <v>-20</v>
      </c>
      <c r="F4" s="3">
        <f t="shared" si="0"/>
        <v>-20</v>
      </c>
      <c r="G4" s="3">
        <f t="shared" si="0"/>
        <v>-20</v>
      </c>
      <c r="H4" s="3">
        <f t="shared" si="0"/>
        <v>-20</v>
      </c>
      <c r="I4" s="3">
        <f t="shared" si="0"/>
        <v>-20</v>
      </c>
      <c r="J4" s="3">
        <f t="shared" si="0"/>
        <v>-20</v>
      </c>
      <c r="K4" s="3">
        <f t="shared" si="0"/>
        <v>-20</v>
      </c>
      <c r="L4" s="3">
        <f t="shared" si="0"/>
        <v>-20</v>
      </c>
      <c r="M4" s="3">
        <f t="shared" si="1"/>
        <v>-20</v>
      </c>
      <c r="N4" s="3">
        <f t="shared" si="1"/>
        <v>-20</v>
      </c>
      <c r="O4" s="3">
        <f t="shared" si="1"/>
        <v>-20</v>
      </c>
      <c r="P4" s="3">
        <f t="shared" si="1"/>
        <v>-20</v>
      </c>
      <c r="Q4" s="3">
        <f t="shared" si="1"/>
        <v>-20</v>
      </c>
      <c r="R4" s="3">
        <f t="shared" si="1"/>
        <v>-20</v>
      </c>
      <c r="S4" s="3">
        <f t="shared" si="1"/>
        <v>-20</v>
      </c>
      <c r="T4" s="3">
        <f t="shared" si="1"/>
        <v>-20</v>
      </c>
      <c r="U4" s="3">
        <f t="shared" si="1"/>
        <v>-20</v>
      </c>
      <c r="V4" s="3">
        <f t="shared" si="1"/>
        <v>-20</v>
      </c>
      <c r="W4" s="3">
        <f t="shared" si="2"/>
        <v>-20</v>
      </c>
      <c r="X4" s="3">
        <f t="shared" si="2"/>
        <v>-20</v>
      </c>
      <c r="Y4" s="3">
        <f t="shared" si="2"/>
        <v>-20</v>
      </c>
      <c r="Z4" s="3">
        <f t="shared" si="2"/>
        <v>-20</v>
      </c>
      <c r="AA4" s="3">
        <f t="shared" si="2"/>
        <v>-20</v>
      </c>
      <c r="AB4" s="3">
        <f t="shared" si="2"/>
        <v>-20</v>
      </c>
      <c r="AC4" s="3">
        <f t="shared" si="2"/>
        <v>-20</v>
      </c>
      <c r="AD4" s="3">
        <f t="shared" si="2"/>
        <v>-20</v>
      </c>
      <c r="AE4" s="3">
        <f t="shared" si="2"/>
        <v>-20</v>
      </c>
      <c r="AF4" s="3">
        <f t="shared" si="2"/>
        <v>-20</v>
      </c>
      <c r="AG4" s="3">
        <f t="shared" si="3"/>
        <v>-20</v>
      </c>
      <c r="AH4" s="3">
        <f t="shared" si="3"/>
        <v>-20</v>
      </c>
      <c r="AI4" s="3">
        <f t="shared" si="3"/>
        <v>-20</v>
      </c>
      <c r="AJ4" s="3">
        <f t="shared" si="3"/>
        <v>-20</v>
      </c>
      <c r="AK4" s="3">
        <f t="shared" si="3"/>
        <v>-20</v>
      </c>
      <c r="AL4" s="3">
        <f t="shared" si="3"/>
        <v>-20</v>
      </c>
      <c r="AM4" s="3">
        <f t="shared" si="3"/>
        <v>-20</v>
      </c>
      <c r="AN4" s="3">
        <f t="shared" si="3"/>
        <v>-20</v>
      </c>
      <c r="AO4" s="3">
        <f t="shared" si="3"/>
        <v>-20</v>
      </c>
      <c r="AP4" s="3">
        <f t="shared" si="3"/>
        <v>-20</v>
      </c>
      <c r="AQ4" s="3">
        <f t="shared" si="4"/>
        <v>-20</v>
      </c>
      <c r="AR4" s="3">
        <f t="shared" si="4"/>
        <v>-20</v>
      </c>
      <c r="AS4" s="3">
        <f t="shared" si="4"/>
        <v>-20</v>
      </c>
      <c r="AT4" s="3">
        <f t="shared" si="4"/>
        <v>-20</v>
      </c>
      <c r="AU4" s="3">
        <f t="shared" si="4"/>
        <v>-20</v>
      </c>
      <c r="AV4" s="3">
        <f t="shared" si="4"/>
        <v>-20</v>
      </c>
      <c r="AW4" s="3">
        <f t="shared" si="4"/>
        <v>-20</v>
      </c>
      <c r="AX4" s="3">
        <f t="shared" si="4"/>
        <v>-20</v>
      </c>
      <c r="AY4" s="3">
        <f t="shared" si="4"/>
        <v>-20</v>
      </c>
      <c r="AZ4" s="3">
        <f t="shared" si="4"/>
        <v>-20</v>
      </c>
      <c r="BA4" s="3">
        <f t="shared" si="5"/>
        <v>-20</v>
      </c>
      <c r="BB4" s="3">
        <f t="shared" si="5"/>
        <v>-20</v>
      </c>
      <c r="BC4" s="3">
        <f t="shared" si="5"/>
        <v>-20</v>
      </c>
      <c r="BD4" s="3">
        <f t="shared" si="5"/>
        <v>-20</v>
      </c>
      <c r="BE4" s="3">
        <f t="shared" si="5"/>
        <v>-20</v>
      </c>
      <c r="BF4" s="3">
        <f t="shared" si="5"/>
        <v>-20</v>
      </c>
      <c r="BG4" s="3">
        <f t="shared" si="5"/>
        <v>-20</v>
      </c>
      <c r="BH4" s="3">
        <f t="shared" si="5"/>
        <v>-20</v>
      </c>
      <c r="BI4" s="3">
        <f t="shared" si="5"/>
        <v>-20</v>
      </c>
      <c r="BJ4" s="3">
        <f t="shared" si="5"/>
        <v>-20</v>
      </c>
      <c r="BK4" s="3">
        <f t="shared" si="6"/>
        <v>-20</v>
      </c>
      <c r="BL4" s="3">
        <f t="shared" si="6"/>
        <v>-20</v>
      </c>
      <c r="BM4" s="3">
        <f t="shared" si="6"/>
        <v>-20</v>
      </c>
      <c r="BN4" s="3">
        <f t="shared" si="6"/>
        <v>-20</v>
      </c>
      <c r="BO4" s="3">
        <f t="shared" si="6"/>
        <v>-20</v>
      </c>
      <c r="BP4" s="3">
        <f t="shared" si="6"/>
        <v>-20</v>
      </c>
      <c r="BQ4" s="3">
        <f t="shared" si="6"/>
        <v>-20</v>
      </c>
      <c r="BR4" s="3">
        <f t="shared" si="6"/>
        <v>-20</v>
      </c>
      <c r="BS4" s="3">
        <f t="shared" si="6"/>
        <v>-20</v>
      </c>
      <c r="BT4" s="3">
        <f t="shared" si="6"/>
        <v>-20</v>
      </c>
      <c r="BU4" s="3">
        <f t="shared" si="7"/>
        <v>-20</v>
      </c>
      <c r="BV4" s="3">
        <f t="shared" si="7"/>
        <v>-20</v>
      </c>
      <c r="BW4" s="3">
        <f t="shared" si="7"/>
        <v>-20</v>
      </c>
      <c r="BX4" s="3">
        <f t="shared" si="7"/>
        <v>-20</v>
      </c>
      <c r="BY4" s="3">
        <f t="shared" si="7"/>
        <v>-20</v>
      </c>
      <c r="BZ4" s="3">
        <f t="shared" si="7"/>
        <v>-20</v>
      </c>
      <c r="CA4" s="3">
        <f t="shared" si="7"/>
        <v>-20</v>
      </c>
      <c r="CB4" s="3">
        <f t="shared" si="7"/>
        <v>-20</v>
      </c>
      <c r="CC4" s="3">
        <f t="shared" si="7"/>
        <v>-20</v>
      </c>
      <c r="CD4" s="3">
        <f t="shared" si="7"/>
        <v>-20</v>
      </c>
      <c r="CE4" s="3">
        <f t="shared" si="7"/>
        <v>-20</v>
      </c>
      <c r="CF4" s="3">
        <f t="shared" si="7"/>
        <v>-20</v>
      </c>
      <c r="CG4" s="3">
        <f t="shared" si="7"/>
        <v>-20</v>
      </c>
      <c r="CH4" s="3">
        <f t="shared" si="7"/>
        <v>-20</v>
      </c>
    </row>
    <row r="5" spans="1:86" x14ac:dyDescent="0.3">
      <c r="A5" t="s">
        <v>117</v>
      </c>
      <c r="B5">
        <f>'Recycled stream'!B5</f>
        <v>10</v>
      </c>
      <c r="C5" s="3">
        <f t="shared" si="0"/>
        <v>-10</v>
      </c>
      <c r="D5" s="3">
        <f t="shared" si="0"/>
        <v>-10</v>
      </c>
      <c r="E5" s="3">
        <f t="shared" si="0"/>
        <v>-10</v>
      </c>
      <c r="F5" s="3">
        <f t="shared" si="0"/>
        <v>-10</v>
      </c>
      <c r="G5" s="3">
        <f t="shared" si="0"/>
        <v>-10</v>
      </c>
      <c r="H5" s="3">
        <f t="shared" si="0"/>
        <v>-10</v>
      </c>
      <c r="I5" s="3">
        <f t="shared" si="0"/>
        <v>-10</v>
      </c>
      <c r="J5" s="3">
        <f t="shared" si="0"/>
        <v>-10</v>
      </c>
      <c r="K5" s="3">
        <f t="shared" si="0"/>
        <v>-10</v>
      </c>
      <c r="L5" s="3">
        <f t="shared" si="0"/>
        <v>-10</v>
      </c>
      <c r="M5" s="3">
        <f t="shared" si="1"/>
        <v>-10</v>
      </c>
      <c r="N5" s="3">
        <f t="shared" si="1"/>
        <v>-10</v>
      </c>
      <c r="O5" s="3">
        <f t="shared" si="1"/>
        <v>-10</v>
      </c>
      <c r="P5" s="3">
        <f t="shared" si="1"/>
        <v>-10</v>
      </c>
      <c r="Q5" s="3">
        <f t="shared" si="1"/>
        <v>-10</v>
      </c>
      <c r="R5" s="3">
        <f t="shared" si="1"/>
        <v>-10</v>
      </c>
      <c r="S5" s="3">
        <f t="shared" si="1"/>
        <v>-10</v>
      </c>
      <c r="T5" s="3">
        <f t="shared" si="1"/>
        <v>-10</v>
      </c>
      <c r="U5" s="3">
        <f t="shared" si="1"/>
        <v>-10</v>
      </c>
      <c r="V5" s="3">
        <f t="shared" si="1"/>
        <v>-10</v>
      </c>
      <c r="W5" s="3">
        <f t="shared" si="2"/>
        <v>-10</v>
      </c>
      <c r="X5" s="3">
        <f t="shared" si="2"/>
        <v>-10</v>
      </c>
      <c r="Y5" s="3">
        <f t="shared" si="2"/>
        <v>-10</v>
      </c>
      <c r="Z5" s="3">
        <f t="shared" si="2"/>
        <v>-10</v>
      </c>
      <c r="AA5" s="3">
        <f t="shared" si="2"/>
        <v>-10</v>
      </c>
      <c r="AB5" s="3">
        <f t="shared" si="2"/>
        <v>-10</v>
      </c>
      <c r="AC5" s="3">
        <f t="shared" si="2"/>
        <v>-10</v>
      </c>
      <c r="AD5" s="3">
        <f t="shared" si="2"/>
        <v>-10</v>
      </c>
      <c r="AE5" s="3">
        <f t="shared" si="2"/>
        <v>-10</v>
      </c>
      <c r="AF5" s="3">
        <f t="shared" si="2"/>
        <v>-10</v>
      </c>
      <c r="AG5" s="3">
        <f t="shared" si="3"/>
        <v>-10</v>
      </c>
      <c r="AH5" s="3">
        <f t="shared" si="3"/>
        <v>-10</v>
      </c>
      <c r="AI5" s="3">
        <f t="shared" si="3"/>
        <v>-10</v>
      </c>
      <c r="AJ5" s="3">
        <f t="shared" si="3"/>
        <v>-10</v>
      </c>
      <c r="AK5" s="3">
        <f t="shared" si="3"/>
        <v>-10</v>
      </c>
      <c r="AL5" s="3">
        <f t="shared" si="3"/>
        <v>-10</v>
      </c>
      <c r="AM5" s="3">
        <f t="shared" si="3"/>
        <v>-10</v>
      </c>
      <c r="AN5" s="3">
        <f t="shared" si="3"/>
        <v>-10</v>
      </c>
      <c r="AO5" s="3">
        <f t="shared" si="3"/>
        <v>-10</v>
      </c>
      <c r="AP5" s="3">
        <f t="shared" si="3"/>
        <v>-10</v>
      </c>
      <c r="AQ5" s="3">
        <f t="shared" si="4"/>
        <v>-10</v>
      </c>
      <c r="AR5" s="3">
        <f t="shared" si="4"/>
        <v>-10</v>
      </c>
      <c r="AS5" s="3">
        <f t="shared" si="4"/>
        <v>-10</v>
      </c>
      <c r="AT5" s="3">
        <f t="shared" si="4"/>
        <v>-10</v>
      </c>
      <c r="AU5" s="3">
        <f t="shared" si="4"/>
        <v>-10</v>
      </c>
      <c r="AV5" s="3">
        <f t="shared" si="4"/>
        <v>-10</v>
      </c>
      <c r="AW5" s="3">
        <f t="shared" si="4"/>
        <v>-10</v>
      </c>
      <c r="AX5" s="3">
        <f t="shared" si="4"/>
        <v>-10</v>
      </c>
      <c r="AY5" s="3">
        <f t="shared" si="4"/>
        <v>-10</v>
      </c>
      <c r="AZ5" s="3">
        <f t="shared" si="4"/>
        <v>-10</v>
      </c>
      <c r="BA5" s="3">
        <f t="shared" si="5"/>
        <v>-10</v>
      </c>
      <c r="BB5" s="3">
        <f t="shared" si="5"/>
        <v>-10</v>
      </c>
      <c r="BC5" s="3">
        <f t="shared" si="5"/>
        <v>-10</v>
      </c>
      <c r="BD5" s="3">
        <f t="shared" si="5"/>
        <v>-10</v>
      </c>
      <c r="BE5" s="3">
        <f t="shared" si="5"/>
        <v>-10</v>
      </c>
      <c r="BF5" s="3">
        <f t="shared" si="5"/>
        <v>-10</v>
      </c>
      <c r="BG5" s="3">
        <f t="shared" si="5"/>
        <v>-10</v>
      </c>
      <c r="BH5" s="3">
        <f t="shared" si="5"/>
        <v>-10</v>
      </c>
      <c r="BI5" s="3">
        <f t="shared" si="5"/>
        <v>-10</v>
      </c>
      <c r="BJ5" s="3">
        <f t="shared" si="5"/>
        <v>-10</v>
      </c>
      <c r="BK5" s="3">
        <f t="shared" si="6"/>
        <v>-10</v>
      </c>
      <c r="BL5" s="3">
        <f t="shared" si="6"/>
        <v>-10</v>
      </c>
      <c r="BM5" s="3">
        <f t="shared" si="6"/>
        <v>-10</v>
      </c>
      <c r="BN5" s="3">
        <f t="shared" si="6"/>
        <v>-10</v>
      </c>
      <c r="BO5" s="3">
        <f t="shared" si="6"/>
        <v>-10</v>
      </c>
      <c r="BP5" s="3">
        <f t="shared" si="6"/>
        <v>-10</v>
      </c>
      <c r="BQ5" s="3">
        <f t="shared" si="6"/>
        <v>-10</v>
      </c>
      <c r="BR5" s="3">
        <f t="shared" si="6"/>
        <v>-10</v>
      </c>
      <c r="BS5" s="3">
        <f t="shared" si="6"/>
        <v>-10</v>
      </c>
      <c r="BT5" s="3">
        <f t="shared" si="6"/>
        <v>-10</v>
      </c>
      <c r="BU5" s="3">
        <f t="shared" si="7"/>
        <v>-10</v>
      </c>
      <c r="BV5" s="3">
        <f t="shared" si="7"/>
        <v>-10</v>
      </c>
      <c r="BW5" s="3">
        <f t="shared" si="7"/>
        <v>-10</v>
      </c>
      <c r="BX5" s="3">
        <f t="shared" si="7"/>
        <v>-10</v>
      </c>
      <c r="BY5" s="3">
        <f t="shared" si="7"/>
        <v>-10</v>
      </c>
      <c r="BZ5" s="3">
        <f t="shared" si="7"/>
        <v>-10</v>
      </c>
      <c r="CA5" s="3">
        <f t="shared" si="7"/>
        <v>-10</v>
      </c>
      <c r="CB5" s="3">
        <f t="shared" si="7"/>
        <v>-10</v>
      </c>
      <c r="CC5" s="3">
        <f t="shared" si="7"/>
        <v>-10</v>
      </c>
      <c r="CD5" s="3">
        <f t="shared" si="7"/>
        <v>-10</v>
      </c>
      <c r="CE5" s="3">
        <f t="shared" si="7"/>
        <v>-10</v>
      </c>
      <c r="CF5" s="3">
        <f t="shared" si="7"/>
        <v>-10</v>
      </c>
      <c r="CG5" s="3">
        <f t="shared" si="7"/>
        <v>-10</v>
      </c>
      <c r="CH5" s="3">
        <f t="shared" si="7"/>
        <v>-10</v>
      </c>
    </row>
    <row r="6" spans="1:86" x14ac:dyDescent="0.3">
      <c r="A6" t="s">
        <v>118</v>
      </c>
      <c r="B6">
        <f>'Recycled stream'!B6</f>
        <v>10</v>
      </c>
      <c r="C6" s="3">
        <f t="shared" si="0"/>
        <v>-10</v>
      </c>
      <c r="D6" s="3">
        <f t="shared" si="0"/>
        <v>-10</v>
      </c>
      <c r="E6" s="3">
        <f t="shared" si="0"/>
        <v>-10</v>
      </c>
      <c r="F6" s="3">
        <f t="shared" si="0"/>
        <v>-10</v>
      </c>
      <c r="G6" s="3">
        <f t="shared" si="0"/>
        <v>-10</v>
      </c>
      <c r="H6" s="3">
        <f t="shared" si="0"/>
        <v>-10</v>
      </c>
      <c r="I6" s="3">
        <f t="shared" si="0"/>
        <v>-10</v>
      </c>
      <c r="J6" s="3">
        <f t="shared" si="0"/>
        <v>-10</v>
      </c>
      <c r="K6" s="3">
        <f t="shared" si="0"/>
        <v>-10</v>
      </c>
      <c r="L6" s="3">
        <f t="shared" si="0"/>
        <v>-10</v>
      </c>
      <c r="M6" s="3">
        <f t="shared" si="1"/>
        <v>-10</v>
      </c>
      <c r="N6" s="3">
        <f t="shared" si="1"/>
        <v>-10</v>
      </c>
      <c r="O6" s="3">
        <f t="shared" si="1"/>
        <v>-10</v>
      </c>
      <c r="P6" s="3">
        <f t="shared" si="1"/>
        <v>-10</v>
      </c>
      <c r="Q6" s="3">
        <f t="shared" si="1"/>
        <v>-10</v>
      </c>
      <c r="R6" s="3">
        <f t="shared" si="1"/>
        <v>-10</v>
      </c>
      <c r="S6" s="3">
        <f t="shared" si="1"/>
        <v>-10</v>
      </c>
      <c r="T6" s="3">
        <f t="shared" si="1"/>
        <v>-10</v>
      </c>
      <c r="U6" s="3">
        <f t="shared" si="1"/>
        <v>-10</v>
      </c>
      <c r="V6" s="3">
        <f t="shared" si="1"/>
        <v>-10</v>
      </c>
      <c r="W6" s="3">
        <f t="shared" si="2"/>
        <v>-10</v>
      </c>
      <c r="X6" s="3">
        <f t="shared" si="2"/>
        <v>-10</v>
      </c>
      <c r="Y6" s="3">
        <f t="shared" si="2"/>
        <v>-10</v>
      </c>
      <c r="Z6" s="3">
        <f t="shared" si="2"/>
        <v>-10</v>
      </c>
      <c r="AA6" s="3">
        <f t="shared" si="2"/>
        <v>-10</v>
      </c>
      <c r="AB6" s="3">
        <f t="shared" si="2"/>
        <v>-10</v>
      </c>
      <c r="AC6" s="3">
        <f t="shared" si="2"/>
        <v>-10</v>
      </c>
      <c r="AD6" s="3">
        <f t="shared" si="2"/>
        <v>-10</v>
      </c>
      <c r="AE6" s="3">
        <f t="shared" si="2"/>
        <v>-10</v>
      </c>
      <c r="AF6" s="3">
        <f t="shared" si="2"/>
        <v>-10</v>
      </c>
      <c r="AG6" s="3">
        <f t="shared" si="3"/>
        <v>-10</v>
      </c>
      <c r="AH6" s="3">
        <f t="shared" si="3"/>
        <v>-10</v>
      </c>
      <c r="AI6" s="3">
        <f t="shared" si="3"/>
        <v>-10</v>
      </c>
      <c r="AJ6" s="3">
        <f t="shared" si="3"/>
        <v>-10</v>
      </c>
      <c r="AK6" s="3">
        <f t="shared" si="3"/>
        <v>-10</v>
      </c>
      <c r="AL6" s="3">
        <f t="shared" si="3"/>
        <v>-10</v>
      </c>
      <c r="AM6" s="3">
        <f t="shared" si="3"/>
        <v>-10</v>
      </c>
      <c r="AN6" s="3">
        <f t="shared" si="3"/>
        <v>-10</v>
      </c>
      <c r="AO6" s="3">
        <f t="shared" si="3"/>
        <v>-10</v>
      </c>
      <c r="AP6" s="3">
        <f t="shared" si="3"/>
        <v>-10</v>
      </c>
      <c r="AQ6" s="3">
        <f t="shared" si="4"/>
        <v>-10</v>
      </c>
      <c r="AR6" s="3">
        <f t="shared" si="4"/>
        <v>-10</v>
      </c>
      <c r="AS6" s="3">
        <f t="shared" si="4"/>
        <v>-10</v>
      </c>
      <c r="AT6" s="3">
        <f t="shared" si="4"/>
        <v>-10</v>
      </c>
      <c r="AU6" s="3">
        <f t="shared" si="4"/>
        <v>-10</v>
      </c>
      <c r="AV6" s="3">
        <f t="shared" si="4"/>
        <v>-10</v>
      </c>
      <c r="AW6" s="3">
        <f t="shared" si="4"/>
        <v>-10</v>
      </c>
      <c r="AX6" s="3">
        <f t="shared" si="4"/>
        <v>-10</v>
      </c>
      <c r="AY6" s="3">
        <f t="shared" si="4"/>
        <v>-10</v>
      </c>
      <c r="AZ6" s="3">
        <f t="shared" si="4"/>
        <v>-10</v>
      </c>
      <c r="BA6" s="3">
        <f t="shared" si="5"/>
        <v>-10</v>
      </c>
      <c r="BB6" s="3">
        <f t="shared" si="5"/>
        <v>-10</v>
      </c>
      <c r="BC6" s="3">
        <f t="shared" si="5"/>
        <v>-10</v>
      </c>
      <c r="BD6" s="3">
        <f t="shared" si="5"/>
        <v>-10</v>
      </c>
      <c r="BE6" s="3">
        <f t="shared" si="5"/>
        <v>-10</v>
      </c>
      <c r="BF6" s="3">
        <f t="shared" si="5"/>
        <v>-10</v>
      </c>
      <c r="BG6" s="3">
        <f t="shared" si="5"/>
        <v>-10</v>
      </c>
      <c r="BH6" s="3">
        <f t="shared" si="5"/>
        <v>-10</v>
      </c>
      <c r="BI6" s="3">
        <f t="shared" si="5"/>
        <v>-10</v>
      </c>
      <c r="BJ6" s="3">
        <f t="shared" si="5"/>
        <v>-10</v>
      </c>
      <c r="BK6" s="3">
        <f t="shared" si="6"/>
        <v>-10</v>
      </c>
      <c r="BL6" s="3">
        <f t="shared" si="6"/>
        <v>-10</v>
      </c>
      <c r="BM6" s="3">
        <f t="shared" si="6"/>
        <v>-10</v>
      </c>
      <c r="BN6" s="3">
        <f t="shared" si="6"/>
        <v>-10</v>
      </c>
      <c r="BO6" s="3">
        <f t="shared" si="6"/>
        <v>-10</v>
      </c>
      <c r="BP6" s="3">
        <f t="shared" si="6"/>
        <v>-10</v>
      </c>
      <c r="BQ6" s="3">
        <f t="shared" si="6"/>
        <v>-10</v>
      </c>
      <c r="BR6" s="3">
        <f t="shared" si="6"/>
        <v>-10</v>
      </c>
      <c r="BS6" s="3">
        <f t="shared" si="6"/>
        <v>-10</v>
      </c>
      <c r="BT6" s="3">
        <f t="shared" si="6"/>
        <v>-10</v>
      </c>
      <c r="BU6" s="3">
        <f t="shared" si="7"/>
        <v>-10</v>
      </c>
      <c r="BV6" s="3">
        <f t="shared" si="7"/>
        <v>-10</v>
      </c>
      <c r="BW6" s="3">
        <f t="shared" si="7"/>
        <v>-10</v>
      </c>
      <c r="BX6" s="3">
        <f t="shared" si="7"/>
        <v>-10</v>
      </c>
      <c r="BY6" s="3">
        <f t="shared" si="7"/>
        <v>-10</v>
      </c>
      <c r="BZ6" s="3">
        <f t="shared" si="7"/>
        <v>-10</v>
      </c>
      <c r="CA6" s="3">
        <f t="shared" si="7"/>
        <v>-10</v>
      </c>
      <c r="CB6" s="3">
        <f t="shared" si="7"/>
        <v>-10</v>
      </c>
      <c r="CC6" s="3">
        <f t="shared" si="7"/>
        <v>-10</v>
      </c>
      <c r="CD6" s="3">
        <f t="shared" si="7"/>
        <v>-10</v>
      </c>
      <c r="CE6" s="3">
        <f t="shared" si="7"/>
        <v>-10</v>
      </c>
      <c r="CF6" s="3">
        <f t="shared" si="7"/>
        <v>-10</v>
      </c>
      <c r="CG6" s="3">
        <f t="shared" si="7"/>
        <v>-10</v>
      </c>
      <c r="CH6" s="3">
        <f t="shared" si="7"/>
        <v>-10</v>
      </c>
    </row>
    <row r="7" spans="1:86" x14ac:dyDescent="0.3">
      <c r="A7" t="s">
        <v>119</v>
      </c>
      <c r="B7">
        <f>'Recycled stream'!B7</f>
        <v>10</v>
      </c>
      <c r="C7" s="3">
        <f t="shared" si="0"/>
        <v>-10</v>
      </c>
      <c r="D7" s="3">
        <f t="shared" si="0"/>
        <v>-10</v>
      </c>
      <c r="E7" s="3">
        <f t="shared" si="0"/>
        <v>-10</v>
      </c>
      <c r="F7" s="3">
        <f t="shared" si="0"/>
        <v>-10</v>
      </c>
      <c r="G7" s="3">
        <f t="shared" si="0"/>
        <v>-10</v>
      </c>
      <c r="H7" s="3">
        <f t="shared" si="0"/>
        <v>-10</v>
      </c>
      <c r="I7" s="3">
        <f t="shared" si="0"/>
        <v>-10</v>
      </c>
      <c r="J7" s="3">
        <f t="shared" si="0"/>
        <v>-10</v>
      </c>
      <c r="K7" s="3">
        <f t="shared" si="0"/>
        <v>-10</v>
      </c>
      <c r="L7" s="3">
        <f t="shared" si="0"/>
        <v>-10</v>
      </c>
      <c r="M7" s="3">
        <f t="shared" si="1"/>
        <v>-10</v>
      </c>
      <c r="N7" s="3">
        <f t="shared" si="1"/>
        <v>-10</v>
      </c>
      <c r="O7" s="3">
        <f t="shared" si="1"/>
        <v>-10</v>
      </c>
      <c r="P7" s="3">
        <f t="shared" si="1"/>
        <v>-10</v>
      </c>
      <c r="Q7" s="3">
        <f t="shared" si="1"/>
        <v>-10</v>
      </c>
      <c r="R7" s="3">
        <f t="shared" si="1"/>
        <v>-10</v>
      </c>
      <c r="S7" s="3">
        <f t="shared" si="1"/>
        <v>-10</v>
      </c>
      <c r="T7" s="3">
        <f t="shared" si="1"/>
        <v>-10</v>
      </c>
      <c r="U7" s="3">
        <f t="shared" si="1"/>
        <v>-10</v>
      </c>
      <c r="V7" s="3">
        <f t="shared" si="1"/>
        <v>-10</v>
      </c>
      <c r="W7" s="3">
        <f t="shared" si="2"/>
        <v>-10</v>
      </c>
      <c r="X7" s="3">
        <f t="shared" si="2"/>
        <v>-10</v>
      </c>
      <c r="Y7" s="3">
        <f t="shared" si="2"/>
        <v>-10</v>
      </c>
      <c r="Z7" s="3">
        <f t="shared" si="2"/>
        <v>-10</v>
      </c>
      <c r="AA7" s="3">
        <f t="shared" si="2"/>
        <v>-10</v>
      </c>
      <c r="AB7" s="3">
        <f t="shared" si="2"/>
        <v>-10</v>
      </c>
      <c r="AC7" s="3">
        <f t="shared" si="2"/>
        <v>-10</v>
      </c>
      <c r="AD7" s="3">
        <f t="shared" si="2"/>
        <v>-10</v>
      </c>
      <c r="AE7" s="3">
        <f t="shared" si="2"/>
        <v>-10</v>
      </c>
      <c r="AF7" s="3">
        <f t="shared" si="2"/>
        <v>-10</v>
      </c>
      <c r="AG7" s="3">
        <f t="shared" si="3"/>
        <v>-10</v>
      </c>
      <c r="AH7" s="3">
        <f t="shared" si="3"/>
        <v>-10</v>
      </c>
      <c r="AI7" s="3">
        <f t="shared" si="3"/>
        <v>-10</v>
      </c>
      <c r="AJ7" s="3">
        <f t="shared" si="3"/>
        <v>-10</v>
      </c>
      <c r="AK7" s="3">
        <f t="shared" si="3"/>
        <v>-10</v>
      </c>
      <c r="AL7" s="3">
        <f t="shared" si="3"/>
        <v>-10</v>
      </c>
      <c r="AM7" s="3">
        <f t="shared" si="3"/>
        <v>-10</v>
      </c>
      <c r="AN7" s="3">
        <f t="shared" si="3"/>
        <v>-10</v>
      </c>
      <c r="AO7" s="3">
        <f t="shared" si="3"/>
        <v>-10</v>
      </c>
      <c r="AP7" s="3">
        <f t="shared" si="3"/>
        <v>-10</v>
      </c>
      <c r="AQ7" s="3">
        <f t="shared" si="4"/>
        <v>-10</v>
      </c>
      <c r="AR7" s="3">
        <f t="shared" si="4"/>
        <v>-10</v>
      </c>
      <c r="AS7" s="3">
        <f t="shared" si="4"/>
        <v>-10</v>
      </c>
      <c r="AT7" s="3">
        <f t="shared" si="4"/>
        <v>-10</v>
      </c>
      <c r="AU7" s="3">
        <f t="shared" si="4"/>
        <v>-10</v>
      </c>
      <c r="AV7" s="3">
        <f t="shared" si="4"/>
        <v>-10</v>
      </c>
      <c r="AW7" s="3">
        <f t="shared" si="4"/>
        <v>-10</v>
      </c>
      <c r="AX7" s="3">
        <f t="shared" si="4"/>
        <v>-10</v>
      </c>
      <c r="AY7" s="3">
        <f t="shared" si="4"/>
        <v>-10</v>
      </c>
      <c r="AZ7" s="3">
        <f t="shared" si="4"/>
        <v>-10</v>
      </c>
      <c r="BA7" s="3">
        <f t="shared" si="5"/>
        <v>-10</v>
      </c>
      <c r="BB7" s="3">
        <f t="shared" si="5"/>
        <v>-10</v>
      </c>
      <c r="BC7" s="3">
        <f t="shared" si="5"/>
        <v>-10</v>
      </c>
      <c r="BD7" s="3">
        <f t="shared" si="5"/>
        <v>-10</v>
      </c>
      <c r="BE7" s="3">
        <f t="shared" si="5"/>
        <v>-10</v>
      </c>
      <c r="BF7" s="3">
        <f t="shared" si="5"/>
        <v>-10</v>
      </c>
      <c r="BG7" s="3">
        <f t="shared" si="5"/>
        <v>-10</v>
      </c>
      <c r="BH7" s="3">
        <f t="shared" si="5"/>
        <v>-10</v>
      </c>
      <c r="BI7" s="3">
        <f t="shared" si="5"/>
        <v>-10</v>
      </c>
      <c r="BJ7" s="3">
        <f t="shared" si="5"/>
        <v>-10</v>
      </c>
      <c r="BK7" s="3">
        <f t="shared" si="6"/>
        <v>-10</v>
      </c>
      <c r="BL7" s="3">
        <f t="shared" si="6"/>
        <v>-10</v>
      </c>
      <c r="BM7" s="3">
        <f t="shared" si="6"/>
        <v>-10</v>
      </c>
      <c r="BN7" s="3">
        <f t="shared" si="6"/>
        <v>-10</v>
      </c>
      <c r="BO7" s="3">
        <f t="shared" si="6"/>
        <v>-10</v>
      </c>
      <c r="BP7" s="3">
        <f t="shared" si="6"/>
        <v>-10</v>
      </c>
      <c r="BQ7" s="3">
        <f t="shared" si="6"/>
        <v>-10</v>
      </c>
      <c r="BR7" s="3">
        <f t="shared" si="6"/>
        <v>-10</v>
      </c>
      <c r="BS7" s="3">
        <f t="shared" si="6"/>
        <v>-10</v>
      </c>
      <c r="BT7" s="3">
        <f t="shared" si="6"/>
        <v>-10</v>
      </c>
      <c r="BU7" s="3">
        <f t="shared" si="7"/>
        <v>-10</v>
      </c>
      <c r="BV7" s="3">
        <f t="shared" si="7"/>
        <v>-10</v>
      </c>
      <c r="BW7" s="3">
        <f t="shared" si="7"/>
        <v>-10</v>
      </c>
      <c r="BX7" s="3">
        <f t="shared" si="7"/>
        <v>-10</v>
      </c>
      <c r="BY7" s="3">
        <f t="shared" si="7"/>
        <v>-10</v>
      </c>
      <c r="BZ7" s="3">
        <f t="shared" si="7"/>
        <v>-10</v>
      </c>
      <c r="CA7" s="3">
        <f t="shared" si="7"/>
        <v>-10</v>
      </c>
      <c r="CB7" s="3">
        <f t="shared" si="7"/>
        <v>-10</v>
      </c>
      <c r="CC7" s="3">
        <f t="shared" si="7"/>
        <v>-10</v>
      </c>
      <c r="CD7" s="3">
        <f t="shared" si="7"/>
        <v>-10</v>
      </c>
      <c r="CE7" s="3">
        <f t="shared" si="7"/>
        <v>-10</v>
      </c>
      <c r="CF7" s="3">
        <f t="shared" si="7"/>
        <v>-10</v>
      </c>
      <c r="CG7" s="3">
        <f t="shared" si="7"/>
        <v>-10</v>
      </c>
      <c r="CH7" s="3">
        <f t="shared" si="7"/>
        <v>-10</v>
      </c>
    </row>
    <row r="8" spans="1:86" x14ac:dyDescent="0.3">
      <c r="A8" t="s">
        <v>120</v>
      </c>
      <c r="B8">
        <f>'Recycled stream'!B8</f>
        <v>10</v>
      </c>
      <c r="C8" s="3">
        <f t="shared" si="0"/>
        <v>-10</v>
      </c>
      <c r="D8" s="3">
        <f t="shared" si="0"/>
        <v>-10</v>
      </c>
      <c r="E8" s="3">
        <f t="shared" si="0"/>
        <v>-10</v>
      </c>
      <c r="F8" s="3">
        <f t="shared" si="0"/>
        <v>-10</v>
      </c>
      <c r="G8" s="3">
        <f t="shared" si="0"/>
        <v>-10</v>
      </c>
      <c r="H8" s="3">
        <f t="shared" si="0"/>
        <v>-10</v>
      </c>
      <c r="I8" s="3">
        <f t="shared" si="0"/>
        <v>-10</v>
      </c>
      <c r="J8" s="3">
        <f t="shared" si="0"/>
        <v>-10</v>
      </c>
      <c r="K8" s="3">
        <f t="shared" si="0"/>
        <v>-10</v>
      </c>
      <c r="L8" s="3">
        <f t="shared" si="0"/>
        <v>-10</v>
      </c>
      <c r="M8" s="3">
        <f t="shared" si="1"/>
        <v>-10</v>
      </c>
      <c r="N8" s="3">
        <f t="shared" si="1"/>
        <v>-10</v>
      </c>
      <c r="O8" s="3">
        <f t="shared" si="1"/>
        <v>-10</v>
      </c>
      <c r="P8" s="3">
        <f t="shared" si="1"/>
        <v>-10</v>
      </c>
      <c r="Q8" s="3">
        <f t="shared" si="1"/>
        <v>-10</v>
      </c>
      <c r="R8" s="3">
        <f t="shared" si="1"/>
        <v>-10</v>
      </c>
      <c r="S8" s="3">
        <f t="shared" si="1"/>
        <v>-10</v>
      </c>
      <c r="T8" s="3">
        <f t="shared" si="1"/>
        <v>-10</v>
      </c>
      <c r="U8" s="3">
        <f t="shared" si="1"/>
        <v>-10</v>
      </c>
      <c r="V8" s="3">
        <f t="shared" si="1"/>
        <v>-10</v>
      </c>
      <c r="W8" s="3">
        <f t="shared" si="2"/>
        <v>-10</v>
      </c>
      <c r="X8" s="3">
        <f t="shared" si="2"/>
        <v>-10</v>
      </c>
      <c r="Y8" s="3">
        <f t="shared" si="2"/>
        <v>-10</v>
      </c>
      <c r="Z8" s="3">
        <f t="shared" si="2"/>
        <v>-10</v>
      </c>
      <c r="AA8" s="3">
        <f t="shared" si="2"/>
        <v>-10</v>
      </c>
      <c r="AB8" s="3">
        <f t="shared" si="2"/>
        <v>-10</v>
      </c>
      <c r="AC8" s="3">
        <f t="shared" si="2"/>
        <v>-10</v>
      </c>
      <c r="AD8" s="3">
        <f t="shared" si="2"/>
        <v>-10</v>
      </c>
      <c r="AE8" s="3">
        <f t="shared" si="2"/>
        <v>-10</v>
      </c>
      <c r="AF8" s="3">
        <f t="shared" si="2"/>
        <v>-10</v>
      </c>
      <c r="AG8" s="3">
        <f t="shared" si="3"/>
        <v>-10</v>
      </c>
      <c r="AH8" s="3">
        <f t="shared" si="3"/>
        <v>-10</v>
      </c>
      <c r="AI8" s="3">
        <f t="shared" si="3"/>
        <v>-10</v>
      </c>
      <c r="AJ8" s="3">
        <f t="shared" si="3"/>
        <v>-10</v>
      </c>
      <c r="AK8" s="3">
        <f t="shared" si="3"/>
        <v>-10</v>
      </c>
      <c r="AL8" s="3">
        <f t="shared" si="3"/>
        <v>-10</v>
      </c>
      <c r="AM8" s="3">
        <f t="shared" si="3"/>
        <v>-10</v>
      </c>
      <c r="AN8" s="3">
        <f t="shared" si="3"/>
        <v>-10</v>
      </c>
      <c r="AO8" s="3">
        <f t="shared" si="3"/>
        <v>-10</v>
      </c>
      <c r="AP8" s="3">
        <f t="shared" si="3"/>
        <v>-10</v>
      </c>
      <c r="AQ8" s="3">
        <f t="shared" si="4"/>
        <v>-10</v>
      </c>
      <c r="AR8" s="3">
        <f t="shared" si="4"/>
        <v>-10</v>
      </c>
      <c r="AS8" s="3">
        <f t="shared" si="4"/>
        <v>-10</v>
      </c>
      <c r="AT8" s="3">
        <f t="shared" si="4"/>
        <v>-10</v>
      </c>
      <c r="AU8" s="3">
        <f t="shared" si="4"/>
        <v>-10</v>
      </c>
      <c r="AV8" s="3">
        <f t="shared" si="4"/>
        <v>-10</v>
      </c>
      <c r="AW8" s="3">
        <f t="shared" si="4"/>
        <v>-10</v>
      </c>
      <c r="AX8" s="3">
        <f t="shared" si="4"/>
        <v>-10</v>
      </c>
      <c r="AY8" s="3">
        <f t="shared" si="4"/>
        <v>-10</v>
      </c>
      <c r="AZ8" s="3">
        <f t="shared" si="4"/>
        <v>-10</v>
      </c>
      <c r="BA8" s="3">
        <f t="shared" si="5"/>
        <v>-10</v>
      </c>
      <c r="BB8" s="3">
        <f t="shared" si="5"/>
        <v>-10</v>
      </c>
      <c r="BC8" s="3">
        <f t="shared" si="5"/>
        <v>-10</v>
      </c>
      <c r="BD8" s="3">
        <f t="shared" si="5"/>
        <v>-10</v>
      </c>
      <c r="BE8" s="3">
        <f t="shared" si="5"/>
        <v>-10</v>
      </c>
      <c r="BF8" s="3">
        <f t="shared" si="5"/>
        <v>-10</v>
      </c>
      <c r="BG8" s="3">
        <f t="shared" si="5"/>
        <v>-10</v>
      </c>
      <c r="BH8" s="3">
        <f t="shared" si="5"/>
        <v>-10</v>
      </c>
      <c r="BI8" s="3">
        <f t="shared" si="5"/>
        <v>-10</v>
      </c>
      <c r="BJ8" s="3">
        <f t="shared" si="5"/>
        <v>-10</v>
      </c>
      <c r="BK8" s="3">
        <f t="shared" si="6"/>
        <v>-10</v>
      </c>
      <c r="BL8" s="3">
        <f t="shared" si="6"/>
        <v>-10</v>
      </c>
      <c r="BM8" s="3">
        <f t="shared" si="6"/>
        <v>-10</v>
      </c>
      <c r="BN8" s="3">
        <f t="shared" si="6"/>
        <v>-10</v>
      </c>
      <c r="BO8" s="3">
        <f t="shared" si="6"/>
        <v>-10</v>
      </c>
      <c r="BP8" s="3">
        <f t="shared" si="6"/>
        <v>-10</v>
      </c>
      <c r="BQ8" s="3">
        <f t="shared" si="6"/>
        <v>-10</v>
      </c>
      <c r="BR8" s="3">
        <f t="shared" si="6"/>
        <v>-10</v>
      </c>
      <c r="BS8" s="3">
        <f t="shared" si="6"/>
        <v>-10</v>
      </c>
      <c r="BT8" s="3">
        <f t="shared" si="6"/>
        <v>-10</v>
      </c>
      <c r="BU8" s="3">
        <f t="shared" si="7"/>
        <v>-10</v>
      </c>
      <c r="BV8" s="3">
        <f t="shared" si="7"/>
        <v>-10</v>
      </c>
      <c r="BW8" s="3">
        <f t="shared" si="7"/>
        <v>-10</v>
      </c>
      <c r="BX8" s="3">
        <f t="shared" si="7"/>
        <v>-10</v>
      </c>
      <c r="BY8" s="3">
        <f t="shared" si="7"/>
        <v>-10</v>
      </c>
      <c r="BZ8" s="3">
        <f t="shared" si="7"/>
        <v>-10</v>
      </c>
      <c r="CA8" s="3">
        <f t="shared" si="7"/>
        <v>-10</v>
      </c>
      <c r="CB8" s="3">
        <f t="shared" si="7"/>
        <v>-10</v>
      </c>
      <c r="CC8" s="3">
        <f t="shared" si="7"/>
        <v>-10</v>
      </c>
      <c r="CD8" s="3">
        <f t="shared" si="7"/>
        <v>-10</v>
      </c>
      <c r="CE8" s="3">
        <f t="shared" si="7"/>
        <v>-10</v>
      </c>
      <c r="CF8" s="3">
        <f t="shared" si="7"/>
        <v>-10</v>
      </c>
      <c r="CG8" s="3">
        <f t="shared" si="7"/>
        <v>-10</v>
      </c>
      <c r="CH8" s="3">
        <f t="shared" si="7"/>
        <v>-10</v>
      </c>
    </row>
    <row r="9" spans="1:86" x14ac:dyDescent="0.3">
      <c r="A9" t="s">
        <v>121</v>
      </c>
      <c r="B9">
        <f>'Recycled stream'!B9</f>
        <v>10</v>
      </c>
      <c r="C9" s="3">
        <f t="shared" si="0"/>
        <v>-10</v>
      </c>
      <c r="D9" s="3">
        <f t="shared" si="0"/>
        <v>-10</v>
      </c>
      <c r="E9" s="3">
        <f t="shared" si="0"/>
        <v>-10</v>
      </c>
      <c r="F9" s="3">
        <f t="shared" si="0"/>
        <v>-10</v>
      </c>
      <c r="G9" s="3">
        <f t="shared" si="0"/>
        <v>-10</v>
      </c>
      <c r="H9" s="3">
        <f t="shared" si="0"/>
        <v>-10</v>
      </c>
      <c r="I9" s="3">
        <f t="shared" si="0"/>
        <v>-10</v>
      </c>
      <c r="J9" s="3">
        <f t="shared" si="0"/>
        <v>-10</v>
      </c>
      <c r="K9" s="3">
        <f t="shared" si="0"/>
        <v>-10</v>
      </c>
      <c r="L9" s="3">
        <f t="shared" si="0"/>
        <v>-10</v>
      </c>
      <c r="M9" s="3">
        <f t="shared" si="1"/>
        <v>-10</v>
      </c>
      <c r="N9" s="3">
        <f t="shared" si="1"/>
        <v>-10</v>
      </c>
      <c r="O9" s="3">
        <f t="shared" si="1"/>
        <v>-10</v>
      </c>
      <c r="P9" s="3">
        <f t="shared" si="1"/>
        <v>-10</v>
      </c>
      <c r="Q9" s="3">
        <f t="shared" si="1"/>
        <v>-10</v>
      </c>
      <c r="R9" s="3">
        <f t="shared" si="1"/>
        <v>-10</v>
      </c>
      <c r="S9" s="3">
        <f t="shared" si="1"/>
        <v>-10</v>
      </c>
      <c r="T9" s="3">
        <f t="shared" si="1"/>
        <v>-10</v>
      </c>
      <c r="U9" s="3">
        <f t="shared" si="1"/>
        <v>-10</v>
      </c>
      <c r="V9" s="3">
        <f t="shared" si="1"/>
        <v>-10</v>
      </c>
      <c r="W9" s="3">
        <f t="shared" si="2"/>
        <v>-10</v>
      </c>
      <c r="X9" s="3">
        <f t="shared" si="2"/>
        <v>-10</v>
      </c>
      <c r="Y9" s="3">
        <f t="shared" si="2"/>
        <v>-10</v>
      </c>
      <c r="Z9" s="3">
        <f t="shared" si="2"/>
        <v>-10</v>
      </c>
      <c r="AA9" s="3">
        <f t="shared" si="2"/>
        <v>-10</v>
      </c>
      <c r="AB9" s="3">
        <f t="shared" si="2"/>
        <v>-10</v>
      </c>
      <c r="AC9" s="3">
        <f t="shared" si="2"/>
        <v>-10</v>
      </c>
      <c r="AD9" s="3">
        <f t="shared" si="2"/>
        <v>-10</v>
      </c>
      <c r="AE9" s="3">
        <f t="shared" si="2"/>
        <v>-10</v>
      </c>
      <c r="AF9" s="3">
        <f t="shared" si="2"/>
        <v>-10</v>
      </c>
      <c r="AG9" s="3">
        <f t="shared" si="3"/>
        <v>-10</v>
      </c>
      <c r="AH9" s="3">
        <f t="shared" si="3"/>
        <v>-10</v>
      </c>
      <c r="AI9" s="3">
        <f t="shared" si="3"/>
        <v>-10</v>
      </c>
      <c r="AJ9" s="3">
        <f t="shared" si="3"/>
        <v>-10</v>
      </c>
      <c r="AK9" s="3">
        <f t="shared" si="3"/>
        <v>-10</v>
      </c>
      <c r="AL9" s="3">
        <f t="shared" si="3"/>
        <v>-10</v>
      </c>
      <c r="AM9" s="3">
        <f t="shared" si="3"/>
        <v>-10</v>
      </c>
      <c r="AN9" s="3">
        <f t="shared" si="3"/>
        <v>-10</v>
      </c>
      <c r="AO9" s="3">
        <f t="shared" si="3"/>
        <v>-10</v>
      </c>
      <c r="AP9" s="3">
        <f t="shared" si="3"/>
        <v>-10</v>
      </c>
      <c r="AQ9" s="3">
        <f t="shared" si="4"/>
        <v>-10</v>
      </c>
      <c r="AR9" s="3">
        <f t="shared" si="4"/>
        <v>-10</v>
      </c>
      <c r="AS9" s="3">
        <f t="shared" si="4"/>
        <v>-10</v>
      </c>
      <c r="AT9" s="3">
        <f t="shared" si="4"/>
        <v>-10</v>
      </c>
      <c r="AU9" s="3">
        <f t="shared" si="4"/>
        <v>-10</v>
      </c>
      <c r="AV9" s="3">
        <f t="shared" si="4"/>
        <v>-10</v>
      </c>
      <c r="AW9" s="3">
        <f t="shared" si="4"/>
        <v>-10</v>
      </c>
      <c r="AX9" s="3">
        <f t="shared" si="4"/>
        <v>-10</v>
      </c>
      <c r="AY9" s="3">
        <f t="shared" si="4"/>
        <v>-10</v>
      </c>
      <c r="AZ9" s="3">
        <f t="shared" si="4"/>
        <v>-10</v>
      </c>
      <c r="BA9" s="3">
        <f t="shared" si="5"/>
        <v>-10</v>
      </c>
      <c r="BB9" s="3">
        <f t="shared" si="5"/>
        <v>-10</v>
      </c>
      <c r="BC9" s="3">
        <f t="shared" si="5"/>
        <v>-10</v>
      </c>
      <c r="BD9" s="3">
        <f t="shared" si="5"/>
        <v>-10</v>
      </c>
      <c r="BE9" s="3">
        <f t="shared" si="5"/>
        <v>-10</v>
      </c>
      <c r="BF9" s="3">
        <f t="shared" si="5"/>
        <v>-10</v>
      </c>
      <c r="BG9" s="3">
        <f t="shared" si="5"/>
        <v>-10</v>
      </c>
      <c r="BH9" s="3">
        <f t="shared" si="5"/>
        <v>-10</v>
      </c>
      <c r="BI9" s="3">
        <f t="shared" si="5"/>
        <v>-10</v>
      </c>
      <c r="BJ9" s="3">
        <f t="shared" si="5"/>
        <v>-10</v>
      </c>
      <c r="BK9" s="3">
        <f t="shared" si="6"/>
        <v>-10</v>
      </c>
      <c r="BL9" s="3">
        <f t="shared" si="6"/>
        <v>-10</v>
      </c>
      <c r="BM9" s="3">
        <f t="shared" si="6"/>
        <v>-10</v>
      </c>
      <c r="BN9" s="3">
        <f t="shared" si="6"/>
        <v>-10</v>
      </c>
      <c r="BO9" s="3">
        <f t="shared" si="6"/>
        <v>-10</v>
      </c>
      <c r="BP9" s="3">
        <f t="shared" si="6"/>
        <v>-10</v>
      </c>
      <c r="BQ9" s="3">
        <f t="shared" si="6"/>
        <v>-10</v>
      </c>
      <c r="BR9" s="3">
        <f t="shared" si="6"/>
        <v>-10</v>
      </c>
      <c r="BS9" s="3">
        <f t="shared" si="6"/>
        <v>-10</v>
      </c>
      <c r="BT9" s="3">
        <f t="shared" si="6"/>
        <v>-10</v>
      </c>
      <c r="BU9" s="3">
        <f t="shared" si="7"/>
        <v>-10</v>
      </c>
      <c r="BV9" s="3">
        <f t="shared" si="7"/>
        <v>-10</v>
      </c>
      <c r="BW9" s="3">
        <f t="shared" si="7"/>
        <v>-10</v>
      </c>
      <c r="BX9" s="3">
        <f t="shared" si="7"/>
        <v>-10</v>
      </c>
      <c r="BY9" s="3">
        <f t="shared" si="7"/>
        <v>-10</v>
      </c>
      <c r="BZ9" s="3">
        <f t="shared" si="7"/>
        <v>-10</v>
      </c>
      <c r="CA9" s="3">
        <f t="shared" si="7"/>
        <v>-10</v>
      </c>
      <c r="CB9" s="3">
        <f t="shared" si="7"/>
        <v>-10</v>
      </c>
      <c r="CC9" s="3">
        <f t="shared" si="7"/>
        <v>-10</v>
      </c>
      <c r="CD9" s="3">
        <f t="shared" si="7"/>
        <v>-10</v>
      </c>
      <c r="CE9" s="3">
        <f t="shared" si="7"/>
        <v>-10</v>
      </c>
      <c r="CF9" s="3">
        <f t="shared" si="7"/>
        <v>-10</v>
      </c>
      <c r="CG9" s="3">
        <f t="shared" si="7"/>
        <v>-10</v>
      </c>
      <c r="CH9" s="3">
        <f t="shared" si="7"/>
        <v>-10</v>
      </c>
    </row>
    <row r="10" spans="1:86" x14ac:dyDescent="0.3">
      <c r="A10" t="s">
        <v>122</v>
      </c>
      <c r="B10">
        <v>0</v>
      </c>
      <c r="C10">
        <f>'Recycled stream'!C2</f>
        <v>0</v>
      </c>
      <c r="D10">
        <f>'Recycled stream'!D2</f>
        <v>9.5</v>
      </c>
      <c r="E10">
        <f>'Recycled stream'!E2</f>
        <v>0</v>
      </c>
      <c r="F10">
        <f>'Recycled stream'!F2</f>
        <v>10</v>
      </c>
      <c r="G10">
        <f>'Recycled stream'!G2</f>
        <v>8.0000000000000018</v>
      </c>
      <c r="H10">
        <f>'Recycled stream'!H2</f>
        <v>9.9990000000000006</v>
      </c>
      <c r="I10">
        <f>'Recycled stream'!I2</f>
        <v>9.66</v>
      </c>
      <c r="J10">
        <f>'Recycled stream'!J2</f>
        <v>9.8530000000000015</v>
      </c>
      <c r="K10">
        <f>'Recycled stream'!K2</f>
        <v>9.990000000000002</v>
      </c>
      <c r="L10">
        <f>'Recycled stream'!L2</f>
        <v>9.990000000000002</v>
      </c>
      <c r="M10">
        <f>'Recycled stream'!M2</f>
        <v>9.9430000000000014</v>
      </c>
      <c r="N10">
        <f>'Recycled stream'!N2</f>
        <v>9.9700000000000006</v>
      </c>
      <c r="O10">
        <f>'Recycled stream'!O2</f>
        <v>9.9939999999999998</v>
      </c>
      <c r="P10">
        <f>'Recycled stream'!P2</f>
        <v>0</v>
      </c>
      <c r="Q10">
        <f>'Recycled stream'!Q2</f>
        <v>9.9200000000000017</v>
      </c>
      <c r="R10">
        <f>'Recycled stream'!R2</f>
        <v>9.9990000000000006</v>
      </c>
      <c r="S10">
        <f>'Recycled stream'!S2</f>
        <v>9.5570000000000004</v>
      </c>
      <c r="T10">
        <f>'Recycled stream'!T2</f>
        <v>9.7099999999999991</v>
      </c>
      <c r="U10">
        <f>'Recycled stream'!U2</f>
        <v>9.9150000000000009</v>
      </c>
      <c r="V10">
        <f>'Recycled stream'!V2</f>
        <v>9.81</v>
      </c>
      <c r="W10">
        <f>'Recycled stream'!W2</f>
        <v>9.6199999999999992</v>
      </c>
      <c r="X10">
        <f>'Recycled stream'!X2</f>
        <v>9.9</v>
      </c>
      <c r="Y10">
        <f>'Recycled stream'!Y2</f>
        <v>9.879999999999999</v>
      </c>
      <c r="Z10">
        <f>'Recycled stream'!Z2</f>
        <v>10</v>
      </c>
      <c r="AA10">
        <f>'Recycled stream'!AA2</f>
        <v>9.9</v>
      </c>
      <c r="AB10">
        <f>'Recycled stream'!AB2</f>
        <v>9.5</v>
      </c>
      <c r="AC10">
        <f>'Recycled stream'!AC2</f>
        <v>7</v>
      </c>
      <c r="AD10">
        <f>'Recycled stream'!AD2</f>
        <v>9.84</v>
      </c>
      <c r="AE10">
        <f>'Recycled stream'!AE2</f>
        <v>0</v>
      </c>
      <c r="AF10">
        <f>'Recycled stream'!AF2</f>
        <v>0</v>
      </c>
      <c r="AG10">
        <f>'Recycled stream'!AG2</f>
        <v>0</v>
      </c>
      <c r="AH10">
        <f>'Recycled stream'!AH2</f>
        <v>0</v>
      </c>
      <c r="AI10">
        <f>'Recycled stream'!AI2</f>
        <v>0</v>
      </c>
      <c r="AJ10">
        <f>'Recycled stream'!AJ2</f>
        <v>0</v>
      </c>
      <c r="AK10">
        <f>'Recycled stream'!AK2</f>
        <v>10</v>
      </c>
      <c r="AL10">
        <f>'Recycled stream'!AL2</f>
        <v>0</v>
      </c>
      <c r="AM10">
        <f>'Recycled stream'!AM2</f>
        <v>9.7200000000000006</v>
      </c>
      <c r="AN10">
        <f>'Recycled stream'!AN2</f>
        <v>0</v>
      </c>
      <c r="AO10">
        <f>'Recycled stream'!AO2</f>
        <v>9.6999999999999993</v>
      </c>
      <c r="AP10">
        <f>'Recycled stream'!AP2</f>
        <v>10</v>
      </c>
      <c r="AQ10">
        <f>'Recycled stream'!AQ2</f>
        <v>9.1300000000000008</v>
      </c>
      <c r="AR10">
        <f>'Recycled stream'!AR2</f>
        <v>9.0000000000000018</v>
      </c>
      <c r="AS10">
        <f>'Recycled stream'!AS2</f>
        <v>9.9</v>
      </c>
      <c r="AT10">
        <f>'Recycled stream'!AT2</f>
        <v>9.9700000000000006</v>
      </c>
      <c r="AU10">
        <f>'Recycled stream'!AU2</f>
        <v>9.8000000000000007</v>
      </c>
      <c r="AV10">
        <f>'Recycled stream'!AV2</f>
        <v>9.9</v>
      </c>
      <c r="AW10">
        <f>'Recycled stream'!AW2</f>
        <v>9.9</v>
      </c>
      <c r="AX10">
        <f>'Recycled stream'!AX2</f>
        <v>9.8000000000000007</v>
      </c>
      <c r="AY10">
        <f>'Recycled stream'!AY2</f>
        <v>9.9</v>
      </c>
      <c r="AZ10">
        <f>'Recycled stream'!AZ2</f>
        <v>9.9350000000000023</v>
      </c>
      <c r="BA10">
        <f>'Recycled stream'!BA2</f>
        <v>9.2200000000000006</v>
      </c>
      <c r="BB10">
        <f>'Recycled stream'!BB2</f>
        <v>8.8699999999999992</v>
      </c>
      <c r="BC10">
        <f>'Recycled stream'!BC2</f>
        <v>9.9249999999999989</v>
      </c>
      <c r="BD10">
        <f>'Recycled stream'!BD2</f>
        <v>9.8500000000000014</v>
      </c>
      <c r="BE10">
        <f>'Recycled stream'!BE2</f>
        <v>0.53</v>
      </c>
      <c r="BF10">
        <f>'Recycled stream'!BF2</f>
        <v>9.8780000000000019</v>
      </c>
      <c r="BG10">
        <f>'Recycled stream'!BG2</f>
        <v>9.990000000000002</v>
      </c>
      <c r="BH10">
        <f>'Recycled stream'!BH2</f>
        <v>0</v>
      </c>
      <c r="BI10">
        <f>'Recycled stream'!BI2</f>
        <v>0</v>
      </c>
      <c r="BJ10">
        <f>'Recycled stream'!BJ2</f>
        <v>9.5069999999999997</v>
      </c>
      <c r="BK10">
        <f>'Recycled stream'!BK2</f>
        <v>9.82</v>
      </c>
      <c r="BL10">
        <f>'Recycled stream'!BL2</f>
        <v>0</v>
      </c>
      <c r="BM10">
        <f>'Recycled stream'!BM2</f>
        <v>9.9200000000000017</v>
      </c>
      <c r="BN10">
        <f>'Recycled stream'!BN2</f>
        <v>0</v>
      </c>
      <c r="BO10">
        <f>'Recycled stream'!BO2</f>
        <v>9.4060000000000006</v>
      </c>
      <c r="BP10">
        <f>'Recycled stream'!BP2</f>
        <v>0</v>
      </c>
      <c r="BQ10">
        <f>'Recycled stream'!BQ2</f>
        <v>0</v>
      </c>
      <c r="BR10">
        <f>'Recycled stream'!BR2</f>
        <v>8.6930000000000014</v>
      </c>
      <c r="BS10">
        <f>'Recycled stream'!BS2</f>
        <v>0</v>
      </c>
      <c r="BT10">
        <f>'Recycled stream'!BT2</f>
        <v>9.8500000000000014</v>
      </c>
      <c r="BU10">
        <f>'Recycled stream'!BU2</f>
        <v>9.6700000000000017</v>
      </c>
      <c r="BV10">
        <f>'Recycled stream'!BV2</f>
        <v>0</v>
      </c>
      <c r="BW10">
        <f>'Recycled stream'!BW2</f>
        <v>9.32</v>
      </c>
      <c r="BX10">
        <f>'Recycled stream'!BX2</f>
        <v>0</v>
      </c>
      <c r="BY10">
        <f>'Recycled stream'!BY2</f>
        <v>9.9990000000000006</v>
      </c>
      <c r="BZ10">
        <f>'Recycled stream'!BZ2</f>
        <v>9.2169999999999987</v>
      </c>
      <c r="CA10">
        <f>'Recycled stream'!CA2</f>
        <v>9.9980000000000011</v>
      </c>
      <c r="CB10">
        <f>'Recycled stream'!CB2</f>
        <v>9.2820000000000018</v>
      </c>
      <c r="CC10">
        <f>'Recycled stream'!CC2</f>
        <v>0</v>
      </c>
      <c r="CD10">
        <f>'Recycled stream'!CD2</f>
        <v>9.5</v>
      </c>
      <c r="CE10">
        <f>'Recycled stream'!CE2</f>
        <v>9.32</v>
      </c>
      <c r="CF10">
        <f>'Recycled stream'!CF2</f>
        <v>0</v>
      </c>
      <c r="CG10">
        <f>'Recycled stream'!CG2</f>
        <v>9.1</v>
      </c>
      <c r="CH10">
        <f>'Recycled stream'!CH2</f>
        <v>0</v>
      </c>
    </row>
    <row r="11" spans="1:86" x14ac:dyDescent="0.3">
      <c r="A11" t="s">
        <v>123</v>
      </c>
      <c r="B11">
        <v>0</v>
      </c>
      <c r="C11">
        <f>'Recycled stream'!C3</f>
        <v>0</v>
      </c>
      <c r="D11">
        <f>'Recycled stream'!D3</f>
        <v>19</v>
      </c>
      <c r="E11">
        <f>'Recycled stream'!E3</f>
        <v>19.532</v>
      </c>
      <c r="F11">
        <f>'Recycled stream'!F3</f>
        <v>20</v>
      </c>
      <c r="G11">
        <f>'Recycled stream'!G3</f>
        <v>16.000000000000004</v>
      </c>
      <c r="H11">
        <f>'Recycled stream'!H3</f>
        <v>19.681999999999999</v>
      </c>
      <c r="I11">
        <f>'Recycled stream'!I3</f>
        <v>18.300000000000004</v>
      </c>
      <c r="J11">
        <f>'Recycled stream'!J3</f>
        <v>18.116</v>
      </c>
      <c r="K11">
        <f>'Recycled stream'!K3</f>
        <v>19.959999999999997</v>
      </c>
      <c r="L11">
        <f>'Recycled stream'!L3</f>
        <v>19.980000000000004</v>
      </c>
      <c r="M11">
        <f>'Recycled stream'!M3</f>
        <v>19.776000000000003</v>
      </c>
      <c r="N11">
        <f>'Recycled stream'!N3</f>
        <v>19.940000000000001</v>
      </c>
      <c r="O11">
        <f>'Recycled stream'!O3</f>
        <v>19.900000000000002</v>
      </c>
      <c r="P11">
        <f>'Recycled stream'!P3</f>
        <v>0.8</v>
      </c>
      <c r="Q11">
        <f>'Recycled stream'!Q3</f>
        <v>19.040000000000003</v>
      </c>
      <c r="R11">
        <f>'Recycled stream'!R3</f>
        <v>19.998000000000001</v>
      </c>
      <c r="S11">
        <f>'Recycled stream'!S3</f>
        <v>18.975999999999999</v>
      </c>
      <c r="T11">
        <f>'Recycled stream'!T3</f>
        <v>17.52</v>
      </c>
      <c r="U11">
        <f>'Recycled stream'!U3</f>
        <v>19.86</v>
      </c>
      <c r="V11">
        <f>'Recycled stream'!V3</f>
        <v>19.419999999999998</v>
      </c>
      <c r="W11">
        <f>'Recycled stream'!W3</f>
        <v>17.980000000000004</v>
      </c>
      <c r="X11">
        <f>'Recycled stream'!X3</f>
        <v>19.600000000000001</v>
      </c>
      <c r="Y11">
        <f>'Recycled stream'!Y3</f>
        <v>0.1</v>
      </c>
      <c r="Z11">
        <f>'Recycled stream'!Z3</f>
        <v>19.454000000000001</v>
      </c>
      <c r="AA11">
        <f>'Recycled stream'!AA3</f>
        <v>19.8</v>
      </c>
      <c r="AB11">
        <f>'Recycled stream'!AB3</f>
        <v>19</v>
      </c>
      <c r="AC11">
        <f>'Recycled stream'!AC3</f>
        <v>14</v>
      </c>
      <c r="AD11">
        <f>'Recycled stream'!AD3</f>
        <v>19.340000000000003</v>
      </c>
      <c r="AE11">
        <f>'Recycled stream'!AE3</f>
        <v>8.73</v>
      </c>
      <c r="AF11">
        <f>'Recycled stream'!AF3</f>
        <v>19.303999999999998</v>
      </c>
      <c r="AG11">
        <f>'Recycled stream'!AG3</f>
        <v>19.62</v>
      </c>
      <c r="AH11">
        <f>'Recycled stream'!AH3</f>
        <v>19.86</v>
      </c>
      <c r="AI11">
        <f>'Recycled stream'!AI3</f>
        <v>19.700000000000003</v>
      </c>
      <c r="AJ11">
        <f>'Recycled stream'!AJ3</f>
        <v>19.700000000000003</v>
      </c>
      <c r="AK11">
        <f>'Recycled stream'!AK3</f>
        <v>0</v>
      </c>
      <c r="AL11">
        <f>'Recycled stream'!AL3</f>
        <v>19.600000000000001</v>
      </c>
      <c r="AM11">
        <f>'Recycled stream'!AM3</f>
        <v>0</v>
      </c>
      <c r="AN11">
        <f>'Recycled stream'!AN3</f>
        <v>0</v>
      </c>
      <c r="AO11">
        <f>'Recycled stream'!AO3</f>
        <v>19.8</v>
      </c>
      <c r="AP11">
        <f>'Recycled stream'!AP3</f>
        <v>19.8</v>
      </c>
      <c r="AQ11">
        <f>'Recycled stream'!AQ3</f>
        <v>18.700000000000003</v>
      </c>
      <c r="AR11">
        <f>'Recycled stream'!AR3</f>
        <v>18.000000000000004</v>
      </c>
      <c r="AS11">
        <f>'Recycled stream'!AS3</f>
        <v>19.600000000000001</v>
      </c>
      <c r="AT11">
        <f>'Recycled stream'!AT3</f>
        <v>17.600000000000001</v>
      </c>
      <c r="AU11">
        <f>'Recycled stream'!AU3</f>
        <v>19.399999999999999</v>
      </c>
      <c r="AV11">
        <f>'Recycled stream'!AV3</f>
        <v>19.600000000000001</v>
      </c>
      <c r="AW11">
        <f>'Recycled stream'!AW3</f>
        <v>19.8</v>
      </c>
      <c r="AX11">
        <f>'Recycled stream'!AX3</f>
        <v>19.600000000000001</v>
      </c>
      <c r="AY11">
        <f>'Recycled stream'!AY3</f>
        <v>0</v>
      </c>
      <c r="AZ11">
        <f>'Recycled stream'!AZ3</f>
        <v>0</v>
      </c>
      <c r="BA11">
        <f>'Recycled stream'!BA3</f>
        <v>0</v>
      </c>
      <c r="BB11">
        <f>'Recycled stream'!BB3</f>
        <v>19.36</v>
      </c>
      <c r="BC11">
        <f>'Recycled stream'!BC3</f>
        <v>19.466000000000005</v>
      </c>
      <c r="BD11">
        <f>'Recycled stream'!BD3</f>
        <v>18.959999999999997</v>
      </c>
      <c r="BE11">
        <f>'Recycled stream'!BE3</f>
        <v>0</v>
      </c>
      <c r="BF11">
        <f>'Recycled stream'!BF3</f>
        <v>19.722000000000001</v>
      </c>
      <c r="BG11">
        <f>'Recycled stream'!BG3</f>
        <v>0</v>
      </c>
      <c r="BH11">
        <f>'Recycled stream'!BH3</f>
        <v>19.8</v>
      </c>
      <c r="BI11">
        <f>'Recycled stream'!BI3</f>
        <v>20</v>
      </c>
      <c r="BJ11">
        <f>'Recycled stream'!BJ3</f>
        <v>0</v>
      </c>
      <c r="BK11">
        <f>'Recycled stream'!BK3</f>
        <v>0</v>
      </c>
      <c r="BL11">
        <f>'Recycled stream'!BL3</f>
        <v>18.676000000000002</v>
      </c>
      <c r="BM11">
        <f>'Recycled stream'!BM3</f>
        <v>0</v>
      </c>
      <c r="BN11">
        <f>'Recycled stream'!BN3</f>
        <v>0</v>
      </c>
      <c r="BO11">
        <f>'Recycled stream'!BO3</f>
        <v>0</v>
      </c>
      <c r="BP11">
        <f>'Recycled stream'!BP3</f>
        <v>17.600000000000001</v>
      </c>
      <c r="BQ11">
        <f>'Recycled stream'!BQ3</f>
        <v>0</v>
      </c>
      <c r="BR11">
        <f>'Recycled stream'!BR3</f>
        <v>0</v>
      </c>
      <c r="BS11">
        <f>'Recycled stream'!BS3</f>
        <v>17.686</v>
      </c>
      <c r="BT11">
        <f>'Recycled stream'!BT3</f>
        <v>0</v>
      </c>
      <c r="BU11">
        <f>'Recycled stream'!BU3</f>
        <v>0</v>
      </c>
      <c r="BV11">
        <f>'Recycled stream'!BV3</f>
        <v>19.8</v>
      </c>
      <c r="BW11">
        <f>'Recycled stream'!BW3</f>
        <v>0</v>
      </c>
      <c r="BX11">
        <f>'Recycled stream'!BX3</f>
        <v>0</v>
      </c>
      <c r="BY11">
        <f>'Recycled stream'!BY3</f>
        <v>0</v>
      </c>
      <c r="BZ11">
        <f>'Recycled stream'!BZ3</f>
        <v>0</v>
      </c>
      <c r="CA11">
        <f>'Recycled stream'!CA3</f>
        <v>0</v>
      </c>
      <c r="CB11">
        <f>'Recycled stream'!CB3</f>
        <v>0</v>
      </c>
      <c r="CC11">
        <f>'Recycled stream'!CC3</f>
        <v>0</v>
      </c>
      <c r="CD11">
        <f>'Recycled stream'!CD3</f>
        <v>0</v>
      </c>
      <c r="CE11">
        <f>'Recycled stream'!CE3</f>
        <v>0</v>
      </c>
      <c r="CF11">
        <f>'Recycled stream'!CF3</f>
        <v>19.8</v>
      </c>
      <c r="CG11">
        <f>'Recycled stream'!CG3</f>
        <v>0</v>
      </c>
      <c r="CH11">
        <f>'Recycled stream'!CH3</f>
        <v>18.400000000000002</v>
      </c>
    </row>
    <row r="12" spans="1:86" x14ac:dyDescent="0.3">
      <c r="A12" t="s">
        <v>124</v>
      </c>
      <c r="B12">
        <v>0</v>
      </c>
      <c r="C12">
        <f>'Recycled stream'!C4</f>
        <v>19.905999999999999</v>
      </c>
      <c r="D12">
        <f>'Recycled stream'!D4</f>
        <v>19</v>
      </c>
      <c r="E12">
        <f>'Recycled stream'!E4</f>
        <v>0</v>
      </c>
      <c r="F12">
        <f>'Recycled stream'!F4</f>
        <v>20</v>
      </c>
      <c r="G12">
        <f>'Recycled stream'!G4</f>
        <v>16.000000000000004</v>
      </c>
      <c r="H12">
        <f>'Recycled stream'!H4</f>
        <v>19.730000000000004</v>
      </c>
      <c r="I12">
        <f>'Recycled stream'!I4</f>
        <v>18.600000000000001</v>
      </c>
      <c r="J12">
        <f>'Recycled stream'!J4</f>
        <v>18.027999999999999</v>
      </c>
      <c r="K12">
        <f>'Recycled stream'!K4</f>
        <v>19.959999999999997</v>
      </c>
      <c r="L12">
        <f>'Recycled stream'!L4</f>
        <v>19.980000000000004</v>
      </c>
      <c r="M12">
        <f>'Recycled stream'!M4</f>
        <v>19.974000000000004</v>
      </c>
      <c r="N12">
        <f>'Recycled stream'!N4</f>
        <v>19.940000000000001</v>
      </c>
      <c r="O12">
        <f>'Recycled stream'!O4</f>
        <v>19.840000000000003</v>
      </c>
      <c r="P12">
        <f>'Recycled stream'!P4</f>
        <v>0.8</v>
      </c>
      <c r="Q12">
        <f>'Recycled stream'!Q4</f>
        <v>19.220000000000002</v>
      </c>
      <c r="R12">
        <f>'Recycled stream'!R4</f>
        <v>19.998000000000001</v>
      </c>
      <c r="S12">
        <f>'Recycled stream'!S4</f>
        <v>19.288000000000004</v>
      </c>
      <c r="T12">
        <f>'Recycled stream'!T4</f>
        <v>18.8</v>
      </c>
      <c r="U12">
        <f>'Recycled stream'!U4</f>
        <v>19.62</v>
      </c>
      <c r="V12">
        <f>'Recycled stream'!V4</f>
        <v>19.220000000000002</v>
      </c>
      <c r="W12">
        <f>'Recycled stream'!W4</f>
        <v>18.02</v>
      </c>
      <c r="X12">
        <f>'Recycled stream'!X4</f>
        <v>18.000000000000004</v>
      </c>
      <c r="Y12">
        <f>'Recycled stream'!Y4</f>
        <v>0.1</v>
      </c>
      <c r="Z12">
        <f>'Recycled stream'!Z4</f>
        <v>19.474000000000004</v>
      </c>
      <c r="AA12">
        <f>'Recycled stream'!AA4</f>
        <v>19.8</v>
      </c>
      <c r="AB12">
        <f>'Recycled stream'!AB4</f>
        <v>19</v>
      </c>
      <c r="AC12">
        <f>'Recycled stream'!AC4</f>
        <v>14</v>
      </c>
      <c r="AD12">
        <f>'Recycled stream'!AD4</f>
        <v>19.66</v>
      </c>
      <c r="AE12">
        <f>'Recycled stream'!AE4</f>
        <v>19.980000000000004</v>
      </c>
      <c r="AF12">
        <f>'Recycled stream'!AF4</f>
        <v>19.614000000000001</v>
      </c>
      <c r="AG12">
        <f>'Recycled stream'!AG4</f>
        <v>19.975999999999999</v>
      </c>
      <c r="AH12">
        <f>'Recycled stream'!AH4</f>
        <v>19.920000000000002</v>
      </c>
      <c r="AI12">
        <f>'Recycled stream'!AI4</f>
        <v>19.700000000000003</v>
      </c>
      <c r="AJ12">
        <f>'Recycled stream'!AJ4</f>
        <v>19.12</v>
      </c>
      <c r="AK12">
        <f>'Recycled stream'!AK4</f>
        <v>0</v>
      </c>
      <c r="AL12">
        <f>'Recycled stream'!AL4</f>
        <v>19.600000000000001</v>
      </c>
      <c r="AM12">
        <f>'Recycled stream'!AM4</f>
        <v>0</v>
      </c>
      <c r="AN12">
        <f>'Recycled stream'!AN4</f>
        <v>0</v>
      </c>
      <c r="AO12">
        <f>'Recycled stream'!AO4</f>
        <v>0</v>
      </c>
      <c r="AP12">
        <f>'Recycled stream'!AP4</f>
        <v>0</v>
      </c>
      <c r="AQ12">
        <f>'Recycled stream'!AQ4</f>
        <v>0</v>
      </c>
      <c r="AR12">
        <f>'Recycled stream'!AR4</f>
        <v>0</v>
      </c>
      <c r="AS12">
        <f>'Recycled stream'!AS4</f>
        <v>0</v>
      </c>
      <c r="AT12">
        <f>'Recycled stream'!AT4</f>
        <v>0</v>
      </c>
      <c r="AU12">
        <f>'Recycled stream'!AU4</f>
        <v>0</v>
      </c>
      <c r="AV12">
        <f>'Recycled stream'!AV4</f>
        <v>0</v>
      </c>
      <c r="AW12">
        <f>'Recycled stream'!AW4</f>
        <v>0</v>
      </c>
      <c r="AX12">
        <f>'Recycled stream'!AX4</f>
        <v>0</v>
      </c>
      <c r="AY12">
        <f>'Recycled stream'!AY4</f>
        <v>0</v>
      </c>
      <c r="AZ12">
        <f>'Recycled stream'!AZ4</f>
        <v>0</v>
      </c>
      <c r="BA12">
        <f>'Recycled stream'!BA4</f>
        <v>0</v>
      </c>
      <c r="BB12">
        <f>'Recycled stream'!BB4</f>
        <v>0</v>
      </c>
      <c r="BC12">
        <f>'Recycled stream'!BC4</f>
        <v>0</v>
      </c>
      <c r="BD12">
        <f>'Recycled stream'!BD4</f>
        <v>0</v>
      </c>
      <c r="BE12">
        <f>'Recycled stream'!BE4</f>
        <v>0</v>
      </c>
      <c r="BF12">
        <f>'Recycled stream'!BF4</f>
        <v>0</v>
      </c>
      <c r="BG12">
        <f>'Recycled stream'!BG4</f>
        <v>0</v>
      </c>
      <c r="BH12">
        <f>'Recycled stream'!BH4</f>
        <v>0</v>
      </c>
      <c r="BI12">
        <f>'Recycled stream'!BI4</f>
        <v>19.998000000000001</v>
      </c>
      <c r="BJ12">
        <f>'Recycled stream'!BJ4</f>
        <v>19.204000000000004</v>
      </c>
      <c r="BK12">
        <f>'Recycled stream'!BK4</f>
        <v>0</v>
      </c>
      <c r="BL12">
        <f>'Recycled stream'!BL4</f>
        <v>0</v>
      </c>
      <c r="BM12">
        <f>'Recycled stream'!BM4</f>
        <v>0</v>
      </c>
      <c r="BN12">
        <f>'Recycled stream'!BN4</f>
        <v>0</v>
      </c>
      <c r="BO12">
        <f>'Recycled stream'!BO4</f>
        <v>0</v>
      </c>
      <c r="BP12">
        <f>'Recycled stream'!BP4</f>
        <v>0</v>
      </c>
      <c r="BQ12">
        <f>'Recycled stream'!BQ4</f>
        <v>16.200000000000003</v>
      </c>
      <c r="BR12">
        <f>'Recycled stream'!BR4</f>
        <v>0</v>
      </c>
      <c r="BS12">
        <f>'Recycled stream'!BS4</f>
        <v>0</v>
      </c>
      <c r="BT12">
        <f>'Recycled stream'!BT4</f>
        <v>0</v>
      </c>
      <c r="BU12">
        <f>'Recycled stream'!BU4</f>
        <v>0</v>
      </c>
      <c r="BV12">
        <f>'Recycled stream'!BV4</f>
        <v>0</v>
      </c>
      <c r="BW12">
        <f>'Recycled stream'!BW4</f>
        <v>0</v>
      </c>
      <c r="BX12">
        <f>'Recycled stream'!BX4</f>
        <v>0</v>
      </c>
      <c r="BY12">
        <f>'Recycled stream'!BY4</f>
        <v>0</v>
      </c>
      <c r="BZ12">
        <f>'Recycled stream'!BZ4</f>
        <v>0</v>
      </c>
      <c r="CA12">
        <f>'Recycled stream'!CA4</f>
        <v>0</v>
      </c>
      <c r="CB12">
        <f>'Recycled stream'!CB4</f>
        <v>0</v>
      </c>
      <c r="CC12">
        <f>'Recycled stream'!CC4</f>
        <v>0</v>
      </c>
      <c r="CD12">
        <f>'Recycled stream'!CD4</f>
        <v>0</v>
      </c>
      <c r="CE12">
        <f>'Recycled stream'!CE4</f>
        <v>0</v>
      </c>
      <c r="CF12">
        <f>'Recycled stream'!CF4</f>
        <v>0</v>
      </c>
      <c r="CG12">
        <f>'Recycled stream'!CG4</f>
        <v>0</v>
      </c>
      <c r="CH12">
        <f>'Recycled stream'!CH4</f>
        <v>0</v>
      </c>
    </row>
    <row r="13" spans="1:86" x14ac:dyDescent="0.3">
      <c r="A13" t="s">
        <v>125</v>
      </c>
      <c r="B13">
        <v>0</v>
      </c>
      <c r="C13">
        <f>'Recycled stream'!C5</f>
        <v>9.7649999999999988</v>
      </c>
      <c r="D13">
        <f>'Recycled stream'!D5</f>
        <v>9.5</v>
      </c>
      <c r="E13">
        <f>'Recycled stream'!E5</f>
        <v>9.3660000000000014</v>
      </c>
      <c r="F13">
        <f>'Recycled stream'!F5</f>
        <v>9.4</v>
      </c>
      <c r="G13">
        <f>'Recycled stream'!G5</f>
        <v>8.0000000000000018</v>
      </c>
      <c r="H13">
        <f>'Recycled stream'!H5</f>
        <v>9.8250000000000011</v>
      </c>
      <c r="I13">
        <f>'Recycled stream'!I5</f>
        <v>9.5499999999999989</v>
      </c>
      <c r="J13">
        <f>'Recycled stream'!J5</f>
        <v>9.8660000000000014</v>
      </c>
      <c r="K13">
        <f>'Recycled stream'!K5</f>
        <v>9.9799999999999986</v>
      </c>
      <c r="L13">
        <f>'Recycled stream'!L5</f>
        <v>9.990000000000002</v>
      </c>
      <c r="M13">
        <f>'Recycled stream'!M5</f>
        <v>9.9190000000000005</v>
      </c>
      <c r="N13">
        <f>'Recycled stream'!N5</f>
        <v>9.9700000000000006</v>
      </c>
      <c r="O13">
        <f>'Recycled stream'!O5</f>
        <v>9.9650000000000016</v>
      </c>
      <c r="P13">
        <f>'Recycled stream'!P5</f>
        <v>0.4</v>
      </c>
      <c r="Q13">
        <f>'Recycled stream'!Q5</f>
        <v>9.7800000000000011</v>
      </c>
      <c r="R13">
        <f>'Recycled stream'!R5</f>
        <v>9.9990000000000006</v>
      </c>
      <c r="S13">
        <f>'Recycled stream'!S5</f>
        <v>9.4980000000000011</v>
      </c>
      <c r="T13">
        <f>'Recycled stream'!T5</f>
        <v>9.379999999999999</v>
      </c>
      <c r="U13">
        <f>'Recycled stream'!U5</f>
        <v>10</v>
      </c>
      <c r="V13">
        <f>'Recycled stream'!V5</f>
        <v>9.57</v>
      </c>
      <c r="W13">
        <f>'Recycled stream'!W5</f>
        <v>9.0800000000000018</v>
      </c>
      <c r="X13">
        <f>'Recycled stream'!X5</f>
        <v>9.2000000000000011</v>
      </c>
      <c r="Y13">
        <f>'Recycled stream'!Y5</f>
        <v>0.15000000000000002</v>
      </c>
      <c r="Z13">
        <f>'Recycled stream'!Z5</f>
        <v>9.8129999999999988</v>
      </c>
      <c r="AA13">
        <f>'Recycled stream'!AA5</f>
        <v>9.9</v>
      </c>
      <c r="AB13">
        <f>'Recycled stream'!AB5</f>
        <v>9.5</v>
      </c>
      <c r="AC13">
        <f>'Recycled stream'!AC5</f>
        <v>7</v>
      </c>
      <c r="AD13">
        <f>'Recycled stream'!AD5</f>
        <v>9.7600000000000016</v>
      </c>
      <c r="AE13">
        <f>'Recycled stream'!AE5</f>
        <v>0.32899999999999996</v>
      </c>
      <c r="AF13">
        <f>'Recycled stream'!AF5</f>
        <v>9.8060000000000009</v>
      </c>
      <c r="AG13">
        <f>'Recycled stream'!AG5</f>
        <v>9.0000000000000018</v>
      </c>
      <c r="AH13">
        <f>'Recycled stream'!AH5</f>
        <v>9.9600000000000009</v>
      </c>
      <c r="AI13">
        <f>'Recycled stream'!AI5</f>
        <v>9.8500000000000014</v>
      </c>
      <c r="AJ13">
        <f>'Recycled stream'!AJ5</f>
        <v>9.8600000000000012</v>
      </c>
      <c r="AK13">
        <f>'Recycled stream'!AK5</f>
        <v>0</v>
      </c>
      <c r="AL13">
        <f>'Recycled stream'!AL5</f>
        <v>0</v>
      </c>
      <c r="AM13">
        <f>'Recycled stream'!AM5</f>
        <v>0</v>
      </c>
      <c r="AN13">
        <f>'Recycled stream'!AN5</f>
        <v>0</v>
      </c>
      <c r="AO13">
        <f>'Recycled stream'!AO5</f>
        <v>0</v>
      </c>
      <c r="AP13">
        <f>'Recycled stream'!AP5</f>
        <v>0</v>
      </c>
      <c r="AQ13">
        <f>'Recycled stream'!AQ5</f>
        <v>0</v>
      </c>
      <c r="AR13">
        <f>'Recycled stream'!AR5</f>
        <v>0</v>
      </c>
      <c r="AS13">
        <f>'Recycled stream'!AS5</f>
        <v>0</v>
      </c>
      <c r="AT13">
        <f>'Recycled stream'!AT5</f>
        <v>0</v>
      </c>
      <c r="AU13">
        <f>'Recycled stream'!AU5</f>
        <v>0</v>
      </c>
      <c r="AV13">
        <f>'Recycled stream'!AV5</f>
        <v>0</v>
      </c>
      <c r="AW13">
        <f>'Recycled stream'!AW5</f>
        <v>0</v>
      </c>
      <c r="AX13">
        <f>'Recycled stream'!AX5</f>
        <v>0</v>
      </c>
      <c r="AY13">
        <f>'Recycled stream'!AY5</f>
        <v>0</v>
      </c>
      <c r="AZ13">
        <f>'Recycled stream'!AZ5</f>
        <v>0</v>
      </c>
      <c r="BA13">
        <f>'Recycled stream'!BA5</f>
        <v>0</v>
      </c>
      <c r="BB13">
        <f>'Recycled stream'!BB5</f>
        <v>0</v>
      </c>
      <c r="BC13">
        <f>'Recycled stream'!BC5</f>
        <v>0</v>
      </c>
      <c r="BD13">
        <f>'Recycled stream'!BD5</f>
        <v>0</v>
      </c>
      <c r="BE13">
        <f>'Recycled stream'!BE5</f>
        <v>0</v>
      </c>
      <c r="BF13">
        <f>'Recycled stream'!BF5</f>
        <v>0</v>
      </c>
      <c r="BG13">
        <f>'Recycled stream'!BG5</f>
        <v>9.9400000000000013</v>
      </c>
      <c r="BH13">
        <f>'Recycled stream'!BH5</f>
        <v>9.9</v>
      </c>
      <c r="BI13">
        <f>'Recycled stream'!BI5</f>
        <v>0</v>
      </c>
      <c r="BJ13">
        <f>'Recycled stream'!BJ5</f>
        <v>0</v>
      </c>
      <c r="BK13">
        <f>'Recycled stream'!BK5</f>
        <v>0</v>
      </c>
      <c r="BL13">
        <f>'Recycled stream'!BL5</f>
        <v>0</v>
      </c>
      <c r="BM13">
        <f>'Recycled stream'!BM5</f>
        <v>0</v>
      </c>
      <c r="BN13">
        <f>'Recycled stream'!BN5</f>
        <v>0</v>
      </c>
      <c r="BO13">
        <f>'Recycled stream'!BO5</f>
        <v>0</v>
      </c>
      <c r="BP13">
        <f>'Recycled stream'!BP5</f>
        <v>0</v>
      </c>
      <c r="BQ13">
        <f>'Recycled stream'!BQ5</f>
        <v>0</v>
      </c>
      <c r="BR13">
        <f>'Recycled stream'!BR5</f>
        <v>0</v>
      </c>
      <c r="BS13">
        <f>'Recycled stream'!BS5</f>
        <v>0</v>
      </c>
      <c r="BT13">
        <f>'Recycled stream'!BT5</f>
        <v>0</v>
      </c>
      <c r="BU13">
        <f>'Recycled stream'!BU5</f>
        <v>0</v>
      </c>
      <c r="BV13">
        <f>'Recycled stream'!BV5</f>
        <v>0</v>
      </c>
      <c r="BW13">
        <f>'Recycled stream'!BW5</f>
        <v>0</v>
      </c>
      <c r="BX13">
        <f>'Recycled stream'!BX5</f>
        <v>0</v>
      </c>
      <c r="BY13">
        <f>'Recycled stream'!BY5</f>
        <v>0</v>
      </c>
      <c r="BZ13">
        <f>'Recycled stream'!BZ5</f>
        <v>0</v>
      </c>
      <c r="CA13">
        <f>'Recycled stream'!CA5</f>
        <v>0</v>
      </c>
      <c r="CB13">
        <f>'Recycled stream'!CB5</f>
        <v>0</v>
      </c>
      <c r="CC13">
        <f>'Recycled stream'!CC5</f>
        <v>9.9990000000000006</v>
      </c>
      <c r="CD13">
        <f>'Recycled stream'!CD5</f>
        <v>0</v>
      </c>
      <c r="CE13">
        <f>'Recycled stream'!CE5</f>
        <v>0</v>
      </c>
      <c r="CF13">
        <f>'Recycled stream'!CF5</f>
        <v>0</v>
      </c>
      <c r="CG13">
        <f>'Recycled stream'!CG5</f>
        <v>0</v>
      </c>
      <c r="CH13">
        <f>'Recycled stream'!CH5</f>
        <v>0</v>
      </c>
    </row>
    <row r="14" spans="1:86" x14ac:dyDescent="0.3">
      <c r="A14" t="s">
        <v>126</v>
      </c>
      <c r="B14">
        <v>0</v>
      </c>
      <c r="C14">
        <f>'Recycled stream'!C6</f>
        <v>0</v>
      </c>
      <c r="D14">
        <f>'Recycled stream'!D6</f>
        <v>0</v>
      </c>
      <c r="E14">
        <f>'Recycled stream'!E6</f>
        <v>0</v>
      </c>
      <c r="F14">
        <f>'Recycled stream'!F6</f>
        <v>0</v>
      </c>
      <c r="G14">
        <f>'Recycled stream'!G6</f>
        <v>0</v>
      </c>
      <c r="H14">
        <f>'Recycled stream'!H6</f>
        <v>0</v>
      </c>
      <c r="I14">
        <f>'Recycled stream'!I6</f>
        <v>0</v>
      </c>
      <c r="J14">
        <f>'Recycled stream'!J6</f>
        <v>0</v>
      </c>
      <c r="K14">
        <f>'Recycled stream'!K6</f>
        <v>0</v>
      </c>
      <c r="L14">
        <f>'Recycled stream'!L6</f>
        <v>0</v>
      </c>
      <c r="M14">
        <f>'Recycled stream'!M6</f>
        <v>0</v>
      </c>
      <c r="N14">
        <f>'Recycled stream'!N6</f>
        <v>0</v>
      </c>
      <c r="O14">
        <f>'Recycled stream'!O6</f>
        <v>0</v>
      </c>
      <c r="P14">
        <f>'Recycled stream'!P6</f>
        <v>0</v>
      </c>
      <c r="Q14">
        <f>'Recycled stream'!Q6</f>
        <v>0</v>
      </c>
      <c r="R14">
        <f>'Recycled stream'!R6</f>
        <v>0</v>
      </c>
      <c r="S14">
        <f>'Recycled stream'!S6</f>
        <v>0</v>
      </c>
      <c r="T14">
        <f>'Recycled stream'!T6</f>
        <v>0</v>
      </c>
      <c r="U14">
        <f>'Recycled stream'!U6</f>
        <v>0</v>
      </c>
      <c r="V14">
        <f>'Recycled stream'!V6</f>
        <v>0</v>
      </c>
      <c r="W14">
        <f>'Recycled stream'!W6</f>
        <v>0</v>
      </c>
      <c r="X14">
        <f>'Recycled stream'!X6</f>
        <v>0</v>
      </c>
      <c r="Y14">
        <f>'Recycled stream'!Y6</f>
        <v>0</v>
      </c>
      <c r="Z14">
        <f>'Recycled stream'!Z6</f>
        <v>0</v>
      </c>
      <c r="AA14">
        <f>'Recycled stream'!AA6</f>
        <v>0</v>
      </c>
      <c r="AB14">
        <f>'Recycled stream'!AB6</f>
        <v>0</v>
      </c>
      <c r="AC14">
        <f>'Recycled stream'!AC6</f>
        <v>0</v>
      </c>
      <c r="AD14">
        <f>'Recycled stream'!AD6</f>
        <v>0</v>
      </c>
      <c r="AE14">
        <f>'Recycled stream'!AE6</f>
        <v>0</v>
      </c>
      <c r="AF14">
        <f>'Recycled stream'!AF6</f>
        <v>0</v>
      </c>
      <c r="AG14">
        <f>'Recycled stream'!AG6</f>
        <v>0</v>
      </c>
      <c r="AH14">
        <f>'Recycled stream'!AH6</f>
        <v>0</v>
      </c>
      <c r="AI14">
        <f>'Recycled stream'!AI6</f>
        <v>0</v>
      </c>
      <c r="AJ14">
        <f>'Recycled stream'!AJ6</f>
        <v>0</v>
      </c>
      <c r="AK14">
        <f>'Recycled stream'!AK6</f>
        <v>0</v>
      </c>
      <c r="AL14">
        <f>'Recycled stream'!AL6</f>
        <v>0</v>
      </c>
      <c r="AM14">
        <f>'Recycled stream'!AM6</f>
        <v>0</v>
      </c>
      <c r="AN14">
        <f>'Recycled stream'!AN6</f>
        <v>0</v>
      </c>
      <c r="AO14">
        <f>'Recycled stream'!AO6</f>
        <v>0</v>
      </c>
      <c r="AP14">
        <f>'Recycled stream'!AP6</f>
        <v>0</v>
      </c>
      <c r="AQ14">
        <f>'Recycled stream'!AQ6</f>
        <v>0</v>
      </c>
      <c r="AR14">
        <f>'Recycled stream'!AR6</f>
        <v>0</v>
      </c>
      <c r="AS14">
        <f>'Recycled stream'!AS6</f>
        <v>0</v>
      </c>
      <c r="AT14">
        <f>'Recycled stream'!AT6</f>
        <v>0</v>
      </c>
      <c r="AU14">
        <f>'Recycled stream'!AU6</f>
        <v>0</v>
      </c>
      <c r="AV14">
        <f>'Recycled stream'!AV6</f>
        <v>0</v>
      </c>
      <c r="AW14">
        <f>'Recycled stream'!AW6</f>
        <v>0</v>
      </c>
      <c r="AX14">
        <f>'Recycled stream'!AX6</f>
        <v>0</v>
      </c>
      <c r="AY14">
        <f>'Recycled stream'!AY6</f>
        <v>0</v>
      </c>
      <c r="AZ14">
        <f>'Recycled stream'!AZ6</f>
        <v>0</v>
      </c>
      <c r="BA14">
        <f>'Recycled stream'!BA6</f>
        <v>0</v>
      </c>
      <c r="BB14">
        <f>'Recycled stream'!BB6</f>
        <v>0</v>
      </c>
      <c r="BC14">
        <f>'Recycled stream'!BC6</f>
        <v>0</v>
      </c>
      <c r="BD14">
        <f>'Recycled stream'!BD6</f>
        <v>0</v>
      </c>
      <c r="BE14">
        <f>'Recycled stream'!BE6</f>
        <v>0</v>
      </c>
      <c r="BF14">
        <f>'Recycled stream'!BF6</f>
        <v>0</v>
      </c>
      <c r="BG14">
        <f>'Recycled stream'!BG6</f>
        <v>0</v>
      </c>
      <c r="BH14">
        <f>'Recycled stream'!BH6</f>
        <v>0</v>
      </c>
      <c r="BI14">
        <f>'Recycled stream'!BI6</f>
        <v>0</v>
      </c>
      <c r="BJ14">
        <f>'Recycled stream'!BJ6</f>
        <v>0</v>
      </c>
      <c r="BK14">
        <f>'Recycled stream'!BK6</f>
        <v>0</v>
      </c>
      <c r="BL14">
        <f>'Recycled stream'!BL6</f>
        <v>0</v>
      </c>
      <c r="BM14">
        <f>'Recycled stream'!BM6</f>
        <v>0</v>
      </c>
      <c r="BN14">
        <f>'Recycled stream'!BN6</f>
        <v>9.8000000000000007</v>
      </c>
      <c r="BO14">
        <f>'Recycled stream'!BO6</f>
        <v>0</v>
      </c>
      <c r="BP14">
        <f>'Recycled stream'!BP6</f>
        <v>0</v>
      </c>
      <c r="BQ14">
        <f>'Recycled stream'!BQ6</f>
        <v>0</v>
      </c>
      <c r="BR14">
        <f>'Recycled stream'!BR6</f>
        <v>0</v>
      </c>
      <c r="BS14">
        <f>'Recycled stream'!BS6</f>
        <v>0</v>
      </c>
      <c r="BT14">
        <f>'Recycled stream'!BT6</f>
        <v>0</v>
      </c>
      <c r="BU14">
        <f>'Recycled stream'!BU6</f>
        <v>0</v>
      </c>
      <c r="BV14">
        <f>'Recycled stream'!BV6</f>
        <v>0</v>
      </c>
      <c r="BW14">
        <f>'Recycled stream'!BW6</f>
        <v>0</v>
      </c>
      <c r="BX14">
        <f>'Recycled stream'!BX6</f>
        <v>0</v>
      </c>
      <c r="BY14">
        <f>'Recycled stream'!BY6</f>
        <v>0</v>
      </c>
      <c r="BZ14">
        <f>'Recycled stream'!BZ6</f>
        <v>0</v>
      </c>
      <c r="CA14">
        <f>'Recycled stream'!CA6</f>
        <v>0</v>
      </c>
      <c r="CB14">
        <f>'Recycled stream'!CB6</f>
        <v>0</v>
      </c>
      <c r="CC14">
        <f>'Recycled stream'!CC6</f>
        <v>0</v>
      </c>
      <c r="CD14">
        <f>'Recycled stream'!CD6</f>
        <v>0</v>
      </c>
      <c r="CE14">
        <f>'Recycled stream'!CE6</f>
        <v>0</v>
      </c>
      <c r="CF14">
        <f>'Recycled stream'!CF6</f>
        <v>0</v>
      </c>
      <c r="CG14">
        <f>'Recycled stream'!CG6</f>
        <v>0</v>
      </c>
      <c r="CH14">
        <f>'Recycled stream'!CH6</f>
        <v>0</v>
      </c>
    </row>
    <row r="15" spans="1:86" x14ac:dyDescent="0.3">
      <c r="A15" t="s">
        <v>127</v>
      </c>
      <c r="B15">
        <v>0</v>
      </c>
      <c r="C15">
        <f>'Recycled stream'!C7</f>
        <v>9.8080000000000016</v>
      </c>
      <c r="D15">
        <f>'Recycled stream'!D7</f>
        <v>0</v>
      </c>
      <c r="E15">
        <f>'Recycled stream'!E7</f>
        <v>9.0139999999999993</v>
      </c>
      <c r="F15">
        <f>'Recycled stream'!F7</f>
        <v>0</v>
      </c>
      <c r="G15">
        <f>'Recycled stream'!G7</f>
        <v>0</v>
      </c>
      <c r="H15">
        <f>'Recycled stream'!H7</f>
        <v>0</v>
      </c>
      <c r="I15">
        <f>'Recycled stream'!I7</f>
        <v>0</v>
      </c>
      <c r="J15">
        <f>'Recycled stream'!J7</f>
        <v>0</v>
      </c>
      <c r="K15">
        <f>'Recycled stream'!K7</f>
        <v>0</v>
      </c>
      <c r="L15">
        <f>'Recycled stream'!L7</f>
        <v>0</v>
      </c>
      <c r="M15">
        <f>'Recycled stream'!M7</f>
        <v>0</v>
      </c>
      <c r="N15">
        <f>'Recycled stream'!N7</f>
        <v>0</v>
      </c>
      <c r="O15">
        <f>'Recycled stream'!O7</f>
        <v>0</v>
      </c>
      <c r="P15">
        <f>'Recycled stream'!P7</f>
        <v>9.91</v>
      </c>
      <c r="Q15">
        <f>'Recycled stream'!Q7</f>
        <v>0</v>
      </c>
      <c r="R15">
        <f>'Recycled stream'!R7</f>
        <v>0</v>
      </c>
      <c r="S15">
        <f>'Recycled stream'!S7</f>
        <v>0</v>
      </c>
      <c r="T15">
        <f>'Recycled stream'!T7</f>
        <v>0</v>
      </c>
      <c r="U15">
        <f>'Recycled stream'!U7</f>
        <v>0</v>
      </c>
      <c r="V15">
        <f>'Recycled stream'!V7</f>
        <v>0</v>
      </c>
      <c r="W15">
        <f>'Recycled stream'!W7</f>
        <v>0</v>
      </c>
      <c r="X15">
        <f>'Recycled stream'!X7</f>
        <v>0</v>
      </c>
      <c r="Y15">
        <f>'Recycled stream'!Y7</f>
        <v>0</v>
      </c>
      <c r="Z15">
        <f>'Recycled stream'!Z7</f>
        <v>0</v>
      </c>
      <c r="AA15">
        <f>'Recycled stream'!AA7</f>
        <v>0</v>
      </c>
      <c r="AB15">
        <f>'Recycled stream'!AB7</f>
        <v>0</v>
      </c>
      <c r="AC15">
        <f>'Recycled stream'!AC7</f>
        <v>0</v>
      </c>
      <c r="AD15">
        <f>'Recycled stream'!AD7</f>
        <v>0</v>
      </c>
      <c r="AE15">
        <f>'Recycled stream'!AE7</f>
        <v>0</v>
      </c>
      <c r="AF15">
        <f>'Recycled stream'!AF7</f>
        <v>0</v>
      </c>
      <c r="AG15">
        <f>'Recycled stream'!AG7</f>
        <v>0</v>
      </c>
      <c r="AH15">
        <f>'Recycled stream'!AH7</f>
        <v>0</v>
      </c>
      <c r="AI15">
        <f>'Recycled stream'!AI7</f>
        <v>0</v>
      </c>
      <c r="AJ15">
        <f>'Recycled stream'!AJ7</f>
        <v>0</v>
      </c>
      <c r="AK15">
        <f>'Recycled stream'!AK7</f>
        <v>0</v>
      </c>
      <c r="AL15">
        <f>'Recycled stream'!AL7</f>
        <v>0</v>
      </c>
      <c r="AM15">
        <f>'Recycled stream'!AM7</f>
        <v>0</v>
      </c>
      <c r="AN15">
        <f>'Recycled stream'!AN7</f>
        <v>0</v>
      </c>
      <c r="AO15">
        <f>'Recycled stream'!AO7</f>
        <v>0</v>
      </c>
      <c r="AP15">
        <f>'Recycled stream'!AP7</f>
        <v>0</v>
      </c>
      <c r="AQ15">
        <f>'Recycled stream'!AQ7</f>
        <v>0</v>
      </c>
      <c r="AR15">
        <f>'Recycled stream'!AR7</f>
        <v>0</v>
      </c>
      <c r="AS15">
        <f>'Recycled stream'!AS7</f>
        <v>0</v>
      </c>
      <c r="AT15">
        <f>'Recycled stream'!AT7</f>
        <v>0</v>
      </c>
      <c r="AU15">
        <f>'Recycled stream'!AU7</f>
        <v>0</v>
      </c>
      <c r="AV15">
        <f>'Recycled stream'!AV7</f>
        <v>0</v>
      </c>
      <c r="AW15">
        <f>'Recycled stream'!AW7</f>
        <v>0</v>
      </c>
      <c r="AX15">
        <f>'Recycled stream'!AX7</f>
        <v>0</v>
      </c>
      <c r="AY15">
        <f>'Recycled stream'!AY7</f>
        <v>9.9</v>
      </c>
      <c r="AZ15">
        <f>'Recycled stream'!AZ7</f>
        <v>0</v>
      </c>
      <c r="BA15">
        <f>'Recycled stream'!BA7</f>
        <v>0</v>
      </c>
      <c r="BB15">
        <f>'Recycled stream'!BB7</f>
        <v>0</v>
      </c>
      <c r="BC15">
        <f>'Recycled stream'!BC7</f>
        <v>0</v>
      </c>
      <c r="BD15">
        <f>'Recycled stream'!BD7</f>
        <v>0</v>
      </c>
      <c r="BE15">
        <f>'Recycled stream'!BE7</f>
        <v>0</v>
      </c>
      <c r="BF15">
        <f>'Recycled stream'!BF7</f>
        <v>0</v>
      </c>
      <c r="BG15">
        <f>'Recycled stream'!BG7</f>
        <v>0</v>
      </c>
      <c r="BH15">
        <f>'Recycled stream'!BH7</f>
        <v>0</v>
      </c>
      <c r="BI15">
        <f>'Recycled stream'!BI7</f>
        <v>0</v>
      </c>
      <c r="BJ15">
        <f>'Recycled stream'!BJ7</f>
        <v>0</v>
      </c>
      <c r="BK15">
        <f>'Recycled stream'!BK7</f>
        <v>0</v>
      </c>
      <c r="BL15">
        <f>'Recycled stream'!BL7</f>
        <v>0</v>
      </c>
      <c r="BM15">
        <f>'Recycled stream'!BM7</f>
        <v>0</v>
      </c>
      <c r="BN15">
        <f>'Recycled stream'!BN7</f>
        <v>0</v>
      </c>
      <c r="BO15">
        <f>'Recycled stream'!BO7</f>
        <v>0</v>
      </c>
      <c r="BP15">
        <f>'Recycled stream'!BP7</f>
        <v>0</v>
      </c>
      <c r="BQ15">
        <f>'Recycled stream'!BQ7</f>
        <v>0</v>
      </c>
      <c r="BR15">
        <f>'Recycled stream'!BR7</f>
        <v>0</v>
      </c>
      <c r="BS15">
        <f>'Recycled stream'!BS7</f>
        <v>0</v>
      </c>
      <c r="BT15">
        <f>'Recycled stream'!BT7</f>
        <v>0</v>
      </c>
      <c r="BU15">
        <f>'Recycled stream'!BU7</f>
        <v>0</v>
      </c>
      <c r="BV15">
        <f>'Recycled stream'!BV7</f>
        <v>0</v>
      </c>
      <c r="BW15">
        <f>'Recycled stream'!BW7</f>
        <v>0</v>
      </c>
      <c r="BX15">
        <f>'Recycled stream'!BX7</f>
        <v>0</v>
      </c>
      <c r="BY15">
        <f>'Recycled stream'!BY7</f>
        <v>0</v>
      </c>
      <c r="BZ15">
        <f>'Recycled stream'!BZ7</f>
        <v>0</v>
      </c>
      <c r="CA15">
        <f>'Recycled stream'!CA7</f>
        <v>0</v>
      </c>
      <c r="CB15">
        <f>'Recycled stream'!CB7</f>
        <v>0</v>
      </c>
      <c r="CC15">
        <f>'Recycled stream'!CC7</f>
        <v>0</v>
      </c>
      <c r="CD15">
        <f>'Recycled stream'!CD7</f>
        <v>0</v>
      </c>
      <c r="CE15">
        <f>'Recycled stream'!CE7</f>
        <v>0</v>
      </c>
      <c r="CF15">
        <f>'Recycled stream'!CF7</f>
        <v>0</v>
      </c>
      <c r="CG15">
        <f>'Recycled stream'!CG7</f>
        <v>0</v>
      </c>
      <c r="CH15">
        <f>'Recycled stream'!CH7</f>
        <v>0</v>
      </c>
    </row>
    <row r="16" spans="1:86" x14ac:dyDescent="0.3">
      <c r="A16" t="s">
        <v>128</v>
      </c>
      <c r="B16">
        <v>0</v>
      </c>
      <c r="C16">
        <f>'Recycled stream'!C8</f>
        <v>0</v>
      </c>
      <c r="D16">
        <f>'Recycled stream'!D8</f>
        <v>0</v>
      </c>
      <c r="E16">
        <f>'Recycled stream'!E8</f>
        <v>8.6290000000000013</v>
      </c>
      <c r="F16">
        <f>'Recycled stream'!F8</f>
        <v>0</v>
      </c>
      <c r="G16">
        <f>'Recycled stream'!G8</f>
        <v>0</v>
      </c>
      <c r="H16">
        <f>'Recycled stream'!H8</f>
        <v>0</v>
      </c>
      <c r="I16">
        <f>'Recycled stream'!I8</f>
        <v>0</v>
      </c>
      <c r="J16">
        <f>'Recycled stream'!J8</f>
        <v>0</v>
      </c>
      <c r="K16">
        <f>'Recycled stream'!K8</f>
        <v>0</v>
      </c>
      <c r="L16">
        <f>'Recycled stream'!L8</f>
        <v>0</v>
      </c>
      <c r="M16">
        <f>'Recycled stream'!M8</f>
        <v>0</v>
      </c>
      <c r="N16">
        <f>'Recycled stream'!N8</f>
        <v>0</v>
      </c>
      <c r="O16">
        <f>'Recycled stream'!O8</f>
        <v>0</v>
      </c>
      <c r="P16">
        <f>'Recycled stream'!P8</f>
        <v>0</v>
      </c>
      <c r="Q16">
        <f>'Recycled stream'!Q8</f>
        <v>0</v>
      </c>
      <c r="R16">
        <f>'Recycled stream'!R8</f>
        <v>0</v>
      </c>
      <c r="S16">
        <f>'Recycled stream'!S8</f>
        <v>0</v>
      </c>
      <c r="T16">
        <f>'Recycled stream'!T8</f>
        <v>0</v>
      </c>
      <c r="U16">
        <f>'Recycled stream'!U8</f>
        <v>0</v>
      </c>
      <c r="V16">
        <f>'Recycled stream'!V8</f>
        <v>0</v>
      </c>
      <c r="W16">
        <f>'Recycled stream'!W8</f>
        <v>0</v>
      </c>
      <c r="X16">
        <f>'Recycled stream'!X8</f>
        <v>0</v>
      </c>
      <c r="Y16">
        <f>'Recycled stream'!Y8</f>
        <v>0</v>
      </c>
      <c r="Z16">
        <f>'Recycled stream'!Z8</f>
        <v>0</v>
      </c>
      <c r="AA16">
        <f>'Recycled stream'!AA8</f>
        <v>0</v>
      </c>
      <c r="AB16">
        <f>'Recycled stream'!AB8</f>
        <v>0</v>
      </c>
      <c r="AC16">
        <f>'Recycled stream'!AC8</f>
        <v>0</v>
      </c>
      <c r="AD16">
        <f>'Recycled stream'!AD8</f>
        <v>0</v>
      </c>
      <c r="AE16">
        <f>'Recycled stream'!AE8</f>
        <v>0</v>
      </c>
      <c r="AF16">
        <f>'Recycled stream'!AF8</f>
        <v>0</v>
      </c>
      <c r="AG16">
        <f>'Recycled stream'!AG8</f>
        <v>0</v>
      </c>
      <c r="AH16">
        <f>'Recycled stream'!AH8</f>
        <v>0</v>
      </c>
      <c r="AI16">
        <f>'Recycled stream'!AI8</f>
        <v>0</v>
      </c>
      <c r="AJ16">
        <f>'Recycled stream'!AJ8</f>
        <v>0</v>
      </c>
      <c r="AK16">
        <f>'Recycled stream'!AK8</f>
        <v>0</v>
      </c>
      <c r="AL16">
        <f>'Recycled stream'!AL8</f>
        <v>0</v>
      </c>
      <c r="AM16">
        <f>'Recycled stream'!AM8</f>
        <v>0.05</v>
      </c>
      <c r="AN16">
        <f>'Recycled stream'!AN8</f>
        <v>0</v>
      </c>
      <c r="AO16">
        <f>'Recycled stream'!AO8</f>
        <v>0</v>
      </c>
      <c r="AP16">
        <f>'Recycled stream'!AP8</f>
        <v>0</v>
      </c>
      <c r="AQ16">
        <f>'Recycled stream'!AQ8</f>
        <v>0</v>
      </c>
      <c r="AR16">
        <f>'Recycled stream'!AR8</f>
        <v>0</v>
      </c>
      <c r="AS16">
        <f>'Recycled stream'!AS8</f>
        <v>0</v>
      </c>
      <c r="AT16">
        <f>'Recycled stream'!AT8</f>
        <v>0</v>
      </c>
      <c r="AU16">
        <f>'Recycled stream'!AU8</f>
        <v>0</v>
      </c>
      <c r="AV16">
        <f>'Recycled stream'!AV8</f>
        <v>0</v>
      </c>
      <c r="AW16">
        <f>'Recycled stream'!AW8</f>
        <v>0</v>
      </c>
      <c r="AX16">
        <f>'Recycled stream'!AX8</f>
        <v>0</v>
      </c>
      <c r="AY16">
        <f>'Recycled stream'!AY8</f>
        <v>0</v>
      </c>
      <c r="AZ16">
        <f>'Recycled stream'!AZ8</f>
        <v>0</v>
      </c>
      <c r="BA16">
        <f>'Recycled stream'!BA8</f>
        <v>0</v>
      </c>
      <c r="BB16">
        <f>'Recycled stream'!BB8</f>
        <v>0</v>
      </c>
      <c r="BC16">
        <f>'Recycled stream'!BC8</f>
        <v>0</v>
      </c>
      <c r="BD16">
        <f>'Recycled stream'!BD8</f>
        <v>0</v>
      </c>
      <c r="BE16">
        <f>'Recycled stream'!BE8</f>
        <v>0</v>
      </c>
      <c r="BF16">
        <f>'Recycled stream'!BF8</f>
        <v>0</v>
      </c>
      <c r="BG16">
        <f>'Recycled stream'!BG8</f>
        <v>0</v>
      </c>
      <c r="BH16">
        <f>'Recycled stream'!BH8</f>
        <v>0</v>
      </c>
      <c r="BI16">
        <f>'Recycled stream'!BI8</f>
        <v>0</v>
      </c>
      <c r="BJ16">
        <f>'Recycled stream'!BJ8</f>
        <v>0</v>
      </c>
      <c r="BK16">
        <f>'Recycled stream'!BK8</f>
        <v>0</v>
      </c>
      <c r="BL16">
        <f>'Recycled stream'!BL8</f>
        <v>0</v>
      </c>
      <c r="BM16">
        <f>'Recycled stream'!BM8</f>
        <v>0</v>
      </c>
      <c r="BN16">
        <f>'Recycled stream'!BN8</f>
        <v>0</v>
      </c>
      <c r="BO16">
        <f>'Recycled stream'!BO8</f>
        <v>0</v>
      </c>
      <c r="BP16">
        <f>'Recycled stream'!BP8</f>
        <v>0</v>
      </c>
      <c r="BQ16">
        <f>'Recycled stream'!BQ8</f>
        <v>0</v>
      </c>
      <c r="BR16">
        <f>'Recycled stream'!BR8</f>
        <v>0</v>
      </c>
      <c r="BS16">
        <f>'Recycled stream'!BS8</f>
        <v>0</v>
      </c>
      <c r="BT16">
        <f>'Recycled stream'!BT8</f>
        <v>0</v>
      </c>
      <c r="BU16">
        <f>'Recycled stream'!BU8</f>
        <v>0</v>
      </c>
      <c r="BV16">
        <f>'Recycled stream'!BV8</f>
        <v>0</v>
      </c>
      <c r="BW16">
        <f>'Recycled stream'!BW8</f>
        <v>0</v>
      </c>
      <c r="BX16">
        <f>'Recycled stream'!BX8</f>
        <v>0</v>
      </c>
      <c r="BY16">
        <f>'Recycled stream'!BY8</f>
        <v>0</v>
      </c>
      <c r="BZ16">
        <f>'Recycled stream'!BZ8</f>
        <v>0</v>
      </c>
      <c r="CA16">
        <f>'Recycled stream'!CA8</f>
        <v>0</v>
      </c>
      <c r="CB16">
        <f>'Recycled stream'!CB8</f>
        <v>0</v>
      </c>
      <c r="CC16">
        <f>'Recycled stream'!CC8</f>
        <v>0</v>
      </c>
      <c r="CD16">
        <f>'Recycled stream'!CD8</f>
        <v>0</v>
      </c>
      <c r="CE16">
        <f>'Recycled stream'!CE8</f>
        <v>0</v>
      </c>
      <c r="CF16">
        <f>'Recycled stream'!CF8</f>
        <v>0</v>
      </c>
      <c r="CG16">
        <f>'Recycled stream'!CG8</f>
        <v>0</v>
      </c>
      <c r="CH16">
        <f>'Recycled stream'!CH8</f>
        <v>0</v>
      </c>
    </row>
    <row r="17" spans="1:86" x14ac:dyDescent="0.3">
      <c r="A17" t="s">
        <v>129</v>
      </c>
      <c r="B17">
        <v>0</v>
      </c>
      <c r="C17">
        <f>'Recycled stream'!C9</f>
        <v>0</v>
      </c>
      <c r="D17">
        <f>'Recycled stream'!D9</f>
        <v>0</v>
      </c>
      <c r="E17">
        <f>'Recycled stream'!E9</f>
        <v>0</v>
      </c>
      <c r="F17">
        <f>'Recycled stream'!F9</f>
        <v>0</v>
      </c>
      <c r="G17">
        <f>'Recycled stream'!G9</f>
        <v>0</v>
      </c>
      <c r="H17">
        <f>'Recycled stream'!H9</f>
        <v>0</v>
      </c>
      <c r="I17">
        <f>'Recycled stream'!I9</f>
        <v>0</v>
      </c>
      <c r="J17">
        <f>'Recycled stream'!J9</f>
        <v>0</v>
      </c>
      <c r="K17">
        <f>'Recycled stream'!K9</f>
        <v>0</v>
      </c>
      <c r="L17">
        <f>'Recycled stream'!L9</f>
        <v>0</v>
      </c>
      <c r="M17">
        <f>'Recycled stream'!M9</f>
        <v>0</v>
      </c>
      <c r="N17">
        <f>'Recycled stream'!N9</f>
        <v>0</v>
      </c>
      <c r="O17">
        <f>'Recycled stream'!O9</f>
        <v>0</v>
      </c>
      <c r="P17">
        <f>'Recycled stream'!P9</f>
        <v>0</v>
      </c>
      <c r="Q17">
        <f>'Recycled stream'!Q9</f>
        <v>0</v>
      </c>
      <c r="R17">
        <f>'Recycled stream'!R9</f>
        <v>0</v>
      </c>
      <c r="S17">
        <f>'Recycled stream'!S9</f>
        <v>0</v>
      </c>
      <c r="T17">
        <f>'Recycled stream'!T9</f>
        <v>0</v>
      </c>
      <c r="U17">
        <f>'Recycled stream'!U9</f>
        <v>0</v>
      </c>
      <c r="V17">
        <f>'Recycled stream'!V9</f>
        <v>0</v>
      </c>
      <c r="W17">
        <f>'Recycled stream'!W9</f>
        <v>0</v>
      </c>
      <c r="X17">
        <f>'Recycled stream'!X9</f>
        <v>0</v>
      </c>
      <c r="Y17">
        <f>'Recycled stream'!Y9</f>
        <v>0</v>
      </c>
      <c r="Z17">
        <f>'Recycled stream'!Z9</f>
        <v>0</v>
      </c>
      <c r="AA17">
        <f>'Recycled stream'!AA9</f>
        <v>0</v>
      </c>
      <c r="AB17">
        <f>'Recycled stream'!AB9</f>
        <v>0</v>
      </c>
      <c r="AC17">
        <f>'Recycled stream'!AC9</f>
        <v>0</v>
      </c>
      <c r="AD17">
        <f>'Recycled stream'!AD9</f>
        <v>0</v>
      </c>
      <c r="AE17">
        <f>'Recycled stream'!AE9</f>
        <v>0</v>
      </c>
      <c r="AF17">
        <f>'Recycled stream'!AF9</f>
        <v>0</v>
      </c>
      <c r="AG17">
        <f>'Recycled stream'!AG9</f>
        <v>0</v>
      </c>
      <c r="AH17">
        <f>'Recycled stream'!AH9</f>
        <v>0</v>
      </c>
      <c r="AI17">
        <f>'Recycled stream'!AI9</f>
        <v>0</v>
      </c>
      <c r="AJ17">
        <f>'Recycled stream'!AJ9</f>
        <v>0</v>
      </c>
      <c r="AK17">
        <f>'Recycled stream'!AK9</f>
        <v>0</v>
      </c>
      <c r="AL17">
        <f>'Recycled stream'!AL9</f>
        <v>0</v>
      </c>
      <c r="AM17">
        <f>'Recycled stream'!AM9</f>
        <v>0</v>
      </c>
      <c r="AN17">
        <f>'Recycled stream'!AN9</f>
        <v>0</v>
      </c>
      <c r="AO17">
        <f>'Recycled stream'!AO9</f>
        <v>0</v>
      </c>
      <c r="AP17">
        <f>'Recycled stream'!AP9</f>
        <v>0</v>
      </c>
      <c r="AQ17">
        <f>'Recycled stream'!AQ9</f>
        <v>0</v>
      </c>
      <c r="AR17">
        <f>'Recycled stream'!AR9</f>
        <v>0</v>
      </c>
      <c r="AS17">
        <f>'Recycled stream'!AS9</f>
        <v>0</v>
      </c>
      <c r="AT17">
        <f>'Recycled stream'!AT9</f>
        <v>0</v>
      </c>
      <c r="AU17">
        <f>'Recycled stream'!AU9</f>
        <v>0</v>
      </c>
      <c r="AV17">
        <f>'Recycled stream'!AV9</f>
        <v>0</v>
      </c>
      <c r="AW17">
        <f>'Recycled stream'!AW9</f>
        <v>0</v>
      </c>
      <c r="AX17">
        <f>'Recycled stream'!AX9</f>
        <v>0</v>
      </c>
      <c r="AY17">
        <f>'Recycled stream'!AY9</f>
        <v>0</v>
      </c>
      <c r="AZ17">
        <f>'Recycled stream'!AZ9</f>
        <v>0</v>
      </c>
      <c r="BA17">
        <f>'Recycled stream'!BA9</f>
        <v>0</v>
      </c>
      <c r="BB17">
        <f>'Recycled stream'!BB9</f>
        <v>0</v>
      </c>
      <c r="BC17">
        <f>'Recycled stream'!BC9</f>
        <v>0</v>
      </c>
      <c r="BD17">
        <f>'Recycled stream'!BD9</f>
        <v>0</v>
      </c>
      <c r="BE17">
        <f>'Recycled stream'!BE9</f>
        <v>0</v>
      </c>
      <c r="BF17">
        <f>'Recycled stream'!BF9</f>
        <v>0</v>
      </c>
      <c r="BG17">
        <f>'Recycled stream'!BG9</f>
        <v>0</v>
      </c>
      <c r="BH17">
        <f>'Recycled stream'!BH9</f>
        <v>0</v>
      </c>
      <c r="BI17">
        <f>'Recycled stream'!BI9</f>
        <v>0</v>
      </c>
      <c r="BJ17">
        <f>'Recycled stream'!BJ9</f>
        <v>0</v>
      </c>
      <c r="BK17">
        <f>'Recycled stream'!BK9</f>
        <v>0</v>
      </c>
      <c r="BL17">
        <f>'Recycled stream'!BL9</f>
        <v>0</v>
      </c>
      <c r="BM17">
        <f>'Recycled stream'!BM9</f>
        <v>0</v>
      </c>
      <c r="BN17">
        <f>'Recycled stream'!BN9</f>
        <v>0</v>
      </c>
      <c r="BO17">
        <f>'Recycled stream'!BO9</f>
        <v>0</v>
      </c>
      <c r="BP17">
        <f>'Recycled stream'!BP9</f>
        <v>0</v>
      </c>
      <c r="BQ17">
        <f>'Recycled stream'!BQ9</f>
        <v>0</v>
      </c>
      <c r="BR17">
        <f>'Recycled stream'!BR9</f>
        <v>0</v>
      </c>
      <c r="BS17">
        <f>'Recycled stream'!BS9</f>
        <v>0</v>
      </c>
      <c r="BT17">
        <f>'Recycled stream'!BT9</f>
        <v>0</v>
      </c>
      <c r="BU17">
        <f>'Recycled stream'!BU9</f>
        <v>0</v>
      </c>
      <c r="BV17">
        <f>'Recycled stream'!BV9</f>
        <v>0</v>
      </c>
      <c r="BW17">
        <f>'Recycled stream'!BW9</f>
        <v>0</v>
      </c>
      <c r="BX17">
        <f>'Recycled stream'!BX9</f>
        <v>0</v>
      </c>
      <c r="BY17">
        <f>'Recycled stream'!BY9</f>
        <v>0</v>
      </c>
      <c r="BZ17">
        <f>'Recycled stream'!BZ9</f>
        <v>0</v>
      </c>
      <c r="CA17">
        <f>'Recycled stream'!CA9</f>
        <v>0</v>
      </c>
      <c r="CB17">
        <f>'Recycled stream'!CB9</f>
        <v>0</v>
      </c>
      <c r="CC17">
        <f>'Recycled stream'!CC9</f>
        <v>0</v>
      </c>
      <c r="CD17">
        <f>'Recycled stream'!CD9</f>
        <v>0</v>
      </c>
      <c r="CE17">
        <f>'Recycled stream'!CE9</f>
        <v>0</v>
      </c>
      <c r="CF17">
        <f>'Recycled stream'!CF9</f>
        <v>0</v>
      </c>
      <c r="CG17">
        <f>'Recycled stream'!CG9</f>
        <v>0</v>
      </c>
      <c r="CH17">
        <f>'Recycled stream'!CH9</f>
        <v>0</v>
      </c>
    </row>
    <row r="18" spans="1:86" x14ac:dyDescent="0.3">
      <c r="A18" t="s">
        <v>130</v>
      </c>
      <c r="B18">
        <v>0</v>
      </c>
      <c r="C18">
        <f>'Unrecycled stream'!C2</f>
        <v>10</v>
      </c>
      <c r="D18">
        <f>'Unrecycled stream'!D2</f>
        <v>0.5</v>
      </c>
      <c r="E18">
        <f>'Unrecycled stream'!E2</f>
        <v>10</v>
      </c>
      <c r="F18">
        <f>'Unrecycled stream'!F2</f>
        <v>0</v>
      </c>
      <c r="G18">
        <f>'Unrecycled stream'!G2</f>
        <v>1.9999999999999982</v>
      </c>
      <c r="H18">
        <f>'Unrecycled stream'!H2</f>
        <v>9.9999999999944578E-4</v>
      </c>
      <c r="I18">
        <f>'Unrecycled stream'!I2</f>
        <v>0.33999999999999986</v>
      </c>
      <c r="J18">
        <f>'Unrecycled stream'!J2</f>
        <v>0.14699999999999847</v>
      </c>
      <c r="K18">
        <f>'Unrecycled stream'!K2</f>
        <v>9.9999999999980105E-3</v>
      </c>
      <c r="L18">
        <f>'Unrecycled stream'!L2</f>
        <v>9.9999999999980105E-3</v>
      </c>
      <c r="M18">
        <f>'Unrecycled stream'!M2</f>
        <v>5.6999999999998607E-2</v>
      </c>
      <c r="N18">
        <f>'Unrecycled stream'!N2</f>
        <v>2.9999999999999361E-2</v>
      </c>
      <c r="O18">
        <f>'Unrecycled stream'!O2</f>
        <v>6.0000000000002274E-3</v>
      </c>
      <c r="P18">
        <f>'Unrecycled stream'!P2</f>
        <v>10</v>
      </c>
      <c r="Q18">
        <f>'Unrecycled stream'!Q2</f>
        <v>7.9999999999998295E-2</v>
      </c>
      <c r="R18">
        <f>'Unrecycled stream'!R2</f>
        <v>9.9999999999944578E-4</v>
      </c>
      <c r="S18">
        <f>'Unrecycled stream'!S2</f>
        <v>0.44299999999999962</v>
      </c>
      <c r="T18">
        <f>'Unrecycled stream'!T2</f>
        <v>0.29000000000000092</v>
      </c>
      <c r="U18">
        <f>'Unrecycled stream'!U2</f>
        <v>8.4999999999999076E-2</v>
      </c>
      <c r="V18">
        <f>'Unrecycled stream'!V2</f>
        <v>0.1899999999999995</v>
      </c>
      <c r="W18">
        <f>'Unrecycled stream'!W2</f>
        <v>0.38000000000000078</v>
      </c>
      <c r="X18">
        <f>'Unrecycled stream'!X2</f>
        <v>9.9999999999999645E-2</v>
      </c>
      <c r="Y18">
        <f>'Unrecycled stream'!Y2</f>
        <v>0.12000000000000099</v>
      </c>
      <c r="Z18">
        <f>'Unrecycled stream'!Z2</f>
        <v>0</v>
      </c>
      <c r="AA18">
        <f>'Unrecycled stream'!AA2</f>
        <v>9.9999999999999645E-2</v>
      </c>
      <c r="AB18">
        <f>'Unrecycled stream'!AB2</f>
        <v>0.5</v>
      </c>
      <c r="AC18">
        <f>'Unrecycled stream'!AC2</f>
        <v>3</v>
      </c>
      <c r="AD18">
        <f>'Unrecycled stream'!AD2</f>
        <v>0.16000000000000014</v>
      </c>
      <c r="AE18">
        <f>'Unrecycled stream'!AE2</f>
        <v>10</v>
      </c>
      <c r="AF18">
        <f>'Unrecycled stream'!AF2</f>
        <v>10</v>
      </c>
      <c r="AG18">
        <f>'Unrecycled stream'!AG2</f>
        <v>10</v>
      </c>
      <c r="AH18">
        <f>'Unrecycled stream'!AH2</f>
        <v>10</v>
      </c>
      <c r="AI18">
        <f>'Unrecycled stream'!AI2</f>
        <v>10</v>
      </c>
      <c r="AJ18">
        <f>'Unrecycled stream'!AJ2</f>
        <v>10</v>
      </c>
      <c r="AK18">
        <f>'Unrecycled stream'!AK2</f>
        <v>0</v>
      </c>
      <c r="AL18">
        <f>'Unrecycled stream'!AL2</f>
        <v>10</v>
      </c>
      <c r="AM18">
        <f>'Unrecycled stream'!AM2</f>
        <v>0.27999999999999936</v>
      </c>
      <c r="AN18">
        <f>'Unrecycled stream'!AN2</f>
        <v>10</v>
      </c>
      <c r="AO18">
        <f>'Unrecycled stream'!AO2</f>
        <v>0.30000000000000071</v>
      </c>
      <c r="AP18">
        <f>'Unrecycled stream'!AP2</f>
        <v>0</v>
      </c>
      <c r="AQ18">
        <f>'Unrecycled stream'!AQ2</f>
        <v>0.86999999999999922</v>
      </c>
      <c r="AR18">
        <f>'Unrecycled stream'!AR2</f>
        <v>0.99999999999999822</v>
      </c>
      <c r="AS18">
        <f>'Unrecycled stream'!AS2</f>
        <v>9.9999999999999645E-2</v>
      </c>
      <c r="AT18">
        <f>'Unrecycled stream'!AT2</f>
        <v>2.9999999999999361E-2</v>
      </c>
      <c r="AU18">
        <f>'Unrecycled stream'!AU2</f>
        <v>0.19999999999999929</v>
      </c>
      <c r="AV18">
        <f>'Unrecycled stream'!AV2</f>
        <v>9.9999999999999645E-2</v>
      </c>
      <c r="AW18">
        <f>'Unrecycled stream'!AW2</f>
        <v>9.9999999999999645E-2</v>
      </c>
      <c r="AX18">
        <f>'Unrecycled stream'!AX2</f>
        <v>0.19999999999999929</v>
      </c>
      <c r="AY18">
        <f>'Unrecycled stream'!AY2</f>
        <v>9.9999999999999645E-2</v>
      </c>
      <c r="AZ18">
        <f>'Unrecycled stream'!AZ2</f>
        <v>6.4999999999997726E-2</v>
      </c>
      <c r="BA18">
        <f>'Unrecycled stream'!BA2</f>
        <v>0.77999999999999936</v>
      </c>
      <c r="BB18">
        <f>'Unrecycled stream'!BB2</f>
        <v>1.1300000000000008</v>
      </c>
      <c r="BC18">
        <f>'Unrecycled stream'!BC2</f>
        <v>7.5000000000001066E-2</v>
      </c>
      <c r="BD18">
        <f>'Unrecycled stream'!BD2</f>
        <v>0.14999999999999858</v>
      </c>
      <c r="BE18">
        <f>'Unrecycled stream'!BE2</f>
        <v>9.4700000000000006</v>
      </c>
      <c r="BF18">
        <f>'Unrecycled stream'!BF2</f>
        <v>0.12199999999999811</v>
      </c>
      <c r="BG18">
        <f>'Unrecycled stream'!BG2</f>
        <v>9.9999999999980105E-3</v>
      </c>
      <c r="BH18">
        <f>'Unrecycled stream'!BH2</f>
        <v>10</v>
      </c>
      <c r="BI18">
        <f>'Unrecycled stream'!BI2</f>
        <v>10</v>
      </c>
      <c r="BJ18">
        <f>'Unrecycled stream'!BJ2</f>
        <v>0.49300000000000033</v>
      </c>
      <c r="BK18">
        <f>'Unrecycled stream'!BK2</f>
        <v>0.17999999999999972</v>
      </c>
      <c r="BL18">
        <f>'Unrecycled stream'!BL2</f>
        <v>10</v>
      </c>
      <c r="BM18">
        <f>'Unrecycled stream'!BM2</f>
        <v>7.9999999999998295E-2</v>
      </c>
      <c r="BN18">
        <f>'Unrecycled stream'!BN2</f>
        <v>10</v>
      </c>
      <c r="BO18">
        <f>'Unrecycled stream'!BO2</f>
        <v>0.59399999999999942</v>
      </c>
      <c r="BP18">
        <f>'Unrecycled stream'!BP2</f>
        <v>10</v>
      </c>
      <c r="BQ18">
        <f>'Unrecycled stream'!BQ2</f>
        <v>10</v>
      </c>
      <c r="BR18">
        <f>'Unrecycled stream'!BR2</f>
        <v>1.3069999999999986</v>
      </c>
      <c r="BS18">
        <f>'Unrecycled stream'!BS2</f>
        <v>10</v>
      </c>
      <c r="BT18">
        <f>'Unrecycled stream'!BT2</f>
        <v>0.14999999999999858</v>
      </c>
      <c r="BU18">
        <f>'Unrecycled stream'!BU2</f>
        <v>0.32999999999999829</v>
      </c>
      <c r="BV18">
        <f>'Unrecycled stream'!BV2</f>
        <v>10</v>
      </c>
      <c r="BW18">
        <f>'Unrecycled stream'!BW2</f>
        <v>0.67999999999999972</v>
      </c>
      <c r="BX18">
        <f>'Unrecycled stream'!BX2</f>
        <v>10</v>
      </c>
      <c r="BY18">
        <f>'Unrecycled stream'!BY2</f>
        <v>9.9999999999944578E-4</v>
      </c>
      <c r="BZ18">
        <f>'Unrecycled stream'!BZ2</f>
        <v>0.78300000000000125</v>
      </c>
      <c r="CA18">
        <f>'Unrecycled stream'!CA2</f>
        <v>1.9999999999988916E-3</v>
      </c>
      <c r="CB18">
        <f>'Unrecycled stream'!CB2</f>
        <v>0.7179999999999982</v>
      </c>
      <c r="CC18">
        <f>'Unrecycled stream'!CC2</f>
        <v>10</v>
      </c>
      <c r="CD18">
        <f>'Unrecycled stream'!CD2</f>
        <v>0.5</v>
      </c>
      <c r="CE18">
        <f>'Unrecycled stream'!CE2</f>
        <v>0.67999999999999972</v>
      </c>
      <c r="CF18">
        <f>'Unrecycled stream'!CF2</f>
        <v>10</v>
      </c>
      <c r="CG18">
        <f>'Unrecycled stream'!CG2</f>
        <v>0.90000000000000036</v>
      </c>
      <c r="CH18">
        <f>'Unrecycled stream'!CH2</f>
        <v>10</v>
      </c>
    </row>
    <row r="19" spans="1:86" x14ac:dyDescent="0.3">
      <c r="A19" t="s">
        <v>131</v>
      </c>
      <c r="B19">
        <v>0</v>
      </c>
      <c r="C19">
        <f>'Unrecycled stream'!C3</f>
        <v>20</v>
      </c>
      <c r="D19">
        <f>'Unrecycled stream'!D3</f>
        <v>1</v>
      </c>
      <c r="E19">
        <f>'Unrecycled stream'!E3</f>
        <v>0.46799999999999997</v>
      </c>
      <c r="F19">
        <f>'Unrecycled stream'!F3</f>
        <v>0</v>
      </c>
      <c r="G19">
        <f>'Unrecycled stream'!G3</f>
        <v>3.9999999999999964</v>
      </c>
      <c r="H19">
        <f>'Unrecycled stream'!H3</f>
        <v>0.31800000000000139</v>
      </c>
      <c r="I19">
        <f>'Unrecycled stream'!I3</f>
        <v>1.6999999999999957</v>
      </c>
      <c r="J19">
        <f>'Unrecycled stream'!J3</f>
        <v>1.8840000000000003</v>
      </c>
      <c r="K19">
        <f>'Unrecycled stream'!K3</f>
        <v>4.00000000000027E-2</v>
      </c>
      <c r="L19">
        <f>'Unrecycled stream'!L3</f>
        <v>1.9999999999996021E-2</v>
      </c>
      <c r="M19">
        <f>'Unrecycled stream'!M3</f>
        <v>0.22399999999999665</v>
      </c>
      <c r="N19">
        <f>'Unrecycled stream'!N3</f>
        <v>5.9999999999998721E-2</v>
      </c>
      <c r="O19">
        <f>'Unrecycled stream'!O3</f>
        <v>9.9999999999997868E-2</v>
      </c>
      <c r="P19">
        <f>'Unrecycled stream'!P3</f>
        <v>19.2</v>
      </c>
      <c r="Q19">
        <f>'Unrecycled stream'!Q3</f>
        <v>0.9599999999999973</v>
      </c>
      <c r="R19">
        <f>'Unrecycled stream'!R3</f>
        <v>1.9999999999988916E-3</v>
      </c>
      <c r="S19">
        <f>'Unrecycled stream'!S3</f>
        <v>1.0240000000000009</v>
      </c>
      <c r="T19">
        <f>'Unrecycled stream'!T3</f>
        <v>2.4800000000000004</v>
      </c>
      <c r="U19">
        <f>'Unrecycled stream'!U3</f>
        <v>0.14000000000000057</v>
      </c>
      <c r="V19">
        <f>'Unrecycled stream'!V3</f>
        <v>0.58000000000000185</v>
      </c>
      <c r="W19">
        <f>'Unrecycled stream'!W3</f>
        <v>2.019999999999996</v>
      </c>
      <c r="X19">
        <f>'Unrecycled stream'!X3</f>
        <v>0.39999999999999858</v>
      </c>
      <c r="Y19">
        <f>'Unrecycled stream'!Y3</f>
        <v>19.899999999999999</v>
      </c>
      <c r="Z19">
        <f>'Unrecycled stream'!Z3</f>
        <v>0.54599999999999937</v>
      </c>
      <c r="AA19">
        <f>'Unrecycled stream'!AA3</f>
        <v>0.19999999999999929</v>
      </c>
      <c r="AB19">
        <f>'Unrecycled stream'!AB3</f>
        <v>1</v>
      </c>
      <c r="AC19">
        <f>'Unrecycled stream'!AC3</f>
        <v>6</v>
      </c>
      <c r="AD19">
        <f>'Unrecycled stream'!AD3</f>
        <v>0.65999999999999659</v>
      </c>
      <c r="AE19">
        <f>'Unrecycled stream'!AE3</f>
        <v>11.27</v>
      </c>
      <c r="AF19">
        <f>'Unrecycled stream'!AF3</f>
        <v>0.69600000000000151</v>
      </c>
      <c r="AG19">
        <f>'Unrecycled stream'!AG3</f>
        <v>0.37999999999999901</v>
      </c>
      <c r="AH19">
        <f>'Unrecycled stream'!AH3</f>
        <v>0.14000000000000057</v>
      </c>
      <c r="AI19">
        <f>'Unrecycled stream'!AI3</f>
        <v>0.29999999999999716</v>
      </c>
      <c r="AJ19">
        <f>'Unrecycled stream'!AJ3</f>
        <v>0.29999999999999716</v>
      </c>
      <c r="AK19">
        <f>'Unrecycled stream'!AK3</f>
        <v>20</v>
      </c>
      <c r="AL19">
        <f>'Unrecycled stream'!AL3</f>
        <v>0.39999999999999858</v>
      </c>
      <c r="AM19">
        <f>'Unrecycled stream'!AM3</f>
        <v>20</v>
      </c>
      <c r="AN19">
        <f>'Unrecycled stream'!AN3</f>
        <v>20</v>
      </c>
      <c r="AO19">
        <f>'Unrecycled stream'!AO3</f>
        <v>0.19999999999999929</v>
      </c>
      <c r="AP19">
        <f>'Unrecycled stream'!AP3</f>
        <v>0.19999999999999929</v>
      </c>
      <c r="AQ19">
        <f>'Unrecycled stream'!AQ3</f>
        <v>1.2999999999999972</v>
      </c>
      <c r="AR19">
        <f>'Unrecycled stream'!AR3</f>
        <v>1.9999999999999964</v>
      </c>
      <c r="AS19">
        <f>'Unrecycled stream'!AS3</f>
        <v>0.39999999999999858</v>
      </c>
      <c r="AT19">
        <f>'Unrecycled stream'!AT3</f>
        <v>2.3999999999999986</v>
      </c>
      <c r="AU19">
        <f>'Unrecycled stream'!AU3</f>
        <v>0.60000000000000142</v>
      </c>
      <c r="AV19">
        <f>'Unrecycled stream'!AV3</f>
        <v>0.39999999999999858</v>
      </c>
      <c r="AW19">
        <f>'Unrecycled stream'!AW3</f>
        <v>0.19999999999999929</v>
      </c>
      <c r="AX19">
        <f>'Unrecycled stream'!AX3</f>
        <v>0.39999999999999858</v>
      </c>
      <c r="AY19">
        <f>'Unrecycled stream'!AY3</f>
        <v>20</v>
      </c>
      <c r="AZ19">
        <f>'Unrecycled stream'!AZ3</f>
        <v>20</v>
      </c>
      <c r="BA19">
        <f>'Unrecycled stream'!BA3</f>
        <v>20</v>
      </c>
      <c r="BB19">
        <f>'Unrecycled stream'!BB3</f>
        <v>0.64000000000000057</v>
      </c>
      <c r="BC19">
        <f>'Unrecycled stream'!BC3</f>
        <v>0.53399999999999537</v>
      </c>
      <c r="BD19">
        <f>'Unrecycled stream'!BD3</f>
        <v>1.0400000000000027</v>
      </c>
      <c r="BE19">
        <f>'Unrecycled stream'!BE3</f>
        <v>20</v>
      </c>
      <c r="BF19">
        <f>'Unrecycled stream'!BF3</f>
        <v>0.27799999999999869</v>
      </c>
      <c r="BG19">
        <f>'Unrecycled stream'!BG3</f>
        <v>20</v>
      </c>
      <c r="BH19">
        <f>'Unrecycled stream'!BH3</f>
        <v>0.19999999999999929</v>
      </c>
      <c r="BI19">
        <f>'Unrecycled stream'!BI3</f>
        <v>0</v>
      </c>
      <c r="BJ19">
        <f>'Unrecycled stream'!BJ3</f>
        <v>20</v>
      </c>
      <c r="BK19">
        <f>'Unrecycled stream'!BK3</f>
        <v>20</v>
      </c>
      <c r="BL19">
        <f>'Unrecycled stream'!BL3</f>
        <v>1.3239999999999981</v>
      </c>
      <c r="BM19">
        <f>'Unrecycled stream'!BM3</f>
        <v>20</v>
      </c>
      <c r="BN19">
        <f>'Unrecycled stream'!BN3</f>
        <v>20</v>
      </c>
      <c r="BO19">
        <f>'Unrecycled stream'!BO3</f>
        <v>20</v>
      </c>
      <c r="BP19">
        <f>'Unrecycled stream'!BP3</f>
        <v>2.3999999999999986</v>
      </c>
      <c r="BQ19">
        <f>'Unrecycled stream'!BQ3</f>
        <v>20</v>
      </c>
      <c r="BR19">
        <f>'Unrecycled stream'!BR3</f>
        <v>20</v>
      </c>
      <c r="BS19">
        <f>'Unrecycled stream'!BS3</f>
        <v>2.3140000000000001</v>
      </c>
      <c r="BT19">
        <f>'Unrecycled stream'!BT3</f>
        <v>20</v>
      </c>
      <c r="BU19">
        <f>'Unrecycled stream'!BU3</f>
        <v>20</v>
      </c>
      <c r="BV19">
        <f>'Unrecycled stream'!BV3</f>
        <v>0.19999999999999929</v>
      </c>
      <c r="BW19">
        <f>'Unrecycled stream'!BW3</f>
        <v>20</v>
      </c>
      <c r="BX19">
        <f>'Unrecycled stream'!BX3</f>
        <v>20</v>
      </c>
      <c r="BY19">
        <f>'Unrecycled stream'!BY3</f>
        <v>20</v>
      </c>
      <c r="BZ19">
        <f>'Unrecycled stream'!BZ3</f>
        <v>20</v>
      </c>
      <c r="CA19">
        <f>'Unrecycled stream'!CA3</f>
        <v>20</v>
      </c>
      <c r="CB19">
        <f>'Unrecycled stream'!CB3</f>
        <v>20</v>
      </c>
      <c r="CC19">
        <f>'Unrecycled stream'!CC3</f>
        <v>20</v>
      </c>
      <c r="CD19">
        <f>'Unrecycled stream'!CD3</f>
        <v>20</v>
      </c>
      <c r="CE19">
        <f>'Unrecycled stream'!CE3</f>
        <v>20</v>
      </c>
      <c r="CF19">
        <f>'Unrecycled stream'!CF3</f>
        <v>0.19999999999999929</v>
      </c>
      <c r="CG19">
        <f>'Unrecycled stream'!CG3</f>
        <v>20</v>
      </c>
      <c r="CH19">
        <f>'Unrecycled stream'!CH3</f>
        <v>1.5999999999999979</v>
      </c>
    </row>
    <row r="20" spans="1:86" x14ac:dyDescent="0.3">
      <c r="A20" t="s">
        <v>132</v>
      </c>
      <c r="B20">
        <v>0</v>
      </c>
      <c r="C20">
        <f>'Unrecycled stream'!C4</f>
        <v>9.4000000000001194E-2</v>
      </c>
      <c r="D20">
        <f>'Unrecycled stream'!D4</f>
        <v>1</v>
      </c>
      <c r="E20">
        <f>'Unrecycled stream'!E4</f>
        <v>20</v>
      </c>
      <c r="F20">
        <f>'Unrecycled stream'!F4</f>
        <v>0</v>
      </c>
      <c r="G20">
        <f>'Unrecycled stream'!G4</f>
        <v>3.9999999999999964</v>
      </c>
      <c r="H20">
        <f>'Unrecycled stream'!H4</f>
        <v>0.26999999999999602</v>
      </c>
      <c r="I20">
        <f>'Unrecycled stream'!I4</f>
        <v>1.3999999999999986</v>
      </c>
      <c r="J20">
        <f>'Unrecycled stream'!J4</f>
        <v>1.9720000000000013</v>
      </c>
      <c r="K20">
        <f>'Unrecycled stream'!K4</f>
        <v>4.00000000000027E-2</v>
      </c>
      <c r="L20">
        <f>'Unrecycled stream'!L4</f>
        <v>1.9999999999996021E-2</v>
      </c>
      <c r="M20">
        <f>'Unrecycled stream'!M4</f>
        <v>2.5999999999996248E-2</v>
      </c>
      <c r="N20">
        <f>'Unrecycled stream'!N4</f>
        <v>5.9999999999998721E-2</v>
      </c>
      <c r="O20">
        <f>'Unrecycled stream'!O4</f>
        <v>0.15999999999999659</v>
      </c>
      <c r="P20">
        <f>'Unrecycled stream'!P4</f>
        <v>19.2</v>
      </c>
      <c r="Q20">
        <f>'Unrecycled stream'!Q4</f>
        <v>0.77999999999999758</v>
      </c>
      <c r="R20">
        <f>'Unrecycled stream'!R4</f>
        <v>1.9999999999988916E-3</v>
      </c>
      <c r="S20">
        <f>'Unrecycled stream'!S4</f>
        <v>0.71199999999999619</v>
      </c>
      <c r="T20">
        <f>'Unrecycled stream'!T4</f>
        <v>1.1999999999999993</v>
      </c>
      <c r="U20">
        <f>'Unrecycled stream'!U4</f>
        <v>0.37999999999999901</v>
      </c>
      <c r="V20">
        <f>'Unrecycled stream'!V4</f>
        <v>0.77999999999999758</v>
      </c>
      <c r="W20">
        <f>'Unrecycled stream'!W4</f>
        <v>1.9800000000000004</v>
      </c>
      <c r="X20">
        <f>'Unrecycled stream'!X4</f>
        <v>1.9999999999999964</v>
      </c>
      <c r="Y20">
        <f>'Unrecycled stream'!Y4</f>
        <v>19.899999999999999</v>
      </c>
      <c r="Z20">
        <f>'Unrecycled stream'!Z4</f>
        <v>0.52599999999999625</v>
      </c>
      <c r="AA20">
        <f>'Unrecycled stream'!AA4</f>
        <v>0.19999999999999929</v>
      </c>
      <c r="AB20">
        <f>'Unrecycled stream'!AB4</f>
        <v>1</v>
      </c>
      <c r="AC20">
        <f>'Unrecycled stream'!AC4</f>
        <v>6</v>
      </c>
      <c r="AD20">
        <f>'Unrecycled stream'!AD4</f>
        <v>0.33999999999999986</v>
      </c>
      <c r="AE20">
        <f>'Unrecycled stream'!AE4</f>
        <v>1.9999999999996021E-2</v>
      </c>
      <c r="AF20">
        <f>'Unrecycled stream'!AF4</f>
        <v>0.38599999999999923</v>
      </c>
      <c r="AG20">
        <f>'Unrecycled stream'!AG4</f>
        <v>2.4000000000000909E-2</v>
      </c>
      <c r="AH20">
        <f>'Unrecycled stream'!AH4</f>
        <v>7.9999999999998295E-2</v>
      </c>
      <c r="AI20">
        <f>'Unrecycled stream'!AI4</f>
        <v>0.29999999999999716</v>
      </c>
      <c r="AJ20">
        <f>'Unrecycled stream'!AJ4</f>
        <v>0.87999999999999901</v>
      </c>
      <c r="AK20">
        <f>'Unrecycled stream'!AK4</f>
        <v>20</v>
      </c>
      <c r="AL20">
        <f>'Unrecycled stream'!AL4</f>
        <v>0.39999999999999858</v>
      </c>
      <c r="AM20">
        <f>'Unrecycled stream'!AM4</f>
        <v>20</v>
      </c>
      <c r="AN20">
        <f>'Unrecycled stream'!AN4</f>
        <v>20</v>
      </c>
      <c r="AO20">
        <f>'Unrecycled stream'!AO4</f>
        <v>20</v>
      </c>
      <c r="AP20">
        <f>'Unrecycled stream'!AP4</f>
        <v>20</v>
      </c>
      <c r="AQ20">
        <f>'Unrecycled stream'!AQ4</f>
        <v>20</v>
      </c>
      <c r="AR20">
        <f>'Unrecycled stream'!AR4</f>
        <v>20</v>
      </c>
      <c r="AS20">
        <f>'Unrecycled stream'!AS4</f>
        <v>20</v>
      </c>
      <c r="AT20">
        <f>'Unrecycled stream'!AT4</f>
        <v>20</v>
      </c>
      <c r="AU20">
        <f>'Unrecycled stream'!AU4</f>
        <v>20</v>
      </c>
      <c r="AV20">
        <f>'Unrecycled stream'!AV4</f>
        <v>20</v>
      </c>
      <c r="AW20">
        <f>'Unrecycled stream'!AW4</f>
        <v>20</v>
      </c>
      <c r="AX20">
        <f>'Unrecycled stream'!AX4</f>
        <v>20</v>
      </c>
      <c r="AY20">
        <f>'Unrecycled stream'!AY4</f>
        <v>20</v>
      </c>
      <c r="AZ20">
        <f>'Unrecycled stream'!AZ4</f>
        <v>20</v>
      </c>
      <c r="BA20">
        <f>'Unrecycled stream'!BA4</f>
        <v>20</v>
      </c>
      <c r="BB20">
        <f>'Unrecycled stream'!BB4</f>
        <v>20</v>
      </c>
      <c r="BC20">
        <f>'Unrecycled stream'!BC4</f>
        <v>20</v>
      </c>
      <c r="BD20">
        <f>'Unrecycled stream'!BD4</f>
        <v>20</v>
      </c>
      <c r="BE20">
        <f>'Unrecycled stream'!BE4</f>
        <v>20</v>
      </c>
      <c r="BF20">
        <f>'Unrecycled stream'!BF4</f>
        <v>20</v>
      </c>
      <c r="BG20">
        <f>'Unrecycled stream'!BG4</f>
        <v>20</v>
      </c>
      <c r="BH20">
        <f>'Unrecycled stream'!BH4</f>
        <v>20</v>
      </c>
      <c r="BI20">
        <f>'Unrecycled stream'!BI4</f>
        <v>1.9999999999988916E-3</v>
      </c>
      <c r="BJ20">
        <f>'Unrecycled stream'!BJ4</f>
        <v>0.79599999999999582</v>
      </c>
      <c r="BK20">
        <f>'Unrecycled stream'!BK4</f>
        <v>20</v>
      </c>
      <c r="BL20">
        <f>'Unrecycled stream'!BL4</f>
        <v>20</v>
      </c>
      <c r="BM20">
        <f>'Unrecycled stream'!BM4</f>
        <v>20</v>
      </c>
      <c r="BN20">
        <f>'Unrecycled stream'!BN4</f>
        <v>20</v>
      </c>
      <c r="BO20">
        <f>'Unrecycled stream'!BO4</f>
        <v>20</v>
      </c>
      <c r="BP20">
        <f>'Unrecycled stream'!BP4</f>
        <v>20</v>
      </c>
      <c r="BQ20">
        <f>'Unrecycled stream'!BQ4</f>
        <v>3.7999999999999972</v>
      </c>
      <c r="BR20">
        <f>'Unrecycled stream'!BR4</f>
        <v>20</v>
      </c>
      <c r="BS20">
        <f>'Unrecycled stream'!BS4</f>
        <v>20</v>
      </c>
      <c r="BT20">
        <f>'Unrecycled stream'!BT4</f>
        <v>20</v>
      </c>
      <c r="BU20">
        <f>'Unrecycled stream'!BU4</f>
        <v>20</v>
      </c>
      <c r="BV20">
        <f>'Unrecycled stream'!BV4</f>
        <v>20</v>
      </c>
      <c r="BW20">
        <f>'Unrecycled stream'!BW4</f>
        <v>20</v>
      </c>
      <c r="BX20">
        <f>'Unrecycled stream'!BX4</f>
        <v>20</v>
      </c>
      <c r="BY20">
        <f>'Unrecycled stream'!BY4</f>
        <v>20</v>
      </c>
      <c r="BZ20">
        <f>'Unrecycled stream'!BZ4</f>
        <v>20</v>
      </c>
      <c r="CA20">
        <f>'Unrecycled stream'!CA4</f>
        <v>20</v>
      </c>
      <c r="CB20">
        <f>'Unrecycled stream'!CB4</f>
        <v>20</v>
      </c>
      <c r="CC20">
        <f>'Unrecycled stream'!CC4</f>
        <v>20</v>
      </c>
      <c r="CD20">
        <f>'Unrecycled stream'!CD4</f>
        <v>20</v>
      </c>
      <c r="CE20">
        <f>'Unrecycled stream'!CE4</f>
        <v>20</v>
      </c>
      <c r="CF20">
        <f>'Unrecycled stream'!CF4</f>
        <v>20</v>
      </c>
      <c r="CG20">
        <f>'Unrecycled stream'!CG4</f>
        <v>20</v>
      </c>
      <c r="CH20">
        <f>'Unrecycled stream'!CH4</f>
        <v>20</v>
      </c>
    </row>
    <row r="21" spans="1:86" x14ac:dyDescent="0.3">
      <c r="A21" t="s">
        <v>133</v>
      </c>
      <c r="B21">
        <v>0</v>
      </c>
      <c r="C21">
        <f>'Unrecycled stream'!C5</f>
        <v>0.23500000000000121</v>
      </c>
      <c r="D21">
        <f>'Unrecycled stream'!D5</f>
        <v>0.5</v>
      </c>
      <c r="E21">
        <f>'Unrecycled stream'!E5</f>
        <v>0.63399999999999856</v>
      </c>
      <c r="F21">
        <f>'Unrecycled stream'!F5</f>
        <v>0.59999999999999964</v>
      </c>
      <c r="G21">
        <f>'Unrecycled stream'!G5</f>
        <v>1.9999999999999982</v>
      </c>
      <c r="H21">
        <f>'Unrecycled stream'!H5</f>
        <v>0.17499999999999893</v>
      </c>
      <c r="I21">
        <f>'Unrecycled stream'!I5</f>
        <v>0.45000000000000107</v>
      </c>
      <c r="J21">
        <f>'Unrecycled stream'!J5</f>
        <v>0.13399999999999856</v>
      </c>
      <c r="K21">
        <f>'Unrecycled stream'!K5</f>
        <v>2.000000000000135E-2</v>
      </c>
      <c r="L21">
        <f>'Unrecycled stream'!L5</f>
        <v>9.9999999999980105E-3</v>
      </c>
      <c r="M21">
        <f>'Unrecycled stream'!M5</f>
        <v>8.0999999999999517E-2</v>
      </c>
      <c r="N21">
        <f>'Unrecycled stream'!N5</f>
        <v>2.9999999999999361E-2</v>
      </c>
      <c r="O21">
        <f>'Unrecycled stream'!O5</f>
        <v>3.4999999999998366E-2</v>
      </c>
      <c r="P21">
        <f>'Unrecycled stream'!P5</f>
        <v>9.6</v>
      </c>
      <c r="Q21">
        <f>'Unrecycled stream'!Q5</f>
        <v>0.21999999999999886</v>
      </c>
      <c r="R21">
        <f>'Unrecycled stream'!R5</f>
        <v>9.9999999999944578E-4</v>
      </c>
      <c r="S21">
        <f>'Unrecycled stream'!S5</f>
        <v>0.50199999999999889</v>
      </c>
      <c r="T21">
        <f>'Unrecycled stream'!T5</f>
        <v>0.62000000000000099</v>
      </c>
      <c r="U21">
        <f>'Unrecycled stream'!U5</f>
        <v>0</v>
      </c>
      <c r="V21">
        <f>'Unrecycled stream'!V5</f>
        <v>0.42999999999999972</v>
      </c>
      <c r="W21">
        <f>'Unrecycled stream'!W5</f>
        <v>0.91999999999999815</v>
      </c>
      <c r="X21">
        <f>'Unrecycled stream'!X5</f>
        <v>0.79999999999999893</v>
      </c>
      <c r="Y21">
        <f>'Unrecycled stream'!Y5</f>
        <v>9.85</v>
      </c>
      <c r="Z21">
        <f>'Unrecycled stream'!Z5</f>
        <v>0.18700000000000117</v>
      </c>
      <c r="AA21">
        <f>'Unrecycled stream'!AA5</f>
        <v>9.9999999999999645E-2</v>
      </c>
      <c r="AB21">
        <f>'Unrecycled stream'!AB5</f>
        <v>0.5</v>
      </c>
      <c r="AC21">
        <f>'Unrecycled stream'!AC5</f>
        <v>3</v>
      </c>
      <c r="AD21">
        <f>'Unrecycled stream'!AD5</f>
        <v>0.23999999999999844</v>
      </c>
      <c r="AE21">
        <f>'Unrecycled stream'!AE5</f>
        <v>9.6709999999999994</v>
      </c>
      <c r="AF21">
        <f>'Unrecycled stream'!AF5</f>
        <v>0.19399999999999906</v>
      </c>
      <c r="AG21">
        <f>'Unrecycled stream'!AG5</f>
        <v>0.99999999999999822</v>
      </c>
      <c r="AH21">
        <f>'Unrecycled stream'!AH5</f>
        <v>3.9999999999999147E-2</v>
      </c>
      <c r="AI21">
        <f>'Unrecycled stream'!AI5</f>
        <v>0.14999999999999858</v>
      </c>
      <c r="AJ21">
        <f>'Unrecycled stream'!AJ5</f>
        <v>0.13999999999999879</v>
      </c>
      <c r="AK21">
        <f>'Unrecycled stream'!AK5</f>
        <v>10</v>
      </c>
      <c r="AL21">
        <f>'Unrecycled stream'!AL5</f>
        <v>10</v>
      </c>
      <c r="AM21">
        <f>'Unrecycled stream'!AM5</f>
        <v>10</v>
      </c>
      <c r="AN21">
        <f>'Unrecycled stream'!AN5</f>
        <v>10</v>
      </c>
      <c r="AO21">
        <f>'Unrecycled stream'!AO5</f>
        <v>10</v>
      </c>
      <c r="AP21">
        <f>'Unrecycled stream'!AP5</f>
        <v>10</v>
      </c>
      <c r="AQ21">
        <f>'Unrecycled stream'!AQ5</f>
        <v>10</v>
      </c>
      <c r="AR21">
        <f>'Unrecycled stream'!AR5</f>
        <v>10</v>
      </c>
      <c r="AS21">
        <f>'Unrecycled stream'!AS5</f>
        <v>10</v>
      </c>
      <c r="AT21">
        <f>'Unrecycled stream'!AT5</f>
        <v>10</v>
      </c>
      <c r="AU21">
        <f>'Unrecycled stream'!AU5</f>
        <v>10</v>
      </c>
      <c r="AV21">
        <f>'Unrecycled stream'!AV5</f>
        <v>10</v>
      </c>
      <c r="AW21">
        <f>'Unrecycled stream'!AW5</f>
        <v>10</v>
      </c>
      <c r="AX21">
        <f>'Unrecycled stream'!AX5</f>
        <v>10</v>
      </c>
      <c r="AY21">
        <f>'Unrecycled stream'!AY5</f>
        <v>10</v>
      </c>
      <c r="AZ21">
        <f>'Unrecycled stream'!AZ5</f>
        <v>10</v>
      </c>
      <c r="BA21">
        <f>'Unrecycled stream'!BA5</f>
        <v>10</v>
      </c>
      <c r="BB21">
        <f>'Unrecycled stream'!BB5</f>
        <v>10</v>
      </c>
      <c r="BC21">
        <f>'Unrecycled stream'!BC5</f>
        <v>10</v>
      </c>
      <c r="BD21">
        <f>'Unrecycled stream'!BD5</f>
        <v>10</v>
      </c>
      <c r="BE21">
        <f>'Unrecycled stream'!BE5</f>
        <v>10</v>
      </c>
      <c r="BF21">
        <f>'Unrecycled stream'!BF5</f>
        <v>10</v>
      </c>
      <c r="BG21">
        <f>'Unrecycled stream'!BG5</f>
        <v>5.9999999999998721E-2</v>
      </c>
      <c r="BH21">
        <f>'Unrecycled stream'!BH5</f>
        <v>9.9999999999999645E-2</v>
      </c>
      <c r="BI21">
        <f>'Unrecycled stream'!BI5</f>
        <v>10</v>
      </c>
      <c r="BJ21">
        <f>'Unrecycled stream'!BJ5</f>
        <v>10</v>
      </c>
      <c r="BK21">
        <f>'Unrecycled stream'!BK5</f>
        <v>10</v>
      </c>
      <c r="BL21">
        <f>'Unrecycled stream'!BL5</f>
        <v>10</v>
      </c>
      <c r="BM21">
        <f>'Unrecycled stream'!BM5</f>
        <v>10</v>
      </c>
      <c r="BN21">
        <f>'Unrecycled stream'!BN5</f>
        <v>10</v>
      </c>
      <c r="BO21">
        <f>'Unrecycled stream'!BO5</f>
        <v>10</v>
      </c>
      <c r="BP21">
        <f>'Unrecycled stream'!BP5</f>
        <v>10</v>
      </c>
      <c r="BQ21">
        <f>'Unrecycled stream'!BQ5</f>
        <v>10</v>
      </c>
      <c r="BR21">
        <f>'Unrecycled stream'!BR5</f>
        <v>10</v>
      </c>
      <c r="BS21">
        <f>'Unrecycled stream'!BS5</f>
        <v>10</v>
      </c>
      <c r="BT21">
        <f>'Unrecycled stream'!BT5</f>
        <v>10</v>
      </c>
      <c r="BU21">
        <f>'Unrecycled stream'!BU5</f>
        <v>10</v>
      </c>
      <c r="BV21">
        <f>'Unrecycled stream'!BV5</f>
        <v>10</v>
      </c>
      <c r="BW21">
        <f>'Unrecycled stream'!BW5</f>
        <v>10</v>
      </c>
      <c r="BX21">
        <f>'Unrecycled stream'!BX5</f>
        <v>10</v>
      </c>
      <c r="BY21">
        <f>'Unrecycled stream'!BY5</f>
        <v>10</v>
      </c>
      <c r="BZ21">
        <f>'Unrecycled stream'!BZ5</f>
        <v>10</v>
      </c>
      <c r="CA21">
        <f>'Unrecycled stream'!CA5</f>
        <v>10</v>
      </c>
      <c r="CB21">
        <f>'Unrecycled stream'!CB5</f>
        <v>10</v>
      </c>
      <c r="CC21">
        <f>'Unrecycled stream'!CC5</f>
        <v>9.9999999999944578E-4</v>
      </c>
      <c r="CD21">
        <f>'Unrecycled stream'!CD5</f>
        <v>10</v>
      </c>
      <c r="CE21">
        <f>'Unrecycled stream'!CE5</f>
        <v>10</v>
      </c>
      <c r="CF21">
        <f>'Unrecycled stream'!CF5</f>
        <v>10</v>
      </c>
      <c r="CG21">
        <f>'Unrecycled stream'!CG5</f>
        <v>10</v>
      </c>
      <c r="CH21">
        <f>'Unrecycled stream'!CH5</f>
        <v>10</v>
      </c>
    </row>
    <row r="22" spans="1:86" x14ac:dyDescent="0.3">
      <c r="A22" t="s">
        <v>134</v>
      </c>
      <c r="B22">
        <v>0</v>
      </c>
      <c r="C22">
        <f>'Unrecycled stream'!C6</f>
        <v>10</v>
      </c>
      <c r="D22">
        <f>'Unrecycled stream'!D6</f>
        <v>10</v>
      </c>
      <c r="E22">
        <f>'Unrecycled stream'!E6</f>
        <v>10</v>
      </c>
      <c r="F22">
        <f>'Unrecycled stream'!F6</f>
        <v>10</v>
      </c>
      <c r="G22">
        <f>'Unrecycled stream'!G6</f>
        <v>10</v>
      </c>
      <c r="H22">
        <f>'Unrecycled stream'!H6</f>
        <v>10</v>
      </c>
      <c r="I22">
        <f>'Unrecycled stream'!I6</f>
        <v>10</v>
      </c>
      <c r="J22">
        <f>'Unrecycled stream'!J6</f>
        <v>10</v>
      </c>
      <c r="K22">
        <f>'Unrecycled stream'!K6</f>
        <v>10</v>
      </c>
      <c r="L22">
        <f>'Unrecycled stream'!L6</f>
        <v>10</v>
      </c>
      <c r="M22">
        <f>'Unrecycled stream'!M6</f>
        <v>10</v>
      </c>
      <c r="N22">
        <f>'Unrecycled stream'!N6</f>
        <v>10</v>
      </c>
      <c r="O22">
        <f>'Unrecycled stream'!O6</f>
        <v>10</v>
      </c>
      <c r="P22">
        <f>'Unrecycled stream'!P6</f>
        <v>10</v>
      </c>
      <c r="Q22">
        <f>'Unrecycled stream'!Q6</f>
        <v>10</v>
      </c>
      <c r="R22">
        <f>'Unrecycled stream'!R6</f>
        <v>10</v>
      </c>
      <c r="S22">
        <f>'Unrecycled stream'!S6</f>
        <v>10</v>
      </c>
      <c r="T22">
        <f>'Unrecycled stream'!T6</f>
        <v>10</v>
      </c>
      <c r="U22">
        <f>'Unrecycled stream'!U6</f>
        <v>10</v>
      </c>
      <c r="V22">
        <f>'Unrecycled stream'!V6</f>
        <v>10</v>
      </c>
      <c r="W22">
        <f>'Unrecycled stream'!W6</f>
        <v>10</v>
      </c>
      <c r="X22">
        <f>'Unrecycled stream'!X6</f>
        <v>10</v>
      </c>
      <c r="Y22">
        <f>'Unrecycled stream'!Y6</f>
        <v>10</v>
      </c>
      <c r="Z22">
        <f>'Unrecycled stream'!Z6</f>
        <v>10</v>
      </c>
      <c r="AA22">
        <f>'Unrecycled stream'!AA6</f>
        <v>10</v>
      </c>
      <c r="AB22">
        <f>'Unrecycled stream'!AB6</f>
        <v>10</v>
      </c>
      <c r="AC22">
        <f>'Unrecycled stream'!AC6</f>
        <v>10</v>
      </c>
      <c r="AD22">
        <f>'Unrecycled stream'!AD6</f>
        <v>10</v>
      </c>
      <c r="AE22">
        <f>'Unrecycled stream'!AE6</f>
        <v>10</v>
      </c>
      <c r="AF22">
        <f>'Unrecycled stream'!AF6</f>
        <v>10</v>
      </c>
      <c r="AG22">
        <f>'Unrecycled stream'!AG6</f>
        <v>10</v>
      </c>
      <c r="AH22">
        <f>'Unrecycled stream'!AH6</f>
        <v>10</v>
      </c>
      <c r="AI22">
        <f>'Unrecycled stream'!AI6</f>
        <v>10</v>
      </c>
      <c r="AJ22">
        <f>'Unrecycled stream'!AJ6</f>
        <v>10</v>
      </c>
      <c r="AK22">
        <f>'Unrecycled stream'!AK6</f>
        <v>10</v>
      </c>
      <c r="AL22">
        <f>'Unrecycled stream'!AL6</f>
        <v>10</v>
      </c>
      <c r="AM22">
        <f>'Unrecycled stream'!AM6</f>
        <v>10</v>
      </c>
      <c r="AN22">
        <f>'Unrecycled stream'!AN6</f>
        <v>10</v>
      </c>
      <c r="AO22">
        <f>'Unrecycled stream'!AO6</f>
        <v>10</v>
      </c>
      <c r="AP22">
        <f>'Unrecycled stream'!AP6</f>
        <v>10</v>
      </c>
      <c r="AQ22">
        <f>'Unrecycled stream'!AQ6</f>
        <v>10</v>
      </c>
      <c r="AR22">
        <f>'Unrecycled stream'!AR6</f>
        <v>10</v>
      </c>
      <c r="AS22">
        <f>'Unrecycled stream'!AS6</f>
        <v>10</v>
      </c>
      <c r="AT22">
        <f>'Unrecycled stream'!AT6</f>
        <v>10</v>
      </c>
      <c r="AU22">
        <f>'Unrecycled stream'!AU6</f>
        <v>10</v>
      </c>
      <c r="AV22">
        <f>'Unrecycled stream'!AV6</f>
        <v>10</v>
      </c>
      <c r="AW22">
        <f>'Unrecycled stream'!AW6</f>
        <v>10</v>
      </c>
      <c r="AX22">
        <f>'Unrecycled stream'!AX6</f>
        <v>10</v>
      </c>
      <c r="AY22">
        <f>'Unrecycled stream'!AY6</f>
        <v>10</v>
      </c>
      <c r="AZ22">
        <f>'Unrecycled stream'!AZ6</f>
        <v>10</v>
      </c>
      <c r="BA22">
        <f>'Unrecycled stream'!BA6</f>
        <v>10</v>
      </c>
      <c r="BB22">
        <f>'Unrecycled stream'!BB6</f>
        <v>10</v>
      </c>
      <c r="BC22">
        <f>'Unrecycled stream'!BC6</f>
        <v>10</v>
      </c>
      <c r="BD22">
        <f>'Unrecycled stream'!BD6</f>
        <v>10</v>
      </c>
      <c r="BE22">
        <f>'Unrecycled stream'!BE6</f>
        <v>10</v>
      </c>
      <c r="BF22">
        <f>'Unrecycled stream'!BF6</f>
        <v>10</v>
      </c>
      <c r="BG22">
        <f>'Unrecycled stream'!BG6</f>
        <v>10</v>
      </c>
      <c r="BH22">
        <f>'Unrecycled stream'!BH6</f>
        <v>10</v>
      </c>
      <c r="BI22">
        <f>'Unrecycled stream'!BI6</f>
        <v>10</v>
      </c>
      <c r="BJ22">
        <f>'Unrecycled stream'!BJ6</f>
        <v>10</v>
      </c>
      <c r="BK22">
        <f>'Unrecycled stream'!BK6</f>
        <v>10</v>
      </c>
      <c r="BL22">
        <f>'Unrecycled stream'!BL6</f>
        <v>10</v>
      </c>
      <c r="BM22">
        <f>'Unrecycled stream'!BM6</f>
        <v>10</v>
      </c>
      <c r="BN22">
        <f>'Unrecycled stream'!BN6</f>
        <v>0.19999999999999929</v>
      </c>
      <c r="BO22">
        <f>'Unrecycled stream'!BO6</f>
        <v>10</v>
      </c>
      <c r="BP22">
        <f>'Unrecycled stream'!BP6</f>
        <v>10</v>
      </c>
      <c r="BQ22">
        <f>'Unrecycled stream'!BQ6</f>
        <v>10</v>
      </c>
      <c r="BR22">
        <f>'Unrecycled stream'!BR6</f>
        <v>10</v>
      </c>
      <c r="BS22">
        <f>'Unrecycled stream'!BS6</f>
        <v>10</v>
      </c>
      <c r="BT22">
        <f>'Unrecycled stream'!BT6</f>
        <v>10</v>
      </c>
      <c r="BU22">
        <f>'Unrecycled stream'!BU6</f>
        <v>10</v>
      </c>
      <c r="BV22">
        <f>'Unrecycled stream'!BV6</f>
        <v>10</v>
      </c>
      <c r="BW22">
        <f>'Unrecycled stream'!BW6</f>
        <v>10</v>
      </c>
      <c r="BX22">
        <f>'Unrecycled stream'!BX6</f>
        <v>10</v>
      </c>
      <c r="BY22">
        <f>'Unrecycled stream'!BY6</f>
        <v>10</v>
      </c>
      <c r="BZ22">
        <f>'Unrecycled stream'!BZ6</f>
        <v>10</v>
      </c>
      <c r="CA22">
        <f>'Unrecycled stream'!CA6</f>
        <v>10</v>
      </c>
      <c r="CB22">
        <f>'Unrecycled stream'!CB6</f>
        <v>10</v>
      </c>
      <c r="CC22">
        <f>'Unrecycled stream'!CC6</f>
        <v>10</v>
      </c>
      <c r="CD22">
        <f>'Unrecycled stream'!CD6</f>
        <v>10</v>
      </c>
      <c r="CE22">
        <f>'Unrecycled stream'!CE6</f>
        <v>10</v>
      </c>
      <c r="CF22">
        <f>'Unrecycled stream'!CF6</f>
        <v>10</v>
      </c>
      <c r="CG22">
        <f>'Unrecycled stream'!CG6</f>
        <v>10</v>
      </c>
      <c r="CH22">
        <f>'Unrecycled stream'!CH6</f>
        <v>10</v>
      </c>
    </row>
    <row r="23" spans="1:86" x14ac:dyDescent="0.3">
      <c r="A23" t="s">
        <v>135</v>
      </c>
      <c r="B23">
        <v>0</v>
      </c>
      <c r="C23">
        <f>'Unrecycled stream'!C7</f>
        <v>0.19199999999999839</v>
      </c>
      <c r="D23">
        <f>'Unrecycled stream'!D7</f>
        <v>10</v>
      </c>
      <c r="E23">
        <f>'Unrecycled stream'!E7</f>
        <v>0.98600000000000065</v>
      </c>
      <c r="F23">
        <f>'Unrecycled stream'!F7</f>
        <v>10</v>
      </c>
      <c r="G23">
        <f>'Unrecycled stream'!G7</f>
        <v>10</v>
      </c>
      <c r="H23">
        <f>'Unrecycled stream'!H7</f>
        <v>10</v>
      </c>
      <c r="I23">
        <f>'Unrecycled stream'!I7</f>
        <v>10</v>
      </c>
      <c r="J23">
        <f>'Unrecycled stream'!J7</f>
        <v>10</v>
      </c>
      <c r="K23">
        <f>'Unrecycled stream'!K7</f>
        <v>10</v>
      </c>
      <c r="L23">
        <f>'Unrecycled stream'!L7</f>
        <v>10</v>
      </c>
      <c r="M23">
        <f>'Unrecycled stream'!M7</f>
        <v>10</v>
      </c>
      <c r="N23">
        <f>'Unrecycled stream'!N7</f>
        <v>10</v>
      </c>
      <c r="O23">
        <f>'Unrecycled stream'!O7</f>
        <v>10</v>
      </c>
      <c r="P23">
        <f>'Unrecycled stream'!P7</f>
        <v>8.9999999999999858E-2</v>
      </c>
      <c r="Q23">
        <f>'Unrecycled stream'!Q7</f>
        <v>10</v>
      </c>
      <c r="R23">
        <f>'Unrecycled stream'!R7</f>
        <v>10</v>
      </c>
      <c r="S23">
        <f>'Unrecycled stream'!S7</f>
        <v>10</v>
      </c>
      <c r="T23">
        <f>'Unrecycled stream'!T7</f>
        <v>10</v>
      </c>
      <c r="U23">
        <f>'Unrecycled stream'!U7</f>
        <v>10</v>
      </c>
      <c r="V23">
        <f>'Unrecycled stream'!V7</f>
        <v>10</v>
      </c>
      <c r="W23">
        <f>'Unrecycled stream'!W7</f>
        <v>10</v>
      </c>
      <c r="X23">
        <f>'Unrecycled stream'!X7</f>
        <v>10</v>
      </c>
      <c r="Y23">
        <f>'Unrecycled stream'!Y7</f>
        <v>10</v>
      </c>
      <c r="Z23">
        <f>'Unrecycled stream'!Z7</f>
        <v>10</v>
      </c>
      <c r="AA23">
        <f>'Unrecycled stream'!AA7</f>
        <v>10</v>
      </c>
      <c r="AB23">
        <f>'Unrecycled stream'!AB7</f>
        <v>10</v>
      </c>
      <c r="AC23">
        <f>'Unrecycled stream'!AC7</f>
        <v>10</v>
      </c>
      <c r="AD23">
        <f>'Unrecycled stream'!AD7</f>
        <v>10</v>
      </c>
      <c r="AE23">
        <f>'Unrecycled stream'!AE7</f>
        <v>10</v>
      </c>
      <c r="AF23">
        <f>'Unrecycled stream'!AF7</f>
        <v>10</v>
      </c>
      <c r="AG23">
        <f>'Unrecycled stream'!AG7</f>
        <v>10</v>
      </c>
      <c r="AH23">
        <f>'Unrecycled stream'!AH7</f>
        <v>10</v>
      </c>
      <c r="AI23">
        <f>'Unrecycled stream'!AI7</f>
        <v>10</v>
      </c>
      <c r="AJ23">
        <f>'Unrecycled stream'!AJ7</f>
        <v>10</v>
      </c>
      <c r="AK23">
        <f>'Unrecycled stream'!AK7</f>
        <v>10</v>
      </c>
      <c r="AL23">
        <f>'Unrecycled stream'!AL7</f>
        <v>10</v>
      </c>
      <c r="AM23">
        <f>'Unrecycled stream'!AM7</f>
        <v>10</v>
      </c>
      <c r="AN23">
        <f>'Unrecycled stream'!AN7</f>
        <v>10</v>
      </c>
      <c r="AO23">
        <f>'Unrecycled stream'!AO7</f>
        <v>10</v>
      </c>
      <c r="AP23">
        <f>'Unrecycled stream'!AP7</f>
        <v>10</v>
      </c>
      <c r="AQ23">
        <f>'Unrecycled stream'!AQ7</f>
        <v>10</v>
      </c>
      <c r="AR23">
        <f>'Unrecycled stream'!AR7</f>
        <v>10</v>
      </c>
      <c r="AS23">
        <f>'Unrecycled stream'!AS7</f>
        <v>10</v>
      </c>
      <c r="AT23">
        <f>'Unrecycled stream'!AT7</f>
        <v>10</v>
      </c>
      <c r="AU23">
        <f>'Unrecycled stream'!AU7</f>
        <v>10</v>
      </c>
      <c r="AV23">
        <f>'Unrecycled stream'!AV7</f>
        <v>10</v>
      </c>
      <c r="AW23">
        <f>'Unrecycled stream'!AW7</f>
        <v>10</v>
      </c>
      <c r="AX23">
        <f>'Unrecycled stream'!AX7</f>
        <v>10</v>
      </c>
      <c r="AY23">
        <f>'Unrecycled stream'!AY7</f>
        <v>9.9999999999999645E-2</v>
      </c>
      <c r="AZ23">
        <f>'Unrecycled stream'!AZ7</f>
        <v>10</v>
      </c>
      <c r="BA23">
        <f>'Unrecycled stream'!BA7</f>
        <v>10</v>
      </c>
      <c r="BB23">
        <f>'Unrecycled stream'!BB7</f>
        <v>10</v>
      </c>
      <c r="BC23">
        <f>'Unrecycled stream'!BC7</f>
        <v>10</v>
      </c>
      <c r="BD23">
        <f>'Unrecycled stream'!BD7</f>
        <v>10</v>
      </c>
      <c r="BE23">
        <f>'Unrecycled stream'!BE7</f>
        <v>10</v>
      </c>
      <c r="BF23">
        <f>'Unrecycled stream'!BF7</f>
        <v>10</v>
      </c>
      <c r="BG23">
        <f>'Unrecycled stream'!BG7</f>
        <v>10</v>
      </c>
      <c r="BH23">
        <f>'Unrecycled stream'!BH7</f>
        <v>10</v>
      </c>
      <c r="BI23">
        <f>'Unrecycled stream'!BI7</f>
        <v>10</v>
      </c>
      <c r="BJ23">
        <f>'Unrecycled stream'!BJ7</f>
        <v>10</v>
      </c>
      <c r="BK23">
        <f>'Unrecycled stream'!BK7</f>
        <v>10</v>
      </c>
      <c r="BL23">
        <f>'Unrecycled stream'!BL7</f>
        <v>10</v>
      </c>
      <c r="BM23">
        <f>'Unrecycled stream'!BM7</f>
        <v>10</v>
      </c>
      <c r="BN23">
        <f>'Unrecycled stream'!BN7</f>
        <v>10</v>
      </c>
      <c r="BO23">
        <f>'Unrecycled stream'!BO7</f>
        <v>10</v>
      </c>
      <c r="BP23">
        <f>'Unrecycled stream'!BP7</f>
        <v>10</v>
      </c>
      <c r="BQ23">
        <f>'Unrecycled stream'!BQ7</f>
        <v>10</v>
      </c>
      <c r="BR23">
        <f>'Unrecycled stream'!BR7</f>
        <v>10</v>
      </c>
      <c r="BS23">
        <f>'Unrecycled stream'!BS7</f>
        <v>10</v>
      </c>
      <c r="BT23">
        <f>'Unrecycled stream'!BT7</f>
        <v>10</v>
      </c>
      <c r="BU23">
        <f>'Unrecycled stream'!BU7</f>
        <v>10</v>
      </c>
      <c r="BV23">
        <f>'Unrecycled stream'!BV7</f>
        <v>10</v>
      </c>
      <c r="BW23">
        <f>'Unrecycled stream'!BW7</f>
        <v>10</v>
      </c>
      <c r="BX23">
        <f>'Unrecycled stream'!BX7</f>
        <v>10</v>
      </c>
      <c r="BY23">
        <f>'Unrecycled stream'!BY7</f>
        <v>10</v>
      </c>
      <c r="BZ23">
        <f>'Unrecycled stream'!BZ7</f>
        <v>10</v>
      </c>
      <c r="CA23">
        <f>'Unrecycled stream'!CA7</f>
        <v>10</v>
      </c>
      <c r="CB23">
        <f>'Unrecycled stream'!CB7</f>
        <v>10</v>
      </c>
      <c r="CC23">
        <f>'Unrecycled stream'!CC7</f>
        <v>10</v>
      </c>
      <c r="CD23">
        <f>'Unrecycled stream'!CD7</f>
        <v>10</v>
      </c>
      <c r="CE23">
        <f>'Unrecycled stream'!CE7</f>
        <v>10</v>
      </c>
      <c r="CF23">
        <f>'Unrecycled stream'!CF7</f>
        <v>10</v>
      </c>
      <c r="CG23">
        <f>'Unrecycled stream'!CG7</f>
        <v>10</v>
      </c>
      <c r="CH23">
        <f>'Unrecycled stream'!CH7</f>
        <v>10</v>
      </c>
    </row>
    <row r="24" spans="1:86" x14ac:dyDescent="0.3">
      <c r="A24" t="s">
        <v>136</v>
      </c>
      <c r="B24">
        <v>0</v>
      </c>
      <c r="C24">
        <f>'Unrecycled stream'!C8</f>
        <v>10</v>
      </c>
      <c r="D24">
        <f>'Unrecycled stream'!D8</f>
        <v>10</v>
      </c>
      <c r="E24">
        <f>'Unrecycled stream'!E8</f>
        <v>1.3709999999999987</v>
      </c>
      <c r="F24">
        <f>'Unrecycled stream'!F8</f>
        <v>10</v>
      </c>
      <c r="G24">
        <f>'Unrecycled stream'!G8</f>
        <v>10</v>
      </c>
      <c r="H24">
        <f>'Unrecycled stream'!H8</f>
        <v>10</v>
      </c>
      <c r="I24">
        <f>'Unrecycled stream'!I8</f>
        <v>10</v>
      </c>
      <c r="J24">
        <f>'Unrecycled stream'!J8</f>
        <v>10</v>
      </c>
      <c r="K24">
        <f>'Unrecycled stream'!K8</f>
        <v>10</v>
      </c>
      <c r="L24">
        <f>'Unrecycled stream'!L8</f>
        <v>10</v>
      </c>
      <c r="M24">
        <f>'Unrecycled stream'!M8</f>
        <v>10</v>
      </c>
      <c r="N24">
        <f>'Unrecycled stream'!N8</f>
        <v>10</v>
      </c>
      <c r="O24">
        <f>'Unrecycled stream'!O8</f>
        <v>10</v>
      </c>
      <c r="P24">
        <f>'Unrecycled stream'!P8</f>
        <v>10</v>
      </c>
      <c r="Q24">
        <f>'Unrecycled stream'!Q8</f>
        <v>10</v>
      </c>
      <c r="R24">
        <f>'Unrecycled stream'!R8</f>
        <v>10</v>
      </c>
      <c r="S24">
        <f>'Unrecycled stream'!S8</f>
        <v>10</v>
      </c>
      <c r="T24">
        <f>'Unrecycled stream'!T8</f>
        <v>10</v>
      </c>
      <c r="U24">
        <f>'Unrecycled stream'!U8</f>
        <v>10</v>
      </c>
      <c r="V24">
        <f>'Unrecycled stream'!V8</f>
        <v>10</v>
      </c>
      <c r="W24">
        <f>'Unrecycled stream'!W8</f>
        <v>10</v>
      </c>
      <c r="X24">
        <f>'Unrecycled stream'!X8</f>
        <v>10</v>
      </c>
      <c r="Y24">
        <f>'Unrecycled stream'!Y8</f>
        <v>10</v>
      </c>
      <c r="Z24">
        <f>'Unrecycled stream'!Z8</f>
        <v>10</v>
      </c>
      <c r="AA24">
        <f>'Unrecycled stream'!AA8</f>
        <v>10</v>
      </c>
      <c r="AB24">
        <f>'Unrecycled stream'!AB8</f>
        <v>10</v>
      </c>
      <c r="AC24">
        <f>'Unrecycled stream'!AC8</f>
        <v>10</v>
      </c>
      <c r="AD24">
        <f>'Unrecycled stream'!AD8</f>
        <v>10</v>
      </c>
      <c r="AE24">
        <f>'Unrecycled stream'!AE8</f>
        <v>10</v>
      </c>
      <c r="AF24">
        <f>'Unrecycled stream'!AF8</f>
        <v>10</v>
      </c>
      <c r="AG24">
        <f>'Unrecycled stream'!AG8</f>
        <v>10</v>
      </c>
      <c r="AH24">
        <f>'Unrecycled stream'!AH8</f>
        <v>10</v>
      </c>
      <c r="AI24">
        <f>'Unrecycled stream'!AI8</f>
        <v>10</v>
      </c>
      <c r="AJ24">
        <f>'Unrecycled stream'!AJ8</f>
        <v>10</v>
      </c>
      <c r="AK24">
        <f>'Unrecycled stream'!AK8</f>
        <v>10</v>
      </c>
      <c r="AL24">
        <f>'Unrecycled stream'!AL8</f>
        <v>10</v>
      </c>
      <c r="AM24">
        <f>'Unrecycled stream'!AM8</f>
        <v>9.9499999999999993</v>
      </c>
      <c r="AN24">
        <f>'Unrecycled stream'!AN8</f>
        <v>10</v>
      </c>
      <c r="AO24">
        <f>'Unrecycled stream'!AO8</f>
        <v>10</v>
      </c>
      <c r="AP24">
        <f>'Unrecycled stream'!AP8</f>
        <v>10</v>
      </c>
      <c r="AQ24">
        <f>'Unrecycled stream'!AQ8</f>
        <v>10</v>
      </c>
      <c r="AR24">
        <f>'Unrecycled stream'!AR8</f>
        <v>10</v>
      </c>
      <c r="AS24">
        <f>'Unrecycled stream'!AS8</f>
        <v>10</v>
      </c>
      <c r="AT24">
        <f>'Unrecycled stream'!AT8</f>
        <v>10</v>
      </c>
      <c r="AU24">
        <f>'Unrecycled stream'!AU8</f>
        <v>10</v>
      </c>
      <c r="AV24">
        <f>'Unrecycled stream'!AV8</f>
        <v>10</v>
      </c>
      <c r="AW24">
        <f>'Unrecycled stream'!AW8</f>
        <v>10</v>
      </c>
      <c r="AX24">
        <f>'Unrecycled stream'!AX8</f>
        <v>10</v>
      </c>
      <c r="AY24">
        <f>'Unrecycled stream'!AY8</f>
        <v>10</v>
      </c>
      <c r="AZ24">
        <f>'Unrecycled stream'!AZ8</f>
        <v>10</v>
      </c>
      <c r="BA24">
        <f>'Unrecycled stream'!BA8</f>
        <v>10</v>
      </c>
      <c r="BB24">
        <f>'Unrecycled stream'!BB8</f>
        <v>10</v>
      </c>
      <c r="BC24">
        <f>'Unrecycled stream'!BC8</f>
        <v>10</v>
      </c>
      <c r="BD24">
        <f>'Unrecycled stream'!BD8</f>
        <v>10</v>
      </c>
      <c r="BE24">
        <f>'Unrecycled stream'!BE8</f>
        <v>10</v>
      </c>
      <c r="BF24">
        <f>'Unrecycled stream'!BF8</f>
        <v>10</v>
      </c>
      <c r="BG24">
        <f>'Unrecycled stream'!BG8</f>
        <v>10</v>
      </c>
      <c r="BH24">
        <f>'Unrecycled stream'!BH8</f>
        <v>10</v>
      </c>
      <c r="BI24">
        <f>'Unrecycled stream'!BI8</f>
        <v>10</v>
      </c>
      <c r="BJ24">
        <f>'Unrecycled stream'!BJ8</f>
        <v>10</v>
      </c>
      <c r="BK24">
        <f>'Unrecycled stream'!BK8</f>
        <v>10</v>
      </c>
      <c r="BL24">
        <f>'Unrecycled stream'!BL8</f>
        <v>10</v>
      </c>
      <c r="BM24">
        <f>'Unrecycled stream'!BM8</f>
        <v>10</v>
      </c>
      <c r="BN24">
        <f>'Unrecycled stream'!BN8</f>
        <v>10</v>
      </c>
      <c r="BO24">
        <f>'Unrecycled stream'!BO8</f>
        <v>10</v>
      </c>
      <c r="BP24">
        <f>'Unrecycled stream'!BP8</f>
        <v>10</v>
      </c>
      <c r="BQ24">
        <f>'Unrecycled stream'!BQ8</f>
        <v>10</v>
      </c>
      <c r="BR24">
        <f>'Unrecycled stream'!BR8</f>
        <v>10</v>
      </c>
      <c r="BS24">
        <f>'Unrecycled stream'!BS8</f>
        <v>10</v>
      </c>
      <c r="BT24">
        <f>'Unrecycled stream'!BT8</f>
        <v>10</v>
      </c>
      <c r="BU24">
        <f>'Unrecycled stream'!BU8</f>
        <v>10</v>
      </c>
      <c r="BV24">
        <f>'Unrecycled stream'!BV8</f>
        <v>10</v>
      </c>
      <c r="BW24">
        <f>'Unrecycled stream'!BW8</f>
        <v>10</v>
      </c>
      <c r="BX24">
        <f>'Unrecycled stream'!BX8</f>
        <v>10</v>
      </c>
      <c r="BY24">
        <f>'Unrecycled stream'!BY8</f>
        <v>10</v>
      </c>
      <c r="BZ24">
        <f>'Unrecycled stream'!BZ8</f>
        <v>10</v>
      </c>
      <c r="CA24">
        <f>'Unrecycled stream'!CA8</f>
        <v>10</v>
      </c>
      <c r="CB24">
        <f>'Unrecycled stream'!CB8</f>
        <v>10</v>
      </c>
      <c r="CC24">
        <f>'Unrecycled stream'!CC8</f>
        <v>10</v>
      </c>
      <c r="CD24">
        <f>'Unrecycled stream'!CD8</f>
        <v>10</v>
      </c>
      <c r="CE24">
        <f>'Unrecycled stream'!CE8</f>
        <v>10</v>
      </c>
      <c r="CF24">
        <f>'Unrecycled stream'!CF8</f>
        <v>10</v>
      </c>
      <c r="CG24">
        <f>'Unrecycled stream'!CG8</f>
        <v>10</v>
      </c>
      <c r="CH24">
        <f>'Unrecycled stream'!CH8</f>
        <v>10</v>
      </c>
    </row>
    <row r="25" spans="1:86" x14ac:dyDescent="0.3">
      <c r="A25" t="s">
        <v>137</v>
      </c>
      <c r="B25">
        <v>0</v>
      </c>
      <c r="C25">
        <f>'Unrecycled stream'!C9</f>
        <v>10</v>
      </c>
      <c r="D25">
        <f>'Unrecycled stream'!D9</f>
        <v>10</v>
      </c>
      <c r="E25">
        <f>'Unrecycled stream'!E9</f>
        <v>10</v>
      </c>
      <c r="F25">
        <f>'Unrecycled stream'!F9</f>
        <v>10</v>
      </c>
      <c r="G25">
        <f>'Unrecycled stream'!G9</f>
        <v>10</v>
      </c>
      <c r="H25">
        <f>'Unrecycled stream'!H9</f>
        <v>10</v>
      </c>
      <c r="I25">
        <f>'Unrecycled stream'!I9</f>
        <v>10</v>
      </c>
      <c r="J25">
        <f>'Unrecycled stream'!J9</f>
        <v>10</v>
      </c>
      <c r="K25">
        <f>'Unrecycled stream'!K9</f>
        <v>10</v>
      </c>
      <c r="L25">
        <f>'Unrecycled stream'!L9</f>
        <v>10</v>
      </c>
      <c r="M25">
        <f>'Unrecycled stream'!M9</f>
        <v>10</v>
      </c>
      <c r="N25">
        <f>'Unrecycled stream'!N9</f>
        <v>10</v>
      </c>
      <c r="O25">
        <f>'Unrecycled stream'!O9</f>
        <v>10</v>
      </c>
      <c r="P25">
        <f>'Unrecycled stream'!P9</f>
        <v>10</v>
      </c>
      <c r="Q25">
        <f>'Unrecycled stream'!Q9</f>
        <v>10</v>
      </c>
      <c r="R25">
        <f>'Unrecycled stream'!R9</f>
        <v>10</v>
      </c>
      <c r="S25">
        <f>'Unrecycled stream'!S9</f>
        <v>10</v>
      </c>
      <c r="T25">
        <f>'Unrecycled stream'!T9</f>
        <v>10</v>
      </c>
      <c r="U25">
        <f>'Unrecycled stream'!U9</f>
        <v>10</v>
      </c>
      <c r="V25">
        <f>'Unrecycled stream'!V9</f>
        <v>10</v>
      </c>
      <c r="W25">
        <f>'Unrecycled stream'!W9</f>
        <v>10</v>
      </c>
      <c r="X25">
        <f>'Unrecycled stream'!X9</f>
        <v>10</v>
      </c>
      <c r="Y25">
        <f>'Unrecycled stream'!Y9</f>
        <v>10</v>
      </c>
      <c r="Z25">
        <f>'Unrecycled stream'!Z9</f>
        <v>10</v>
      </c>
      <c r="AA25">
        <f>'Unrecycled stream'!AA9</f>
        <v>10</v>
      </c>
      <c r="AB25">
        <f>'Unrecycled stream'!AB9</f>
        <v>10</v>
      </c>
      <c r="AC25">
        <f>'Unrecycled stream'!AC9</f>
        <v>10</v>
      </c>
      <c r="AD25">
        <f>'Unrecycled stream'!AD9</f>
        <v>10</v>
      </c>
      <c r="AE25">
        <f>'Unrecycled stream'!AE9</f>
        <v>10</v>
      </c>
      <c r="AF25">
        <f>'Unrecycled stream'!AF9</f>
        <v>10</v>
      </c>
      <c r="AG25">
        <f>'Unrecycled stream'!AG9</f>
        <v>10</v>
      </c>
      <c r="AH25">
        <f>'Unrecycled stream'!AH9</f>
        <v>10</v>
      </c>
      <c r="AI25">
        <f>'Unrecycled stream'!AI9</f>
        <v>10</v>
      </c>
      <c r="AJ25">
        <f>'Unrecycled stream'!AJ9</f>
        <v>10</v>
      </c>
      <c r="AK25">
        <f>'Unrecycled stream'!AK9</f>
        <v>10</v>
      </c>
      <c r="AL25">
        <f>'Unrecycled stream'!AL9</f>
        <v>10</v>
      </c>
      <c r="AM25">
        <f>'Unrecycled stream'!AM9</f>
        <v>10</v>
      </c>
      <c r="AN25">
        <f>'Unrecycled stream'!AN9</f>
        <v>10</v>
      </c>
      <c r="AO25">
        <f>'Unrecycled stream'!AO9</f>
        <v>10</v>
      </c>
      <c r="AP25">
        <f>'Unrecycled stream'!AP9</f>
        <v>10</v>
      </c>
      <c r="AQ25">
        <f>'Unrecycled stream'!AQ9</f>
        <v>10</v>
      </c>
      <c r="AR25">
        <f>'Unrecycled stream'!AR9</f>
        <v>10</v>
      </c>
      <c r="AS25">
        <f>'Unrecycled stream'!AS9</f>
        <v>10</v>
      </c>
      <c r="AT25">
        <f>'Unrecycled stream'!AT9</f>
        <v>10</v>
      </c>
      <c r="AU25">
        <f>'Unrecycled stream'!AU9</f>
        <v>10</v>
      </c>
      <c r="AV25">
        <f>'Unrecycled stream'!AV9</f>
        <v>10</v>
      </c>
      <c r="AW25">
        <f>'Unrecycled stream'!AW9</f>
        <v>10</v>
      </c>
      <c r="AX25">
        <f>'Unrecycled stream'!AX9</f>
        <v>10</v>
      </c>
      <c r="AY25">
        <f>'Unrecycled stream'!AY9</f>
        <v>10</v>
      </c>
      <c r="AZ25">
        <f>'Unrecycled stream'!AZ9</f>
        <v>10</v>
      </c>
      <c r="BA25">
        <f>'Unrecycled stream'!BA9</f>
        <v>10</v>
      </c>
      <c r="BB25">
        <f>'Unrecycled stream'!BB9</f>
        <v>10</v>
      </c>
      <c r="BC25">
        <f>'Unrecycled stream'!BC9</f>
        <v>10</v>
      </c>
      <c r="BD25">
        <f>'Unrecycled stream'!BD9</f>
        <v>10</v>
      </c>
      <c r="BE25">
        <f>'Unrecycled stream'!BE9</f>
        <v>10</v>
      </c>
      <c r="BF25">
        <f>'Unrecycled stream'!BF9</f>
        <v>10</v>
      </c>
      <c r="BG25">
        <f>'Unrecycled stream'!BG9</f>
        <v>10</v>
      </c>
      <c r="BH25">
        <f>'Unrecycled stream'!BH9</f>
        <v>10</v>
      </c>
      <c r="BI25">
        <f>'Unrecycled stream'!BI9</f>
        <v>10</v>
      </c>
      <c r="BJ25">
        <f>'Unrecycled stream'!BJ9</f>
        <v>10</v>
      </c>
      <c r="BK25">
        <f>'Unrecycled stream'!BK9</f>
        <v>10</v>
      </c>
      <c r="BL25">
        <f>'Unrecycled stream'!BL9</f>
        <v>10</v>
      </c>
      <c r="BM25">
        <f>'Unrecycled stream'!BM9</f>
        <v>10</v>
      </c>
      <c r="BN25">
        <f>'Unrecycled stream'!BN9</f>
        <v>10</v>
      </c>
      <c r="BO25">
        <f>'Unrecycled stream'!BO9</f>
        <v>10</v>
      </c>
      <c r="BP25">
        <f>'Unrecycled stream'!BP9</f>
        <v>10</v>
      </c>
      <c r="BQ25">
        <f>'Unrecycled stream'!BQ9</f>
        <v>10</v>
      </c>
      <c r="BR25">
        <f>'Unrecycled stream'!BR9</f>
        <v>10</v>
      </c>
      <c r="BS25">
        <f>'Unrecycled stream'!BS9</f>
        <v>10</v>
      </c>
      <c r="BT25">
        <f>'Unrecycled stream'!BT9</f>
        <v>10</v>
      </c>
      <c r="BU25">
        <f>'Unrecycled stream'!BU9</f>
        <v>10</v>
      </c>
      <c r="BV25">
        <f>'Unrecycled stream'!BV9</f>
        <v>10</v>
      </c>
      <c r="BW25">
        <f>'Unrecycled stream'!BW9</f>
        <v>10</v>
      </c>
      <c r="BX25">
        <f>'Unrecycled stream'!BX9</f>
        <v>10</v>
      </c>
      <c r="BY25">
        <f>'Unrecycled stream'!BY9</f>
        <v>10</v>
      </c>
      <c r="BZ25">
        <f>'Unrecycled stream'!BZ9</f>
        <v>10</v>
      </c>
      <c r="CA25">
        <f>'Unrecycled stream'!CA9</f>
        <v>10</v>
      </c>
      <c r="CB25">
        <f>'Unrecycled stream'!CB9</f>
        <v>10</v>
      </c>
      <c r="CC25">
        <f>'Unrecycled stream'!CC9</f>
        <v>10</v>
      </c>
      <c r="CD25">
        <f>'Unrecycled stream'!CD9</f>
        <v>10</v>
      </c>
      <c r="CE25">
        <f>'Unrecycled stream'!CE9</f>
        <v>10</v>
      </c>
      <c r="CF25">
        <f>'Unrecycled stream'!CF9</f>
        <v>10</v>
      </c>
      <c r="CG25">
        <f>'Unrecycled stream'!CG9</f>
        <v>10</v>
      </c>
      <c r="CH25">
        <f>'Unrecycled stream'!CH9</f>
        <v>10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900BB-1149-4B5F-8226-23F0B5B29912}">
  <dimension ref="A1:B25"/>
  <sheetViews>
    <sheetView topLeftCell="A9" workbookViewId="0">
      <selection activeCell="A25" sqref="A25"/>
    </sheetView>
  </sheetViews>
  <sheetFormatPr defaultColWidth="8.83203125" defaultRowHeight="14" x14ac:dyDescent="0.3"/>
  <cols>
    <col min="1" max="1" width="22.33203125" customWidth="1"/>
  </cols>
  <sheetData>
    <row r="1" spans="1:2" ht="14.5" x14ac:dyDescent="0.3">
      <c r="A1" s="1" t="s">
        <v>11</v>
      </c>
      <c r="B1" t="s">
        <v>114</v>
      </c>
    </row>
    <row r="2" spans="1:2" ht="14.5" x14ac:dyDescent="0.3">
      <c r="A2" s="1" t="s">
        <v>12</v>
      </c>
      <c r="B2" t="s">
        <v>115</v>
      </c>
    </row>
    <row r="3" spans="1:2" ht="14.5" x14ac:dyDescent="0.3">
      <c r="A3" s="1" t="s">
        <v>13</v>
      </c>
      <c r="B3" t="s">
        <v>116</v>
      </c>
    </row>
    <row r="4" spans="1:2" ht="14.5" x14ac:dyDescent="0.3">
      <c r="A4" s="1" t="s">
        <v>14</v>
      </c>
      <c r="B4" t="s">
        <v>117</v>
      </c>
    </row>
    <row r="5" spans="1:2" ht="14.5" x14ac:dyDescent="0.3">
      <c r="A5" s="1" t="s">
        <v>15</v>
      </c>
      <c r="B5" t="s">
        <v>118</v>
      </c>
    </row>
    <row r="6" spans="1:2" ht="14.5" x14ac:dyDescent="0.3">
      <c r="A6" s="1" t="s">
        <v>16</v>
      </c>
      <c r="B6" t="s">
        <v>119</v>
      </c>
    </row>
    <row r="7" spans="1:2" ht="14.5" x14ac:dyDescent="0.3">
      <c r="A7" s="1" t="s">
        <v>17</v>
      </c>
      <c r="B7" t="s">
        <v>120</v>
      </c>
    </row>
    <row r="8" spans="1:2" ht="14.5" x14ac:dyDescent="0.3">
      <c r="A8" s="1" t="s">
        <v>18</v>
      </c>
      <c r="B8" t="s">
        <v>121</v>
      </c>
    </row>
    <row r="9" spans="1:2" ht="14.5" x14ac:dyDescent="0.3">
      <c r="A9" s="1" t="s">
        <v>2</v>
      </c>
      <c r="B9" t="s">
        <v>122</v>
      </c>
    </row>
    <row r="10" spans="1:2" ht="14.5" x14ac:dyDescent="0.3">
      <c r="A10" s="1" t="s">
        <v>3</v>
      </c>
      <c r="B10" t="s">
        <v>123</v>
      </c>
    </row>
    <row r="11" spans="1:2" ht="14.5" x14ac:dyDescent="0.3">
      <c r="A11" s="1" t="s">
        <v>4</v>
      </c>
      <c r="B11" t="s">
        <v>124</v>
      </c>
    </row>
    <row r="12" spans="1:2" ht="14.5" x14ac:dyDescent="0.3">
      <c r="A12" s="1" t="s">
        <v>5</v>
      </c>
      <c r="B12" t="s">
        <v>125</v>
      </c>
    </row>
    <row r="13" spans="1:2" ht="14.5" x14ac:dyDescent="0.3">
      <c r="A13" s="1" t="s">
        <v>6</v>
      </c>
      <c r="B13" t="s">
        <v>126</v>
      </c>
    </row>
    <row r="14" spans="1:2" ht="14.5" x14ac:dyDescent="0.3">
      <c r="A14" s="1" t="s">
        <v>7</v>
      </c>
      <c r="B14" t="s">
        <v>127</v>
      </c>
    </row>
    <row r="15" spans="1:2" ht="14.5" x14ac:dyDescent="0.3">
      <c r="A15" s="1" t="s">
        <v>8</v>
      </c>
      <c r="B15" t="s">
        <v>128</v>
      </c>
    </row>
    <row r="16" spans="1:2" ht="14.5" x14ac:dyDescent="0.3">
      <c r="A16" s="1" t="s">
        <v>9</v>
      </c>
      <c r="B16" t="s">
        <v>129</v>
      </c>
    </row>
    <row r="17" spans="1:2" ht="14.5" x14ac:dyDescent="0.3">
      <c r="A17" s="1" t="s">
        <v>19</v>
      </c>
      <c r="B17" t="s">
        <v>130</v>
      </c>
    </row>
    <row r="18" spans="1:2" ht="14.5" x14ac:dyDescent="0.3">
      <c r="A18" s="1" t="s">
        <v>20</v>
      </c>
      <c r="B18" t="s">
        <v>131</v>
      </c>
    </row>
    <row r="19" spans="1:2" ht="14.5" x14ac:dyDescent="0.3">
      <c r="A19" s="1" t="s">
        <v>21</v>
      </c>
      <c r="B19" t="s">
        <v>132</v>
      </c>
    </row>
    <row r="20" spans="1:2" ht="14.5" x14ac:dyDescent="0.3">
      <c r="A20" s="1" t="s">
        <v>22</v>
      </c>
      <c r="B20" t="s">
        <v>133</v>
      </c>
    </row>
    <row r="21" spans="1:2" ht="14.5" x14ac:dyDescent="0.3">
      <c r="A21" s="1" t="s">
        <v>23</v>
      </c>
      <c r="B21" t="s">
        <v>134</v>
      </c>
    </row>
    <row r="22" spans="1:2" ht="14.5" x14ac:dyDescent="0.3">
      <c r="A22" s="1" t="s">
        <v>24</v>
      </c>
      <c r="B22" t="s">
        <v>135</v>
      </c>
    </row>
    <row r="23" spans="1:2" ht="14.5" x14ac:dyDescent="0.3">
      <c r="A23" s="1" t="s">
        <v>25</v>
      </c>
      <c r="B23" t="s">
        <v>136</v>
      </c>
    </row>
    <row r="24" spans="1:2" ht="14.5" x14ac:dyDescent="0.3">
      <c r="A24" s="1" t="s">
        <v>26</v>
      </c>
      <c r="B24" t="s">
        <v>137</v>
      </c>
    </row>
    <row r="25" spans="1:2" ht="14.5" x14ac:dyDescent="0.3">
      <c r="A25" s="2" t="s">
        <v>27</v>
      </c>
      <c r="B25" t="s">
        <v>138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98035-8DEB-4A12-9574-21758F943EDE}">
  <dimension ref="A1:B9"/>
  <sheetViews>
    <sheetView workbookViewId="0">
      <selection activeCell="B10" sqref="B10"/>
    </sheetView>
  </sheetViews>
  <sheetFormatPr defaultColWidth="8.83203125" defaultRowHeight="14" x14ac:dyDescent="0.3"/>
  <cols>
    <col min="1" max="1" width="20.58203125" bestFit="1" customWidth="1"/>
  </cols>
  <sheetData>
    <row r="1" spans="1:2" x14ac:dyDescent="0.3">
      <c r="A1" t="s">
        <v>45</v>
      </c>
    </row>
    <row r="2" spans="1:2" ht="14.5" x14ac:dyDescent="0.3">
      <c r="A2" s="1" t="s">
        <v>2</v>
      </c>
      <c r="B2">
        <v>3.58</v>
      </c>
    </row>
    <row r="3" spans="1:2" ht="14.5" x14ac:dyDescent="0.3">
      <c r="A3" s="1" t="s">
        <v>3</v>
      </c>
      <c r="B3">
        <v>0.42</v>
      </c>
    </row>
    <row r="4" spans="1:2" ht="14.5" x14ac:dyDescent="0.3">
      <c r="A4" s="1" t="s">
        <v>4</v>
      </c>
      <c r="B4">
        <v>0.45200000000000001</v>
      </c>
    </row>
    <row r="5" spans="1:2" ht="14.5" x14ac:dyDescent="0.3">
      <c r="A5" s="1" t="s">
        <v>5</v>
      </c>
      <c r="B5">
        <v>0.48</v>
      </c>
    </row>
    <row r="6" spans="1:2" ht="14.5" x14ac:dyDescent="0.3">
      <c r="A6" s="1" t="s">
        <v>6</v>
      </c>
      <c r="B6">
        <v>0.71</v>
      </c>
    </row>
    <row r="7" spans="1:2" ht="14.5" x14ac:dyDescent="0.3">
      <c r="A7" s="1" t="s">
        <v>7</v>
      </c>
      <c r="B7">
        <v>0.38500000000000001</v>
      </c>
    </row>
    <row r="8" spans="1:2" ht="14.5" x14ac:dyDescent="0.3">
      <c r="A8" s="1" t="s">
        <v>8</v>
      </c>
      <c r="B8">
        <v>0.89700000000000002</v>
      </c>
    </row>
    <row r="9" spans="1:2" ht="14.5" x14ac:dyDescent="0.3">
      <c r="A9" s="1" t="s">
        <v>9</v>
      </c>
      <c r="B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8A22-2B6F-440C-8D41-399BEA0C6052}">
  <dimension ref="A1:B85"/>
  <sheetViews>
    <sheetView workbookViewId="0">
      <selection activeCell="B20" sqref="B20"/>
    </sheetView>
  </sheetViews>
  <sheetFormatPr defaultColWidth="8.83203125" defaultRowHeight="14" x14ac:dyDescent="0.3"/>
  <sheetData>
    <row r="1" spans="1:2" x14ac:dyDescent="0.3">
      <c r="A1" t="s">
        <v>28</v>
      </c>
      <c r="B1">
        <v>0</v>
      </c>
    </row>
    <row r="2" spans="1:2" x14ac:dyDescent="0.3">
      <c r="A2" t="s">
        <v>0</v>
      </c>
      <c r="B2">
        <v>4287.7999999999993</v>
      </c>
    </row>
    <row r="3" spans="1:2" x14ac:dyDescent="0.3">
      <c r="A3" t="s">
        <v>1</v>
      </c>
      <c r="B3">
        <v>5067.3999999999987</v>
      </c>
    </row>
    <row r="4" spans="1:2" x14ac:dyDescent="0.3">
      <c r="A4" t="s">
        <v>29</v>
      </c>
      <c r="B4">
        <v>33132.999999999993</v>
      </c>
    </row>
    <row r="5" spans="1:2" x14ac:dyDescent="0.3">
      <c r="A5" t="s">
        <v>30</v>
      </c>
      <c r="B5">
        <v>4287.7999999999993</v>
      </c>
    </row>
    <row r="6" spans="1:2" x14ac:dyDescent="0.3">
      <c r="A6" t="s">
        <v>31</v>
      </c>
      <c r="B6">
        <v>2728.5999999999995</v>
      </c>
    </row>
    <row r="7" spans="1:2" x14ac:dyDescent="0.3">
      <c r="A7" t="s">
        <v>32</v>
      </c>
      <c r="B7">
        <v>4287.7999999999993</v>
      </c>
    </row>
    <row r="8" spans="1:2" x14ac:dyDescent="0.3">
      <c r="A8" t="s">
        <v>33</v>
      </c>
      <c r="B8">
        <v>3508.1999999999989</v>
      </c>
    </row>
    <row r="9" spans="1:2" x14ac:dyDescent="0.3">
      <c r="A9" t="s">
        <v>34</v>
      </c>
      <c r="B9">
        <v>1169.3999999999996</v>
      </c>
    </row>
    <row r="10" spans="1:2" x14ac:dyDescent="0.3">
      <c r="A10" t="s">
        <v>35</v>
      </c>
      <c r="B10">
        <v>0</v>
      </c>
    </row>
    <row r="11" spans="1:2" x14ac:dyDescent="0.3">
      <c r="A11" t="s">
        <v>36</v>
      </c>
      <c r="B11">
        <v>0</v>
      </c>
    </row>
    <row r="12" spans="1:2" x14ac:dyDescent="0.3">
      <c r="A12" t="s">
        <v>37</v>
      </c>
      <c r="B12">
        <v>25336.999999999993</v>
      </c>
    </row>
    <row r="13" spans="1:2" x14ac:dyDescent="0.3">
      <c r="A13" t="s">
        <v>38</v>
      </c>
      <c r="B13">
        <v>1169.3999999999996</v>
      </c>
    </row>
    <row r="14" spans="1:2" x14ac:dyDescent="0.3">
      <c r="A14" t="s">
        <v>39</v>
      </c>
      <c r="B14">
        <v>48724.999999999985</v>
      </c>
    </row>
    <row r="15" spans="1:2" x14ac:dyDescent="0.3">
      <c r="A15" t="s">
        <v>40</v>
      </c>
      <c r="B15">
        <v>4287.7999999999993</v>
      </c>
    </row>
    <row r="16" spans="1:2" x14ac:dyDescent="0.3">
      <c r="A16" t="s">
        <v>41</v>
      </c>
      <c r="B16">
        <v>7250.2799999999979</v>
      </c>
    </row>
    <row r="17" spans="1:2" x14ac:dyDescent="0.3">
      <c r="A17" t="s">
        <v>42</v>
      </c>
      <c r="B17">
        <v>33132.999999999993</v>
      </c>
    </row>
    <row r="18" spans="1:2" x14ac:dyDescent="0.3">
      <c r="A18" t="s">
        <v>43</v>
      </c>
      <c r="B18">
        <v>48724.999999999985</v>
      </c>
    </row>
    <row r="19" spans="1:2" x14ac:dyDescent="0.3">
      <c r="A19" t="s">
        <v>47</v>
      </c>
      <c r="B19">
        <v>5846.9999999999982</v>
      </c>
    </row>
    <row r="20" spans="1:2" x14ac:dyDescent="0.3">
      <c r="A20" t="s">
        <v>48</v>
      </c>
      <c r="B20">
        <v>20659.399999999994</v>
      </c>
    </row>
    <row r="21" spans="1:2" x14ac:dyDescent="0.3">
      <c r="A21" t="s">
        <v>49</v>
      </c>
      <c r="B21">
        <v>2728.5999999999995</v>
      </c>
    </row>
    <row r="22" spans="1:2" x14ac:dyDescent="0.3">
      <c r="A22" t="s">
        <v>50</v>
      </c>
      <c r="B22">
        <v>33132.999999999993</v>
      </c>
    </row>
    <row r="23" spans="1:2" x14ac:dyDescent="0.3">
      <c r="A23" t="s">
        <v>51</v>
      </c>
      <c r="B23">
        <v>42488.19999999999</v>
      </c>
    </row>
    <row r="24" spans="1:2" x14ac:dyDescent="0.3">
      <c r="A24" t="s">
        <v>52</v>
      </c>
      <c r="B24">
        <v>2728.5999999999995</v>
      </c>
    </row>
    <row r="25" spans="1:2" x14ac:dyDescent="0.3">
      <c r="A25" t="s">
        <v>53</v>
      </c>
      <c r="B25">
        <v>44826.999999999985</v>
      </c>
    </row>
    <row r="26" spans="1:2" x14ac:dyDescent="0.3">
      <c r="A26" t="s">
        <v>54</v>
      </c>
      <c r="B26">
        <v>4287.7999999999993</v>
      </c>
    </row>
    <row r="27" spans="1:2" x14ac:dyDescent="0.3">
      <c r="A27" t="s">
        <v>55</v>
      </c>
      <c r="B27">
        <v>37030.999999999993</v>
      </c>
    </row>
    <row r="28" spans="1:2" x14ac:dyDescent="0.3">
      <c r="A28" t="s">
        <v>56</v>
      </c>
      <c r="B28">
        <v>52622.999999999985</v>
      </c>
    </row>
    <row r="29" spans="1:2" x14ac:dyDescent="0.3">
      <c r="A29" t="s">
        <v>57</v>
      </c>
      <c r="B29">
        <v>5067.3999999999987</v>
      </c>
    </row>
    <row r="30" spans="1:2" x14ac:dyDescent="0.3">
      <c r="A30" t="s">
        <v>58</v>
      </c>
      <c r="B30">
        <v>2728.5999999999995</v>
      </c>
    </row>
    <row r="31" spans="1:2" x14ac:dyDescent="0.3">
      <c r="A31" t="s">
        <v>59</v>
      </c>
      <c r="B31">
        <v>0</v>
      </c>
    </row>
    <row r="32" spans="1:2" x14ac:dyDescent="0.3">
      <c r="A32" t="s">
        <v>60</v>
      </c>
      <c r="B32">
        <v>6626.5999999999985</v>
      </c>
    </row>
    <row r="33" spans="1:2" x14ac:dyDescent="0.3">
      <c r="A33" t="s">
        <v>61</v>
      </c>
      <c r="B33">
        <v>3508.1999999999989</v>
      </c>
    </row>
    <row r="34" spans="1:2" x14ac:dyDescent="0.3">
      <c r="A34" t="s">
        <v>62</v>
      </c>
      <c r="B34">
        <v>5846.9999999999982</v>
      </c>
    </row>
    <row r="35" spans="1:2" x14ac:dyDescent="0.3">
      <c r="A35" t="s">
        <v>63</v>
      </c>
      <c r="B35">
        <v>52622.999999999985</v>
      </c>
    </row>
    <row r="36" spans="1:2" x14ac:dyDescent="0.3">
      <c r="A36" t="s">
        <v>64</v>
      </c>
      <c r="B36">
        <v>33132.999999999993</v>
      </c>
    </row>
    <row r="37" spans="1:2" x14ac:dyDescent="0.3">
      <c r="A37" t="s">
        <v>65</v>
      </c>
      <c r="B37">
        <v>29234.999999999993</v>
      </c>
    </row>
    <row r="38" spans="1:2" x14ac:dyDescent="0.3">
      <c r="A38" t="s">
        <v>66</v>
      </c>
      <c r="B38">
        <v>44826.999999999985</v>
      </c>
    </row>
    <row r="39" spans="1:2" x14ac:dyDescent="0.3">
      <c r="A39" t="s">
        <v>67</v>
      </c>
      <c r="B39">
        <v>7406.199999999998</v>
      </c>
    </row>
    <row r="40" spans="1:2" x14ac:dyDescent="0.3">
      <c r="A40" t="s">
        <v>68</v>
      </c>
      <c r="B40">
        <v>40928.999999999993</v>
      </c>
    </row>
    <row r="41" spans="1:2" x14ac:dyDescent="0.3">
      <c r="A41" t="s">
        <v>69</v>
      </c>
      <c r="B41">
        <v>4287.7999999999993</v>
      </c>
    </row>
    <row r="42" spans="1:2" x14ac:dyDescent="0.3">
      <c r="A42" t="s">
        <v>70</v>
      </c>
      <c r="B42">
        <v>29234.999999999993</v>
      </c>
    </row>
    <row r="43" spans="1:2" x14ac:dyDescent="0.3">
      <c r="A43" t="s">
        <v>71</v>
      </c>
      <c r="B43">
        <v>389.7999999999999</v>
      </c>
    </row>
    <row r="44" spans="1:2" x14ac:dyDescent="0.3">
      <c r="A44" t="s">
        <v>72</v>
      </c>
      <c r="B44">
        <v>5067.3999999999987</v>
      </c>
    </row>
    <row r="45" spans="1:2" x14ac:dyDescent="0.3">
      <c r="A45" t="s">
        <v>73</v>
      </c>
      <c r="B45">
        <v>4287.7999999999993</v>
      </c>
    </row>
    <row r="46" spans="1:2" x14ac:dyDescent="0.3">
      <c r="A46" t="s">
        <v>74</v>
      </c>
      <c r="B46">
        <v>5457.1999999999989</v>
      </c>
    </row>
    <row r="47" spans="1:2" x14ac:dyDescent="0.3">
      <c r="A47" t="s">
        <v>75</v>
      </c>
      <c r="B47">
        <v>5067.3999999999987</v>
      </c>
    </row>
    <row r="48" spans="1:2" x14ac:dyDescent="0.3">
      <c r="A48" t="s">
        <v>76</v>
      </c>
      <c r="B48">
        <v>3508.1999999999989</v>
      </c>
    </row>
    <row r="49" spans="1:2" x14ac:dyDescent="0.3">
      <c r="A49" t="s">
        <v>77</v>
      </c>
      <c r="B49">
        <v>29234.999999999993</v>
      </c>
    </row>
    <row r="50" spans="1:2" x14ac:dyDescent="0.3">
      <c r="A50" t="s">
        <v>78</v>
      </c>
      <c r="B50">
        <v>1169.3999999999996</v>
      </c>
    </row>
    <row r="51" spans="1:2" x14ac:dyDescent="0.3">
      <c r="A51" t="s">
        <v>79</v>
      </c>
      <c r="B51">
        <v>2728.5999999999995</v>
      </c>
    </row>
    <row r="52" spans="1:2" x14ac:dyDescent="0.3">
      <c r="A52" t="s">
        <v>80</v>
      </c>
      <c r="B52">
        <v>2728.5999999999995</v>
      </c>
    </row>
    <row r="53" spans="1:2" x14ac:dyDescent="0.3">
      <c r="A53" t="s">
        <v>81</v>
      </c>
      <c r="B53">
        <v>60418.999999999985</v>
      </c>
    </row>
    <row r="54" spans="1:2" x14ac:dyDescent="0.3">
      <c r="A54" t="s">
        <v>82</v>
      </c>
      <c r="B54">
        <v>4755.5599999999986</v>
      </c>
    </row>
    <row r="55" spans="1:2" x14ac:dyDescent="0.3">
      <c r="A55" t="s">
        <v>83</v>
      </c>
      <c r="B55">
        <v>3508.1999999999989</v>
      </c>
    </row>
    <row r="56" spans="1:2" x14ac:dyDescent="0.3">
      <c r="A56" t="s">
        <v>84</v>
      </c>
      <c r="B56">
        <v>5846.9999999999982</v>
      </c>
    </row>
    <row r="57" spans="1:2" x14ac:dyDescent="0.3">
      <c r="A57" t="s">
        <v>85</v>
      </c>
      <c r="B57">
        <v>5846.9999999999982</v>
      </c>
    </row>
    <row r="58" spans="1:2" x14ac:dyDescent="0.3">
      <c r="A58" t="s">
        <v>86</v>
      </c>
      <c r="B58">
        <v>37030.999999999993</v>
      </c>
    </row>
    <row r="59" spans="1:2" x14ac:dyDescent="0.3">
      <c r="A59" t="s">
        <v>87</v>
      </c>
      <c r="B59">
        <v>1948.9999999999995</v>
      </c>
    </row>
    <row r="60" spans="1:2" x14ac:dyDescent="0.3">
      <c r="A60" t="s">
        <v>88</v>
      </c>
      <c r="B60">
        <v>5067.3999999999987</v>
      </c>
    </row>
    <row r="61" spans="1:2" x14ac:dyDescent="0.3">
      <c r="A61" t="s">
        <v>89</v>
      </c>
      <c r="B61">
        <v>0</v>
      </c>
    </row>
    <row r="62" spans="1:2" x14ac:dyDescent="0.3">
      <c r="A62" t="s">
        <v>90</v>
      </c>
      <c r="B62">
        <v>1948.9999999999995</v>
      </c>
    </row>
    <row r="63" spans="1:2" x14ac:dyDescent="0.3">
      <c r="A63" t="s">
        <v>91</v>
      </c>
      <c r="B63">
        <v>5846.9999999999982</v>
      </c>
    </row>
    <row r="64" spans="1:2" x14ac:dyDescent="0.3">
      <c r="A64" t="s">
        <v>92</v>
      </c>
      <c r="B64">
        <v>29234.999999999993</v>
      </c>
    </row>
    <row r="65" spans="1:2" x14ac:dyDescent="0.3">
      <c r="A65" t="s">
        <v>93</v>
      </c>
      <c r="B65">
        <v>2728.5999999999995</v>
      </c>
    </row>
    <row r="66" spans="1:2" x14ac:dyDescent="0.3">
      <c r="A66" t="s">
        <v>94</v>
      </c>
      <c r="B66">
        <v>56520.999999999985</v>
      </c>
    </row>
    <row r="67" spans="1:2" x14ac:dyDescent="0.3">
      <c r="A67" t="s">
        <v>95</v>
      </c>
      <c r="B67">
        <v>5846.9999999999982</v>
      </c>
    </row>
    <row r="68" spans="1:2" x14ac:dyDescent="0.3">
      <c r="A68" t="s">
        <v>96</v>
      </c>
      <c r="B68">
        <v>33132.999999999993</v>
      </c>
    </row>
    <row r="69" spans="1:2" x14ac:dyDescent="0.3">
      <c r="A69" t="s">
        <v>97</v>
      </c>
      <c r="B69">
        <v>8185.7999999999975</v>
      </c>
    </row>
    <row r="70" spans="1:2" x14ac:dyDescent="0.3">
      <c r="A70" t="s">
        <v>98</v>
      </c>
      <c r="B70">
        <v>0</v>
      </c>
    </row>
    <row r="71" spans="1:2" x14ac:dyDescent="0.3">
      <c r="A71" t="s">
        <v>99</v>
      </c>
      <c r="B71">
        <v>37030.999999999993</v>
      </c>
    </row>
    <row r="72" spans="1:2" x14ac:dyDescent="0.3">
      <c r="A72" t="s">
        <v>100</v>
      </c>
      <c r="B72">
        <v>9744.9999999999982</v>
      </c>
    </row>
    <row r="73" spans="1:2" x14ac:dyDescent="0.3">
      <c r="A73" t="s">
        <v>101</v>
      </c>
      <c r="B73">
        <v>1948.9999999999995</v>
      </c>
    </row>
    <row r="74" spans="1:2" x14ac:dyDescent="0.3">
      <c r="A74" t="s">
        <v>102</v>
      </c>
      <c r="B74">
        <v>37030.999999999993</v>
      </c>
    </row>
    <row r="75" spans="1:2" x14ac:dyDescent="0.3">
      <c r="A75" t="s">
        <v>103</v>
      </c>
      <c r="B75">
        <v>4287.7999999999993</v>
      </c>
    </row>
    <row r="76" spans="1:2" x14ac:dyDescent="0.3">
      <c r="A76" t="s">
        <v>104</v>
      </c>
      <c r="B76">
        <v>37030.999999999993</v>
      </c>
    </row>
    <row r="77" spans="1:2" x14ac:dyDescent="0.3">
      <c r="A77" t="s">
        <v>105</v>
      </c>
      <c r="B77">
        <v>44826.999999999985</v>
      </c>
    </row>
    <row r="78" spans="1:2" x14ac:dyDescent="0.3">
      <c r="A78" t="s">
        <v>106</v>
      </c>
      <c r="B78">
        <v>2728.5999999999995</v>
      </c>
    </row>
    <row r="79" spans="1:2" x14ac:dyDescent="0.3">
      <c r="A79" t="s">
        <v>107</v>
      </c>
      <c r="B79">
        <v>4287.7999999999993</v>
      </c>
    </row>
    <row r="80" spans="1:2" x14ac:dyDescent="0.3">
      <c r="A80" t="s">
        <v>108</v>
      </c>
      <c r="B80">
        <v>60418.999999999985</v>
      </c>
    </row>
    <row r="81" spans="1:2" x14ac:dyDescent="0.3">
      <c r="A81" t="s">
        <v>109</v>
      </c>
      <c r="B81">
        <v>21438.999999999993</v>
      </c>
    </row>
    <row r="82" spans="1:2" x14ac:dyDescent="0.3">
      <c r="A82" t="s">
        <v>110</v>
      </c>
      <c r="B82">
        <v>9744.9999999999982</v>
      </c>
    </row>
    <row r="83" spans="1:2" x14ac:dyDescent="0.3">
      <c r="A83" t="s">
        <v>111</v>
      </c>
      <c r="B83">
        <v>2728.5999999999995</v>
      </c>
    </row>
    <row r="84" spans="1:2" x14ac:dyDescent="0.3">
      <c r="A84" t="s">
        <v>112</v>
      </c>
      <c r="B84">
        <v>48724.999999999985</v>
      </c>
    </row>
    <row r="85" spans="1:2" x14ac:dyDescent="0.3">
      <c r="A85" t="s">
        <v>113</v>
      </c>
      <c r="B85">
        <v>12083.799999999997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332BD-F8FD-4AAF-AC84-BB6CF0C14E80}">
  <dimension ref="A1:B24"/>
  <sheetViews>
    <sheetView topLeftCell="A10" workbookViewId="0">
      <selection activeCell="A25" sqref="A25:XFD25"/>
    </sheetView>
  </sheetViews>
  <sheetFormatPr defaultColWidth="8.83203125" defaultRowHeight="14" x14ac:dyDescent="0.3"/>
  <cols>
    <col min="1" max="1" width="37.83203125" customWidth="1"/>
  </cols>
  <sheetData>
    <row r="1" spans="1:2" x14ac:dyDescent="0.3">
      <c r="A1" t="s">
        <v>114</v>
      </c>
      <c r="B1">
        <v>0</v>
      </c>
    </row>
    <row r="2" spans="1:2" x14ac:dyDescent="0.3">
      <c r="A2" t="s">
        <v>115</v>
      </c>
      <c r="B2">
        <v>0</v>
      </c>
    </row>
    <row r="3" spans="1:2" x14ac:dyDescent="0.3">
      <c r="A3" t="s">
        <v>116</v>
      </c>
      <c r="B3">
        <v>0</v>
      </c>
    </row>
    <row r="4" spans="1:2" x14ac:dyDescent="0.3">
      <c r="A4" t="s">
        <v>117</v>
      </c>
      <c r="B4">
        <v>0</v>
      </c>
    </row>
    <row r="5" spans="1:2" x14ac:dyDescent="0.3">
      <c r="A5" t="s">
        <v>118</v>
      </c>
      <c r="B5">
        <v>0</v>
      </c>
    </row>
    <row r="6" spans="1:2" x14ac:dyDescent="0.3">
      <c r="A6" t="s">
        <v>119</v>
      </c>
      <c r="B6">
        <v>0</v>
      </c>
    </row>
    <row r="7" spans="1:2" x14ac:dyDescent="0.3">
      <c r="A7" t="s">
        <v>120</v>
      </c>
      <c r="B7">
        <v>0</v>
      </c>
    </row>
    <row r="8" spans="1:2" x14ac:dyDescent="0.3">
      <c r="A8" t="s">
        <v>121</v>
      </c>
      <c r="B8">
        <v>0</v>
      </c>
    </row>
    <row r="9" spans="1:2" x14ac:dyDescent="0.3">
      <c r="A9" t="s">
        <v>122</v>
      </c>
      <c r="B9">
        <v>83.5</v>
      </c>
    </row>
    <row r="10" spans="1:2" x14ac:dyDescent="0.3">
      <c r="A10" t="s">
        <v>123</v>
      </c>
      <c r="B10">
        <v>32.799999999999997</v>
      </c>
    </row>
    <row r="11" spans="1:2" x14ac:dyDescent="0.3">
      <c r="A11" t="s">
        <v>124</v>
      </c>
      <c r="B11">
        <v>13.9</v>
      </c>
    </row>
    <row r="12" spans="1:2" x14ac:dyDescent="0.3">
      <c r="A12" t="s">
        <v>125</v>
      </c>
      <c r="B12">
        <v>1.82</v>
      </c>
    </row>
    <row r="13" spans="1:2" x14ac:dyDescent="0.3">
      <c r="A13" t="s">
        <v>126</v>
      </c>
      <c r="B13">
        <v>0.122</v>
      </c>
    </row>
    <row r="14" spans="1:2" x14ac:dyDescent="0.3">
      <c r="A14" t="s">
        <v>127</v>
      </c>
      <c r="B14">
        <v>6</v>
      </c>
    </row>
    <row r="15" spans="1:2" x14ac:dyDescent="0.3">
      <c r="A15" t="s">
        <v>128</v>
      </c>
      <c r="B15">
        <v>1.79</v>
      </c>
    </row>
    <row r="16" spans="1:2" x14ac:dyDescent="0.3">
      <c r="A16" t="s">
        <v>129</v>
      </c>
      <c r="B16">
        <v>0</v>
      </c>
    </row>
    <row r="17" spans="1:2" x14ac:dyDescent="0.3">
      <c r="A17" t="s">
        <v>130</v>
      </c>
      <c r="B17">
        <v>0</v>
      </c>
    </row>
    <row r="18" spans="1:2" x14ac:dyDescent="0.3">
      <c r="A18" t="s">
        <v>131</v>
      </c>
      <c r="B18">
        <v>0</v>
      </c>
    </row>
    <row r="19" spans="1:2" x14ac:dyDescent="0.3">
      <c r="A19" t="s">
        <v>132</v>
      </c>
      <c r="B19">
        <v>0</v>
      </c>
    </row>
    <row r="20" spans="1:2" x14ac:dyDescent="0.3">
      <c r="A20" t="s">
        <v>133</v>
      </c>
      <c r="B20">
        <v>0</v>
      </c>
    </row>
    <row r="21" spans="1:2" x14ac:dyDescent="0.3">
      <c r="A21" t="s">
        <v>134</v>
      </c>
      <c r="B21">
        <v>0</v>
      </c>
    </row>
    <row r="22" spans="1:2" x14ac:dyDescent="0.3">
      <c r="A22" t="s">
        <v>135</v>
      </c>
      <c r="B22">
        <v>0</v>
      </c>
    </row>
    <row r="23" spans="1:2" x14ac:dyDescent="0.3">
      <c r="A23" t="s">
        <v>136</v>
      </c>
      <c r="B23">
        <v>0</v>
      </c>
    </row>
    <row r="24" spans="1:2" x14ac:dyDescent="0.3">
      <c r="A24" t="s">
        <v>137</v>
      </c>
      <c r="B24">
        <v>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823D9-5F26-4637-9F1A-80FC7C760717}">
  <dimension ref="A1:B24"/>
  <sheetViews>
    <sheetView tabSelected="1" workbookViewId="0">
      <selection activeCell="H9" sqref="H9"/>
    </sheetView>
  </sheetViews>
  <sheetFormatPr defaultColWidth="8.83203125" defaultRowHeight="14" x14ac:dyDescent="0.3"/>
  <sheetData>
    <row r="1" spans="1:2" x14ac:dyDescent="0.3">
      <c r="A1" t="s">
        <v>114</v>
      </c>
      <c r="B1">
        <v>0</v>
      </c>
    </row>
    <row r="2" spans="1:2" x14ac:dyDescent="0.3">
      <c r="A2" t="s">
        <v>115</v>
      </c>
      <c r="B2">
        <v>0</v>
      </c>
    </row>
    <row r="3" spans="1:2" x14ac:dyDescent="0.3">
      <c r="A3" t="s">
        <v>116</v>
      </c>
      <c r="B3">
        <v>0</v>
      </c>
    </row>
    <row r="4" spans="1:2" x14ac:dyDescent="0.3">
      <c r="A4" t="s">
        <v>117</v>
      </c>
      <c r="B4">
        <v>0</v>
      </c>
    </row>
    <row r="5" spans="1:2" x14ac:dyDescent="0.3">
      <c r="A5" t="s">
        <v>118</v>
      </c>
      <c r="B5">
        <v>0</v>
      </c>
    </row>
    <row r="6" spans="1:2" x14ac:dyDescent="0.3">
      <c r="A6" t="s">
        <v>119</v>
      </c>
      <c r="B6">
        <v>0</v>
      </c>
    </row>
    <row r="7" spans="1:2" x14ac:dyDescent="0.3">
      <c r="A7" t="s">
        <v>120</v>
      </c>
      <c r="B7">
        <v>0</v>
      </c>
    </row>
    <row r="8" spans="1:2" x14ac:dyDescent="0.3">
      <c r="A8" t="s">
        <v>121</v>
      </c>
      <c r="B8">
        <v>0</v>
      </c>
    </row>
    <row r="9" spans="1:2" x14ac:dyDescent="0.3">
      <c r="A9" t="s">
        <v>122</v>
      </c>
      <c r="B9">
        <v>7</v>
      </c>
    </row>
    <row r="10" spans="1:2" x14ac:dyDescent="0.3">
      <c r="A10" t="s">
        <v>123</v>
      </c>
      <c r="B10">
        <v>14</v>
      </c>
    </row>
    <row r="11" spans="1:2" x14ac:dyDescent="0.3">
      <c r="A11" t="s">
        <v>124</v>
      </c>
      <c r="B11">
        <v>14</v>
      </c>
    </row>
    <row r="12" spans="1:2" x14ac:dyDescent="0.3">
      <c r="A12" t="s">
        <v>125</v>
      </c>
      <c r="B12">
        <v>7</v>
      </c>
    </row>
    <row r="13" spans="1:2" x14ac:dyDescent="0.3">
      <c r="A13" t="s">
        <v>126</v>
      </c>
      <c r="B13">
        <v>0</v>
      </c>
    </row>
    <row r="14" spans="1:2" x14ac:dyDescent="0.3">
      <c r="A14" t="s">
        <v>127</v>
      </c>
      <c r="B14">
        <v>0</v>
      </c>
    </row>
    <row r="15" spans="1:2" x14ac:dyDescent="0.3">
      <c r="A15" t="s">
        <v>128</v>
      </c>
      <c r="B15">
        <v>0</v>
      </c>
    </row>
    <row r="16" spans="1:2" x14ac:dyDescent="0.3">
      <c r="A16" t="s">
        <v>129</v>
      </c>
      <c r="B16">
        <v>0</v>
      </c>
    </row>
    <row r="17" spans="1:2" x14ac:dyDescent="0.3">
      <c r="A17" t="s">
        <v>130</v>
      </c>
      <c r="B17">
        <v>0</v>
      </c>
    </row>
    <row r="18" spans="1:2" x14ac:dyDescent="0.3">
      <c r="A18" t="s">
        <v>131</v>
      </c>
      <c r="B18">
        <v>0</v>
      </c>
    </row>
    <row r="19" spans="1:2" x14ac:dyDescent="0.3">
      <c r="A19" t="s">
        <v>132</v>
      </c>
      <c r="B19">
        <v>0</v>
      </c>
    </row>
    <row r="20" spans="1:2" x14ac:dyDescent="0.3">
      <c r="A20" t="s">
        <v>133</v>
      </c>
      <c r="B20">
        <v>0</v>
      </c>
    </row>
    <row r="21" spans="1:2" x14ac:dyDescent="0.3">
      <c r="A21" t="s">
        <v>134</v>
      </c>
      <c r="B21">
        <v>0</v>
      </c>
    </row>
    <row r="22" spans="1:2" x14ac:dyDescent="0.3">
      <c r="A22" t="s">
        <v>135</v>
      </c>
      <c r="B22">
        <v>0</v>
      </c>
    </row>
    <row r="23" spans="1:2" x14ac:dyDescent="0.3">
      <c r="A23" t="s">
        <v>136</v>
      </c>
      <c r="B23">
        <v>0</v>
      </c>
    </row>
    <row r="24" spans="1:2" x14ac:dyDescent="0.3">
      <c r="A24" t="s">
        <v>137</v>
      </c>
      <c r="B24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Recovering rate</vt:lpstr>
      <vt:lpstr>Recycled stream</vt:lpstr>
      <vt:lpstr>Unrecycled stream</vt:lpstr>
      <vt:lpstr>A matrix</vt:lpstr>
      <vt:lpstr>Chemical_Entities</vt:lpstr>
      <vt:lpstr>Heat Capacity</vt:lpstr>
      <vt:lpstr>Energy required</vt:lpstr>
      <vt:lpstr>Price_cost</vt:lpstr>
      <vt:lpstr>F_matrix_70</vt:lpstr>
      <vt:lpstr>F_matrix_80</vt:lpstr>
      <vt:lpstr>F_matrix_90</vt:lpstr>
      <vt:lpstr>F_matrix_95</vt:lpstr>
      <vt:lpstr>F_matrix_100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Sunghoon Kim</dc:creator>
  <cp:lastModifiedBy>Avan Kumar</cp:lastModifiedBy>
  <dcterms:created xsi:type="dcterms:W3CDTF">2025-02-26T21:37:27Z</dcterms:created>
  <dcterms:modified xsi:type="dcterms:W3CDTF">2025-04-26T19:53:10Z</dcterms:modified>
</cp:coreProperties>
</file>