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14055" windowHeight="7425" tabRatio="953"/>
  </bookViews>
  <sheets>
    <sheet name="top-17" sheetId="12" r:id="rId1"/>
    <sheet name="top-10-statistics" sheetId="16" r:id="rId2"/>
    <sheet name="top-10-plot" sheetId="17" r:id="rId3"/>
  </sheets>
  <definedNames>
    <definedName name="_xlnm._FilterDatabase" localSheetId="1" hidden="1">'top-10-statistics'!$C$5:$J$15</definedName>
    <definedName name="_xlnm._FilterDatabase" localSheetId="0" hidden="1">'top-17'!$C$5:$J$22</definedName>
  </definedNames>
  <calcPr calcId="145621"/>
</workbook>
</file>

<file path=xl/calcChain.xml><?xml version="1.0" encoding="utf-8"?>
<calcChain xmlns="http://schemas.openxmlformats.org/spreadsheetml/2006/main">
  <c r="J15" i="16" l="1"/>
  <c r="I15" i="16"/>
  <c r="H15" i="16"/>
  <c r="J14" i="16"/>
  <c r="I14" i="16"/>
  <c r="H14" i="16"/>
  <c r="J13" i="16"/>
  <c r="I13" i="16"/>
  <c r="H13" i="16"/>
  <c r="J12" i="16"/>
  <c r="I12" i="16"/>
  <c r="H12" i="16"/>
  <c r="J11" i="16"/>
  <c r="I11" i="16"/>
  <c r="H11" i="16"/>
  <c r="J10" i="16"/>
  <c r="I10" i="16"/>
  <c r="H10" i="16"/>
  <c r="J9" i="16"/>
  <c r="I9" i="16"/>
  <c r="H9" i="16"/>
  <c r="J8" i="16"/>
  <c r="I8" i="16"/>
  <c r="H8" i="16"/>
  <c r="J7" i="16"/>
  <c r="I7" i="16"/>
  <c r="H7" i="16"/>
  <c r="J6" i="16"/>
  <c r="I6" i="16"/>
  <c r="H6" i="16"/>
  <c r="J22" i="12" l="1"/>
  <c r="I22" i="12"/>
  <c r="H22" i="12"/>
  <c r="J21" i="12"/>
  <c r="I21" i="12"/>
  <c r="H21" i="12"/>
  <c r="J20" i="12"/>
  <c r="I20" i="12"/>
  <c r="H20" i="12"/>
  <c r="J19" i="12"/>
  <c r="I19" i="12"/>
  <c r="H19" i="12"/>
  <c r="J18" i="12"/>
  <c r="I18" i="12"/>
  <c r="H18" i="12"/>
  <c r="J17" i="12"/>
  <c r="I17" i="12"/>
  <c r="H17" i="12"/>
  <c r="J16" i="12"/>
  <c r="I16" i="12"/>
  <c r="H16" i="12"/>
  <c r="J15" i="12"/>
  <c r="I15" i="12"/>
  <c r="H15" i="12"/>
  <c r="J14" i="12"/>
  <c r="I14" i="12"/>
  <c r="H14" i="12"/>
  <c r="J13" i="12"/>
  <c r="I13" i="12"/>
  <c r="H13" i="12"/>
  <c r="J12" i="12"/>
  <c r="I12" i="12"/>
  <c r="H12" i="12"/>
  <c r="J11" i="12"/>
  <c r="I11" i="12"/>
  <c r="H11" i="12"/>
  <c r="J10" i="12"/>
  <c r="I10" i="12"/>
  <c r="H10" i="12"/>
  <c r="J9" i="12"/>
  <c r="I9" i="12"/>
  <c r="H9" i="12"/>
  <c r="J8" i="12"/>
  <c r="I8" i="12"/>
  <c r="H8" i="12"/>
  <c r="J7" i="12"/>
  <c r="I7" i="12"/>
  <c r="H7" i="12"/>
  <c r="J6" i="12"/>
  <c r="I6" i="12"/>
  <c r="H6" i="12"/>
</calcChain>
</file>

<file path=xl/sharedStrings.xml><?xml version="1.0" encoding="utf-8"?>
<sst xmlns="http://schemas.openxmlformats.org/spreadsheetml/2006/main" count="47" uniqueCount="31">
  <si>
    <t>SDK-&gt;SDK</t>
  </si>
  <si>
    <t>3rdLib-&gt;SDK</t>
  </si>
  <si>
    <t>UserCode-&gt;SDK</t>
  </si>
  <si>
    <t>UserCode-&gt;UserCode</t>
  </si>
  <si>
    <r>
      <t>b</t>
    </r>
    <r>
      <rPr>
        <sz val="10"/>
        <color rgb="FF000000"/>
        <rFont val="Arial"/>
        <family val="2"/>
      </rPr>
      <t>enign</t>
    </r>
    <phoneticPr fontId="2" type="noConversion"/>
  </si>
  <si>
    <r>
      <t>m</t>
    </r>
    <r>
      <rPr>
        <sz val="10"/>
        <color rgb="FF000000"/>
        <rFont val="Arial"/>
        <family val="2"/>
      </rPr>
      <t>alware</t>
    </r>
    <phoneticPr fontId="2" type="noConversion"/>
  </si>
  <si>
    <t>View event handler</t>
  </si>
  <si>
    <t>Risky source</t>
  </si>
  <si>
    <r>
      <rPr>
        <i/>
        <sz val="10"/>
        <rFont val="Arial"/>
        <family val="2"/>
      </rPr>
      <t>Logging</t>
    </r>
    <r>
      <rPr>
        <sz val="10"/>
        <rFont val="Arial"/>
      </rPr>
      <t xml:space="preserve"> sink</t>
    </r>
  </si>
  <si>
    <r>
      <rPr>
        <i/>
        <sz val="10"/>
        <rFont val="Arial"/>
        <family val="2"/>
      </rPr>
      <t>System status</t>
    </r>
    <r>
      <rPr>
        <sz val="10"/>
        <rFont val="Arial"/>
      </rPr>
      <t xml:space="preserve"> event handler</t>
    </r>
  </si>
  <si>
    <r>
      <rPr>
        <i/>
        <sz val="10"/>
        <rFont val="Arial"/>
        <family val="2"/>
      </rPr>
      <t>Application</t>
    </r>
    <r>
      <rPr>
        <sz val="10"/>
        <rFont val="Arial"/>
      </rPr>
      <t xml:space="preserve"> lifecycle callback</t>
    </r>
  </si>
  <si>
    <r>
      <rPr>
        <i/>
        <sz val="10"/>
        <rFont val="Arial"/>
        <family val="2"/>
      </rPr>
      <t>Activity</t>
    </r>
    <r>
      <rPr>
        <sz val="10"/>
        <rFont val="Arial"/>
      </rPr>
      <t xml:space="preserve"> lifecycle callback</t>
    </r>
  </si>
  <si>
    <t>mean</t>
  </si>
  <si>
    <t>stdev</t>
  </si>
  <si>
    <t>benign</t>
  </si>
  <si>
    <t>malware</t>
  </si>
  <si>
    <t xml:space="preserve">SDK method </t>
  </si>
  <si>
    <t>SDK class</t>
  </si>
  <si>
    <t>Internal explicit ICC</t>
  </si>
  <si>
    <t>External explicit ICC</t>
  </si>
  <si>
    <t>External implicit ICC</t>
  </si>
  <si>
    <t>URI data only</t>
  </si>
  <si>
    <t>Bundle data only</t>
  </si>
  <si>
    <t>stderr</t>
  </si>
  <si>
    <t>mean diff</t>
  </si>
  <si>
    <t>ICC carrying URI data only</t>
  </si>
  <si>
    <t>SDK-&gt;SDK calls</t>
  </si>
  <si>
    <t>UserCode-&gt;SDK calls</t>
  </si>
  <si>
    <t>3rdLib-&gt;SDK calls</t>
  </si>
  <si>
    <t>Risky source invocation</t>
  </si>
  <si>
    <r>
      <rPr>
        <i/>
        <sz val="10"/>
        <color theme="3" tint="0.39997558519241921"/>
        <rFont val="Arial"/>
        <family val="2"/>
      </rPr>
      <t>Logging</t>
    </r>
    <r>
      <rPr>
        <sz val="10"/>
        <color theme="3" tint="0.39997558519241921"/>
        <rFont val="Arial"/>
        <family val="2"/>
      </rPr>
      <t xml:space="preserve"> sink invocation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</si>
</sst>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3" tint="0.39997558519241921"/>
      <name val="Arial"/>
      <family val="2"/>
    </font>
    <font>
      <i/>
      <sz val="10"/>
      <color theme="3" tint="0.39997558519241921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9" fontId="0" fillId="0" borderId="0" xfId="0" applyNumberFormat="1" applyFont="1" applyAlignment="1"/>
    <xf numFmtId="0" fontId="6" fillId="0" borderId="0" xfId="0" applyFont="1" applyAlignment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'top-17'!$D$5</c:f>
              <c:strCache>
                <c:ptCount val="1"/>
                <c:pt idx="0">
                  <c:v>benign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</c:spPr>
          <c:invertIfNegative val="0"/>
          <c:dLbls>
            <c:dLbl>
              <c:idx val="2"/>
              <c:layout>
                <c:manualLayout>
                  <c:x val="-2.5705157391040432E-2"/>
                  <c:y val="8.904975369351778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</c:spPr>
            <c:txPr>
              <a:bodyPr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plus"/>
            <c:errValType val="cust"/>
            <c:noEndCap val="0"/>
            <c:plus>
              <c:numRef>
                <c:f>'top-17'!$H$6:$H$22</c:f>
                <c:numCache>
                  <c:formatCode>General</c:formatCode>
                  <c:ptCount val="17"/>
                  <c:pt idx="0">
                    <c:v>3.3565045007817457E-2</c:v>
                  </c:pt>
                  <c:pt idx="1">
                    <c:v>3.3122391611822913E-2</c:v>
                  </c:pt>
                  <c:pt idx="2">
                    <c:v>3.6944533434929692E-3</c:v>
                  </c:pt>
                  <c:pt idx="3">
                    <c:v>1.2751822830766054E-2</c:v>
                  </c:pt>
                  <c:pt idx="4">
                    <c:v>1.2751822830766054E-2</c:v>
                  </c:pt>
                  <c:pt idx="5">
                    <c:v>1.6948517527406684E-2</c:v>
                  </c:pt>
                  <c:pt idx="6">
                    <c:v>2.4703464522618887E-2</c:v>
                  </c:pt>
                  <c:pt idx="7">
                    <c:v>2.6499615802519846E-2</c:v>
                  </c:pt>
                  <c:pt idx="8">
                    <c:v>2.8372380170189091E-2</c:v>
                  </c:pt>
                  <c:pt idx="9">
                    <c:v>1.9459724293144992E-2</c:v>
                  </c:pt>
                  <c:pt idx="10">
                    <c:v>3.3267105222051896E-2</c:v>
                  </c:pt>
                  <c:pt idx="11">
                    <c:v>3.5207970112181845E-2</c:v>
                  </c:pt>
                  <c:pt idx="12">
                    <c:v>3.527607063464254E-2</c:v>
                  </c:pt>
                  <c:pt idx="13">
                    <c:v>2.8185103733422166E-2</c:v>
                  </c:pt>
                  <c:pt idx="14">
                    <c:v>3.9251438633285902E-2</c:v>
                  </c:pt>
                  <c:pt idx="15">
                    <c:v>2.1783654622116379E-2</c:v>
                  </c:pt>
                  <c:pt idx="16">
                    <c:v>3.6084764338863352E-2</c:v>
                  </c:pt>
                </c:numCache>
              </c:numRef>
            </c:plus>
            <c:minus>
              <c:numRef>
                <c:f>'top-17'!$H$6:$H$22</c:f>
                <c:numCache>
                  <c:formatCode>General</c:formatCode>
                  <c:ptCount val="17"/>
                  <c:pt idx="0">
                    <c:v>3.3565045007817457E-2</c:v>
                  </c:pt>
                  <c:pt idx="1">
                    <c:v>3.3122391611822913E-2</c:v>
                  </c:pt>
                  <c:pt idx="2">
                    <c:v>3.6944533434929692E-3</c:v>
                  </c:pt>
                  <c:pt idx="3">
                    <c:v>1.2751822830766054E-2</c:v>
                  </c:pt>
                  <c:pt idx="4">
                    <c:v>1.2751822830766054E-2</c:v>
                  </c:pt>
                  <c:pt idx="5">
                    <c:v>1.6948517527406684E-2</c:v>
                  </c:pt>
                  <c:pt idx="6">
                    <c:v>2.4703464522618887E-2</c:v>
                  </c:pt>
                  <c:pt idx="7">
                    <c:v>2.6499615802519846E-2</c:v>
                  </c:pt>
                  <c:pt idx="8">
                    <c:v>2.8372380170189091E-2</c:v>
                  </c:pt>
                  <c:pt idx="9">
                    <c:v>1.9459724293144992E-2</c:v>
                  </c:pt>
                  <c:pt idx="10">
                    <c:v>3.3267105222051896E-2</c:v>
                  </c:pt>
                  <c:pt idx="11">
                    <c:v>3.5207970112181845E-2</c:v>
                  </c:pt>
                  <c:pt idx="12">
                    <c:v>3.527607063464254E-2</c:v>
                  </c:pt>
                  <c:pt idx="13">
                    <c:v>2.8185103733422166E-2</c:v>
                  </c:pt>
                  <c:pt idx="14">
                    <c:v>3.9251438633285902E-2</c:v>
                  </c:pt>
                  <c:pt idx="15">
                    <c:v>2.1783654622116379E-2</c:v>
                  </c:pt>
                  <c:pt idx="16">
                    <c:v>3.6084764338863352E-2</c:v>
                  </c:pt>
                </c:numCache>
              </c:numRef>
            </c:minus>
          </c:errBars>
          <c:cat>
            <c:strRef>
              <c:f>'top-17'!$C$6:$C$22</c:f>
              <c:strCache>
                <c:ptCount val="17"/>
                <c:pt idx="0">
                  <c:v>External implicit ICC</c:v>
                </c:pt>
                <c:pt idx="1">
                  <c:v>Bundle data only</c:v>
                </c:pt>
                <c:pt idx="2">
                  <c:v>UserCode-&gt;UserCode</c:v>
                </c:pt>
                <c:pt idx="3">
                  <c:v>SDK class</c:v>
                </c:pt>
                <c:pt idx="4">
                  <c:v>SDK method </c:v>
                </c:pt>
                <c:pt idx="5">
                  <c:v>Risky source</c:v>
                </c:pt>
                <c:pt idx="6">
                  <c:v>URI data only</c:v>
                </c:pt>
                <c:pt idx="7">
                  <c:v>Logging sink</c:v>
                </c:pt>
                <c:pt idx="8">
                  <c:v>Application lifecycle callback</c:v>
                </c:pt>
                <c:pt idx="9">
                  <c:v>3rdLib-&gt;SDK</c:v>
                </c:pt>
                <c:pt idx="10">
                  <c:v>System status event handler</c:v>
                </c:pt>
                <c:pt idx="11">
                  <c:v>Activity lifecycle callback</c:v>
                </c:pt>
                <c:pt idx="12">
                  <c:v>Internal explicit ICC</c:v>
                </c:pt>
                <c:pt idx="13">
                  <c:v>UserCode-&gt;SDK</c:v>
                </c:pt>
                <c:pt idx="14">
                  <c:v>View event handler</c:v>
                </c:pt>
                <c:pt idx="15">
                  <c:v>External explicit ICC</c:v>
                </c:pt>
                <c:pt idx="16">
                  <c:v>SDK-&gt;SDK</c:v>
                </c:pt>
              </c:strCache>
            </c:strRef>
          </c:cat>
          <c:val>
            <c:numRef>
              <c:f>'top-17'!$D$6:$D$22</c:f>
              <c:numCache>
                <c:formatCode>0%</c:formatCode>
                <c:ptCount val="17"/>
                <c:pt idx="0">
                  <c:v>0.39729999999999999</c:v>
                </c:pt>
                <c:pt idx="1">
                  <c:v>0.35980000000000001</c:v>
                </c:pt>
                <c:pt idx="2">
                  <c:v>1.8800000000000001E-2</c:v>
                </c:pt>
                <c:pt idx="3">
                  <c:v>0.90980000000000005</c:v>
                </c:pt>
                <c:pt idx="4">
                  <c:v>0.90990000000000004</c:v>
                </c:pt>
                <c:pt idx="5">
                  <c:v>0.26700000000000002</c:v>
                </c:pt>
                <c:pt idx="6">
                  <c:v>0.1371</c:v>
                </c:pt>
                <c:pt idx="7">
                  <c:v>0.2102</c:v>
                </c:pt>
                <c:pt idx="8">
                  <c:v>0.16739999999999999</c:v>
                </c:pt>
                <c:pt idx="9">
                  <c:v>0.11550000000000001</c:v>
                </c:pt>
                <c:pt idx="10">
                  <c:v>0.2273</c:v>
                </c:pt>
                <c:pt idx="11">
                  <c:v>0.72519999999999996</c:v>
                </c:pt>
                <c:pt idx="12">
                  <c:v>0.48520000000000002</c:v>
                </c:pt>
                <c:pt idx="13">
                  <c:v>0.19189999999999999</c:v>
                </c:pt>
                <c:pt idx="14">
                  <c:v>0.55600000000000005</c:v>
                </c:pt>
                <c:pt idx="15">
                  <c:v>0.10009999999999999</c:v>
                </c:pt>
                <c:pt idx="16">
                  <c:v>0.6038</c:v>
                </c:pt>
              </c:numCache>
            </c:numRef>
          </c:val>
        </c:ser>
        <c:ser>
          <c:idx val="1"/>
          <c:order val="1"/>
          <c:tx>
            <c:strRef>
              <c:f>'top-17'!$E$5</c:f>
              <c:strCache>
                <c:ptCount val="1"/>
                <c:pt idx="0">
                  <c:v>malware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plus"/>
            <c:errValType val="cust"/>
            <c:noEndCap val="0"/>
            <c:plus>
              <c:numRef>
                <c:f>'top-17'!$I$6:$I$22</c:f>
                <c:numCache>
                  <c:formatCode>General</c:formatCode>
                  <c:ptCount val="17"/>
                  <c:pt idx="0">
                    <c:v>3.5648660044424713E-2</c:v>
                  </c:pt>
                  <c:pt idx="1">
                    <c:v>3.3075277776611338E-2</c:v>
                  </c:pt>
                  <c:pt idx="2">
                    <c:v>1.2815271561117432E-2</c:v>
                  </c:pt>
                  <c:pt idx="3">
                    <c:v>1.2772238412826238E-2</c:v>
                  </c:pt>
                  <c:pt idx="4">
                    <c:v>1.2772238412826238E-2</c:v>
                  </c:pt>
                  <c:pt idx="5">
                    <c:v>1.8082528911959519E-2</c:v>
                  </c:pt>
                  <c:pt idx="6">
                    <c:v>3.2636339664041163E-2</c:v>
                  </c:pt>
                  <c:pt idx="7">
                    <c:v>1.6447269276894164E-2</c:v>
                  </c:pt>
                  <c:pt idx="8">
                    <c:v>7.5824407289082985E-3</c:v>
                  </c:pt>
                  <c:pt idx="9">
                    <c:v>2.5785462456083156E-2</c:v>
                  </c:pt>
                  <c:pt idx="10">
                    <c:v>1.788457642982003E-2</c:v>
                  </c:pt>
                  <c:pt idx="11">
                    <c:v>1.3538228452409483E-2</c:v>
                  </c:pt>
                  <c:pt idx="12">
                    <c:v>3.5812186007931249E-2</c:v>
                  </c:pt>
                  <c:pt idx="13">
                    <c:v>3.0639601583329786E-2</c:v>
                  </c:pt>
                  <c:pt idx="14">
                    <c:v>2.6353500013526914E-2</c:v>
                  </c:pt>
                  <c:pt idx="15">
                    <c:v>3.8790079869681839E-2</c:v>
                  </c:pt>
                  <c:pt idx="16">
                    <c:v>1.582759194150098E-2</c:v>
                  </c:pt>
                </c:numCache>
              </c:numRef>
            </c:plus>
            <c:minus>
              <c:numRef>
                <c:f>'top-17'!$I$6:$I$22</c:f>
                <c:numCache>
                  <c:formatCode>General</c:formatCode>
                  <c:ptCount val="17"/>
                  <c:pt idx="0">
                    <c:v>3.5648660044424713E-2</c:v>
                  </c:pt>
                  <c:pt idx="1">
                    <c:v>3.3075277776611338E-2</c:v>
                  </c:pt>
                  <c:pt idx="2">
                    <c:v>1.2815271561117432E-2</c:v>
                  </c:pt>
                  <c:pt idx="3">
                    <c:v>1.2772238412826238E-2</c:v>
                  </c:pt>
                  <c:pt idx="4">
                    <c:v>1.2772238412826238E-2</c:v>
                  </c:pt>
                  <c:pt idx="5">
                    <c:v>1.8082528911959519E-2</c:v>
                  </c:pt>
                  <c:pt idx="6">
                    <c:v>3.2636339664041163E-2</c:v>
                  </c:pt>
                  <c:pt idx="7">
                    <c:v>1.6447269276894164E-2</c:v>
                  </c:pt>
                  <c:pt idx="8">
                    <c:v>7.5824407289082985E-3</c:v>
                  </c:pt>
                  <c:pt idx="9">
                    <c:v>2.5785462456083156E-2</c:v>
                  </c:pt>
                  <c:pt idx="10">
                    <c:v>1.788457642982003E-2</c:v>
                  </c:pt>
                  <c:pt idx="11">
                    <c:v>1.3538228452409483E-2</c:v>
                  </c:pt>
                  <c:pt idx="12">
                    <c:v>3.5812186007931249E-2</c:v>
                  </c:pt>
                  <c:pt idx="13">
                    <c:v>3.0639601583329786E-2</c:v>
                  </c:pt>
                  <c:pt idx="14">
                    <c:v>2.6353500013526914E-2</c:v>
                  </c:pt>
                  <c:pt idx="15">
                    <c:v>3.8790079869681839E-2</c:v>
                  </c:pt>
                  <c:pt idx="16">
                    <c:v>1.582759194150098E-2</c:v>
                  </c:pt>
                </c:numCache>
              </c:numRef>
            </c:minus>
          </c:errBars>
          <c:cat>
            <c:strRef>
              <c:f>'top-17'!$C$6:$C$22</c:f>
              <c:strCache>
                <c:ptCount val="17"/>
                <c:pt idx="0">
                  <c:v>External implicit ICC</c:v>
                </c:pt>
                <c:pt idx="1">
                  <c:v>Bundle data only</c:v>
                </c:pt>
                <c:pt idx="2">
                  <c:v>UserCode-&gt;UserCode</c:v>
                </c:pt>
                <c:pt idx="3">
                  <c:v>SDK class</c:v>
                </c:pt>
                <c:pt idx="4">
                  <c:v>SDK method </c:v>
                </c:pt>
                <c:pt idx="5">
                  <c:v>Risky source</c:v>
                </c:pt>
                <c:pt idx="6">
                  <c:v>URI data only</c:v>
                </c:pt>
                <c:pt idx="7">
                  <c:v>Logging sink</c:v>
                </c:pt>
                <c:pt idx="8">
                  <c:v>Application lifecycle callback</c:v>
                </c:pt>
                <c:pt idx="9">
                  <c:v>3rdLib-&gt;SDK</c:v>
                </c:pt>
                <c:pt idx="10">
                  <c:v>System status event handler</c:v>
                </c:pt>
                <c:pt idx="11">
                  <c:v>Activity lifecycle callback</c:v>
                </c:pt>
                <c:pt idx="12">
                  <c:v>Internal explicit ICC</c:v>
                </c:pt>
                <c:pt idx="13">
                  <c:v>UserCode-&gt;SDK</c:v>
                </c:pt>
                <c:pt idx="14">
                  <c:v>View event handler</c:v>
                </c:pt>
                <c:pt idx="15">
                  <c:v>External explicit ICC</c:v>
                </c:pt>
                <c:pt idx="16">
                  <c:v>SDK-&gt;SDK</c:v>
                </c:pt>
              </c:strCache>
            </c:strRef>
          </c:cat>
          <c:val>
            <c:numRef>
              <c:f>'top-17'!$E$6:$E$22</c:f>
              <c:numCache>
                <c:formatCode>0%</c:formatCode>
                <c:ptCount val="17"/>
                <c:pt idx="0">
                  <c:v>0.32790000000000002</c:v>
                </c:pt>
                <c:pt idx="1">
                  <c:v>0.28939999999999999</c:v>
                </c:pt>
                <c:pt idx="2">
                  <c:v>9.9699999999999997E-2</c:v>
                </c:pt>
                <c:pt idx="3">
                  <c:v>0.81510000000000005</c:v>
                </c:pt>
                <c:pt idx="4">
                  <c:v>0.81510000000000005</c:v>
                </c:pt>
                <c:pt idx="5">
                  <c:v>0.38500000000000001</c:v>
                </c:pt>
                <c:pt idx="6">
                  <c:v>0.2591</c:v>
                </c:pt>
                <c:pt idx="7">
                  <c:v>8.72E-2</c:v>
                </c:pt>
                <c:pt idx="8">
                  <c:v>3.2199999999999999E-2</c:v>
                </c:pt>
                <c:pt idx="9">
                  <c:v>0.27729999999999999</c:v>
                </c:pt>
                <c:pt idx="10">
                  <c:v>4.9500000000000002E-2</c:v>
                </c:pt>
                <c:pt idx="11">
                  <c:v>0.92449999999999999</c:v>
                </c:pt>
                <c:pt idx="12">
                  <c:v>0.25190000000000001</c:v>
                </c:pt>
                <c:pt idx="13">
                  <c:v>0.44669999999999999</c:v>
                </c:pt>
                <c:pt idx="14">
                  <c:v>0.84260000000000002</c:v>
                </c:pt>
                <c:pt idx="15">
                  <c:v>0.41570000000000001</c:v>
                </c:pt>
                <c:pt idx="16">
                  <c:v>8.0500000000000002E-2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axId val="152417792"/>
        <c:axId val="152329536"/>
      </c:barChart>
      <c:catAx>
        <c:axId val="15241779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52329536"/>
        <c:crosses val="autoZero"/>
        <c:auto val="1"/>
        <c:lblAlgn val="ctr"/>
        <c:lblOffset val="100"/>
        <c:noMultiLvlLbl val="0"/>
      </c:catAx>
      <c:valAx>
        <c:axId val="152329536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152417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82057153570083"/>
          <c:y val="1.8492220454805191E-4"/>
          <c:w val="0.21665877654863691"/>
          <c:h val="0.12603012376975101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'top-10-statistics'!$D$5</c:f>
              <c:strCache>
                <c:ptCount val="1"/>
                <c:pt idx="0">
                  <c:v>benign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1.1472222222222172E-2"/>
                  <c:y val="3.4722222222222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4250000000000051E-2"/>
                  <c:y val="3.4722222222222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2861111111111111E-2"/>
                  <c:y val="6.94444444444444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63888888888889E-2"/>
                  <c:y val="6.9444444444445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9805446194225723E-2"/>
                  <c:y val="-3.47249562554687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3972222222222221E-2"/>
                  <c:y val="6.94444444444444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2.5361111111111112E-2"/>
                  <c:y val="1.041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1.9805555555555455E-2"/>
                  <c:y val="6.94444444444444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1.7027559055118061E-2"/>
                  <c:y val="6.944444444444476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2.5361111111111112E-2"/>
                  <c:y val="6.94444444444444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1.4249999999999948E-2"/>
                  <c:y val="1.04163932633420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2.258333333333333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'top-10-statistics'!$H$6:$H$15</c:f>
                <c:numCache>
                  <c:formatCode>General</c:formatCode>
                  <c:ptCount val="10"/>
                  <c:pt idx="0">
                    <c:v>1.6948517527406684E-2</c:v>
                  </c:pt>
                  <c:pt idx="1">
                    <c:v>2.6499615802519846E-2</c:v>
                  </c:pt>
                  <c:pt idx="2">
                    <c:v>2.4703464522618887E-2</c:v>
                  </c:pt>
                  <c:pt idx="3">
                    <c:v>2.1783654622116379E-2</c:v>
                  </c:pt>
                  <c:pt idx="4">
                    <c:v>3.3267105222051896E-2</c:v>
                  </c:pt>
                  <c:pt idx="5">
                    <c:v>3.9251438633285902E-2</c:v>
                  </c:pt>
                  <c:pt idx="6">
                    <c:v>3.5207970112181845E-2</c:v>
                  </c:pt>
                  <c:pt idx="7">
                    <c:v>1.9459724293144992E-2</c:v>
                  </c:pt>
                  <c:pt idx="8">
                    <c:v>2.8185103733422166E-2</c:v>
                  </c:pt>
                  <c:pt idx="9">
                    <c:v>3.6084764338863352E-2</c:v>
                  </c:pt>
                </c:numCache>
              </c:numRef>
            </c:plus>
            <c:minus>
              <c:numRef>
                <c:f>'top-10-statistics'!$H$6:$H$15</c:f>
                <c:numCache>
                  <c:formatCode>General</c:formatCode>
                  <c:ptCount val="10"/>
                  <c:pt idx="0">
                    <c:v>1.6948517527406684E-2</c:v>
                  </c:pt>
                  <c:pt idx="1">
                    <c:v>2.6499615802519846E-2</c:v>
                  </c:pt>
                  <c:pt idx="2">
                    <c:v>2.4703464522618887E-2</c:v>
                  </c:pt>
                  <c:pt idx="3">
                    <c:v>2.1783654622116379E-2</c:v>
                  </c:pt>
                  <c:pt idx="4">
                    <c:v>3.3267105222051896E-2</c:v>
                  </c:pt>
                  <c:pt idx="5">
                    <c:v>3.9251438633285902E-2</c:v>
                  </c:pt>
                  <c:pt idx="6">
                    <c:v>3.5207970112181845E-2</c:v>
                  </c:pt>
                  <c:pt idx="7">
                    <c:v>1.9459724293144992E-2</c:v>
                  </c:pt>
                  <c:pt idx="8">
                    <c:v>2.8185103733422166E-2</c:v>
                  </c:pt>
                  <c:pt idx="9">
                    <c:v>3.6084764338863352E-2</c:v>
                  </c:pt>
                </c:numCache>
              </c:numRef>
            </c:minus>
          </c:errBars>
          <c:cat>
            <c:strRef>
              <c:f>'top-10-statistics'!$C$6:$C$15</c:f>
              <c:strCache>
                <c:ptCount val="10"/>
                <c:pt idx="0">
                  <c:v>Risky source invocation</c:v>
                </c:pt>
                <c:pt idx="1">
                  <c:v>Logging sink invocation</c:v>
                </c:pt>
                <c:pt idx="2">
                  <c:v>ICC carrying URI data only</c:v>
                </c:pt>
                <c:pt idx="3">
                  <c:v>External explicit ICC</c:v>
                </c:pt>
                <c:pt idx="4">
                  <c:v>System status event handler</c:v>
                </c:pt>
                <c:pt idx="5">
                  <c:v>View event handler</c:v>
                </c:pt>
                <c:pt idx="6">
                  <c:v>Activity lifecycle callback</c:v>
                </c:pt>
                <c:pt idx="7">
                  <c:v>3rdLib-&gt;SDK calls</c:v>
                </c:pt>
                <c:pt idx="8">
                  <c:v>UserCode-&gt;SDK calls</c:v>
                </c:pt>
                <c:pt idx="9">
                  <c:v>SDK-&gt;SDK calls</c:v>
                </c:pt>
              </c:strCache>
            </c:strRef>
          </c:cat>
          <c:val>
            <c:numRef>
              <c:f>'top-10-statistics'!$D$6:$D$15</c:f>
              <c:numCache>
                <c:formatCode>0%</c:formatCode>
                <c:ptCount val="10"/>
                <c:pt idx="0">
                  <c:v>0.26700000000000002</c:v>
                </c:pt>
                <c:pt idx="1">
                  <c:v>0.2102</c:v>
                </c:pt>
                <c:pt idx="2">
                  <c:v>0.1371</c:v>
                </c:pt>
                <c:pt idx="3">
                  <c:v>0.10009999999999999</c:v>
                </c:pt>
                <c:pt idx="4">
                  <c:v>0.2273</c:v>
                </c:pt>
                <c:pt idx="5">
                  <c:v>0.55600000000000005</c:v>
                </c:pt>
                <c:pt idx="6">
                  <c:v>0.72519999999999996</c:v>
                </c:pt>
                <c:pt idx="7">
                  <c:v>0.11550000000000001</c:v>
                </c:pt>
                <c:pt idx="8">
                  <c:v>0.19189999999999999</c:v>
                </c:pt>
                <c:pt idx="9">
                  <c:v>0.6038</c:v>
                </c:pt>
              </c:numCache>
            </c:numRef>
          </c:val>
        </c:ser>
        <c:ser>
          <c:idx val="1"/>
          <c:order val="1"/>
          <c:tx>
            <c:strRef>
              <c:f>'top-10-statistics'!$E$5</c:f>
              <c:strCache>
                <c:ptCount val="1"/>
                <c:pt idx="0">
                  <c:v>malware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1.5277777777777677E-2"/>
                  <c:y val="-3.47222222222234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1111111111111112E-2"/>
                  <c:y val="-1.041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0833333333333332E-2"/>
                  <c:y val="-1.2731334408019992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50000000000000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0833005249343832E-2"/>
                  <c:y val="-1.04166666666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3888888888888788E-2"/>
                  <c:y val="-6.94444444444444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9.722222222222017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1.2500000000000001E-2"/>
                  <c:y val="-2.734033245844269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1.6666666666666666E-2"/>
                  <c:y val="-3.4722222222222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9.7222222222222224E-3"/>
                  <c:y val="-6.9447178477690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2.4999890638670166E-2"/>
                  <c:y val="-3.4722222222222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1.6666666666666666E-2"/>
                  <c:y val="-6.94444444444444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'top-10-statistics'!$I$6:$I$15</c:f>
                <c:numCache>
                  <c:formatCode>General</c:formatCode>
                  <c:ptCount val="10"/>
                  <c:pt idx="0">
                    <c:v>1.8082528911959519E-2</c:v>
                  </c:pt>
                  <c:pt idx="1">
                    <c:v>1.6447269276894164E-2</c:v>
                  </c:pt>
                  <c:pt idx="2">
                    <c:v>3.2636339664041163E-2</c:v>
                  </c:pt>
                  <c:pt idx="3">
                    <c:v>3.8790079869681839E-2</c:v>
                  </c:pt>
                  <c:pt idx="4">
                    <c:v>1.788457642982003E-2</c:v>
                  </c:pt>
                  <c:pt idx="5">
                    <c:v>2.6353500013526914E-2</c:v>
                  </c:pt>
                  <c:pt idx="6">
                    <c:v>1.3538228452409483E-2</c:v>
                  </c:pt>
                  <c:pt idx="7">
                    <c:v>2.5785462456083156E-2</c:v>
                  </c:pt>
                  <c:pt idx="8">
                    <c:v>3.0639601583329786E-2</c:v>
                  </c:pt>
                  <c:pt idx="9">
                    <c:v>1.582759194150098E-2</c:v>
                  </c:pt>
                </c:numCache>
              </c:numRef>
            </c:plus>
            <c:minus>
              <c:numRef>
                <c:f>'top-10-statistics'!$I$6:$I$15</c:f>
                <c:numCache>
                  <c:formatCode>General</c:formatCode>
                  <c:ptCount val="10"/>
                  <c:pt idx="0">
                    <c:v>1.8082528911959519E-2</c:v>
                  </c:pt>
                  <c:pt idx="1">
                    <c:v>1.6447269276894164E-2</c:v>
                  </c:pt>
                  <c:pt idx="2">
                    <c:v>3.2636339664041163E-2</c:v>
                  </c:pt>
                  <c:pt idx="3">
                    <c:v>3.8790079869681839E-2</c:v>
                  </c:pt>
                  <c:pt idx="4">
                    <c:v>1.788457642982003E-2</c:v>
                  </c:pt>
                  <c:pt idx="5">
                    <c:v>2.6353500013526914E-2</c:v>
                  </c:pt>
                  <c:pt idx="6">
                    <c:v>1.3538228452409483E-2</c:v>
                  </c:pt>
                  <c:pt idx="7">
                    <c:v>2.5785462456083156E-2</c:v>
                  </c:pt>
                  <c:pt idx="8">
                    <c:v>3.0639601583329786E-2</c:v>
                  </c:pt>
                  <c:pt idx="9">
                    <c:v>1.582759194150098E-2</c:v>
                  </c:pt>
                </c:numCache>
              </c:numRef>
            </c:minus>
          </c:errBars>
          <c:cat>
            <c:strRef>
              <c:f>'top-10-statistics'!$C$6:$C$15</c:f>
              <c:strCache>
                <c:ptCount val="10"/>
                <c:pt idx="0">
                  <c:v>Risky source invocation</c:v>
                </c:pt>
                <c:pt idx="1">
                  <c:v>Logging sink invocation</c:v>
                </c:pt>
                <c:pt idx="2">
                  <c:v>ICC carrying URI data only</c:v>
                </c:pt>
                <c:pt idx="3">
                  <c:v>External explicit ICC</c:v>
                </c:pt>
                <c:pt idx="4">
                  <c:v>System status event handler</c:v>
                </c:pt>
                <c:pt idx="5">
                  <c:v>View event handler</c:v>
                </c:pt>
                <c:pt idx="6">
                  <c:v>Activity lifecycle callback</c:v>
                </c:pt>
                <c:pt idx="7">
                  <c:v>3rdLib-&gt;SDK calls</c:v>
                </c:pt>
                <c:pt idx="8">
                  <c:v>UserCode-&gt;SDK calls</c:v>
                </c:pt>
                <c:pt idx="9">
                  <c:v>SDK-&gt;SDK calls</c:v>
                </c:pt>
              </c:strCache>
            </c:strRef>
          </c:cat>
          <c:val>
            <c:numRef>
              <c:f>'top-10-statistics'!$E$6:$E$15</c:f>
              <c:numCache>
                <c:formatCode>0%</c:formatCode>
                <c:ptCount val="10"/>
                <c:pt idx="0">
                  <c:v>0.38500000000000001</c:v>
                </c:pt>
                <c:pt idx="1">
                  <c:v>8.72E-2</c:v>
                </c:pt>
                <c:pt idx="2">
                  <c:v>0.2591</c:v>
                </c:pt>
                <c:pt idx="3">
                  <c:v>0.41570000000000001</c:v>
                </c:pt>
                <c:pt idx="4">
                  <c:v>4.9500000000000002E-2</c:v>
                </c:pt>
                <c:pt idx="5">
                  <c:v>0.84260000000000002</c:v>
                </c:pt>
                <c:pt idx="6">
                  <c:v>0.92449999999999999</c:v>
                </c:pt>
                <c:pt idx="7">
                  <c:v>0.27729999999999999</c:v>
                </c:pt>
                <c:pt idx="8">
                  <c:v>0.44669999999999999</c:v>
                </c:pt>
                <c:pt idx="9">
                  <c:v>8.0500000000000002E-2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4290176"/>
        <c:axId val="154166400"/>
      </c:barChart>
      <c:catAx>
        <c:axId val="15429017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4166400"/>
        <c:crosses val="autoZero"/>
        <c:auto val="1"/>
        <c:lblAlgn val="ctr"/>
        <c:lblOffset val="100"/>
        <c:noMultiLvlLbl val="0"/>
      </c:catAx>
      <c:valAx>
        <c:axId val="154166400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4290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82057153570083"/>
          <c:y val="1.8492220454805191E-4"/>
          <c:w val="0.21665877654863691"/>
          <c:h val="0.12603012376975101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'top-10-statistics'!$D$5</c:f>
              <c:strCache>
                <c:ptCount val="1"/>
                <c:pt idx="0">
                  <c:v>benign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rgbClr val="00B050"/>
              </a:solidFill>
            </a:ln>
          </c:spPr>
          <c:invertIfNegative val="0"/>
          <c:dLbls>
            <c:dLbl>
              <c:idx val="0"/>
              <c:layout>
                <c:manualLayout>
                  <c:x val="1.1472222222222172E-2"/>
                  <c:y val="3.4722222222222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4250000000000051E-2"/>
                  <c:y val="3.4722222222222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2861111111111111E-2"/>
                  <c:y val="6.94444444444444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563888888888889E-2"/>
                  <c:y val="6.9444444444445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9805446194225723E-2"/>
                  <c:y val="-3.47249562554687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3972222222222221E-2"/>
                  <c:y val="6.94444444444444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2.5361111111111112E-2"/>
                  <c:y val="1.041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1.9805555555555455E-2"/>
                  <c:y val="6.94444444444444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1.7027559055118061E-2"/>
                  <c:y val="6.944444444444476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2.5361111111111112E-2"/>
                  <c:y val="6.94444444444444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1.4249999999999948E-2"/>
                  <c:y val="1.04163932633420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2.258333333333333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'top-10-statistics'!$H$6:$H$15</c:f>
                <c:numCache>
                  <c:formatCode>General</c:formatCode>
                  <c:ptCount val="10"/>
                  <c:pt idx="0">
                    <c:v>1.6948517527406684E-2</c:v>
                  </c:pt>
                  <c:pt idx="1">
                    <c:v>2.6499615802519846E-2</c:v>
                  </c:pt>
                  <c:pt idx="2">
                    <c:v>2.4703464522618887E-2</c:v>
                  </c:pt>
                  <c:pt idx="3">
                    <c:v>2.1783654622116379E-2</c:v>
                  </c:pt>
                  <c:pt idx="4">
                    <c:v>3.3267105222051896E-2</c:v>
                  </c:pt>
                  <c:pt idx="5">
                    <c:v>3.9251438633285902E-2</c:v>
                  </c:pt>
                  <c:pt idx="6">
                    <c:v>3.5207970112181845E-2</c:v>
                  </c:pt>
                  <c:pt idx="7">
                    <c:v>1.9459724293144992E-2</c:v>
                  </c:pt>
                  <c:pt idx="8">
                    <c:v>2.8185103733422166E-2</c:v>
                  </c:pt>
                  <c:pt idx="9">
                    <c:v>3.6084764338863352E-2</c:v>
                  </c:pt>
                </c:numCache>
              </c:numRef>
            </c:plus>
            <c:minus>
              <c:numRef>
                <c:f>'top-10-statistics'!$H$6:$H$15</c:f>
                <c:numCache>
                  <c:formatCode>General</c:formatCode>
                  <c:ptCount val="10"/>
                  <c:pt idx="0">
                    <c:v>1.6948517527406684E-2</c:v>
                  </c:pt>
                  <c:pt idx="1">
                    <c:v>2.6499615802519846E-2</c:v>
                  </c:pt>
                  <c:pt idx="2">
                    <c:v>2.4703464522618887E-2</c:v>
                  </c:pt>
                  <c:pt idx="3">
                    <c:v>2.1783654622116379E-2</c:v>
                  </c:pt>
                  <c:pt idx="4">
                    <c:v>3.3267105222051896E-2</c:v>
                  </c:pt>
                  <c:pt idx="5">
                    <c:v>3.9251438633285902E-2</c:v>
                  </c:pt>
                  <c:pt idx="6">
                    <c:v>3.5207970112181845E-2</c:v>
                  </c:pt>
                  <c:pt idx="7">
                    <c:v>1.9459724293144992E-2</c:v>
                  </c:pt>
                  <c:pt idx="8">
                    <c:v>2.8185103733422166E-2</c:v>
                  </c:pt>
                  <c:pt idx="9">
                    <c:v>3.6084764338863352E-2</c:v>
                  </c:pt>
                </c:numCache>
              </c:numRef>
            </c:minus>
          </c:errBars>
          <c:cat>
            <c:strRef>
              <c:f>'top-10-statistics'!$C$6:$C$15</c:f>
              <c:strCache>
                <c:ptCount val="10"/>
                <c:pt idx="0">
                  <c:v>Risky source invocation</c:v>
                </c:pt>
                <c:pt idx="1">
                  <c:v>Logging sink invocation</c:v>
                </c:pt>
                <c:pt idx="2">
                  <c:v>ICC carrying URI data only</c:v>
                </c:pt>
                <c:pt idx="3">
                  <c:v>External explicit ICC</c:v>
                </c:pt>
                <c:pt idx="4">
                  <c:v>System status event handler</c:v>
                </c:pt>
                <c:pt idx="5">
                  <c:v>View event handler</c:v>
                </c:pt>
                <c:pt idx="6">
                  <c:v>Activity lifecycle callback</c:v>
                </c:pt>
                <c:pt idx="7">
                  <c:v>3rdLib-&gt;SDK calls</c:v>
                </c:pt>
                <c:pt idx="8">
                  <c:v>UserCode-&gt;SDK calls</c:v>
                </c:pt>
                <c:pt idx="9">
                  <c:v>SDK-&gt;SDK calls</c:v>
                </c:pt>
              </c:strCache>
            </c:strRef>
          </c:cat>
          <c:val>
            <c:numRef>
              <c:f>'top-10-statistics'!$D$6:$D$15</c:f>
              <c:numCache>
                <c:formatCode>0%</c:formatCode>
                <c:ptCount val="10"/>
                <c:pt idx="0">
                  <c:v>0.26700000000000002</c:v>
                </c:pt>
                <c:pt idx="1">
                  <c:v>0.2102</c:v>
                </c:pt>
                <c:pt idx="2">
                  <c:v>0.1371</c:v>
                </c:pt>
                <c:pt idx="3">
                  <c:v>0.10009999999999999</c:v>
                </c:pt>
                <c:pt idx="4">
                  <c:v>0.2273</c:v>
                </c:pt>
                <c:pt idx="5">
                  <c:v>0.55600000000000005</c:v>
                </c:pt>
                <c:pt idx="6">
                  <c:v>0.72519999999999996</c:v>
                </c:pt>
                <c:pt idx="7">
                  <c:v>0.11550000000000001</c:v>
                </c:pt>
                <c:pt idx="8">
                  <c:v>0.19189999999999999</c:v>
                </c:pt>
                <c:pt idx="9">
                  <c:v>0.6038</c:v>
                </c:pt>
              </c:numCache>
            </c:numRef>
          </c:val>
        </c:ser>
        <c:ser>
          <c:idx val="1"/>
          <c:order val="1"/>
          <c:tx>
            <c:strRef>
              <c:f>'top-10-statistics'!$E$5</c:f>
              <c:strCache>
                <c:ptCount val="1"/>
                <c:pt idx="0">
                  <c:v>malware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rgbClr val="FF0000"/>
              </a:solidFill>
            </a:ln>
          </c:spPr>
          <c:invertIfNegative val="0"/>
          <c:dLbls>
            <c:dLbl>
              <c:idx val="0"/>
              <c:layout>
                <c:manualLayout>
                  <c:x val="1.5277777777777677E-2"/>
                  <c:y val="-3.472222222222349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1111111111111112E-2"/>
                  <c:y val="-1.041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2.0833333333333332E-2"/>
                  <c:y val="-1.2731334408019992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50000000000000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0833005249343832E-2"/>
                  <c:y val="-1.04166666666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3888888888888788E-2"/>
                  <c:y val="-6.94444444444444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9.7222222222220177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1.2500000000000001E-2"/>
                  <c:y val="-2.734033245844269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1.6666666666666666E-2"/>
                  <c:y val="-3.4722222222222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9.7222222222222224E-3"/>
                  <c:y val="-6.9447178477690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2.4999890638670166E-2"/>
                  <c:y val="-3.4722222222222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1.6666666666666666E-2"/>
                  <c:y val="-6.94444444444444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cust"/>
            <c:noEndCap val="0"/>
            <c:plus>
              <c:numRef>
                <c:f>'top-10-statistics'!$I$6:$I$15</c:f>
                <c:numCache>
                  <c:formatCode>General</c:formatCode>
                  <c:ptCount val="10"/>
                  <c:pt idx="0">
                    <c:v>1.8082528911959519E-2</c:v>
                  </c:pt>
                  <c:pt idx="1">
                    <c:v>1.6447269276894164E-2</c:v>
                  </c:pt>
                  <c:pt idx="2">
                    <c:v>3.2636339664041163E-2</c:v>
                  </c:pt>
                  <c:pt idx="3">
                    <c:v>3.8790079869681839E-2</c:v>
                  </c:pt>
                  <c:pt idx="4">
                    <c:v>1.788457642982003E-2</c:v>
                  </c:pt>
                  <c:pt idx="5">
                    <c:v>2.6353500013526914E-2</c:v>
                  </c:pt>
                  <c:pt idx="6">
                    <c:v>1.3538228452409483E-2</c:v>
                  </c:pt>
                  <c:pt idx="7">
                    <c:v>2.5785462456083156E-2</c:v>
                  </c:pt>
                  <c:pt idx="8">
                    <c:v>3.0639601583329786E-2</c:v>
                  </c:pt>
                  <c:pt idx="9">
                    <c:v>1.582759194150098E-2</c:v>
                  </c:pt>
                </c:numCache>
              </c:numRef>
            </c:plus>
            <c:minus>
              <c:numRef>
                <c:f>'top-10-statistics'!$I$6:$I$15</c:f>
                <c:numCache>
                  <c:formatCode>General</c:formatCode>
                  <c:ptCount val="10"/>
                  <c:pt idx="0">
                    <c:v>1.8082528911959519E-2</c:v>
                  </c:pt>
                  <c:pt idx="1">
                    <c:v>1.6447269276894164E-2</c:v>
                  </c:pt>
                  <c:pt idx="2">
                    <c:v>3.2636339664041163E-2</c:v>
                  </c:pt>
                  <c:pt idx="3">
                    <c:v>3.8790079869681839E-2</c:v>
                  </c:pt>
                  <c:pt idx="4">
                    <c:v>1.788457642982003E-2</c:v>
                  </c:pt>
                  <c:pt idx="5">
                    <c:v>2.6353500013526914E-2</c:v>
                  </c:pt>
                  <c:pt idx="6">
                    <c:v>1.3538228452409483E-2</c:v>
                  </c:pt>
                  <c:pt idx="7">
                    <c:v>2.5785462456083156E-2</c:v>
                  </c:pt>
                  <c:pt idx="8">
                    <c:v>3.0639601583329786E-2</c:v>
                  </c:pt>
                  <c:pt idx="9">
                    <c:v>1.582759194150098E-2</c:v>
                  </c:pt>
                </c:numCache>
              </c:numRef>
            </c:minus>
          </c:errBars>
          <c:cat>
            <c:strRef>
              <c:f>'top-10-statistics'!$C$6:$C$15</c:f>
              <c:strCache>
                <c:ptCount val="10"/>
                <c:pt idx="0">
                  <c:v>Risky source invocation</c:v>
                </c:pt>
                <c:pt idx="1">
                  <c:v>Logging sink invocation</c:v>
                </c:pt>
                <c:pt idx="2">
                  <c:v>ICC carrying URI data only</c:v>
                </c:pt>
                <c:pt idx="3">
                  <c:v>External explicit ICC</c:v>
                </c:pt>
                <c:pt idx="4">
                  <c:v>System status event handler</c:v>
                </c:pt>
                <c:pt idx="5">
                  <c:v>View event handler</c:v>
                </c:pt>
                <c:pt idx="6">
                  <c:v>Activity lifecycle callback</c:v>
                </c:pt>
                <c:pt idx="7">
                  <c:v>3rdLib-&gt;SDK calls</c:v>
                </c:pt>
                <c:pt idx="8">
                  <c:v>UserCode-&gt;SDK calls</c:v>
                </c:pt>
                <c:pt idx="9">
                  <c:v>SDK-&gt;SDK calls</c:v>
                </c:pt>
              </c:strCache>
            </c:strRef>
          </c:cat>
          <c:val>
            <c:numRef>
              <c:f>'top-10-statistics'!$E$6:$E$15</c:f>
              <c:numCache>
                <c:formatCode>0%</c:formatCode>
                <c:ptCount val="10"/>
                <c:pt idx="0">
                  <c:v>0.38500000000000001</c:v>
                </c:pt>
                <c:pt idx="1">
                  <c:v>8.72E-2</c:v>
                </c:pt>
                <c:pt idx="2">
                  <c:v>0.2591</c:v>
                </c:pt>
                <c:pt idx="3">
                  <c:v>0.41570000000000001</c:v>
                </c:pt>
                <c:pt idx="4">
                  <c:v>4.9500000000000002E-2</c:v>
                </c:pt>
                <c:pt idx="5">
                  <c:v>0.84260000000000002</c:v>
                </c:pt>
                <c:pt idx="6">
                  <c:v>0.92449999999999999</c:v>
                </c:pt>
                <c:pt idx="7">
                  <c:v>0.27729999999999999</c:v>
                </c:pt>
                <c:pt idx="8">
                  <c:v>0.44669999999999999</c:v>
                </c:pt>
                <c:pt idx="9">
                  <c:v>8.0500000000000002E-2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154546176"/>
        <c:axId val="154168704"/>
      </c:barChart>
      <c:catAx>
        <c:axId val="15454617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4168704"/>
        <c:crosses val="autoZero"/>
        <c:auto val="1"/>
        <c:lblAlgn val="ctr"/>
        <c:lblOffset val="100"/>
        <c:noMultiLvlLbl val="0"/>
      </c:catAx>
      <c:valAx>
        <c:axId val="154168704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54546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82057153570083"/>
          <c:y val="1.8492220454805191E-4"/>
          <c:w val="0.21665877654863691"/>
          <c:h val="0.12603012376975101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28</xdr:row>
      <xdr:rowOff>104774</xdr:rowOff>
    </xdr:from>
    <xdr:to>
      <xdr:col>15</xdr:col>
      <xdr:colOff>133350</xdr:colOff>
      <xdr:row>62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21</xdr:row>
      <xdr:rowOff>104774</xdr:rowOff>
    </xdr:from>
    <xdr:to>
      <xdr:col>15</xdr:col>
      <xdr:colOff>133350</xdr:colOff>
      <xdr:row>44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23</xdr:row>
      <xdr:rowOff>66675</xdr:rowOff>
    </xdr:from>
    <xdr:to>
      <xdr:col>2</xdr:col>
      <xdr:colOff>28575</xdr:colOff>
      <xdr:row>33</xdr:row>
      <xdr:rowOff>19050</xdr:rowOff>
    </xdr:to>
    <xdr:sp macro="" textlink="">
      <xdr:nvSpPr>
        <xdr:cNvPr id="3" name="Left Brace 2"/>
        <xdr:cNvSpPr/>
      </xdr:nvSpPr>
      <xdr:spPr>
        <a:xfrm>
          <a:off x="1085850" y="3790950"/>
          <a:ext cx="161925" cy="1571625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133349</xdr:colOff>
      <xdr:row>25</xdr:row>
      <xdr:rowOff>76196</xdr:rowOff>
    </xdr:from>
    <xdr:to>
      <xdr:col>1</xdr:col>
      <xdr:colOff>504824</xdr:colOff>
      <xdr:row>31</xdr:row>
      <xdr:rowOff>28571</xdr:rowOff>
    </xdr:to>
    <xdr:sp macro="" textlink="">
      <xdr:nvSpPr>
        <xdr:cNvPr id="4" name="TextBox 3"/>
        <xdr:cNvSpPr txBox="1"/>
      </xdr:nvSpPr>
      <xdr:spPr>
        <a:xfrm flipV="1">
          <a:off x="742949" y="4124321"/>
          <a:ext cx="371475" cy="923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1400" b="0">
              <a:solidFill>
                <a:schemeClr val="tx1"/>
              </a:solidFill>
            </a:rPr>
            <a:t>Structure</a:t>
          </a:r>
        </a:p>
      </xdr:txBody>
    </xdr:sp>
    <xdr:clientData/>
  </xdr:twoCellAnchor>
  <xdr:twoCellAnchor>
    <xdr:from>
      <xdr:col>1</xdr:col>
      <xdr:colOff>466725</xdr:colOff>
      <xdr:row>34</xdr:row>
      <xdr:rowOff>76199</xdr:rowOff>
    </xdr:from>
    <xdr:to>
      <xdr:col>2</xdr:col>
      <xdr:colOff>76200</xdr:colOff>
      <xdr:row>37</xdr:row>
      <xdr:rowOff>85725</xdr:rowOff>
    </xdr:to>
    <xdr:sp macro="" textlink="">
      <xdr:nvSpPr>
        <xdr:cNvPr id="5" name="Left Brace 4"/>
        <xdr:cNvSpPr/>
      </xdr:nvSpPr>
      <xdr:spPr>
        <a:xfrm>
          <a:off x="1076325" y="5581649"/>
          <a:ext cx="219075" cy="495301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142874</xdr:colOff>
      <xdr:row>34</xdr:row>
      <xdr:rowOff>95249</xdr:rowOff>
    </xdr:from>
    <xdr:to>
      <xdr:col>1</xdr:col>
      <xdr:colOff>476249</xdr:colOff>
      <xdr:row>36</xdr:row>
      <xdr:rowOff>152395</xdr:rowOff>
    </xdr:to>
    <xdr:sp macro="" textlink="">
      <xdr:nvSpPr>
        <xdr:cNvPr id="6" name="TextBox 5"/>
        <xdr:cNvSpPr txBox="1"/>
      </xdr:nvSpPr>
      <xdr:spPr>
        <a:xfrm flipV="1">
          <a:off x="752474" y="5600699"/>
          <a:ext cx="333375" cy="3809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1400" b="0">
              <a:solidFill>
                <a:schemeClr val="tx1"/>
              </a:solidFill>
            </a:rPr>
            <a:t>ICC</a:t>
          </a:r>
        </a:p>
      </xdr:txBody>
    </xdr:sp>
    <xdr:clientData/>
  </xdr:twoCellAnchor>
  <xdr:twoCellAnchor>
    <xdr:from>
      <xdr:col>1</xdr:col>
      <xdr:colOff>142874</xdr:colOff>
      <xdr:row>37</xdr:row>
      <xdr:rowOff>0</xdr:rowOff>
    </xdr:from>
    <xdr:to>
      <xdr:col>1</xdr:col>
      <xdr:colOff>476249</xdr:colOff>
      <xdr:row>42</xdr:row>
      <xdr:rowOff>19045</xdr:rowOff>
    </xdr:to>
    <xdr:sp macro="" textlink="">
      <xdr:nvSpPr>
        <xdr:cNvPr id="8" name="TextBox 7"/>
        <xdr:cNvSpPr txBox="1"/>
      </xdr:nvSpPr>
      <xdr:spPr>
        <a:xfrm flipV="1">
          <a:off x="752474" y="5991225"/>
          <a:ext cx="333375" cy="8286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1400" b="0">
              <a:solidFill>
                <a:schemeClr val="tx1"/>
              </a:solidFill>
            </a:rPr>
            <a:t>Security</a:t>
          </a:r>
        </a:p>
      </xdr:txBody>
    </xdr:sp>
    <xdr:clientData/>
  </xdr:twoCellAnchor>
  <xdr:twoCellAnchor>
    <xdr:from>
      <xdr:col>1</xdr:col>
      <xdr:colOff>457200</xdr:colOff>
      <xdr:row>38</xdr:row>
      <xdr:rowOff>38099</xdr:rowOff>
    </xdr:from>
    <xdr:to>
      <xdr:col>2</xdr:col>
      <xdr:colOff>66675</xdr:colOff>
      <xdr:row>41</xdr:row>
      <xdr:rowOff>47625</xdr:rowOff>
    </xdr:to>
    <xdr:sp macro="" textlink="">
      <xdr:nvSpPr>
        <xdr:cNvPr id="9" name="Left Brace 8"/>
        <xdr:cNvSpPr/>
      </xdr:nvSpPr>
      <xdr:spPr>
        <a:xfrm>
          <a:off x="1066800" y="6191249"/>
          <a:ext cx="219075" cy="495301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</xdr:row>
      <xdr:rowOff>76200</xdr:rowOff>
    </xdr:from>
    <xdr:to>
      <xdr:col>15</xdr:col>
      <xdr:colOff>542925</xdr:colOff>
      <xdr:row>27</xdr:row>
      <xdr:rowOff>9525</xdr:rowOff>
    </xdr:to>
    <xdr:grpSp>
      <xdr:nvGrpSpPr>
        <xdr:cNvPr id="9" name="Group 8"/>
        <xdr:cNvGrpSpPr/>
      </xdr:nvGrpSpPr>
      <xdr:grpSpPr>
        <a:xfrm>
          <a:off x="104775" y="723900"/>
          <a:ext cx="9582150" cy="3657600"/>
          <a:chOff x="1390650" y="809625"/>
          <a:chExt cx="9582150" cy="3657600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1828800" y="809625"/>
          <a:ext cx="91440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Left Brace 2"/>
          <xdr:cNvSpPr/>
        </xdr:nvSpPr>
        <xdr:spPr>
          <a:xfrm>
            <a:off x="1733551" y="1123950"/>
            <a:ext cx="161925" cy="1571625"/>
          </a:xfrm>
          <a:prstGeom prst="leftBrac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 flipV="1">
            <a:off x="1390650" y="1457321"/>
            <a:ext cx="371475" cy="9239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eaVert" wrap="square" rtlCol="0" anchor="t"/>
          <a:lstStyle/>
          <a:p>
            <a:r>
              <a:rPr lang="en-US" sz="1400" b="0">
                <a:solidFill>
                  <a:schemeClr val="tx1"/>
                </a:solidFill>
              </a:rPr>
              <a:t>Structure</a:t>
            </a:r>
          </a:p>
        </xdr:txBody>
      </xdr:sp>
      <xdr:sp macro="" textlink="">
        <xdr:nvSpPr>
          <xdr:cNvPr id="5" name="Left Brace 4"/>
          <xdr:cNvSpPr/>
        </xdr:nvSpPr>
        <xdr:spPr>
          <a:xfrm>
            <a:off x="1724026" y="2914649"/>
            <a:ext cx="219075" cy="495301"/>
          </a:xfrm>
          <a:prstGeom prst="leftBrac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 flipV="1">
            <a:off x="1400175" y="2933699"/>
            <a:ext cx="333375" cy="38099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eaVert" wrap="square" rtlCol="0" anchor="t"/>
          <a:lstStyle/>
          <a:p>
            <a:r>
              <a:rPr lang="en-US" sz="1400" b="0">
                <a:solidFill>
                  <a:schemeClr val="tx1"/>
                </a:solidFill>
              </a:rPr>
              <a:t>ICC</a:t>
            </a:r>
          </a:p>
        </xdr:txBody>
      </xdr:sp>
      <xdr:sp macro="" textlink="">
        <xdr:nvSpPr>
          <xdr:cNvPr id="7" name="TextBox 6"/>
          <xdr:cNvSpPr txBox="1"/>
        </xdr:nvSpPr>
        <xdr:spPr>
          <a:xfrm flipV="1">
            <a:off x="1400175" y="3324225"/>
            <a:ext cx="333375" cy="8286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eaVert" wrap="square" rtlCol="0" anchor="t"/>
          <a:lstStyle/>
          <a:p>
            <a:r>
              <a:rPr lang="en-US" sz="1400" b="0">
                <a:solidFill>
                  <a:schemeClr val="tx1"/>
                </a:solidFill>
              </a:rPr>
              <a:t>Security</a:t>
            </a:r>
          </a:p>
        </xdr:txBody>
      </xdr:sp>
      <xdr:sp macro="" textlink="">
        <xdr:nvSpPr>
          <xdr:cNvPr id="8" name="Left Brace 7"/>
          <xdr:cNvSpPr/>
        </xdr:nvSpPr>
        <xdr:spPr>
          <a:xfrm>
            <a:off x="1714501" y="3524249"/>
            <a:ext cx="219075" cy="495301"/>
          </a:xfrm>
          <a:prstGeom prst="leftBrac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2"/>
  <sheetViews>
    <sheetView tabSelected="1" workbookViewId="0">
      <selection activeCell="D9" sqref="D9"/>
    </sheetView>
  </sheetViews>
  <sheetFormatPr defaultRowHeight="12.75" x14ac:dyDescent="0.2"/>
  <cols>
    <col min="3" max="3" width="25.28515625" bestFit="1" customWidth="1"/>
  </cols>
  <sheetData>
    <row r="4" spans="3:10" x14ac:dyDescent="0.2">
      <c r="D4" t="s">
        <v>12</v>
      </c>
      <c r="F4" t="s">
        <v>13</v>
      </c>
      <c r="H4" t="s">
        <v>23</v>
      </c>
      <c r="J4" s="2" t="s">
        <v>24</v>
      </c>
    </row>
    <row r="5" spans="3:10" x14ac:dyDescent="0.2">
      <c r="D5" s="2" t="s">
        <v>4</v>
      </c>
      <c r="E5" s="2" t="s">
        <v>5</v>
      </c>
      <c r="F5" t="s">
        <v>14</v>
      </c>
      <c r="G5" t="s">
        <v>15</v>
      </c>
      <c r="H5" t="s">
        <v>14</v>
      </c>
      <c r="I5" t="s">
        <v>15</v>
      </c>
    </row>
    <row r="6" spans="3:10" x14ac:dyDescent="0.2">
      <c r="C6" s="3" t="s">
        <v>20</v>
      </c>
      <c r="D6" s="4">
        <v>0.39729999999999999</v>
      </c>
      <c r="E6" s="4">
        <v>0.32790000000000002</v>
      </c>
      <c r="F6" s="4">
        <v>0.39429999999999998</v>
      </c>
      <c r="G6" s="4">
        <v>0.41420000000000001</v>
      </c>
      <c r="H6" s="4">
        <f t="shared" ref="H6:H22" si="0">F6/SQRT(138)</f>
        <v>3.3565045007817457E-2</v>
      </c>
      <c r="I6" s="4">
        <f t="shared" ref="I6:I22" si="1">G6/SQRT(135)</f>
        <v>3.5648660044424713E-2</v>
      </c>
      <c r="J6" s="4">
        <f t="shared" ref="J6:J22" si="2">ABS(D6-E6)</f>
        <v>6.9399999999999962E-2</v>
      </c>
    </row>
    <row r="7" spans="3:10" x14ac:dyDescent="0.2">
      <c r="C7" s="3" t="s">
        <v>22</v>
      </c>
      <c r="D7" s="4">
        <v>0.35980000000000001</v>
      </c>
      <c r="E7" s="4">
        <v>0.28939999999999999</v>
      </c>
      <c r="F7" s="4">
        <v>0.3891</v>
      </c>
      <c r="G7" s="4">
        <v>0.38429999999999997</v>
      </c>
      <c r="H7" s="4">
        <f t="shared" si="0"/>
        <v>3.3122391611822913E-2</v>
      </c>
      <c r="I7" s="4">
        <f t="shared" si="1"/>
        <v>3.3075277776611338E-2</v>
      </c>
      <c r="J7" s="4">
        <f t="shared" si="2"/>
        <v>7.0400000000000018E-2</v>
      </c>
    </row>
    <row r="8" spans="3:10" x14ac:dyDescent="0.2">
      <c r="C8" s="1" t="s">
        <v>3</v>
      </c>
      <c r="D8" s="4">
        <v>1.8800000000000001E-2</v>
      </c>
      <c r="E8" s="4">
        <v>9.9699999999999997E-2</v>
      </c>
      <c r="F8" s="4">
        <v>4.3400000000000001E-2</v>
      </c>
      <c r="G8" s="4">
        <v>0.1489</v>
      </c>
      <c r="H8" s="4">
        <f t="shared" si="0"/>
        <v>3.6944533434929692E-3</v>
      </c>
      <c r="I8" s="4">
        <f t="shared" si="1"/>
        <v>1.2815271561117432E-2</v>
      </c>
      <c r="J8" s="4">
        <f t="shared" si="2"/>
        <v>8.09E-2</v>
      </c>
    </row>
    <row r="9" spans="3:10" x14ac:dyDescent="0.2">
      <c r="C9" s="3" t="s">
        <v>17</v>
      </c>
      <c r="D9" s="4">
        <v>0.90980000000000005</v>
      </c>
      <c r="E9" s="4">
        <v>0.81510000000000005</v>
      </c>
      <c r="F9" s="4">
        <v>0.14979999999999999</v>
      </c>
      <c r="G9" s="4">
        <v>0.1484</v>
      </c>
      <c r="H9" s="4">
        <f t="shared" si="0"/>
        <v>1.2751822830766054E-2</v>
      </c>
      <c r="I9" s="4">
        <f t="shared" si="1"/>
        <v>1.2772238412826238E-2</v>
      </c>
      <c r="J9" s="4">
        <f t="shared" si="2"/>
        <v>9.4700000000000006E-2</v>
      </c>
    </row>
    <row r="10" spans="3:10" x14ac:dyDescent="0.2">
      <c r="C10" s="3" t="s">
        <v>16</v>
      </c>
      <c r="D10" s="4">
        <v>0.90990000000000004</v>
      </c>
      <c r="E10" s="4">
        <v>0.81510000000000005</v>
      </c>
      <c r="F10" s="4">
        <v>0.14979999999999999</v>
      </c>
      <c r="G10" s="4">
        <v>0.1484</v>
      </c>
      <c r="H10" s="4">
        <f t="shared" si="0"/>
        <v>1.2751822830766054E-2</v>
      </c>
      <c r="I10" s="4">
        <f t="shared" si="1"/>
        <v>1.2772238412826238E-2</v>
      </c>
      <c r="J10" s="4">
        <f t="shared" si="2"/>
        <v>9.4799999999999995E-2</v>
      </c>
    </row>
    <row r="11" spans="3:10" x14ac:dyDescent="0.2">
      <c r="C11" s="1" t="s">
        <v>7</v>
      </c>
      <c r="D11" s="4">
        <v>0.26700000000000002</v>
      </c>
      <c r="E11" s="4">
        <v>0.38500000000000001</v>
      </c>
      <c r="F11" s="4">
        <v>0.1991</v>
      </c>
      <c r="G11" s="4">
        <v>0.21010000000000001</v>
      </c>
      <c r="H11" s="4">
        <f t="shared" si="0"/>
        <v>1.6948517527406684E-2</v>
      </c>
      <c r="I11" s="4">
        <f t="shared" si="1"/>
        <v>1.8082528911959519E-2</v>
      </c>
      <c r="J11" s="4">
        <f t="shared" si="2"/>
        <v>0.11799999999999999</v>
      </c>
    </row>
    <row r="12" spans="3:10" x14ac:dyDescent="0.2">
      <c r="C12" s="3" t="s">
        <v>21</v>
      </c>
      <c r="D12" s="4">
        <v>0.1371</v>
      </c>
      <c r="E12" s="4">
        <v>0.2591</v>
      </c>
      <c r="F12" s="4">
        <v>0.29020000000000001</v>
      </c>
      <c r="G12" s="4">
        <v>0.37919999999999998</v>
      </c>
      <c r="H12" s="4">
        <f t="shared" si="0"/>
        <v>2.4703464522618887E-2</v>
      </c>
      <c r="I12" s="4">
        <f t="shared" si="1"/>
        <v>3.2636339664041163E-2</v>
      </c>
      <c r="J12" s="4">
        <f t="shared" si="2"/>
        <v>0.122</v>
      </c>
    </row>
    <row r="13" spans="3:10" x14ac:dyDescent="0.2">
      <c r="C13" s="3" t="s">
        <v>8</v>
      </c>
      <c r="D13" s="4">
        <v>0.2102</v>
      </c>
      <c r="E13" s="4">
        <v>8.72E-2</v>
      </c>
      <c r="F13" s="4">
        <v>0.31130000000000002</v>
      </c>
      <c r="G13" s="4">
        <v>0.19109999999999999</v>
      </c>
      <c r="H13" s="4">
        <f t="shared" si="0"/>
        <v>2.6499615802519846E-2</v>
      </c>
      <c r="I13" s="4">
        <f t="shared" si="1"/>
        <v>1.6447269276894164E-2</v>
      </c>
      <c r="J13" s="4">
        <f t="shared" si="2"/>
        <v>0.123</v>
      </c>
    </row>
    <row r="14" spans="3:10" x14ac:dyDescent="0.2">
      <c r="C14" s="3" t="s">
        <v>10</v>
      </c>
      <c r="D14" s="4">
        <v>0.16739999999999999</v>
      </c>
      <c r="E14" s="4">
        <v>3.2199999999999999E-2</v>
      </c>
      <c r="F14" s="4">
        <v>0.33329999999999999</v>
      </c>
      <c r="G14" s="4">
        <v>8.8099999999999998E-2</v>
      </c>
      <c r="H14" s="4">
        <f t="shared" si="0"/>
        <v>2.8372380170189091E-2</v>
      </c>
      <c r="I14" s="4">
        <f t="shared" si="1"/>
        <v>7.5824407289082985E-3</v>
      </c>
      <c r="J14" s="4">
        <f t="shared" si="2"/>
        <v>0.13519999999999999</v>
      </c>
    </row>
    <row r="15" spans="3:10" x14ac:dyDescent="0.2">
      <c r="C15" s="1" t="s">
        <v>1</v>
      </c>
      <c r="D15" s="4">
        <v>0.11550000000000001</v>
      </c>
      <c r="E15" s="4">
        <v>0.27729999999999999</v>
      </c>
      <c r="F15" s="4">
        <v>0.2286</v>
      </c>
      <c r="G15" s="4">
        <v>0.29959999999999998</v>
      </c>
      <c r="H15" s="4">
        <f t="shared" si="0"/>
        <v>1.9459724293144992E-2</v>
      </c>
      <c r="I15" s="4">
        <f t="shared" si="1"/>
        <v>2.5785462456083156E-2</v>
      </c>
      <c r="J15" s="4">
        <f t="shared" si="2"/>
        <v>0.1618</v>
      </c>
    </row>
    <row r="16" spans="3:10" x14ac:dyDescent="0.2">
      <c r="C16" s="3" t="s">
        <v>9</v>
      </c>
      <c r="D16" s="4">
        <v>0.2273</v>
      </c>
      <c r="E16" s="4">
        <v>4.9500000000000002E-2</v>
      </c>
      <c r="F16" s="4">
        <v>0.39079999999999998</v>
      </c>
      <c r="G16" s="4">
        <v>0.20780000000000001</v>
      </c>
      <c r="H16" s="4">
        <f t="shared" si="0"/>
        <v>3.3267105222051896E-2</v>
      </c>
      <c r="I16" s="4">
        <f t="shared" si="1"/>
        <v>1.788457642982003E-2</v>
      </c>
      <c r="J16" s="4">
        <f t="shared" si="2"/>
        <v>0.17780000000000001</v>
      </c>
    </row>
    <row r="17" spans="3:10" x14ac:dyDescent="0.2">
      <c r="C17" s="3" t="s">
        <v>11</v>
      </c>
      <c r="D17" s="4">
        <v>0.72519999999999996</v>
      </c>
      <c r="E17" s="4">
        <v>0.92449999999999999</v>
      </c>
      <c r="F17" s="4">
        <v>0.41360000000000002</v>
      </c>
      <c r="G17" s="4">
        <v>0.1573</v>
      </c>
      <c r="H17" s="4">
        <f t="shared" si="0"/>
        <v>3.5207970112181845E-2</v>
      </c>
      <c r="I17" s="4">
        <f t="shared" si="1"/>
        <v>1.3538228452409483E-2</v>
      </c>
      <c r="J17" s="4">
        <f t="shared" si="2"/>
        <v>0.19930000000000003</v>
      </c>
    </row>
    <row r="18" spans="3:10" x14ac:dyDescent="0.2">
      <c r="C18" s="3" t="s">
        <v>18</v>
      </c>
      <c r="D18" s="4">
        <v>0.48520000000000002</v>
      </c>
      <c r="E18" s="4">
        <v>0.25190000000000001</v>
      </c>
      <c r="F18" s="4">
        <v>0.41439999999999999</v>
      </c>
      <c r="G18" s="4">
        <v>0.41610000000000003</v>
      </c>
      <c r="H18" s="4">
        <f t="shared" si="0"/>
        <v>3.527607063464254E-2</v>
      </c>
      <c r="I18" s="4">
        <f t="shared" si="1"/>
        <v>3.5812186007931249E-2</v>
      </c>
      <c r="J18" s="4">
        <f t="shared" si="2"/>
        <v>0.23330000000000001</v>
      </c>
    </row>
    <row r="19" spans="3:10" x14ac:dyDescent="0.2">
      <c r="C19" s="1" t="s">
        <v>2</v>
      </c>
      <c r="D19" s="4">
        <v>0.19189999999999999</v>
      </c>
      <c r="E19" s="4">
        <v>0.44669999999999999</v>
      </c>
      <c r="F19" s="4">
        <v>0.33110000000000001</v>
      </c>
      <c r="G19" s="4">
        <v>0.35599999999999998</v>
      </c>
      <c r="H19" s="4">
        <f t="shared" si="0"/>
        <v>2.8185103733422166E-2</v>
      </c>
      <c r="I19" s="4">
        <f t="shared" si="1"/>
        <v>3.0639601583329786E-2</v>
      </c>
      <c r="J19" s="4">
        <f t="shared" si="2"/>
        <v>0.25480000000000003</v>
      </c>
    </row>
    <row r="20" spans="3:10" x14ac:dyDescent="0.2">
      <c r="C20" s="1" t="s">
        <v>6</v>
      </c>
      <c r="D20" s="4">
        <v>0.55600000000000005</v>
      </c>
      <c r="E20" s="4">
        <v>0.84260000000000002</v>
      </c>
      <c r="F20" s="4">
        <v>0.46110000000000001</v>
      </c>
      <c r="G20" s="4">
        <v>0.30620000000000003</v>
      </c>
      <c r="H20" s="4">
        <f t="shared" si="0"/>
        <v>3.9251438633285902E-2</v>
      </c>
      <c r="I20" s="4">
        <f t="shared" si="1"/>
        <v>2.6353500013526914E-2</v>
      </c>
      <c r="J20" s="4">
        <f t="shared" si="2"/>
        <v>0.28659999999999997</v>
      </c>
    </row>
    <row r="21" spans="3:10" x14ac:dyDescent="0.2">
      <c r="C21" s="3" t="s">
        <v>19</v>
      </c>
      <c r="D21" s="4">
        <v>0.10009999999999999</v>
      </c>
      <c r="E21" s="4">
        <v>0.41570000000000001</v>
      </c>
      <c r="F21" s="4">
        <v>0.25590000000000002</v>
      </c>
      <c r="G21" s="4">
        <v>0.45069999999999999</v>
      </c>
      <c r="H21" s="4">
        <f t="shared" si="0"/>
        <v>2.1783654622116379E-2</v>
      </c>
      <c r="I21" s="4">
        <f t="shared" si="1"/>
        <v>3.8790079869681839E-2</v>
      </c>
      <c r="J21" s="4">
        <f t="shared" si="2"/>
        <v>0.31559999999999999</v>
      </c>
    </row>
    <row r="22" spans="3:10" x14ac:dyDescent="0.2">
      <c r="C22" s="1" t="s">
        <v>0</v>
      </c>
      <c r="D22" s="4">
        <v>0.6038</v>
      </c>
      <c r="E22" s="4">
        <v>8.0500000000000002E-2</v>
      </c>
      <c r="F22" s="4">
        <v>0.4239</v>
      </c>
      <c r="G22" s="4">
        <v>0.18390000000000001</v>
      </c>
      <c r="H22" s="4">
        <f t="shared" si="0"/>
        <v>3.6084764338863352E-2</v>
      </c>
      <c r="I22" s="4">
        <f t="shared" si="1"/>
        <v>1.582759194150098E-2</v>
      </c>
      <c r="J22" s="4">
        <f t="shared" si="2"/>
        <v>0.52329999999999999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5"/>
  <sheetViews>
    <sheetView workbookViewId="0">
      <selection activeCell="D8" sqref="D8"/>
    </sheetView>
  </sheetViews>
  <sheetFormatPr defaultRowHeight="12.75" x14ac:dyDescent="0.2"/>
  <cols>
    <col min="3" max="3" width="25.28515625" bestFit="1" customWidth="1"/>
  </cols>
  <sheetData>
    <row r="4" spans="3:10" x14ac:dyDescent="0.2">
      <c r="D4" t="s">
        <v>12</v>
      </c>
      <c r="F4" t="s">
        <v>13</v>
      </c>
      <c r="H4" t="s">
        <v>23</v>
      </c>
      <c r="J4" s="2" t="s">
        <v>24</v>
      </c>
    </row>
    <row r="5" spans="3:10" x14ac:dyDescent="0.2">
      <c r="D5" s="2" t="s">
        <v>4</v>
      </c>
      <c r="E5" s="2" t="s">
        <v>5</v>
      </c>
      <c r="F5" t="s">
        <v>14</v>
      </c>
      <c r="G5" t="s">
        <v>15</v>
      </c>
      <c r="H5" t="s">
        <v>14</v>
      </c>
      <c r="I5" t="s">
        <v>15</v>
      </c>
    </row>
    <row r="6" spans="3:10" x14ac:dyDescent="0.2">
      <c r="C6" s="5" t="s">
        <v>29</v>
      </c>
      <c r="D6" s="4">
        <v>0.26700000000000002</v>
      </c>
      <c r="E6" s="4">
        <v>0.38500000000000001</v>
      </c>
      <c r="F6" s="4">
        <v>0.1991</v>
      </c>
      <c r="G6" s="4">
        <v>0.21010000000000001</v>
      </c>
      <c r="H6" s="4">
        <f>F6/SQRT(138)</f>
        <v>1.6948517527406684E-2</v>
      </c>
      <c r="I6" s="4">
        <f>G6/SQRT(135)</f>
        <v>1.8082528911959519E-2</v>
      </c>
      <c r="J6" s="4">
        <f>ABS(D6-E6)</f>
        <v>0.11799999999999999</v>
      </c>
    </row>
    <row r="7" spans="3:10" x14ac:dyDescent="0.2">
      <c r="C7" s="5" t="s">
        <v>30</v>
      </c>
      <c r="D7" s="4">
        <v>0.2102</v>
      </c>
      <c r="E7" s="4">
        <v>8.72E-2</v>
      </c>
      <c r="F7" s="4">
        <v>0.31130000000000002</v>
      </c>
      <c r="G7" s="4">
        <v>0.19109999999999999</v>
      </c>
      <c r="H7" s="4">
        <f>F7/SQRT(138)</f>
        <v>2.6499615802519846E-2</v>
      </c>
      <c r="I7" s="4">
        <f>G7/SQRT(135)</f>
        <v>1.6447269276894164E-2</v>
      </c>
      <c r="J7" s="4">
        <f>ABS(D7-E7)</f>
        <v>0.123</v>
      </c>
    </row>
    <row r="8" spans="3:10" x14ac:dyDescent="0.2">
      <c r="C8" s="6" t="s">
        <v>25</v>
      </c>
      <c r="D8" s="4">
        <v>0.1371</v>
      </c>
      <c r="E8" s="4">
        <v>0.2591</v>
      </c>
      <c r="F8" s="4">
        <v>0.29020000000000001</v>
      </c>
      <c r="G8" s="4">
        <v>0.37919999999999998</v>
      </c>
      <c r="H8" s="4">
        <f>F8/SQRT(138)</f>
        <v>2.4703464522618887E-2</v>
      </c>
      <c r="I8" s="4">
        <f>G8/SQRT(135)</f>
        <v>3.2636339664041163E-2</v>
      </c>
      <c r="J8" s="4">
        <f>ABS(D8-E8)</f>
        <v>0.122</v>
      </c>
    </row>
    <row r="9" spans="3:10" x14ac:dyDescent="0.2">
      <c r="C9" s="6" t="s">
        <v>19</v>
      </c>
      <c r="D9" s="4">
        <v>0.10009999999999999</v>
      </c>
      <c r="E9" s="4">
        <v>0.41570000000000001</v>
      </c>
      <c r="F9" s="4">
        <v>0.25590000000000002</v>
      </c>
      <c r="G9" s="4">
        <v>0.45069999999999999</v>
      </c>
      <c r="H9" s="4">
        <f>F9/SQRT(138)</f>
        <v>2.1783654622116379E-2</v>
      </c>
      <c r="I9" s="4">
        <f>G9/SQRT(135)</f>
        <v>3.8790079869681839E-2</v>
      </c>
      <c r="J9" s="4">
        <f>ABS(D9-E9)</f>
        <v>0.31559999999999999</v>
      </c>
    </row>
    <row r="10" spans="3:10" x14ac:dyDescent="0.2">
      <c r="C10" s="3" t="s">
        <v>9</v>
      </c>
      <c r="D10" s="4">
        <v>0.2273</v>
      </c>
      <c r="E10" s="4">
        <v>4.9500000000000002E-2</v>
      </c>
      <c r="F10" s="4">
        <v>0.39079999999999998</v>
      </c>
      <c r="G10" s="4">
        <v>0.20780000000000001</v>
      </c>
      <c r="H10" s="4">
        <f t="shared" ref="H10" si="0">F10/SQRT(138)</f>
        <v>3.3267105222051896E-2</v>
      </c>
      <c r="I10" s="4">
        <f t="shared" ref="I10" si="1">G10/SQRT(135)</f>
        <v>1.788457642982003E-2</v>
      </c>
      <c r="J10" s="4">
        <f t="shared" ref="J10" si="2">ABS(D10-E10)</f>
        <v>0.17780000000000001</v>
      </c>
    </row>
    <row r="11" spans="3:10" x14ac:dyDescent="0.2">
      <c r="C11" s="1" t="s">
        <v>6</v>
      </c>
      <c r="D11" s="4">
        <v>0.55600000000000005</v>
      </c>
      <c r="E11" s="4">
        <v>0.84260000000000002</v>
      </c>
      <c r="F11" s="4">
        <v>0.46110000000000001</v>
      </c>
      <c r="G11" s="4">
        <v>0.30620000000000003</v>
      </c>
      <c r="H11" s="4">
        <f>F11/SQRT(138)</f>
        <v>3.9251438633285902E-2</v>
      </c>
      <c r="I11" s="4">
        <f>G11/SQRT(135)</f>
        <v>2.6353500013526914E-2</v>
      </c>
      <c r="J11" s="4">
        <f>ABS(D11-E11)</f>
        <v>0.28659999999999997</v>
      </c>
    </row>
    <row r="12" spans="3:10" x14ac:dyDescent="0.2">
      <c r="C12" s="3" t="s">
        <v>11</v>
      </c>
      <c r="D12" s="4">
        <v>0.72519999999999996</v>
      </c>
      <c r="E12" s="4">
        <v>0.92449999999999999</v>
      </c>
      <c r="F12" s="4">
        <v>0.41360000000000002</v>
      </c>
      <c r="G12" s="4">
        <v>0.1573</v>
      </c>
      <c r="H12" s="4">
        <f>F12/SQRT(138)</f>
        <v>3.5207970112181845E-2</v>
      </c>
      <c r="I12" s="4">
        <f>G12/SQRT(135)</f>
        <v>1.3538228452409483E-2</v>
      </c>
      <c r="J12" s="4">
        <f>ABS(D12-E12)</f>
        <v>0.19930000000000003</v>
      </c>
    </row>
    <row r="13" spans="3:10" x14ac:dyDescent="0.2">
      <c r="C13" s="1" t="s">
        <v>28</v>
      </c>
      <c r="D13" s="4">
        <v>0.11550000000000001</v>
      </c>
      <c r="E13" s="4">
        <v>0.27729999999999999</v>
      </c>
      <c r="F13" s="4">
        <v>0.2286</v>
      </c>
      <c r="G13" s="4">
        <v>0.29959999999999998</v>
      </c>
      <c r="H13" s="4">
        <f>F13/SQRT(138)</f>
        <v>1.9459724293144992E-2</v>
      </c>
      <c r="I13" s="4">
        <f>G13/SQRT(135)</f>
        <v>2.5785462456083156E-2</v>
      </c>
      <c r="J13" s="4">
        <f>ABS(D13-E13)</f>
        <v>0.1618</v>
      </c>
    </row>
    <row r="14" spans="3:10" x14ac:dyDescent="0.2">
      <c r="C14" s="1" t="s">
        <v>27</v>
      </c>
      <c r="D14" s="4">
        <v>0.19189999999999999</v>
      </c>
      <c r="E14" s="4">
        <v>0.44669999999999999</v>
      </c>
      <c r="F14" s="4">
        <v>0.33110000000000001</v>
      </c>
      <c r="G14" s="4">
        <v>0.35599999999999998</v>
      </c>
      <c r="H14" s="4">
        <f>F14/SQRT(138)</f>
        <v>2.8185103733422166E-2</v>
      </c>
      <c r="I14" s="4">
        <f>G14/SQRT(135)</f>
        <v>3.0639601583329786E-2</v>
      </c>
      <c r="J14" s="4">
        <f>ABS(D14-E14)</f>
        <v>0.25480000000000003</v>
      </c>
    </row>
    <row r="15" spans="3:10" x14ac:dyDescent="0.2">
      <c r="C15" s="1" t="s">
        <v>26</v>
      </c>
      <c r="D15" s="4">
        <v>0.6038</v>
      </c>
      <c r="E15" s="4">
        <v>8.0500000000000002E-2</v>
      </c>
      <c r="F15" s="4">
        <v>0.4239</v>
      </c>
      <c r="G15" s="4">
        <v>0.18390000000000001</v>
      </c>
      <c r="H15" s="4">
        <f>F15/SQRT(138)</f>
        <v>3.6084764338863352E-2</v>
      </c>
      <c r="I15" s="4">
        <f>G15/SQRT(135)</f>
        <v>1.582759194150098E-2</v>
      </c>
      <c r="J15" s="4">
        <f>ABS(D15-E15)</f>
        <v>0.52329999999999999</v>
      </c>
    </row>
  </sheetData>
  <pageMargins left="0.7" right="0.7" top="0.75" bottom="0.75" header="0.3" footer="0.3"/>
  <pageSetup paperSize="66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RowHeight="12.75" x14ac:dyDescent="0.2"/>
  <sheetData/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top-17</vt:lpstr>
      <vt:lpstr>top-10-statistics</vt:lpstr>
      <vt:lpstr>top-10-plot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hcai</cp:lastModifiedBy>
  <cp:lastPrinted>2017-01-03T01:36:50Z</cp:lastPrinted>
  <dcterms:modified xsi:type="dcterms:W3CDTF">2017-02-17T06:17:32Z</dcterms:modified>
</cp:coreProperties>
</file>