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8855" windowHeight="9915" activeTab="1"/>
  </bookViews>
  <sheets>
    <sheet name="benign-ext-highcov" sheetId="1" r:id="rId1"/>
    <sheet name="benign-full" sheetId="2" r:id="rId2"/>
    <sheet name="benign-full-RF" sheetId="3" r:id="rId3"/>
    <sheet name="summary overall" sheetId="4" r:id="rId4"/>
  </sheets>
  <calcPr calcId="145621"/>
</workbook>
</file>

<file path=xl/calcChain.xml><?xml version="1.0" encoding="utf-8"?>
<calcChain xmlns="http://schemas.openxmlformats.org/spreadsheetml/2006/main">
  <c r="H34" i="2" l="1"/>
  <c r="F34" i="3"/>
  <c r="E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4" i="3" s="1"/>
  <c r="F34" i="2"/>
  <c r="E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4" i="2" s="1"/>
</calcChain>
</file>

<file path=xl/sharedStrings.xml><?xml version="1.0" encoding="utf-8"?>
<sst xmlns="http://schemas.openxmlformats.org/spreadsheetml/2006/main" count="119" uniqueCount="48">
  <si>
    <t>Index</t>
  </si>
  <si>
    <t>index</t>
  </si>
  <si>
    <t>Malware family name</t>
  </si>
  <si>
    <t>#Malware</t>
  </si>
  <si>
    <t>Precision</t>
  </si>
  <si>
    <t>Recall</t>
  </si>
  <si>
    <t>F1 score</t>
  </si>
  <si>
    <t>Accuracy</t>
  </si>
  <si>
    <t>Basebridge</t>
  </si>
  <si>
    <t>category/family</t>
  </si>
  <si>
    <t>#malware</t>
  </si>
  <si>
    <t>precision</t>
  </si>
  <si>
    <t>recall</t>
  </si>
  <si>
    <t>F1</t>
  </si>
  <si>
    <t>Airpush/StopSMS</t>
  </si>
  <si>
    <t>Jifake</t>
  </si>
  <si>
    <t>Crusewind</t>
  </si>
  <si>
    <t>Pjapps</t>
  </si>
  <si>
    <t>KMIN</t>
  </si>
  <si>
    <t>Mania</t>
  </si>
  <si>
    <t>OpFake</t>
  </si>
  <si>
    <t>YZHC</t>
  </si>
  <si>
    <t>GGTracker</t>
  </si>
  <si>
    <t>FakePlay</t>
  </si>
  <si>
    <t>Jsmshider/Xsider</t>
  </si>
  <si>
    <t>FakeInst</t>
  </si>
  <si>
    <t>Coogos</t>
  </si>
  <si>
    <t>GingerMaster/GingerBreaker</t>
  </si>
  <si>
    <t>MobileTx</t>
  </si>
  <si>
    <t>HippoSMS</t>
  </si>
  <si>
    <t>FakeDoc</t>
  </si>
  <si>
    <t>BackFlash/Crosate</t>
  </si>
  <si>
    <t>Plankton</t>
  </si>
  <si>
    <t>Nickispy</t>
  </si>
  <si>
    <t>GoldDream</t>
  </si>
  <si>
    <t>Gamex</t>
  </si>
  <si>
    <t>Cosha</t>
  </si>
  <si>
    <t>ProxyTrojan/NotCompatible/NioServ</t>
  </si>
  <si>
    <t>GPspy</t>
  </si>
  <si>
    <t>Geinimi</t>
  </si>
  <si>
    <t>GingerBreak</t>
  </si>
  <si>
    <t>DroidKungfu</t>
  </si>
  <si>
    <t>DroidDream</t>
  </si>
  <si>
    <t>Overall (weighted average over 30 families of totally 135 malware)</t>
  </si>
  <si>
    <t>Classification mode</t>
  </si>
  <si>
    <t>Accuracy score</t>
  </si>
  <si>
    <t>Binary (malware detection)</t>
  </si>
  <si>
    <t>Multiclass (malware categorization)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</si>
</sst>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5" xfId="0" applyFont="1" applyBorder="1" applyAlignment="1"/>
    <xf numFmtId="9" fontId="1" fillId="0" borderId="5" xfId="0" applyNumberFormat="1" applyFont="1" applyBorder="1" applyAlignment="1"/>
    <xf numFmtId="9" fontId="1" fillId="0" borderId="0" xfId="0" applyNumberFormat="1" applyFont="1" applyAlignment="1"/>
    <xf numFmtId="9" fontId="1" fillId="0" borderId="6" xfId="0" applyNumberFormat="1" applyFont="1" applyBorder="1" applyAlignment="1"/>
    <xf numFmtId="9" fontId="1" fillId="0" borderId="0" xfId="0" applyNumberFormat="1" applyFont="1" applyAlignment="1"/>
    <xf numFmtId="0" fontId="1" fillId="0" borderId="8" xfId="0" applyFont="1" applyBorder="1" applyAlignment="1"/>
    <xf numFmtId="9" fontId="1" fillId="0" borderId="9" xfId="0" applyNumberFormat="1" applyFont="1" applyBorder="1" applyAlignment="1"/>
    <xf numFmtId="9" fontId="1" fillId="0" borderId="10" xfId="0" applyNumberFormat="1" applyFont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7" xfId="0" applyFont="1" applyBorder="1" applyAlignment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3"/>
  <sheetViews>
    <sheetView workbookViewId="0"/>
  </sheetViews>
  <sheetFormatPr defaultColWidth="14.42578125" defaultRowHeight="15.75" customHeight="1" x14ac:dyDescent="0.2"/>
  <cols>
    <col min="3" max="3" width="30.85546875" customWidth="1"/>
  </cols>
  <sheetData>
    <row r="3" spans="2:12" ht="15.75" customHeight="1" x14ac:dyDescent="0.2">
      <c r="B3" s="4" t="s">
        <v>1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7</v>
      </c>
      <c r="I3" s="4"/>
      <c r="J3" s="4"/>
      <c r="K3" s="4"/>
      <c r="L3" s="4"/>
    </row>
    <row r="4" spans="2:12" ht="15.75" customHeight="1" x14ac:dyDescent="0.2">
      <c r="C4" s="4" t="s">
        <v>8</v>
      </c>
      <c r="D4" s="4">
        <v>1</v>
      </c>
      <c r="E4" s="8">
        <v>0.8</v>
      </c>
      <c r="F4" s="8">
        <v>0.95</v>
      </c>
      <c r="G4" s="8">
        <v>0.86</v>
      </c>
      <c r="H4" s="8">
        <v>0.92</v>
      </c>
      <c r="I4" s="8"/>
      <c r="J4" s="8"/>
      <c r="K4" s="8"/>
    </row>
    <row r="5" spans="2:12" ht="15.75" customHeight="1" x14ac:dyDescent="0.2">
      <c r="C5" s="4" t="s">
        <v>14</v>
      </c>
      <c r="D5" s="4">
        <v>4</v>
      </c>
      <c r="E5" s="8">
        <v>0.79</v>
      </c>
      <c r="F5" s="8">
        <v>0.93</v>
      </c>
      <c r="G5" s="8">
        <v>0.85</v>
      </c>
      <c r="H5" s="8">
        <v>0.89</v>
      </c>
    </row>
    <row r="6" spans="2:12" ht="15.75" customHeight="1" x14ac:dyDescent="0.2">
      <c r="C6" s="4" t="s">
        <v>15</v>
      </c>
      <c r="D6" s="4">
        <v>3</v>
      </c>
      <c r="E6" s="8">
        <v>0.78</v>
      </c>
      <c r="F6" s="8">
        <v>0.96</v>
      </c>
      <c r="G6" s="8">
        <v>0.85</v>
      </c>
      <c r="H6" s="8">
        <v>0.9</v>
      </c>
    </row>
    <row r="7" spans="2:12" ht="15.75" customHeight="1" x14ac:dyDescent="0.2">
      <c r="C7" s="4" t="s">
        <v>16</v>
      </c>
      <c r="D7" s="4">
        <v>1</v>
      </c>
      <c r="E7" s="8">
        <v>0.8</v>
      </c>
      <c r="F7" s="8">
        <v>0.93</v>
      </c>
      <c r="G7" s="8">
        <v>0.86</v>
      </c>
      <c r="H7" s="8">
        <v>0.9</v>
      </c>
    </row>
    <row r="8" spans="2:12" ht="15.75" customHeight="1" x14ac:dyDescent="0.2">
      <c r="C8" s="4" t="s">
        <v>17</v>
      </c>
      <c r="D8" s="4">
        <v>4</v>
      </c>
      <c r="E8" s="8">
        <v>0.78</v>
      </c>
      <c r="F8" s="8">
        <v>0.93</v>
      </c>
      <c r="G8" s="8">
        <v>0.84</v>
      </c>
      <c r="H8" s="8">
        <v>0.9</v>
      </c>
    </row>
    <row r="9" spans="2:12" ht="15.75" customHeight="1" x14ac:dyDescent="0.2">
      <c r="C9" s="4" t="s">
        <v>18</v>
      </c>
      <c r="D9" s="4">
        <v>2</v>
      </c>
      <c r="E9" s="8">
        <v>0.78</v>
      </c>
      <c r="F9" s="8">
        <v>0.96</v>
      </c>
      <c r="G9" s="8">
        <v>0.85</v>
      </c>
      <c r="H9" s="8">
        <v>0.9</v>
      </c>
    </row>
    <row r="10" spans="2:12" ht="15.75" customHeight="1" x14ac:dyDescent="0.2">
      <c r="C10" s="4" t="s">
        <v>19</v>
      </c>
      <c r="D10" s="4">
        <v>2</v>
      </c>
      <c r="E10" s="8">
        <v>0.81</v>
      </c>
      <c r="F10" s="8">
        <v>0.95</v>
      </c>
      <c r="G10" s="8">
        <v>0.87</v>
      </c>
      <c r="H10" s="8">
        <v>0.92</v>
      </c>
    </row>
    <row r="11" spans="2:12" ht="15.75" customHeight="1" x14ac:dyDescent="0.2">
      <c r="C11" s="4" t="s">
        <v>20</v>
      </c>
      <c r="D11" s="4">
        <v>4</v>
      </c>
      <c r="E11" s="8">
        <v>0.78</v>
      </c>
      <c r="F11" s="8">
        <v>0.9</v>
      </c>
      <c r="G11" s="8">
        <v>0.84</v>
      </c>
      <c r="H11" s="8">
        <v>0.9</v>
      </c>
    </row>
    <row r="12" spans="2:12" ht="15.75" customHeight="1" x14ac:dyDescent="0.2">
      <c r="C12" s="4" t="s">
        <v>21</v>
      </c>
      <c r="D12" s="4">
        <v>3</v>
      </c>
      <c r="E12" s="8">
        <v>0.81</v>
      </c>
      <c r="F12" s="8">
        <v>0.97</v>
      </c>
      <c r="G12" s="8">
        <v>0.88</v>
      </c>
      <c r="H12" s="8">
        <v>0.9</v>
      </c>
    </row>
    <row r="13" spans="2:12" ht="15.75" customHeight="1" x14ac:dyDescent="0.2">
      <c r="C13" s="4" t="s">
        <v>22</v>
      </c>
      <c r="D13" s="4">
        <v>1</v>
      </c>
      <c r="E13" s="8">
        <v>0.8</v>
      </c>
      <c r="F13" s="8">
        <v>0.96</v>
      </c>
      <c r="G13" s="8">
        <v>0.86</v>
      </c>
      <c r="H13" s="8">
        <v>0.9</v>
      </c>
    </row>
    <row r="14" spans="2:12" ht="15.75" customHeight="1" x14ac:dyDescent="0.2">
      <c r="C14" s="4" t="s">
        <v>23</v>
      </c>
      <c r="D14" s="4">
        <v>2</v>
      </c>
      <c r="E14" s="8">
        <v>0.78</v>
      </c>
      <c r="F14" s="8">
        <v>0.95</v>
      </c>
      <c r="G14" s="8">
        <v>0.85</v>
      </c>
      <c r="H14" s="8">
        <v>0.91</v>
      </c>
    </row>
    <row r="15" spans="2:12" ht="15.75" customHeight="1" x14ac:dyDescent="0.2">
      <c r="C15" s="4" t="s">
        <v>24</v>
      </c>
      <c r="D15" s="4">
        <v>1</v>
      </c>
      <c r="E15" s="8">
        <v>0.78</v>
      </c>
      <c r="F15" s="8">
        <v>0.96</v>
      </c>
      <c r="G15" s="8">
        <v>0.86</v>
      </c>
      <c r="H15" s="8">
        <v>0.9</v>
      </c>
    </row>
    <row r="16" spans="2:12" ht="15.75" customHeight="1" x14ac:dyDescent="0.2">
      <c r="C16" s="4" t="s">
        <v>25</v>
      </c>
      <c r="D16" s="4">
        <v>33</v>
      </c>
      <c r="E16" s="8">
        <v>0.8</v>
      </c>
      <c r="F16" s="8">
        <v>0.93</v>
      </c>
      <c r="G16" s="8">
        <v>0.85</v>
      </c>
      <c r="H16" s="8">
        <v>0.87</v>
      </c>
    </row>
    <row r="17" spans="3:8" ht="15.75" customHeight="1" x14ac:dyDescent="0.2">
      <c r="C17" s="4" t="s">
        <v>26</v>
      </c>
      <c r="D17" s="4">
        <v>1</v>
      </c>
      <c r="E17" s="8">
        <v>0.8</v>
      </c>
      <c r="F17" s="8">
        <v>0.95</v>
      </c>
      <c r="G17" s="8">
        <v>0.86</v>
      </c>
      <c r="H17" s="8">
        <v>0.9</v>
      </c>
    </row>
    <row r="18" spans="3:8" ht="15.75" customHeight="1" x14ac:dyDescent="0.2">
      <c r="C18" s="4" t="s">
        <v>27</v>
      </c>
      <c r="D18" s="4">
        <v>2</v>
      </c>
      <c r="E18" s="8">
        <v>0.8</v>
      </c>
      <c r="F18" s="8">
        <v>0.95</v>
      </c>
      <c r="G18" s="8">
        <v>0.86</v>
      </c>
      <c r="H18" s="8">
        <v>0.91</v>
      </c>
    </row>
    <row r="19" spans="3:8" ht="15.75" customHeight="1" x14ac:dyDescent="0.2">
      <c r="C19" s="4" t="s">
        <v>28</v>
      </c>
      <c r="D19" s="4">
        <v>3</v>
      </c>
      <c r="E19" s="8">
        <v>0.79</v>
      </c>
      <c r="F19" s="8">
        <v>0.96</v>
      </c>
      <c r="G19" s="8">
        <v>0.86</v>
      </c>
      <c r="H19" s="8">
        <v>0.91</v>
      </c>
    </row>
    <row r="20" spans="3:8" ht="15.75" customHeight="1" x14ac:dyDescent="0.2">
      <c r="C20" s="4" t="s">
        <v>29</v>
      </c>
      <c r="D20" s="4">
        <v>2</v>
      </c>
      <c r="E20" s="8">
        <v>0.8</v>
      </c>
      <c r="F20" s="8">
        <v>0.95</v>
      </c>
      <c r="G20" s="8">
        <v>0.86</v>
      </c>
      <c r="H20" s="8">
        <v>0.9</v>
      </c>
    </row>
    <row r="21" spans="3:8" ht="15.75" customHeight="1" x14ac:dyDescent="0.2">
      <c r="C21" s="4" t="s">
        <v>30</v>
      </c>
      <c r="D21" s="4">
        <v>2</v>
      </c>
      <c r="E21" s="8">
        <v>0.79</v>
      </c>
      <c r="F21" s="8">
        <v>0.93</v>
      </c>
      <c r="G21" s="8">
        <v>0.85</v>
      </c>
      <c r="H21" s="8">
        <v>0.91</v>
      </c>
    </row>
    <row r="22" spans="3:8" ht="15.75" customHeight="1" x14ac:dyDescent="0.2">
      <c r="C22" s="4" t="s">
        <v>31</v>
      </c>
      <c r="D22" s="4">
        <v>3</v>
      </c>
      <c r="E22" s="8">
        <v>0.78</v>
      </c>
      <c r="F22" s="8">
        <v>0.95</v>
      </c>
      <c r="G22" s="8">
        <v>0.85</v>
      </c>
      <c r="H22" s="8">
        <v>0.9</v>
      </c>
    </row>
    <row r="23" spans="3:8" ht="15.75" customHeight="1" x14ac:dyDescent="0.2">
      <c r="C23" s="4" t="s">
        <v>32</v>
      </c>
      <c r="D23" s="4">
        <v>8</v>
      </c>
      <c r="E23" s="8">
        <v>0.82</v>
      </c>
      <c r="F23" s="8">
        <v>0.97</v>
      </c>
      <c r="G23" s="8">
        <v>0.88</v>
      </c>
      <c r="H23" s="8">
        <v>0.9</v>
      </c>
    </row>
    <row r="24" spans="3:8" ht="15.75" customHeight="1" x14ac:dyDescent="0.2">
      <c r="C24" s="4" t="s">
        <v>33</v>
      </c>
      <c r="D24" s="4">
        <v>1</v>
      </c>
      <c r="E24" s="8">
        <v>0.79</v>
      </c>
      <c r="F24" s="8">
        <v>0.94</v>
      </c>
      <c r="G24" s="8">
        <v>0.86</v>
      </c>
      <c r="H24" s="8">
        <v>0.91</v>
      </c>
    </row>
    <row r="25" spans="3:8" ht="12.75" x14ac:dyDescent="0.2">
      <c r="C25" s="4" t="s">
        <v>34</v>
      </c>
      <c r="D25" s="4">
        <v>11</v>
      </c>
      <c r="E25" s="8">
        <v>0.81</v>
      </c>
      <c r="F25" s="8">
        <v>0.94</v>
      </c>
      <c r="G25" s="8">
        <v>0.86</v>
      </c>
      <c r="H25" s="8">
        <v>0.9</v>
      </c>
    </row>
    <row r="26" spans="3:8" ht="12.75" x14ac:dyDescent="0.2">
      <c r="C26" s="4" t="s">
        <v>35</v>
      </c>
      <c r="D26" s="4">
        <v>2</v>
      </c>
      <c r="E26" s="8">
        <v>0.79</v>
      </c>
      <c r="F26" s="8">
        <v>0.94</v>
      </c>
      <c r="G26" s="8">
        <v>0.85</v>
      </c>
      <c r="H26" s="8">
        <v>0.9</v>
      </c>
    </row>
    <row r="27" spans="3:8" ht="12.75" x14ac:dyDescent="0.2">
      <c r="C27" s="4" t="s">
        <v>36</v>
      </c>
      <c r="D27" s="4">
        <v>1</v>
      </c>
      <c r="E27" s="8">
        <v>0.8</v>
      </c>
      <c r="F27" s="8">
        <v>0.98</v>
      </c>
      <c r="G27" s="8">
        <v>0.87</v>
      </c>
      <c r="H27" s="8">
        <v>0.92</v>
      </c>
    </row>
    <row r="28" spans="3:8" ht="12.75" x14ac:dyDescent="0.2">
      <c r="C28" s="4" t="s">
        <v>37</v>
      </c>
      <c r="D28" s="4">
        <v>27</v>
      </c>
      <c r="E28" s="8">
        <v>0.76</v>
      </c>
      <c r="F28" s="8">
        <v>0.92</v>
      </c>
      <c r="G28" s="8">
        <v>0.82</v>
      </c>
      <c r="H28" s="8">
        <v>0.85</v>
      </c>
    </row>
    <row r="29" spans="3:8" ht="12.75" x14ac:dyDescent="0.2">
      <c r="C29" s="4" t="s">
        <v>38</v>
      </c>
      <c r="D29" s="4">
        <v>1</v>
      </c>
      <c r="E29" s="8">
        <v>0.8</v>
      </c>
      <c r="F29" s="8">
        <v>0.95</v>
      </c>
      <c r="G29" s="8">
        <v>0.87</v>
      </c>
      <c r="H29" s="8">
        <v>0.91</v>
      </c>
    </row>
    <row r="30" spans="3:8" ht="12.75" x14ac:dyDescent="0.2">
      <c r="C30" s="4" t="s">
        <v>39</v>
      </c>
      <c r="D30" s="4">
        <v>1</v>
      </c>
      <c r="E30" s="8">
        <v>0.8</v>
      </c>
      <c r="F30" s="8">
        <v>0.95</v>
      </c>
      <c r="G30" s="8">
        <v>0.86</v>
      </c>
      <c r="H30" s="8">
        <v>0.91</v>
      </c>
    </row>
    <row r="31" spans="3:8" ht="12.75" x14ac:dyDescent="0.2">
      <c r="C31" s="4" t="s">
        <v>40</v>
      </c>
      <c r="D31" s="4">
        <v>1</v>
      </c>
      <c r="E31" s="8">
        <v>0.8</v>
      </c>
      <c r="F31" s="8">
        <v>0.96</v>
      </c>
      <c r="G31" s="8">
        <v>0.86</v>
      </c>
      <c r="H31" s="8">
        <v>0.91</v>
      </c>
    </row>
    <row r="32" spans="3:8" ht="12.75" x14ac:dyDescent="0.2">
      <c r="C32" s="4" t="s">
        <v>41</v>
      </c>
      <c r="D32" s="4">
        <v>5</v>
      </c>
      <c r="E32" s="8">
        <v>0.8</v>
      </c>
      <c r="F32" s="8">
        <v>0.95</v>
      </c>
      <c r="G32" s="8">
        <v>0.86</v>
      </c>
      <c r="H32" s="8">
        <v>0.9</v>
      </c>
    </row>
    <row r="33" spans="3:8" ht="12.75" x14ac:dyDescent="0.2">
      <c r="C33" s="4" t="s">
        <v>42</v>
      </c>
      <c r="D33" s="4">
        <v>1</v>
      </c>
      <c r="E33" s="8">
        <v>0.8</v>
      </c>
      <c r="F33" s="8">
        <v>0.95</v>
      </c>
      <c r="G33" s="8">
        <v>0.86</v>
      </c>
      <c r="H33" s="8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6"/>
  <sheetViews>
    <sheetView tabSelected="1" workbookViewId="0">
      <selection activeCell="I34" sqref="I34"/>
    </sheetView>
  </sheetViews>
  <sheetFormatPr defaultColWidth="14.42578125" defaultRowHeight="15.75" customHeight="1" x14ac:dyDescent="0.2"/>
  <cols>
    <col min="3" max="3" width="30.85546875" customWidth="1"/>
  </cols>
  <sheetData>
    <row r="3" spans="2:12" ht="15.75" customHeight="1" x14ac:dyDescent="0.2">
      <c r="B3" s="1" t="s">
        <v>0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  <c r="H3" s="4" t="s">
        <v>7</v>
      </c>
      <c r="I3" s="4"/>
      <c r="J3" s="4"/>
      <c r="K3" s="4"/>
      <c r="L3" s="4"/>
    </row>
    <row r="4" spans="2:12" ht="15.75" customHeight="1" x14ac:dyDescent="0.2">
      <c r="B4" s="5">
        <v>1</v>
      </c>
      <c r="C4" s="6" t="s">
        <v>8</v>
      </c>
      <c r="D4" s="6">
        <v>1</v>
      </c>
      <c r="E4" s="7">
        <v>0.88</v>
      </c>
      <c r="F4" s="7">
        <v>0.97</v>
      </c>
      <c r="G4" s="9">
        <f t="shared" ref="G4:G33" si="0">2*(E4*F4)/(E4+F4)</f>
        <v>0.92281081081081084</v>
      </c>
      <c r="H4" s="10">
        <v>0.93</v>
      </c>
      <c r="I4" s="8"/>
      <c r="J4" s="8"/>
      <c r="K4" s="8"/>
    </row>
    <row r="5" spans="2:12" ht="15.75" customHeight="1" x14ac:dyDescent="0.2">
      <c r="B5" s="5">
        <v>2</v>
      </c>
      <c r="C5" s="6" t="s">
        <v>14</v>
      </c>
      <c r="D5" s="6">
        <v>4</v>
      </c>
      <c r="E5" s="7">
        <v>0.94</v>
      </c>
      <c r="F5" s="7">
        <v>0.98</v>
      </c>
      <c r="G5" s="9">
        <f t="shared" si="0"/>
        <v>0.95958333333333323</v>
      </c>
      <c r="H5" s="10">
        <v>0.93</v>
      </c>
    </row>
    <row r="6" spans="2:12" ht="15.75" customHeight="1" x14ac:dyDescent="0.2">
      <c r="B6" s="5">
        <v>3</v>
      </c>
      <c r="C6" s="6" t="s">
        <v>15</v>
      </c>
      <c r="D6" s="6">
        <v>3</v>
      </c>
      <c r="E6" s="7">
        <v>0.94</v>
      </c>
      <c r="F6" s="7">
        <v>0.96</v>
      </c>
      <c r="G6" s="9">
        <f t="shared" si="0"/>
        <v>0.94989473684210513</v>
      </c>
      <c r="H6" s="10">
        <v>0.93</v>
      </c>
    </row>
    <row r="7" spans="2:12" ht="15.75" customHeight="1" x14ac:dyDescent="0.2">
      <c r="B7" s="5">
        <v>4</v>
      </c>
      <c r="C7" s="6" t="s">
        <v>16</v>
      </c>
      <c r="D7" s="6">
        <v>1</v>
      </c>
      <c r="E7" s="7">
        <v>0.83</v>
      </c>
      <c r="F7" s="7">
        <v>0.97</v>
      </c>
      <c r="G7" s="9">
        <f t="shared" si="0"/>
        <v>0.89455555555555555</v>
      </c>
      <c r="H7" s="10">
        <v>0.93</v>
      </c>
    </row>
    <row r="8" spans="2:12" ht="15.75" customHeight="1" x14ac:dyDescent="0.2">
      <c r="B8" s="5">
        <v>5</v>
      </c>
      <c r="C8" s="6" t="s">
        <v>17</v>
      </c>
      <c r="D8" s="6">
        <v>4</v>
      </c>
      <c r="E8" s="7">
        <v>0.95</v>
      </c>
      <c r="F8" s="7">
        <v>0.98</v>
      </c>
      <c r="G8" s="9">
        <f t="shared" si="0"/>
        <v>0.96476683937823826</v>
      </c>
      <c r="H8" s="10">
        <v>0.92</v>
      </c>
    </row>
    <row r="9" spans="2:12" ht="15.75" customHeight="1" x14ac:dyDescent="0.2">
      <c r="B9" s="5">
        <v>6</v>
      </c>
      <c r="C9" s="6" t="s">
        <v>18</v>
      </c>
      <c r="D9" s="6">
        <v>2</v>
      </c>
      <c r="E9" s="7">
        <v>0.82</v>
      </c>
      <c r="F9" s="7">
        <v>0.99</v>
      </c>
      <c r="G9" s="9">
        <f t="shared" si="0"/>
        <v>0.89701657458563533</v>
      </c>
      <c r="H9" s="10">
        <v>0.93</v>
      </c>
    </row>
    <row r="10" spans="2:12" ht="15.75" customHeight="1" x14ac:dyDescent="0.2">
      <c r="B10" s="5">
        <v>7</v>
      </c>
      <c r="C10" s="6" t="s">
        <v>19</v>
      </c>
      <c r="D10" s="6">
        <v>2</v>
      </c>
      <c r="E10" s="7">
        <v>0.83</v>
      </c>
      <c r="F10" s="7">
        <v>0.99</v>
      </c>
      <c r="G10" s="9">
        <f t="shared" si="0"/>
        <v>0.90296703296703307</v>
      </c>
      <c r="H10" s="10">
        <v>0.94</v>
      </c>
    </row>
    <row r="11" spans="2:12" ht="15.75" customHeight="1" x14ac:dyDescent="0.2">
      <c r="B11" s="5">
        <v>8</v>
      </c>
      <c r="C11" s="6" t="s">
        <v>20</v>
      </c>
      <c r="D11" s="6">
        <v>4</v>
      </c>
      <c r="E11" s="7">
        <v>0.92</v>
      </c>
      <c r="F11" s="7">
        <v>0.95</v>
      </c>
      <c r="G11" s="9">
        <f t="shared" si="0"/>
        <v>0.93475935828876999</v>
      </c>
      <c r="H11" s="10">
        <v>0.91</v>
      </c>
    </row>
    <row r="12" spans="2:12" ht="15.75" customHeight="1" x14ac:dyDescent="0.2">
      <c r="B12" s="5">
        <v>9</v>
      </c>
      <c r="C12" s="6" t="s">
        <v>21</v>
      </c>
      <c r="D12" s="6">
        <v>3</v>
      </c>
      <c r="E12" s="7">
        <v>0.96</v>
      </c>
      <c r="F12" s="7">
        <v>0.99</v>
      </c>
      <c r="G12" s="9">
        <f t="shared" si="0"/>
        <v>0.97476923076923072</v>
      </c>
      <c r="H12" s="10">
        <v>0.94</v>
      </c>
    </row>
    <row r="13" spans="2:12" ht="15.75" customHeight="1" x14ac:dyDescent="0.2">
      <c r="B13" s="5">
        <v>10</v>
      </c>
      <c r="C13" s="6" t="s">
        <v>22</v>
      </c>
      <c r="D13" s="6">
        <v>1</v>
      </c>
      <c r="E13" s="7">
        <v>0.83</v>
      </c>
      <c r="F13" s="7">
        <v>0.99</v>
      </c>
      <c r="G13" s="9">
        <f t="shared" si="0"/>
        <v>0.90296703296703307</v>
      </c>
      <c r="H13" s="10">
        <v>0.93</v>
      </c>
    </row>
    <row r="14" spans="2:12" ht="15.75" customHeight="1" x14ac:dyDescent="0.2">
      <c r="B14" s="5">
        <v>11</v>
      </c>
      <c r="C14" s="6" t="s">
        <v>23</v>
      </c>
      <c r="D14" s="6">
        <v>2</v>
      </c>
      <c r="E14" s="7">
        <v>0.83</v>
      </c>
      <c r="F14" s="7">
        <v>0.99</v>
      </c>
      <c r="G14" s="9">
        <f t="shared" si="0"/>
        <v>0.90296703296703307</v>
      </c>
      <c r="H14" s="10">
        <v>0.93</v>
      </c>
    </row>
    <row r="15" spans="2:12" ht="15.75" customHeight="1" x14ac:dyDescent="0.2">
      <c r="B15" s="5">
        <v>12</v>
      </c>
      <c r="C15" s="6" t="s">
        <v>24</v>
      </c>
      <c r="D15" s="6">
        <v>1</v>
      </c>
      <c r="E15" s="7">
        <v>0.82</v>
      </c>
      <c r="F15" s="7">
        <v>0.98</v>
      </c>
      <c r="G15" s="9">
        <f t="shared" si="0"/>
        <v>0.89288888888888895</v>
      </c>
      <c r="H15" s="10">
        <v>0.93</v>
      </c>
    </row>
    <row r="16" spans="2:12" ht="15.75" customHeight="1" x14ac:dyDescent="0.2">
      <c r="B16" s="5">
        <v>13</v>
      </c>
      <c r="C16" s="6" t="s">
        <v>25</v>
      </c>
      <c r="D16" s="6">
        <v>33</v>
      </c>
      <c r="E16" s="7">
        <v>0.86</v>
      </c>
      <c r="F16" s="7">
        <v>0.94</v>
      </c>
      <c r="G16" s="9">
        <f t="shared" si="0"/>
        <v>0.89822222222222214</v>
      </c>
      <c r="H16" s="10">
        <v>0.88</v>
      </c>
    </row>
    <row r="17" spans="2:8" ht="15.75" customHeight="1" x14ac:dyDescent="0.2">
      <c r="B17" s="5">
        <v>14</v>
      </c>
      <c r="C17" s="6" t="s">
        <v>26</v>
      </c>
      <c r="D17" s="6">
        <v>1</v>
      </c>
      <c r="E17" s="7">
        <v>0.82</v>
      </c>
      <c r="F17" s="7">
        <v>0.99</v>
      </c>
      <c r="G17" s="9">
        <f t="shared" si="0"/>
        <v>0.89701657458563533</v>
      </c>
      <c r="H17" s="10">
        <v>0.93</v>
      </c>
    </row>
    <row r="18" spans="2:8" ht="15.75" customHeight="1" x14ac:dyDescent="0.2">
      <c r="B18" s="5">
        <v>15</v>
      </c>
      <c r="C18" s="6" t="s">
        <v>27</v>
      </c>
      <c r="D18" s="6">
        <v>2</v>
      </c>
      <c r="E18" s="7">
        <v>0.83</v>
      </c>
      <c r="F18" s="7">
        <v>0.99</v>
      </c>
      <c r="G18" s="9">
        <f t="shared" si="0"/>
        <v>0.90296703296703307</v>
      </c>
      <c r="H18" s="10">
        <v>0.93</v>
      </c>
    </row>
    <row r="19" spans="2:8" ht="15.75" customHeight="1" x14ac:dyDescent="0.2">
      <c r="B19" s="5">
        <v>16</v>
      </c>
      <c r="C19" s="6" t="s">
        <v>28</v>
      </c>
      <c r="D19" s="6">
        <v>3</v>
      </c>
      <c r="E19" s="7">
        <v>0.84</v>
      </c>
      <c r="F19" s="7">
        <v>0.99</v>
      </c>
      <c r="G19" s="9">
        <f t="shared" si="0"/>
        <v>0.90885245901639344</v>
      </c>
      <c r="H19" s="10">
        <v>0.94</v>
      </c>
    </row>
    <row r="20" spans="2:8" ht="15.75" customHeight="1" x14ac:dyDescent="0.2">
      <c r="B20" s="5">
        <v>17</v>
      </c>
      <c r="C20" s="6" t="s">
        <v>29</v>
      </c>
      <c r="D20" s="6">
        <v>2</v>
      </c>
      <c r="E20" s="7">
        <v>0.83</v>
      </c>
      <c r="F20" s="7">
        <v>0.99</v>
      </c>
      <c r="G20" s="9">
        <f t="shared" si="0"/>
        <v>0.90296703296703307</v>
      </c>
      <c r="H20" s="10">
        <v>0.93</v>
      </c>
    </row>
    <row r="21" spans="2:8" ht="15.75" customHeight="1" x14ac:dyDescent="0.2">
      <c r="B21" s="5">
        <v>18</v>
      </c>
      <c r="C21" s="6" t="s">
        <v>30</v>
      </c>
      <c r="D21" s="6">
        <v>2</v>
      </c>
      <c r="E21" s="7">
        <v>0.83</v>
      </c>
      <c r="F21" s="7">
        <v>0.99</v>
      </c>
      <c r="G21" s="9">
        <f t="shared" si="0"/>
        <v>0.90296703296703307</v>
      </c>
      <c r="H21" s="10">
        <v>0.93</v>
      </c>
    </row>
    <row r="22" spans="2:8" ht="15.75" customHeight="1" x14ac:dyDescent="0.2">
      <c r="B22" s="5">
        <v>19</v>
      </c>
      <c r="C22" s="6" t="s">
        <v>31</v>
      </c>
      <c r="D22" s="6">
        <v>3</v>
      </c>
      <c r="E22" s="7">
        <v>0.82</v>
      </c>
      <c r="F22" s="7">
        <v>0.98</v>
      </c>
      <c r="G22" s="9">
        <f t="shared" si="0"/>
        <v>0.89288888888888895</v>
      </c>
      <c r="H22" s="10">
        <v>0.93</v>
      </c>
    </row>
    <row r="23" spans="2:8" ht="15.75" customHeight="1" x14ac:dyDescent="0.2">
      <c r="B23" s="5">
        <v>20</v>
      </c>
      <c r="C23" s="6" t="s">
        <v>32</v>
      </c>
      <c r="D23" s="6">
        <v>8</v>
      </c>
      <c r="E23" s="7">
        <v>0.84</v>
      </c>
      <c r="F23" s="7">
        <v>0.96</v>
      </c>
      <c r="G23" s="9">
        <f t="shared" si="0"/>
        <v>0.89600000000000002</v>
      </c>
      <c r="H23" s="10">
        <v>0.93</v>
      </c>
    </row>
    <row r="24" spans="2:8" ht="15.75" customHeight="1" x14ac:dyDescent="0.2">
      <c r="B24" s="5">
        <v>21</v>
      </c>
      <c r="C24" s="6" t="s">
        <v>33</v>
      </c>
      <c r="D24" s="6">
        <v>1</v>
      </c>
      <c r="E24" s="7">
        <v>0.83</v>
      </c>
      <c r="F24" s="7">
        <v>0.99</v>
      </c>
      <c r="G24" s="9">
        <f t="shared" si="0"/>
        <v>0.90296703296703307</v>
      </c>
      <c r="H24" s="10">
        <v>0.94</v>
      </c>
    </row>
    <row r="25" spans="2:8" ht="12.75" x14ac:dyDescent="0.2">
      <c r="B25" s="5">
        <v>22</v>
      </c>
      <c r="C25" s="6" t="s">
        <v>34</v>
      </c>
      <c r="D25" s="6">
        <v>13</v>
      </c>
      <c r="E25" s="7">
        <v>0.94</v>
      </c>
      <c r="F25" s="7">
        <v>0.97</v>
      </c>
      <c r="G25" s="9">
        <f t="shared" si="0"/>
        <v>0.95476439790575918</v>
      </c>
      <c r="H25" s="10">
        <v>0.93</v>
      </c>
    </row>
    <row r="26" spans="2:8" ht="12.75" x14ac:dyDescent="0.2">
      <c r="B26" s="5">
        <v>23</v>
      </c>
      <c r="C26" s="6" t="s">
        <v>35</v>
      </c>
      <c r="D26" s="6">
        <v>2</v>
      </c>
      <c r="E26" s="7">
        <v>0.82</v>
      </c>
      <c r="F26" s="7">
        <v>0.99</v>
      </c>
      <c r="G26" s="9">
        <f t="shared" si="0"/>
        <v>0.89701657458563533</v>
      </c>
      <c r="H26" s="10">
        <v>0.93</v>
      </c>
    </row>
    <row r="27" spans="2:8" ht="12.75" x14ac:dyDescent="0.2">
      <c r="B27" s="5">
        <v>24</v>
      </c>
      <c r="C27" s="6" t="s">
        <v>36</v>
      </c>
      <c r="D27" s="6">
        <v>1</v>
      </c>
      <c r="E27" s="7">
        <v>0.83</v>
      </c>
      <c r="F27" s="7">
        <v>0.97</v>
      </c>
      <c r="G27" s="9">
        <f t="shared" si="0"/>
        <v>0.89455555555555555</v>
      </c>
      <c r="H27" s="10">
        <v>0.93</v>
      </c>
    </row>
    <row r="28" spans="2:8" ht="12.75" x14ac:dyDescent="0.2">
      <c r="B28" s="5">
        <v>25</v>
      </c>
      <c r="C28" s="6" t="s">
        <v>37</v>
      </c>
      <c r="D28" s="6">
        <v>27</v>
      </c>
      <c r="E28" s="7">
        <v>0.86</v>
      </c>
      <c r="F28" s="7">
        <v>0.92</v>
      </c>
      <c r="G28" s="9">
        <f t="shared" si="0"/>
        <v>0.88898876404494387</v>
      </c>
      <c r="H28" s="10">
        <v>0.88</v>
      </c>
    </row>
    <row r="29" spans="2:8" ht="12.75" x14ac:dyDescent="0.2">
      <c r="B29" s="5">
        <v>26</v>
      </c>
      <c r="C29" s="6" t="s">
        <v>38</v>
      </c>
      <c r="D29" s="6">
        <v>1</v>
      </c>
      <c r="E29" s="7">
        <v>0.83</v>
      </c>
      <c r="F29" s="7">
        <v>0.99</v>
      </c>
      <c r="G29" s="9">
        <f t="shared" si="0"/>
        <v>0.90296703296703307</v>
      </c>
      <c r="H29" s="10">
        <v>0.94</v>
      </c>
    </row>
    <row r="30" spans="2:8" ht="12.75" x14ac:dyDescent="0.2">
      <c r="B30" s="5">
        <v>27</v>
      </c>
      <c r="C30" s="6" t="s">
        <v>39</v>
      </c>
      <c r="D30" s="6">
        <v>1</v>
      </c>
      <c r="E30" s="7">
        <v>0.82</v>
      </c>
      <c r="F30" s="7">
        <v>0.97</v>
      </c>
      <c r="G30" s="9">
        <f t="shared" si="0"/>
        <v>0.88871508379888253</v>
      </c>
      <c r="H30" s="10">
        <v>0.94</v>
      </c>
    </row>
    <row r="31" spans="2:8" ht="12.75" x14ac:dyDescent="0.2">
      <c r="B31" s="5">
        <v>28</v>
      </c>
      <c r="C31" s="6" t="s">
        <v>40</v>
      </c>
      <c r="D31" s="6">
        <v>1</v>
      </c>
      <c r="E31" s="7">
        <v>0.84</v>
      </c>
      <c r="F31" s="7">
        <v>0.96</v>
      </c>
      <c r="G31" s="9">
        <f t="shared" si="0"/>
        <v>0.89600000000000002</v>
      </c>
      <c r="H31" s="10">
        <v>0.93</v>
      </c>
    </row>
    <row r="32" spans="2:8" ht="12.75" x14ac:dyDescent="0.2">
      <c r="B32" s="5">
        <v>29</v>
      </c>
      <c r="C32" s="6" t="s">
        <v>41</v>
      </c>
      <c r="D32" s="6">
        <v>5</v>
      </c>
      <c r="E32" s="7">
        <v>0.94</v>
      </c>
      <c r="F32" s="7">
        <v>0.98</v>
      </c>
      <c r="G32" s="9">
        <f t="shared" si="0"/>
        <v>0.95958333333333323</v>
      </c>
      <c r="H32" s="10">
        <v>0.92</v>
      </c>
    </row>
    <row r="33" spans="2:8" ht="12.75" x14ac:dyDescent="0.2">
      <c r="B33" s="5">
        <v>30</v>
      </c>
      <c r="C33" s="6" t="s">
        <v>42</v>
      </c>
      <c r="D33" s="6">
        <v>1</v>
      </c>
      <c r="E33" s="7">
        <v>0.83</v>
      </c>
      <c r="F33" s="7">
        <v>0.96</v>
      </c>
      <c r="G33" s="9">
        <f t="shared" si="0"/>
        <v>0.89027932960893852</v>
      </c>
      <c r="H33" s="10">
        <v>0.93</v>
      </c>
    </row>
    <row r="34" spans="2:8" ht="12.75" x14ac:dyDescent="0.2">
      <c r="B34" s="16" t="s">
        <v>43</v>
      </c>
      <c r="C34" s="17"/>
      <c r="D34" s="18"/>
      <c r="E34" s="14">
        <f>(D4*E4+ D5*E5+ D6*E6+ D7*E7+ D8*E8+ D9*E9+ D10*E10+ D11*E11+ D12*E12+ D13*E13+ D14*E14+ D15*E15+ D16*E16+ D17*E17+ D18*E18+ D19*E19+ D20*E20+ D21*E21+ D22*E22+ D23*E23+ D24*E24+ D25*E25+ D26*E26+ D27*E27+ D28*E28+ D29*E29+ D30*E30+ D31*E31+ D32*E32+ D33*E33)/SUM(D4:D33)</f>
        <v>0.87333333333333318</v>
      </c>
      <c r="F34" s="14">
        <f>(D4*F4+ D5*F5+ D6*F6+ D7*F7+ D8*F8+ D9*F9+ D10*F10+ D11*F11+ D12*F12+ D13*F13+ D14*F14+ D15*F15+ D16*F16+ D17*F17+ D18*F18+ D19*F19+ D20*F20+ D21*F21+ D22*F22+ D23*F23+ D24*F24+ D25*F25+ D26*F26+ D27*F27+ D28*F28+ D29*F29+ D30*F30+ D31*F31+ D32*F32+ D33*F33)/SUM(D4:D33)</f>
        <v>0.95592592592592585</v>
      </c>
      <c r="G34" s="15">
        <f>(D4*G4+ D5*G5+ D6*G6+ D7*G7+ D8*G8+ D9*G9+ D10*G10+ D11*G11+ D12*G12+ D13*G13+ D14*G14+ D15*G15+ D16*G16+ D17*G17+ D18*G18+ D19*G19+ D20*G20+ D21*G21+ D22*G22+ D23*G23+ D24*G24+ D25*G25+ D26*G26+ D27*G27+ D28*G28+ D29*G29+ D30*G30+ D31*G31+ D32*G32+ D33*G33)/SUM(D4:D33)</f>
        <v>0.9121555362833913</v>
      </c>
      <c r="H34" s="15">
        <f>(D4*H4+ D5*H5+ D6*H6+ D7*H7+ D8*H8+ D9*H9+ D10*H10+ D11*H11+ D12*H12+ D13*H13+ D14*H14+ D15*H15+ D16*H16+ D17*H17+ D18*H18+ D19*H19+ D20*H20+ D21*H21+ D22*H22+ D23*H23+ D24*H24+ D25*H25+ D26*H26+ D27*H27+ D28*H28+ D29*H29+ D30*H30+ D31*H31+ D32*H32+ D33*H33)/SUM(D4:D33)</f>
        <v>0.90733333333333355</v>
      </c>
    </row>
    <row r="36" spans="2:8" ht="12.75" x14ac:dyDescent="0.2">
      <c r="F36">
        <v>0.95592592592592585</v>
      </c>
    </row>
  </sheetData>
  <mergeCells count="1">
    <mergeCell ref="B34:D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4"/>
  <sheetViews>
    <sheetView workbookViewId="0"/>
  </sheetViews>
  <sheetFormatPr defaultColWidth="14.42578125" defaultRowHeight="15.75" customHeight="1" x14ac:dyDescent="0.2"/>
  <cols>
    <col min="3" max="3" width="30.85546875" customWidth="1"/>
  </cols>
  <sheetData>
    <row r="3" spans="2:12" ht="15.75" customHeight="1" x14ac:dyDescent="0.2">
      <c r="B3" s="1" t="s">
        <v>0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  <c r="H3" s="4"/>
      <c r="I3" s="4"/>
      <c r="J3" s="4"/>
      <c r="K3" s="4"/>
      <c r="L3" s="4"/>
    </row>
    <row r="4" spans="2:12" ht="15.75" customHeight="1" x14ac:dyDescent="0.2">
      <c r="B4" s="5">
        <v>1</v>
      </c>
      <c r="C4" s="6" t="s">
        <v>8</v>
      </c>
      <c r="D4" s="6">
        <v>1</v>
      </c>
      <c r="E4" s="7">
        <v>0.85</v>
      </c>
      <c r="F4" s="7">
        <v>0.96</v>
      </c>
      <c r="G4" s="9">
        <f t="shared" ref="G4:G33" si="0">2*(E4*F4)/(E4+F4)</f>
        <v>0.90165745856353585</v>
      </c>
      <c r="I4" s="8"/>
      <c r="J4" s="8"/>
      <c r="K4" s="8"/>
    </row>
    <row r="5" spans="2:12" ht="15.75" customHeight="1" x14ac:dyDescent="0.2">
      <c r="B5" s="5">
        <v>2</v>
      </c>
      <c r="C5" s="6" t="s">
        <v>14</v>
      </c>
      <c r="D5" s="6">
        <v>4</v>
      </c>
      <c r="E5" s="7">
        <v>0.82</v>
      </c>
      <c r="F5" s="7">
        <v>0.96</v>
      </c>
      <c r="G5" s="9">
        <f t="shared" si="0"/>
        <v>0.88449438202247188</v>
      </c>
    </row>
    <row r="6" spans="2:12" ht="15.75" customHeight="1" x14ac:dyDescent="0.2">
      <c r="B6" s="5">
        <v>3</v>
      </c>
      <c r="C6" s="6" t="s">
        <v>15</v>
      </c>
      <c r="D6" s="6">
        <v>3</v>
      </c>
      <c r="E6" s="7">
        <v>0.83</v>
      </c>
      <c r="F6" s="7">
        <v>0.95</v>
      </c>
      <c r="G6" s="9">
        <f t="shared" si="0"/>
        <v>0.88595505617977532</v>
      </c>
    </row>
    <row r="7" spans="2:12" ht="15.75" customHeight="1" x14ac:dyDescent="0.2">
      <c r="B7" s="5">
        <v>4</v>
      </c>
      <c r="C7" s="6" t="s">
        <v>16</v>
      </c>
      <c r="D7" s="6">
        <v>1</v>
      </c>
      <c r="E7" s="7">
        <v>0.83</v>
      </c>
      <c r="F7" s="7">
        <v>0.97</v>
      </c>
      <c r="G7" s="9">
        <f t="shared" si="0"/>
        <v>0.89455555555555555</v>
      </c>
    </row>
    <row r="8" spans="2:12" ht="15.75" customHeight="1" x14ac:dyDescent="0.2">
      <c r="B8" s="5">
        <v>5</v>
      </c>
      <c r="C8" s="6" t="s">
        <v>17</v>
      </c>
      <c r="D8" s="6">
        <v>4</v>
      </c>
      <c r="E8" s="7">
        <v>0.81</v>
      </c>
      <c r="F8" s="7">
        <v>0.95</v>
      </c>
      <c r="G8" s="9">
        <f t="shared" si="0"/>
        <v>0.87443181818181814</v>
      </c>
    </row>
    <row r="9" spans="2:12" ht="15.75" customHeight="1" x14ac:dyDescent="0.2">
      <c r="B9" s="5">
        <v>6</v>
      </c>
      <c r="C9" s="6" t="s">
        <v>18</v>
      </c>
      <c r="D9" s="6">
        <v>2</v>
      </c>
      <c r="E9" s="7">
        <v>0.82</v>
      </c>
      <c r="F9" s="7">
        <v>0.97</v>
      </c>
      <c r="G9" s="9">
        <f t="shared" si="0"/>
        <v>0.88871508379888253</v>
      </c>
    </row>
    <row r="10" spans="2:12" ht="15.75" customHeight="1" x14ac:dyDescent="0.2">
      <c r="B10" s="5">
        <v>7</v>
      </c>
      <c r="C10" s="6" t="s">
        <v>19</v>
      </c>
      <c r="D10" s="6">
        <v>2</v>
      </c>
      <c r="E10" s="7">
        <v>0.83</v>
      </c>
      <c r="F10" s="7">
        <v>0.96</v>
      </c>
      <c r="G10" s="9">
        <f t="shared" si="0"/>
        <v>0.89027932960893852</v>
      </c>
    </row>
    <row r="11" spans="2:12" ht="15.75" customHeight="1" x14ac:dyDescent="0.2">
      <c r="B11" s="5">
        <v>8</v>
      </c>
      <c r="C11" s="6" t="s">
        <v>20</v>
      </c>
      <c r="D11" s="6">
        <v>4</v>
      </c>
      <c r="E11" s="7">
        <v>0.81</v>
      </c>
      <c r="F11" s="7">
        <v>0.92</v>
      </c>
      <c r="G11" s="9">
        <f t="shared" si="0"/>
        <v>0.86150289017341053</v>
      </c>
    </row>
    <row r="12" spans="2:12" ht="15.75" customHeight="1" x14ac:dyDescent="0.2">
      <c r="B12" s="5">
        <v>9</v>
      </c>
      <c r="C12" s="6" t="s">
        <v>21</v>
      </c>
      <c r="D12" s="6">
        <v>3</v>
      </c>
      <c r="E12" s="7">
        <v>0.83</v>
      </c>
      <c r="F12" s="7">
        <v>0.97</v>
      </c>
      <c r="G12" s="9">
        <f t="shared" si="0"/>
        <v>0.89455555555555555</v>
      </c>
    </row>
    <row r="13" spans="2:12" ht="15.75" customHeight="1" x14ac:dyDescent="0.2">
      <c r="B13" s="5">
        <v>10</v>
      </c>
      <c r="C13" s="6" t="s">
        <v>22</v>
      </c>
      <c r="D13" s="6">
        <v>1</v>
      </c>
      <c r="E13" s="7">
        <v>0.83</v>
      </c>
      <c r="F13" s="7">
        <v>0.96</v>
      </c>
      <c r="G13" s="9">
        <f t="shared" si="0"/>
        <v>0.89027932960893852</v>
      </c>
    </row>
    <row r="14" spans="2:12" ht="15.75" customHeight="1" x14ac:dyDescent="0.2">
      <c r="B14" s="5">
        <v>11</v>
      </c>
      <c r="C14" s="6" t="s">
        <v>23</v>
      </c>
      <c r="D14" s="6">
        <v>2</v>
      </c>
      <c r="E14" s="7">
        <v>0.83</v>
      </c>
      <c r="F14" s="7">
        <v>0.97</v>
      </c>
      <c r="G14" s="9">
        <f t="shared" si="0"/>
        <v>0.89455555555555555</v>
      </c>
    </row>
    <row r="15" spans="2:12" ht="15.75" customHeight="1" x14ac:dyDescent="0.2">
      <c r="B15" s="5">
        <v>12</v>
      </c>
      <c r="C15" s="6" t="s">
        <v>24</v>
      </c>
      <c r="D15" s="6">
        <v>1</v>
      </c>
      <c r="E15" s="7">
        <v>0.82</v>
      </c>
      <c r="F15" s="7">
        <v>0.95</v>
      </c>
      <c r="G15" s="9">
        <f t="shared" si="0"/>
        <v>0.8802259887005649</v>
      </c>
    </row>
    <row r="16" spans="2:12" ht="15.75" customHeight="1" x14ac:dyDescent="0.2">
      <c r="B16" s="5">
        <v>13</v>
      </c>
      <c r="C16" s="6" t="s">
        <v>25</v>
      </c>
      <c r="D16" s="6">
        <v>33</v>
      </c>
      <c r="E16" s="7">
        <v>0.78</v>
      </c>
      <c r="F16" s="7">
        <v>0.93</v>
      </c>
      <c r="G16" s="9">
        <f t="shared" si="0"/>
        <v>0.84842105263157896</v>
      </c>
    </row>
    <row r="17" spans="2:7" ht="15.75" customHeight="1" x14ac:dyDescent="0.2">
      <c r="B17" s="5">
        <v>14</v>
      </c>
      <c r="C17" s="6" t="s">
        <v>26</v>
      </c>
      <c r="D17" s="6">
        <v>1</v>
      </c>
      <c r="E17" s="7">
        <v>0.82</v>
      </c>
      <c r="F17" s="7">
        <v>0.95</v>
      </c>
      <c r="G17" s="9">
        <f t="shared" si="0"/>
        <v>0.8802259887005649</v>
      </c>
    </row>
    <row r="18" spans="2:7" ht="15.75" customHeight="1" x14ac:dyDescent="0.2">
      <c r="B18" s="5">
        <v>15</v>
      </c>
      <c r="C18" s="6" t="s">
        <v>27</v>
      </c>
      <c r="D18" s="6">
        <v>2</v>
      </c>
      <c r="E18" s="7">
        <v>0.83</v>
      </c>
      <c r="F18" s="7">
        <v>0.97</v>
      </c>
      <c r="G18" s="9">
        <f t="shared" si="0"/>
        <v>0.89455555555555555</v>
      </c>
    </row>
    <row r="19" spans="2:7" ht="15.75" customHeight="1" x14ac:dyDescent="0.2">
      <c r="B19" s="5">
        <v>16</v>
      </c>
      <c r="C19" s="6" t="s">
        <v>28</v>
      </c>
      <c r="D19" s="6">
        <v>3</v>
      </c>
      <c r="E19" s="7">
        <v>0.84</v>
      </c>
      <c r="F19" s="7">
        <v>0.97</v>
      </c>
      <c r="G19" s="9">
        <f t="shared" si="0"/>
        <v>0.9003314917127071</v>
      </c>
    </row>
    <row r="20" spans="2:7" ht="15.75" customHeight="1" x14ac:dyDescent="0.2">
      <c r="B20" s="5">
        <v>17</v>
      </c>
      <c r="C20" s="6" t="s">
        <v>29</v>
      </c>
      <c r="D20" s="6">
        <v>2</v>
      </c>
      <c r="E20" s="7">
        <v>0.83</v>
      </c>
      <c r="F20" s="7">
        <v>0.96</v>
      </c>
      <c r="G20" s="9">
        <f t="shared" si="0"/>
        <v>0.89027932960893852</v>
      </c>
    </row>
    <row r="21" spans="2:7" ht="15.75" customHeight="1" x14ac:dyDescent="0.2">
      <c r="B21" s="5">
        <v>18</v>
      </c>
      <c r="C21" s="6" t="s">
        <v>30</v>
      </c>
      <c r="D21" s="6">
        <v>2</v>
      </c>
      <c r="E21" s="7">
        <v>0.83</v>
      </c>
      <c r="F21" s="7">
        <v>0.95</v>
      </c>
      <c r="G21" s="9">
        <f t="shared" si="0"/>
        <v>0.88595505617977532</v>
      </c>
    </row>
    <row r="22" spans="2:7" ht="15.75" customHeight="1" x14ac:dyDescent="0.2">
      <c r="B22" s="5">
        <v>19</v>
      </c>
      <c r="C22" s="6" t="s">
        <v>31</v>
      </c>
      <c r="D22" s="6">
        <v>3</v>
      </c>
      <c r="E22" s="7">
        <v>0.82</v>
      </c>
      <c r="F22" s="7">
        <v>0.95</v>
      </c>
      <c r="G22" s="9">
        <f t="shared" si="0"/>
        <v>0.8802259887005649</v>
      </c>
    </row>
    <row r="23" spans="2:7" ht="15.75" customHeight="1" x14ac:dyDescent="0.2">
      <c r="B23" s="5">
        <v>20</v>
      </c>
      <c r="C23" s="6" t="s">
        <v>32</v>
      </c>
      <c r="D23" s="6">
        <v>8</v>
      </c>
      <c r="E23" s="7">
        <v>0.84</v>
      </c>
      <c r="F23" s="7">
        <v>0.96</v>
      </c>
      <c r="G23" s="9">
        <f t="shared" si="0"/>
        <v>0.89600000000000002</v>
      </c>
    </row>
    <row r="24" spans="2:7" ht="15.75" customHeight="1" x14ac:dyDescent="0.2">
      <c r="B24" s="5">
        <v>21</v>
      </c>
      <c r="C24" s="6" t="s">
        <v>33</v>
      </c>
      <c r="D24" s="6">
        <v>1</v>
      </c>
      <c r="E24" s="7">
        <v>0.82</v>
      </c>
      <c r="F24" s="7">
        <v>0.96</v>
      </c>
      <c r="G24" s="9">
        <f t="shared" si="0"/>
        <v>0.88449438202247188</v>
      </c>
    </row>
    <row r="25" spans="2:7" ht="12.75" x14ac:dyDescent="0.2">
      <c r="B25" s="5">
        <v>22</v>
      </c>
      <c r="C25" s="6" t="s">
        <v>34</v>
      </c>
      <c r="D25" s="6">
        <v>13</v>
      </c>
      <c r="E25" s="7">
        <v>0.83</v>
      </c>
      <c r="F25" s="7">
        <v>0.97</v>
      </c>
      <c r="G25" s="9">
        <f t="shared" si="0"/>
        <v>0.89455555555555555</v>
      </c>
    </row>
    <row r="26" spans="2:7" ht="12.75" x14ac:dyDescent="0.2">
      <c r="B26" s="5">
        <v>23</v>
      </c>
      <c r="C26" s="6" t="s">
        <v>35</v>
      </c>
      <c r="D26" s="6">
        <v>2</v>
      </c>
      <c r="E26" s="7">
        <v>0.82</v>
      </c>
      <c r="F26" s="7">
        <v>0.96</v>
      </c>
      <c r="G26" s="9">
        <f t="shared" si="0"/>
        <v>0.88449438202247188</v>
      </c>
    </row>
    <row r="27" spans="2:7" ht="12.75" x14ac:dyDescent="0.2">
      <c r="B27" s="5">
        <v>24</v>
      </c>
      <c r="C27" s="6" t="s">
        <v>36</v>
      </c>
      <c r="D27" s="6">
        <v>1</v>
      </c>
      <c r="E27" s="7">
        <v>0.83</v>
      </c>
      <c r="F27" s="7">
        <v>0.96</v>
      </c>
      <c r="G27" s="9">
        <f t="shared" si="0"/>
        <v>0.89027932960893852</v>
      </c>
    </row>
    <row r="28" spans="2:7" ht="12.75" x14ac:dyDescent="0.2">
      <c r="B28" s="5">
        <v>25</v>
      </c>
      <c r="C28" s="6" t="s">
        <v>37</v>
      </c>
      <c r="D28" s="6">
        <v>27</v>
      </c>
      <c r="E28" s="7">
        <v>0.78</v>
      </c>
      <c r="F28" s="7">
        <v>0.9</v>
      </c>
      <c r="G28" s="9">
        <f t="shared" si="0"/>
        <v>0.83571428571428574</v>
      </c>
    </row>
    <row r="29" spans="2:7" ht="12.75" x14ac:dyDescent="0.2">
      <c r="B29" s="5">
        <v>26</v>
      </c>
      <c r="C29" s="6" t="s">
        <v>38</v>
      </c>
      <c r="D29" s="6">
        <v>1</v>
      </c>
      <c r="E29" s="7">
        <v>0.82</v>
      </c>
      <c r="F29" s="7">
        <v>0.97</v>
      </c>
      <c r="G29" s="9">
        <f t="shared" si="0"/>
        <v>0.88871508379888253</v>
      </c>
    </row>
    <row r="30" spans="2:7" ht="12.75" x14ac:dyDescent="0.2">
      <c r="B30" s="5">
        <v>27</v>
      </c>
      <c r="C30" s="6" t="s">
        <v>39</v>
      </c>
      <c r="D30" s="6">
        <v>1</v>
      </c>
      <c r="E30" s="7">
        <v>0.82</v>
      </c>
      <c r="F30" s="7">
        <v>0.95</v>
      </c>
      <c r="G30" s="9">
        <f t="shared" si="0"/>
        <v>0.8802259887005649</v>
      </c>
    </row>
    <row r="31" spans="2:7" ht="12.75" x14ac:dyDescent="0.2">
      <c r="B31" s="5">
        <v>28</v>
      </c>
      <c r="C31" s="6" t="s">
        <v>40</v>
      </c>
      <c r="D31" s="6">
        <v>1</v>
      </c>
      <c r="E31" s="7">
        <v>0.84</v>
      </c>
      <c r="F31" s="7">
        <v>0.96</v>
      </c>
      <c r="G31" s="9">
        <f t="shared" si="0"/>
        <v>0.89600000000000002</v>
      </c>
    </row>
    <row r="32" spans="2:7" ht="12.75" x14ac:dyDescent="0.2">
      <c r="B32" s="5">
        <v>29</v>
      </c>
      <c r="C32" s="6" t="s">
        <v>41</v>
      </c>
      <c r="D32" s="6">
        <v>5</v>
      </c>
      <c r="E32" s="7">
        <v>0.83</v>
      </c>
      <c r="F32" s="7">
        <v>0.95</v>
      </c>
      <c r="G32" s="9">
        <f t="shared" si="0"/>
        <v>0.88595505617977532</v>
      </c>
    </row>
    <row r="33" spans="2:7" ht="12.75" x14ac:dyDescent="0.2">
      <c r="B33" s="5">
        <v>30</v>
      </c>
      <c r="C33" s="6" t="s">
        <v>42</v>
      </c>
      <c r="D33" s="6">
        <v>1</v>
      </c>
      <c r="E33" s="7">
        <v>0.83</v>
      </c>
      <c r="F33" s="7">
        <v>0.96</v>
      </c>
      <c r="G33" s="9">
        <f t="shared" si="0"/>
        <v>0.89027932960893852</v>
      </c>
    </row>
    <row r="34" spans="2:7" ht="12.75" x14ac:dyDescent="0.2">
      <c r="B34" s="16" t="s">
        <v>43</v>
      </c>
      <c r="C34" s="17"/>
      <c r="D34" s="18"/>
      <c r="E34" s="14">
        <f>(D4*E4+ D5*E5+ D6*E6+ D7*E7+ D8*E8+ D9*E9+ D10*E10+ D11*E11+ D12*E12+ D13*E13+ D14*E14+ D15*E15+ D16*E16+ D17*E17+ D18*E18+ D19*E19+ D20*E20+ D21*E21+ D22*E22+ D23*E23+ D24*E24+ D25*E25+ D26*E26+ D27*E27+ D28*E28+ D29*E29+ D30*E30+ D31*E31+ D32*E32+ D33*E33)/SUM(D4:D33)</f>
        <v>0.80644444444444441</v>
      </c>
      <c r="F34" s="14">
        <f>(D4*F4+ D5*F5+ D6*F6+ D7*F7+ D8*F8+ D9*F9+ D10*F10+ D11*F11+ D12*F12+ D13*F13+ D14*F14+ D15*F15+ D16*F16+ D17*F17+ D18*F18+ D19*F19+ D20*F20+ D21*F21+ D22*F22+ D23*F23+ D24*F24+ D25*F25+ D26*F26+ D27*F27+ D28*F28+ D29*F29+ D30*F30+ D31*F31+ D32*F32+ D33*F33)/SUM(D4:D33)</f>
        <v>0.93999999999999984</v>
      </c>
      <c r="G34" s="15">
        <f>(D4*G4+ D5*G5+ D6*G6+ D7*G7+ D8*G8+ D9*G9+ D10*G10+ D11*G11+ D12*G12+ D13*G13+ D14*G14+ D15*G15+ D16*G16+ D17*G17+ D18*G18+ D19*G19+ D20*G20+ D21*G21+ D22*G22+ D23*G23+ D24*G24+ D25*G25+ D26*G26+ D27*G27+ D28*G28+ D29*G29+ D30*G30+ D31*G31+ D32*G32+ D33*G33)/SUM(D4:D33)</f>
        <v>0.86806448601285002</v>
      </c>
    </row>
  </sheetData>
  <mergeCells count="1">
    <mergeCell ref="B34:D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"/>
  <sheetViews>
    <sheetView workbookViewId="0"/>
  </sheetViews>
  <sheetFormatPr defaultColWidth="14.42578125" defaultRowHeight="15.75" customHeight="1" x14ac:dyDescent="0.2"/>
  <cols>
    <col min="2" max="2" width="30" customWidth="1"/>
  </cols>
  <sheetData>
    <row r="3" spans="2:6" ht="15.75" customHeight="1" x14ac:dyDescent="0.2">
      <c r="B3" s="1" t="s">
        <v>44</v>
      </c>
      <c r="C3" s="2" t="s">
        <v>4</v>
      </c>
      <c r="D3" s="2" t="s">
        <v>5</v>
      </c>
      <c r="E3" s="2" t="s">
        <v>6</v>
      </c>
      <c r="F3" s="3" t="s">
        <v>45</v>
      </c>
    </row>
    <row r="4" spans="2:6" ht="15.75" customHeight="1" x14ac:dyDescent="0.2">
      <c r="B4" s="5" t="s">
        <v>46</v>
      </c>
      <c r="C4" s="7">
        <v>0.95</v>
      </c>
      <c r="D4" s="7">
        <v>0.99</v>
      </c>
      <c r="E4" s="7">
        <v>0.96</v>
      </c>
      <c r="F4" s="9">
        <v>0.99</v>
      </c>
    </row>
    <row r="5" spans="2:6" ht="15.75" customHeight="1" x14ac:dyDescent="0.2">
      <c r="B5" s="11" t="s">
        <v>47</v>
      </c>
      <c r="C5" s="12">
        <v>0.87</v>
      </c>
      <c r="D5" s="12">
        <v>0.96</v>
      </c>
      <c r="E5" s="12">
        <v>0.91</v>
      </c>
      <c r="F5" s="13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benign-ext-highcov</vt:lpstr>
      <vt:lpstr>benign-full</vt:lpstr>
      <vt:lpstr>benign-full-RF</vt:lpstr>
      <vt:lpstr>summary overall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Chapple</cp:lastModifiedBy>
  <dcterms:modified xsi:type="dcterms:W3CDTF">2016-08-09T02:59:53Z</dcterms:modified>
</cp:coreProperties>
</file>