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jbooth-lab/BDL/AM/ELP_DTI/Scripts/"/>
    </mc:Choice>
  </mc:AlternateContent>
  <xr:revisionPtr revIDLastSave="0" documentId="13_ncr:1_{7EEA5D74-6E05-FE43-B195-3808B0C6A219}" xr6:coauthVersionLast="47" xr6:coauthVersionMax="47" xr10:uidLastSave="{00000000-0000-0000-0000-000000000000}"/>
  <bookViews>
    <workbookView xWindow="1820" yWindow="500" windowWidth="43240" windowHeight="26980" activeTab="1" xr2:uid="{794ADC62-D2E9-864F-B0DC-E310E817DFAB}"/>
  </bookViews>
  <sheets>
    <sheet name="SIDS_ses5" sheetId="2" r:id="rId1"/>
    <sheet name="SIDS_ses5_Parcorr" sheetId="4" r:id="rId2"/>
    <sheet name="All_subject_ses5" sheetId="3" r:id="rId3"/>
    <sheet name="ses5_DTI" sheetId="1" r:id="rId4"/>
    <sheet name="ses5_DTI_removed" sheetId="5" r:id="rId5"/>
  </sheets>
  <definedNames>
    <definedName name="_xlnm._FilterDatabase" localSheetId="2" hidden="1">All_subject_ses5!$A$1:$B$323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2" i="3"/>
  <c r="J91" i="1"/>
  <c r="H91" i="1"/>
  <c r="F91" i="1"/>
  <c r="J90" i="1"/>
  <c r="H90" i="1"/>
  <c r="F90" i="1"/>
  <c r="F93" i="1" s="1"/>
  <c r="H93" i="1" l="1"/>
  <c r="J93" i="1"/>
  <c r="F92" i="1"/>
  <c r="J92" i="1"/>
  <c r="H92" i="1"/>
</calcChain>
</file>

<file path=xl/sharedStrings.xml><?xml version="1.0" encoding="utf-8"?>
<sst xmlns="http://schemas.openxmlformats.org/spreadsheetml/2006/main" count="3973" uniqueCount="442">
  <si>
    <t>participant_id</t>
  </si>
  <si>
    <t>Handedness</t>
  </si>
  <si>
    <t>Clinical diagnosis</t>
  </si>
  <si>
    <t>KBIT_Nonverbal_StS</t>
  </si>
  <si>
    <t>sub-5002</t>
  </si>
  <si>
    <t>sub-5003</t>
  </si>
  <si>
    <t>sub-5004</t>
  </si>
  <si>
    <t>sub-5005</t>
  </si>
  <si>
    <t>sub-5006</t>
  </si>
  <si>
    <t>sub-5007</t>
  </si>
  <si>
    <t>sub-5008</t>
  </si>
  <si>
    <t>sub-5009</t>
  </si>
  <si>
    <t>sub-5010</t>
  </si>
  <si>
    <t>sub-5011</t>
  </si>
  <si>
    <t>sub-5013</t>
  </si>
  <si>
    <t>sub-5015</t>
  </si>
  <si>
    <t>sub-5017</t>
  </si>
  <si>
    <t>sub-5018</t>
  </si>
  <si>
    <t>n/a</t>
  </si>
  <si>
    <t>sub-5019</t>
  </si>
  <si>
    <t>sub-5020</t>
  </si>
  <si>
    <t>sub-5021</t>
  </si>
  <si>
    <t>sub-5022</t>
  </si>
  <si>
    <t>sub-5023</t>
  </si>
  <si>
    <t>sub-5024</t>
  </si>
  <si>
    <t>sub-5025</t>
  </si>
  <si>
    <t>sub-5028</t>
  </si>
  <si>
    <t>sub-5029</t>
  </si>
  <si>
    <t>sub-5030</t>
  </si>
  <si>
    <t>sub-5031</t>
  </si>
  <si>
    <t>sub-5032</t>
  </si>
  <si>
    <t>sub-5033</t>
  </si>
  <si>
    <t>sub-5034</t>
  </si>
  <si>
    <t>sub-5035</t>
  </si>
  <si>
    <t>sub-5036</t>
  </si>
  <si>
    <t>sub-5037</t>
  </si>
  <si>
    <t>sub-5039</t>
  </si>
  <si>
    <t>sub-5040</t>
  </si>
  <si>
    <t>sub-5042</t>
  </si>
  <si>
    <t>sub-5043</t>
  </si>
  <si>
    <t>sub-5044</t>
  </si>
  <si>
    <t>sub-5045</t>
  </si>
  <si>
    <t>sub-5046</t>
  </si>
  <si>
    <t>sub-5047</t>
  </si>
  <si>
    <t>sub-5048</t>
  </si>
  <si>
    <t>sub-5049</t>
  </si>
  <si>
    <t>sub-5051</t>
  </si>
  <si>
    <t>sub-5052</t>
  </si>
  <si>
    <t>sub-5053</t>
  </si>
  <si>
    <t>sub-5054</t>
  </si>
  <si>
    <t>sub-5055</t>
  </si>
  <si>
    <t>sub-5056</t>
  </si>
  <si>
    <t>sub-5057</t>
  </si>
  <si>
    <t>sub-5058</t>
  </si>
  <si>
    <t>sub-5059</t>
  </si>
  <si>
    <t>sub-5060</t>
  </si>
  <si>
    <t>sub-5061</t>
  </si>
  <si>
    <t>sub-5063</t>
  </si>
  <si>
    <t>sub-5065</t>
  </si>
  <si>
    <t>sub-5069</t>
  </si>
  <si>
    <t>sub-5070</t>
  </si>
  <si>
    <t>sub-5071</t>
  </si>
  <si>
    <t>sub-5074</t>
  </si>
  <si>
    <t>sub-5075</t>
  </si>
  <si>
    <t>sub-5077</t>
  </si>
  <si>
    <t>sub-5078</t>
  </si>
  <si>
    <t>sub-5079</t>
  </si>
  <si>
    <t>sub-5080</t>
  </si>
  <si>
    <t>sub-5085</t>
  </si>
  <si>
    <t>sub-5086</t>
  </si>
  <si>
    <t>sub-5087</t>
  </si>
  <si>
    <t>sub-5090</t>
  </si>
  <si>
    <t>sub-5091</t>
  </si>
  <si>
    <t>sub-5094</t>
  </si>
  <si>
    <t>sub-5095</t>
  </si>
  <si>
    <t>sub-5099</t>
  </si>
  <si>
    <t>sub-5100</t>
  </si>
  <si>
    <t>sub-5102</t>
  </si>
  <si>
    <t>sub-5103</t>
  </si>
  <si>
    <t>sub-5104</t>
  </si>
  <si>
    <t>sub-5105</t>
  </si>
  <si>
    <t>sub-5108</t>
  </si>
  <si>
    <t>sub-5109</t>
  </si>
  <si>
    <t>sub-5110</t>
  </si>
  <si>
    <t>sub-5111</t>
  </si>
  <si>
    <t>sub-5117</t>
  </si>
  <si>
    <t>sub-5118</t>
  </si>
  <si>
    <t>sub-5120</t>
  </si>
  <si>
    <t>sub-5121</t>
  </si>
  <si>
    <t>sub-5122</t>
  </si>
  <si>
    <t>sub-5123</t>
  </si>
  <si>
    <t>sub-5125</t>
  </si>
  <si>
    <t>sub-5126</t>
  </si>
  <si>
    <t>sub-5136</t>
  </si>
  <si>
    <t>sub-5137</t>
  </si>
  <si>
    <t>sub-5138</t>
  </si>
  <si>
    <t>sub-5139</t>
  </si>
  <si>
    <t>sub-5140</t>
  </si>
  <si>
    <t>sub-5141</t>
  </si>
  <si>
    <t>sub-5143</t>
  </si>
  <si>
    <t>sub-5144</t>
  </si>
  <si>
    <t>sub-5147</t>
  </si>
  <si>
    <t>sub-5148</t>
  </si>
  <si>
    <t>sub-5149</t>
  </si>
  <si>
    <t>sub-5150</t>
  </si>
  <si>
    <t>sub-5151</t>
  </si>
  <si>
    <t>sub-5153</t>
  </si>
  <si>
    <t>sub-5154</t>
  </si>
  <si>
    <t>sub-5157</t>
  </si>
  <si>
    <t>sub-5158</t>
  </si>
  <si>
    <t>sub-5159</t>
  </si>
  <si>
    <t>sub-5160</t>
  </si>
  <si>
    <t>sub-5161</t>
  </si>
  <si>
    <t>sub-5162</t>
  </si>
  <si>
    <t>sub-5163</t>
  </si>
  <si>
    <t>sub-5164</t>
  </si>
  <si>
    <t>sub-5165</t>
  </si>
  <si>
    <t>sub-5166</t>
  </si>
  <si>
    <t>sub-5167</t>
  </si>
  <si>
    <t>sub-5169</t>
  </si>
  <si>
    <t>sub-5171</t>
  </si>
  <si>
    <t>sub-5172</t>
  </si>
  <si>
    <t>sub-5173</t>
  </si>
  <si>
    <t>sub-5177</t>
  </si>
  <si>
    <t>sub-5179</t>
  </si>
  <si>
    <t>sub-5182</t>
  </si>
  <si>
    <t>sub-5183</t>
  </si>
  <si>
    <t>sub-5185</t>
  </si>
  <si>
    <t>sub-5186</t>
  </si>
  <si>
    <t>sub-5187</t>
  </si>
  <si>
    <t>sub-5188</t>
  </si>
  <si>
    <t>sub-5189</t>
  </si>
  <si>
    <t>sub-5190</t>
  </si>
  <si>
    <t>sub-5192</t>
  </si>
  <si>
    <t>sub-5193</t>
  </si>
  <si>
    <t>sub-5194</t>
  </si>
  <si>
    <t>sub-5198</t>
  </si>
  <si>
    <t>sub-5199</t>
  </si>
  <si>
    <t>sub-5200</t>
  </si>
  <si>
    <t>sub-5201</t>
  </si>
  <si>
    <t>sub-5204</t>
  </si>
  <si>
    <t>sub-5205</t>
  </si>
  <si>
    <t>sub-5207</t>
  </si>
  <si>
    <t>sub-5211</t>
  </si>
  <si>
    <t>sub-5213</t>
  </si>
  <si>
    <t>sub-5215</t>
  </si>
  <si>
    <t>sub-5216</t>
  </si>
  <si>
    <t>sub-5217</t>
  </si>
  <si>
    <t>sub-5218</t>
  </si>
  <si>
    <t>sub-5220</t>
  </si>
  <si>
    <t>sub-5222</t>
  </si>
  <si>
    <t>sub-5223</t>
  </si>
  <si>
    <t>sub-5224</t>
  </si>
  <si>
    <t>sub-5226</t>
  </si>
  <si>
    <t>sub-5227</t>
  </si>
  <si>
    <t>sub-5229</t>
  </si>
  <si>
    <t>sub-5231</t>
  </si>
  <si>
    <t>sub-5233</t>
  </si>
  <si>
    <t>sub-5237</t>
  </si>
  <si>
    <t>sub-5242</t>
  </si>
  <si>
    <t>sub-5244</t>
  </si>
  <si>
    <t>sub-5246</t>
  </si>
  <si>
    <t>sub-5247</t>
  </si>
  <si>
    <t>sub-5250</t>
  </si>
  <si>
    <t>sub-5252</t>
  </si>
  <si>
    <t>sub-5255</t>
  </si>
  <si>
    <t>sub-5256</t>
  </si>
  <si>
    <t>sub-5258</t>
  </si>
  <si>
    <t>sub-5259</t>
  </si>
  <si>
    <t>sub-5260</t>
  </si>
  <si>
    <t>sub-5262</t>
  </si>
  <si>
    <t>sub-5267</t>
  </si>
  <si>
    <t>sub-5270</t>
  </si>
  <si>
    <t>sub-5272</t>
  </si>
  <si>
    <t>sub-5274</t>
  </si>
  <si>
    <t>sub-5280</t>
  </si>
  <si>
    <t>sub-5282</t>
  </si>
  <si>
    <t>sub-5286</t>
  </si>
  <si>
    <t>sub-5287</t>
  </si>
  <si>
    <t>sub-5289</t>
  </si>
  <si>
    <t>sub-5290</t>
  </si>
  <si>
    <t>sub-5295</t>
  </si>
  <si>
    <t>sub-5300</t>
  </si>
  <si>
    <t>sub-5301</t>
  </si>
  <si>
    <t>sub-5302</t>
  </si>
  <si>
    <t>sub-5304</t>
  </si>
  <si>
    <t>sub-5307</t>
  </si>
  <si>
    <t>sub-5308</t>
  </si>
  <si>
    <t>sub-5310</t>
  </si>
  <si>
    <t>sub-5311</t>
  </si>
  <si>
    <t>sub-5312</t>
  </si>
  <si>
    <t>sub-5314</t>
  </si>
  <si>
    <t>sub-5316</t>
  </si>
  <si>
    <t>sub-5317</t>
  </si>
  <si>
    <t>sub-5325</t>
  </si>
  <si>
    <t>sub-5328</t>
  </si>
  <si>
    <t>sub-5330</t>
  </si>
  <si>
    <t>sub-5332</t>
  </si>
  <si>
    <t>sub-5334</t>
  </si>
  <si>
    <t>sub-5336</t>
  </si>
  <si>
    <t>sub-5338</t>
  </si>
  <si>
    <t>sub-5341</t>
  </si>
  <si>
    <t>sub-5342</t>
  </si>
  <si>
    <t>sub-5344</t>
  </si>
  <si>
    <t>sub-5347</t>
  </si>
  <si>
    <t>sub-5348</t>
  </si>
  <si>
    <t>sub-5352</t>
  </si>
  <si>
    <t>sub-5354</t>
  </si>
  <si>
    <t>sub-5355</t>
  </si>
  <si>
    <t>sub-5357</t>
  </si>
  <si>
    <t>sub-5358</t>
  </si>
  <si>
    <t>sub-5362</t>
  </si>
  <si>
    <t>sub-5363</t>
  </si>
  <si>
    <t>sub-5365</t>
  </si>
  <si>
    <t>sub-5367</t>
  </si>
  <si>
    <t>sub-5369</t>
  </si>
  <si>
    <t>sub-5370</t>
  </si>
  <si>
    <t>sub-5371</t>
  </si>
  <si>
    <t>sub-5372</t>
  </si>
  <si>
    <t>sub-5374</t>
  </si>
  <si>
    <t>sub-5376</t>
  </si>
  <si>
    <t>sub-5378</t>
  </si>
  <si>
    <t>sub-5379</t>
  </si>
  <si>
    <t>sub-5380</t>
  </si>
  <si>
    <t>sub-5382</t>
  </si>
  <si>
    <t>sub-5385</t>
  </si>
  <si>
    <t>sub-5386</t>
  </si>
  <si>
    <t>sub-5388</t>
  </si>
  <si>
    <t>sub-5389</t>
  </si>
  <si>
    <t>sub-5391</t>
  </si>
  <si>
    <t>sub-5393</t>
  </si>
  <si>
    <t>sub-5395</t>
  </si>
  <si>
    <t>sub-5398</t>
  </si>
  <si>
    <t>sub-5400</t>
  </si>
  <si>
    <t>sub-5403</t>
  </si>
  <si>
    <t>sub-5404</t>
  </si>
  <si>
    <t>sub-5405</t>
  </si>
  <si>
    <t>sub-5406</t>
  </si>
  <si>
    <t>sub-5407</t>
  </si>
  <si>
    <t>sub-5408</t>
  </si>
  <si>
    <t>sub-5409</t>
  </si>
  <si>
    <t>sub-5413</t>
  </si>
  <si>
    <t>sub-5414</t>
  </si>
  <si>
    <t>sub-5417</t>
  </si>
  <si>
    <t>sub-5420</t>
  </si>
  <si>
    <t>sub-5425</t>
  </si>
  <si>
    <t>sub-5428</t>
  </si>
  <si>
    <t>sub-5430</t>
  </si>
  <si>
    <t>sub-5435</t>
  </si>
  <si>
    <t>sub-5438</t>
  </si>
  <si>
    <t>sub-5439</t>
  </si>
  <si>
    <t>sub-5443</t>
  </si>
  <si>
    <t>sub-5445</t>
  </si>
  <si>
    <t>sub-5446</t>
  </si>
  <si>
    <t>sub-5447</t>
  </si>
  <si>
    <t>sub-5448</t>
  </si>
  <si>
    <t>sub-5452</t>
  </si>
  <si>
    <t>sub-5457</t>
  </si>
  <si>
    <t>sub-5460</t>
  </si>
  <si>
    <t>sub-5462</t>
  </si>
  <si>
    <t>sub-5463</t>
  </si>
  <si>
    <t>sub-5464</t>
  </si>
  <si>
    <t>sub-5468</t>
  </si>
  <si>
    <t>sub-5471</t>
  </si>
  <si>
    <t>sub-5472</t>
  </si>
  <si>
    <t>sub-5474</t>
  </si>
  <si>
    <t>sub-5475</t>
  </si>
  <si>
    <t>sub-5476</t>
  </si>
  <si>
    <t>sub-5477</t>
  </si>
  <si>
    <t>sub-5478</t>
  </si>
  <si>
    <t>sub-5479</t>
  </si>
  <si>
    <t>sub-5480</t>
  </si>
  <si>
    <t>sub-5482</t>
  </si>
  <si>
    <t>sub-5486</t>
  </si>
  <si>
    <t>sub-5489</t>
  </si>
  <si>
    <t>sub-5492</t>
  </si>
  <si>
    <t>sub-5493</t>
  </si>
  <si>
    <t>sub-5495</t>
  </si>
  <si>
    <t>sub-5496</t>
  </si>
  <si>
    <t>sub-5497</t>
  </si>
  <si>
    <t>sub-5499</t>
  </si>
  <si>
    <t>sub-5501</t>
  </si>
  <si>
    <t>sub-5502</t>
  </si>
  <si>
    <t>sub-5503</t>
  </si>
  <si>
    <t>sub-5507</t>
  </si>
  <si>
    <t>sub-5508</t>
  </si>
  <si>
    <t>sub-5510</t>
  </si>
  <si>
    <t>sub-5513</t>
  </si>
  <si>
    <t>sub-5514</t>
  </si>
  <si>
    <t>sub-5516</t>
  </si>
  <si>
    <t>sub-5519</t>
  </si>
  <si>
    <t>sub-5520</t>
  </si>
  <si>
    <t>sub-5524</t>
  </si>
  <si>
    <t>sub-5526</t>
  </si>
  <si>
    <t>sub-5527</t>
  </si>
  <si>
    <t>sub-5528</t>
  </si>
  <si>
    <t>sub-5529</t>
  </si>
  <si>
    <t>sub-5531</t>
  </si>
  <si>
    <t>sub-5534</t>
  </si>
  <si>
    <t>sub-5536</t>
  </si>
  <si>
    <t>sub-5537</t>
  </si>
  <si>
    <t>sub-5541</t>
  </si>
  <si>
    <t>sub-5543</t>
  </si>
  <si>
    <t>sub-5544</t>
  </si>
  <si>
    <t>sub-5547</t>
  </si>
  <si>
    <t>sub-5550</t>
  </si>
  <si>
    <t>sub-5551</t>
  </si>
  <si>
    <t>sub-5553</t>
  </si>
  <si>
    <t>sub-5555</t>
  </si>
  <si>
    <t>sub-5556</t>
  </si>
  <si>
    <t>sub-5558</t>
  </si>
  <si>
    <t>sub-5559</t>
  </si>
  <si>
    <t>sub-5560</t>
  </si>
  <si>
    <t>sub-5561</t>
  </si>
  <si>
    <t>sub-5562</t>
  </si>
  <si>
    <t>sub-5565</t>
  </si>
  <si>
    <t>sub-5567</t>
  </si>
  <si>
    <t>sub-5571</t>
  </si>
  <si>
    <t>sub-5573</t>
  </si>
  <si>
    <t>sub-5574</t>
  </si>
  <si>
    <t>sub-5579</t>
  </si>
  <si>
    <t>sub-5580</t>
  </si>
  <si>
    <t>sub-5581</t>
  </si>
  <si>
    <t>sub-5584</t>
  </si>
  <si>
    <t>sub-5587</t>
  </si>
  <si>
    <t>sub-5588</t>
  </si>
  <si>
    <t>sub-5589</t>
  </si>
  <si>
    <t>P ID with DTI data</t>
  </si>
  <si>
    <t>CELF_CLS_StS</t>
  </si>
  <si>
    <t>CTOPP-2_EL_Raw</t>
  </si>
  <si>
    <t>CTOPP-2_EL_ScS</t>
  </si>
  <si>
    <t>CELF_WC_Raw</t>
  </si>
  <si>
    <t>CELF_WC_ScS</t>
  </si>
  <si>
    <t>WJ-III_WordID_Raw</t>
  </si>
  <si>
    <t>WJ-III_WordID_StS</t>
  </si>
  <si>
    <t>handedness_ses-5</t>
  </si>
  <si>
    <t>birthdate</t>
  </si>
  <si>
    <t>1809-08-09</t>
  </si>
  <si>
    <t>1809-07-21</t>
  </si>
  <si>
    <t>1808-11-09</t>
  </si>
  <si>
    <t>1808-06-02</t>
  </si>
  <si>
    <t>1809-02-27</t>
  </si>
  <si>
    <t>1808-11-08</t>
  </si>
  <si>
    <t>1809-03-25</t>
  </si>
  <si>
    <t>1808-10-04</t>
  </si>
  <si>
    <t>1808-09-24</t>
  </si>
  <si>
    <t>1808-05-05</t>
  </si>
  <si>
    <t>1808-12-24</t>
  </si>
  <si>
    <t>1809-03-16</t>
  </si>
  <si>
    <t>1809-01-23</t>
  </si>
  <si>
    <t>1809-05-29</t>
  </si>
  <si>
    <t>1808-11-10</t>
  </si>
  <si>
    <t>1808-06-29</t>
  </si>
  <si>
    <t>1809-04-15</t>
  </si>
  <si>
    <t>1808-10-17</t>
  </si>
  <si>
    <t>1809-04-17</t>
  </si>
  <si>
    <t>1808-11-04</t>
  </si>
  <si>
    <t>1809-01-26</t>
  </si>
  <si>
    <t>1808-09-16</t>
  </si>
  <si>
    <t>1809-02-24</t>
  </si>
  <si>
    <t>1809-02-08</t>
  </si>
  <si>
    <t>1809-01-30</t>
  </si>
  <si>
    <t>1808-07-02</t>
  </si>
  <si>
    <t>1808-08-19</t>
  </si>
  <si>
    <t>1808-11-13</t>
  </si>
  <si>
    <t>1809-07-15</t>
  </si>
  <si>
    <t>1809-03-09</t>
  </si>
  <si>
    <t>1808-09-06</t>
  </si>
  <si>
    <t>1809-01-10</t>
  </si>
  <si>
    <t>1809-10-02</t>
  </si>
  <si>
    <t>1810-01-20</t>
  </si>
  <si>
    <t>1808-11-29</t>
  </si>
  <si>
    <t>1809-06-02</t>
  </si>
  <si>
    <t>1809-08-20</t>
  </si>
  <si>
    <t>1809-03-23</t>
  </si>
  <si>
    <t>1809-12-02</t>
  </si>
  <si>
    <t>1809-08-24</t>
  </si>
  <si>
    <t>1809-06-13</t>
  </si>
  <si>
    <t>1810-02-07</t>
  </si>
  <si>
    <t>1810-01-08</t>
  </si>
  <si>
    <t>1809-11-30</t>
  </si>
  <si>
    <t>1809-09-07</t>
  </si>
  <si>
    <t>1810-04-15</t>
  </si>
  <si>
    <t>1809-12-01</t>
  </si>
  <si>
    <t>1809-03-26</t>
  </si>
  <si>
    <t>1809-05-20</t>
  </si>
  <si>
    <t>1809-09-12</t>
  </si>
  <si>
    <t>1809-08-22</t>
  </si>
  <si>
    <t>1809-06-27</t>
  </si>
  <si>
    <t>1809-05-13</t>
  </si>
  <si>
    <t>1809-12-04</t>
  </si>
  <si>
    <t>1809-10-10</t>
  </si>
  <si>
    <t>1809-11-19</t>
  </si>
  <si>
    <t>1809-07-18</t>
  </si>
  <si>
    <t>1809-08-03</t>
  </si>
  <si>
    <t>1809-04-20</t>
  </si>
  <si>
    <t>1810-01-12</t>
  </si>
  <si>
    <t>1809-12-25</t>
  </si>
  <si>
    <t>1810-02-02</t>
  </si>
  <si>
    <t>1810-02-12</t>
  </si>
  <si>
    <t>1810-03-07</t>
  </si>
  <si>
    <t>1810-04-14</t>
  </si>
  <si>
    <t>1810-04-10</t>
  </si>
  <si>
    <t>1810-06-06</t>
  </si>
  <si>
    <t>1809-08-05</t>
  </si>
  <si>
    <t>1810-02-11</t>
  </si>
  <si>
    <t>1810-02-27</t>
  </si>
  <si>
    <t>1810-05-28</t>
  </si>
  <si>
    <t>1809-12-27</t>
  </si>
  <si>
    <t>1810-02-15</t>
  </si>
  <si>
    <t>1809-12-31</t>
  </si>
  <si>
    <t>1809-10-19</t>
  </si>
  <si>
    <t>1809-09-26</t>
  </si>
  <si>
    <t>1809-06-30</t>
  </si>
  <si>
    <t>1809-12-24</t>
  </si>
  <si>
    <t>1809-12-26</t>
  </si>
  <si>
    <t>1810-06-08</t>
  </si>
  <si>
    <t>1810-10-23</t>
  </si>
  <si>
    <t>sex</t>
  </si>
  <si>
    <t>Female</t>
  </si>
  <si>
    <t>Male</t>
  </si>
  <si>
    <t>DELV_Status</t>
  </si>
  <si>
    <t>Mainstream American English</t>
  </si>
  <si>
    <t>Some Variation from MAE</t>
  </si>
  <si>
    <t>Strong Variation from MAE</t>
  </si>
  <si>
    <t>normal</t>
  </si>
  <si>
    <t>Adjustment Disorder Not Otherwise Specified</t>
  </si>
  <si>
    <t>name_of_diagnosis_psychological_dev_survey</t>
  </si>
  <si>
    <t>ADHD_diagnosis_status(1yes,2no)</t>
  </si>
  <si>
    <t>Mean</t>
  </si>
  <si>
    <t>Stdev</t>
  </si>
  <si>
    <t>Mean + stdev</t>
  </si>
  <si>
    <t>Mean - stdev</t>
  </si>
  <si>
    <t>Reason of removing</t>
  </si>
  <si>
    <t>Handedness - left</t>
  </si>
  <si>
    <t>Elision &gt; 3 stdev</t>
  </si>
  <si>
    <t>Word Id score not reported</t>
  </si>
  <si>
    <t>Not main stream English speaker</t>
  </si>
  <si>
    <t>SubId</t>
  </si>
  <si>
    <t>ses-5_date_ST</t>
  </si>
  <si>
    <t>Age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</si>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</sst>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3" borderId="0" xfId="0" applyFill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74A74-A050-7E4E-BE53-CED86D9609DC}">
  <dimension ref="A1:A82"/>
  <sheetViews>
    <sheetView workbookViewId="0">
      <selection activeCell="A2" sqref="A2:A82"/>
    </sheetView>
  </sheetViews>
  <sheetFormatPr baseColWidth="10" defaultRowHeight="16" x14ac:dyDescent="0.2"/>
  <sheetData>
    <row r="1" spans="1:1" x14ac:dyDescent="0.2">
      <c r="A1" t="s">
        <v>438</v>
      </c>
    </row>
    <row r="2" spans="1:1" x14ac:dyDescent="0.2">
      <c r="A2" t="s">
        <v>8</v>
      </c>
    </row>
    <row r="3" spans="1:1" x14ac:dyDescent="0.2">
      <c r="A3" t="s">
        <v>10</v>
      </c>
    </row>
    <row r="4" spans="1:1" x14ac:dyDescent="0.2">
      <c r="A4" t="s">
        <v>11</v>
      </c>
    </row>
    <row r="5" spans="1:1" x14ac:dyDescent="0.2">
      <c r="A5" t="s">
        <v>12</v>
      </c>
    </row>
    <row r="6" spans="1:1" x14ac:dyDescent="0.2">
      <c r="A6" t="s">
        <v>14</v>
      </c>
    </row>
    <row r="7" spans="1:1" x14ac:dyDescent="0.2">
      <c r="A7" t="s">
        <v>15</v>
      </c>
    </row>
    <row r="8" spans="1:1" x14ac:dyDescent="0.2">
      <c r="A8" t="s">
        <v>16</v>
      </c>
    </row>
    <row r="9" spans="1:1" x14ac:dyDescent="0.2">
      <c r="A9" t="s">
        <v>23</v>
      </c>
    </row>
    <row r="10" spans="1:1" x14ac:dyDescent="0.2">
      <c r="A10" t="s">
        <v>24</v>
      </c>
    </row>
    <row r="11" spans="1:1" x14ac:dyDescent="0.2">
      <c r="A11" t="s">
        <v>25</v>
      </c>
    </row>
    <row r="12" spans="1:1" x14ac:dyDescent="0.2">
      <c r="A12" t="s">
        <v>26</v>
      </c>
    </row>
    <row r="13" spans="1:1" x14ac:dyDescent="0.2">
      <c r="A13" t="s">
        <v>27</v>
      </c>
    </row>
    <row r="14" spans="1:1" x14ac:dyDescent="0.2">
      <c r="A14" t="s">
        <v>30</v>
      </c>
    </row>
    <row r="15" spans="1:1" x14ac:dyDescent="0.2">
      <c r="A15" t="s">
        <v>32</v>
      </c>
    </row>
    <row r="16" spans="1:1" x14ac:dyDescent="0.2">
      <c r="A16" t="s">
        <v>34</v>
      </c>
    </row>
    <row r="17" spans="1:1" x14ac:dyDescent="0.2">
      <c r="A17" t="s">
        <v>36</v>
      </c>
    </row>
    <row r="18" spans="1:1" x14ac:dyDescent="0.2">
      <c r="A18" t="s">
        <v>41</v>
      </c>
    </row>
    <row r="19" spans="1:1" x14ac:dyDescent="0.2">
      <c r="A19" t="s">
        <v>42</v>
      </c>
    </row>
    <row r="20" spans="1:1" x14ac:dyDescent="0.2">
      <c r="A20" t="s">
        <v>43</v>
      </c>
    </row>
    <row r="21" spans="1:1" x14ac:dyDescent="0.2">
      <c r="A21" t="s">
        <v>45</v>
      </c>
    </row>
    <row r="22" spans="1:1" x14ac:dyDescent="0.2">
      <c r="A22" t="s">
        <v>46</v>
      </c>
    </row>
    <row r="23" spans="1:1" x14ac:dyDescent="0.2">
      <c r="A23" t="s">
        <v>50</v>
      </c>
    </row>
    <row r="24" spans="1:1" x14ac:dyDescent="0.2">
      <c r="A24" t="s">
        <v>53</v>
      </c>
    </row>
    <row r="25" spans="1:1" x14ac:dyDescent="0.2">
      <c r="A25" t="s">
        <v>60</v>
      </c>
    </row>
    <row r="26" spans="1:1" x14ac:dyDescent="0.2">
      <c r="A26" t="s">
        <v>61</v>
      </c>
    </row>
    <row r="27" spans="1:1" x14ac:dyDescent="0.2">
      <c r="A27" t="s">
        <v>62</v>
      </c>
    </row>
    <row r="28" spans="1:1" x14ac:dyDescent="0.2">
      <c r="A28" t="s">
        <v>63</v>
      </c>
    </row>
    <row r="29" spans="1:1" x14ac:dyDescent="0.2">
      <c r="A29" t="s">
        <v>64</v>
      </c>
    </row>
    <row r="30" spans="1:1" x14ac:dyDescent="0.2">
      <c r="A30" t="s">
        <v>65</v>
      </c>
    </row>
    <row r="31" spans="1:1" x14ac:dyDescent="0.2">
      <c r="A31" t="s">
        <v>70</v>
      </c>
    </row>
    <row r="32" spans="1:1" x14ac:dyDescent="0.2">
      <c r="A32" t="s">
        <v>71</v>
      </c>
    </row>
    <row r="33" spans="1:1" x14ac:dyDescent="0.2">
      <c r="A33" t="s">
        <v>72</v>
      </c>
    </row>
    <row r="34" spans="1:1" x14ac:dyDescent="0.2">
      <c r="A34" t="s">
        <v>73</v>
      </c>
    </row>
    <row r="35" spans="1:1" x14ac:dyDescent="0.2">
      <c r="A35" t="s">
        <v>74</v>
      </c>
    </row>
    <row r="36" spans="1:1" x14ac:dyDescent="0.2">
      <c r="A36" t="s">
        <v>75</v>
      </c>
    </row>
    <row r="37" spans="1:1" x14ac:dyDescent="0.2">
      <c r="A37" t="s">
        <v>76</v>
      </c>
    </row>
    <row r="38" spans="1:1" x14ac:dyDescent="0.2">
      <c r="A38" t="s">
        <v>77</v>
      </c>
    </row>
    <row r="39" spans="1:1" x14ac:dyDescent="0.2">
      <c r="A39" t="s">
        <v>80</v>
      </c>
    </row>
    <row r="40" spans="1:1" x14ac:dyDescent="0.2">
      <c r="A40" t="s">
        <v>81</v>
      </c>
    </row>
    <row r="41" spans="1:1" x14ac:dyDescent="0.2">
      <c r="A41" t="s">
        <v>82</v>
      </c>
    </row>
    <row r="42" spans="1:1" x14ac:dyDescent="0.2">
      <c r="A42" t="s">
        <v>86</v>
      </c>
    </row>
    <row r="43" spans="1:1" x14ac:dyDescent="0.2">
      <c r="A43" t="s">
        <v>88</v>
      </c>
    </row>
    <row r="44" spans="1:1" x14ac:dyDescent="0.2">
      <c r="A44" t="s">
        <v>90</v>
      </c>
    </row>
    <row r="45" spans="1:1" x14ac:dyDescent="0.2">
      <c r="A45" t="s">
        <v>91</v>
      </c>
    </row>
    <row r="46" spans="1:1" x14ac:dyDescent="0.2">
      <c r="A46" t="s">
        <v>96</v>
      </c>
    </row>
    <row r="47" spans="1:1" x14ac:dyDescent="0.2">
      <c r="A47" t="s">
        <v>97</v>
      </c>
    </row>
    <row r="48" spans="1:1" x14ac:dyDescent="0.2">
      <c r="A48" t="s">
        <v>99</v>
      </c>
    </row>
    <row r="49" spans="1:1" x14ac:dyDescent="0.2">
      <c r="A49" t="s">
        <v>102</v>
      </c>
    </row>
    <row r="50" spans="1:1" x14ac:dyDescent="0.2">
      <c r="A50" t="s">
        <v>103</v>
      </c>
    </row>
    <row r="51" spans="1:1" x14ac:dyDescent="0.2">
      <c r="A51" t="s">
        <v>106</v>
      </c>
    </row>
    <row r="52" spans="1:1" x14ac:dyDescent="0.2">
      <c r="A52" t="s">
        <v>110</v>
      </c>
    </row>
    <row r="53" spans="1:1" x14ac:dyDescent="0.2">
      <c r="A53" t="s">
        <v>111</v>
      </c>
    </row>
    <row r="54" spans="1:1" x14ac:dyDescent="0.2">
      <c r="A54" t="s">
        <v>112</v>
      </c>
    </row>
    <row r="55" spans="1:1" x14ac:dyDescent="0.2">
      <c r="A55" t="s">
        <v>113</v>
      </c>
    </row>
    <row r="56" spans="1:1" x14ac:dyDescent="0.2">
      <c r="A56" t="s">
        <v>114</v>
      </c>
    </row>
    <row r="57" spans="1:1" x14ac:dyDescent="0.2">
      <c r="A57" t="s">
        <v>115</v>
      </c>
    </row>
    <row r="58" spans="1:1" x14ac:dyDescent="0.2">
      <c r="A58" t="s">
        <v>116</v>
      </c>
    </row>
    <row r="59" spans="1:1" x14ac:dyDescent="0.2">
      <c r="A59" t="s">
        <v>118</v>
      </c>
    </row>
    <row r="60" spans="1:1" x14ac:dyDescent="0.2">
      <c r="A60" t="s">
        <v>119</v>
      </c>
    </row>
    <row r="61" spans="1:1" x14ac:dyDescent="0.2">
      <c r="A61" t="s">
        <v>123</v>
      </c>
    </row>
    <row r="62" spans="1:1" x14ac:dyDescent="0.2">
      <c r="A62" t="s">
        <v>124</v>
      </c>
    </row>
    <row r="63" spans="1:1" x14ac:dyDescent="0.2">
      <c r="A63" t="s">
        <v>125</v>
      </c>
    </row>
    <row r="64" spans="1:1" x14ac:dyDescent="0.2">
      <c r="A64" t="s">
        <v>127</v>
      </c>
    </row>
    <row r="65" spans="1:1" x14ac:dyDescent="0.2">
      <c r="A65" t="s">
        <v>131</v>
      </c>
    </row>
    <row r="66" spans="1:1" x14ac:dyDescent="0.2">
      <c r="A66" t="s">
        <v>133</v>
      </c>
    </row>
    <row r="67" spans="1:1" x14ac:dyDescent="0.2">
      <c r="A67" t="s">
        <v>137</v>
      </c>
    </row>
    <row r="68" spans="1:1" x14ac:dyDescent="0.2">
      <c r="A68" t="s">
        <v>145</v>
      </c>
    </row>
    <row r="69" spans="1:1" x14ac:dyDescent="0.2">
      <c r="A69" t="s">
        <v>159</v>
      </c>
    </row>
    <row r="70" spans="1:1" x14ac:dyDescent="0.2">
      <c r="A70" t="s">
        <v>160</v>
      </c>
    </row>
    <row r="71" spans="1:1" x14ac:dyDescent="0.2">
      <c r="A71" t="s">
        <v>168</v>
      </c>
    </row>
    <row r="72" spans="1:1" x14ac:dyDescent="0.2">
      <c r="A72" t="s">
        <v>171</v>
      </c>
    </row>
    <row r="73" spans="1:1" x14ac:dyDescent="0.2">
      <c r="A73" t="s">
        <v>172</v>
      </c>
    </row>
    <row r="74" spans="1:1" x14ac:dyDescent="0.2">
      <c r="A74" t="s">
        <v>174</v>
      </c>
    </row>
    <row r="75" spans="1:1" x14ac:dyDescent="0.2">
      <c r="A75" t="s">
        <v>177</v>
      </c>
    </row>
    <row r="76" spans="1:1" x14ac:dyDescent="0.2">
      <c r="A76" t="s">
        <v>178</v>
      </c>
    </row>
    <row r="77" spans="1:1" x14ac:dyDescent="0.2">
      <c r="A77" t="s">
        <v>185</v>
      </c>
    </row>
    <row r="78" spans="1:1" x14ac:dyDescent="0.2">
      <c r="A78" t="s">
        <v>194</v>
      </c>
    </row>
    <row r="79" spans="1:1" x14ac:dyDescent="0.2">
      <c r="A79" t="s">
        <v>199</v>
      </c>
    </row>
    <row r="80" spans="1:1" x14ac:dyDescent="0.2">
      <c r="A80" t="s">
        <v>200</v>
      </c>
    </row>
    <row r="81" spans="1:1" x14ac:dyDescent="0.2">
      <c r="A81" t="s">
        <v>202</v>
      </c>
    </row>
    <row r="82" spans="1:1" x14ac:dyDescent="0.2">
      <c r="A82" t="s">
        <v>206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F2D79-2BD0-0C40-8AD8-909A8D516142}">
  <dimension ref="A1:K82"/>
  <sheetViews>
    <sheetView tabSelected="1" workbookViewId="0">
      <selection activeCell="M60" sqref="M60"/>
    </sheetView>
  </sheetViews>
  <sheetFormatPr baseColWidth="10" defaultRowHeight="16" x14ac:dyDescent="0.2"/>
  <sheetData>
    <row r="1" spans="1:11" x14ac:dyDescent="0.2">
      <c r="A1" s="5" t="s">
        <v>438</v>
      </c>
      <c r="B1" s="5" t="s">
        <v>3</v>
      </c>
      <c r="C1" s="5" t="s">
        <v>331</v>
      </c>
      <c r="D1" s="5" t="s">
        <v>332</v>
      </c>
      <c r="E1" s="5" t="s">
        <v>329</v>
      </c>
      <c r="F1" s="5" t="s">
        <v>330</v>
      </c>
      <c r="G1" s="5" t="s">
        <v>333</v>
      </c>
      <c r="H1" s="5" t="s">
        <v>334</v>
      </c>
      <c r="I1" s="5" t="s">
        <v>440</v>
      </c>
      <c r="J1" s="5" t="s">
        <v>1</v>
      </c>
      <c r="K1" s="5" t="s">
        <v>328</v>
      </c>
    </row>
    <row r="2" spans="1:11" x14ac:dyDescent="0.2">
      <c r="A2" t="s">
        <v>8</v>
      </c>
      <c r="B2">
        <v>120</v>
      </c>
      <c r="C2">
        <v>17</v>
      </c>
      <c r="D2">
        <v>14</v>
      </c>
      <c r="E2">
        <v>16</v>
      </c>
      <c r="F2">
        <v>12</v>
      </c>
      <c r="G2">
        <v>51</v>
      </c>
      <c r="H2">
        <v>164</v>
      </c>
      <c r="I2">
        <v>5.0661798265632125</v>
      </c>
      <c r="J2" t="s">
        <v>441</v>
      </c>
      <c r="K2">
        <v>131</v>
      </c>
    </row>
    <row r="3" spans="1:11" x14ac:dyDescent="0.2">
      <c r="A3" t="s">
        <v>10</v>
      </c>
      <c r="B3">
        <v>107</v>
      </c>
      <c r="C3">
        <v>26</v>
      </c>
      <c r="D3">
        <v>19</v>
      </c>
      <c r="E3">
        <v>17</v>
      </c>
      <c r="F3">
        <v>13</v>
      </c>
      <c r="G3">
        <v>27</v>
      </c>
      <c r="H3">
        <v>132</v>
      </c>
      <c r="I3">
        <v>5.2260461478294875</v>
      </c>
      <c r="J3" t="s">
        <v>441</v>
      </c>
      <c r="K3">
        <v>127</v>
      </c>
    </row>
    <row r="4" spans="1:11" x14ac:dyDescent="0.2">
      <c r="A4" t="s">
        <v>11</v>
      </c>
      <c r="B4">
        <v>99</v>
      </c>
      <c r="C4">
        <v>11</v>
      </c>
      <c r="D4">
        <v>9</v>
      </c>
      <c r="E4">
        <v>22</v>
      </c>
      <c r="F4">
        <v>14</v>
      </c>
      <c r="G4">
        <v>40</v>
      </c>
      <c r="H4">
        <v>142</v>
      </c>
      <c r="I4">
        <v>5.7927258506061792</v>
      </c>
      <c r="J4" t="s">
        <v>441</v>
      </c>
      <c r="K4">
        <v>131</v>
      </c>
    </row>
    <row r="5" spans="1:11" x14ac:dyDescent="0.2">
      <c r="A5" t="s">
        <v>12</v>
      </c>
      <c r="B5">
        <v>100</v>
      </c>
      <c r="C5">
        <v>22</v>
      </c>
      <c r="D5">
        <v>16</v>
      </c>
      <c r="E5">
        <v>10</v>
      </c>
      <c r="F5">
        <v>10</v>
      </c>
      <c r="G5">
        <v>13</v>
      </c>
      <c r="H5">
        <v>107</v>
      </c>
      <c r="I5">
        <v>5.0387950707439524</v>
      </c>
      <c r="J5" t="s">
        <v>441</v>
      </c>
      <c r="K5">
        <v>95</v>
      </c>
    </row>
    <row r="6" spans="1:11" x14ac:dyDescent="0.2">
      <c r="A6" t="s">
        <v>14</v>
      </c>
      <c r="B6">
        <v>104</v>
      </c>
      <c r="C6">
        <v>20</v>
      </c>
      <c r="D6">
        <v>16</v>
      </c>
      <c r="E6">
        <v>15</v>
      </c>
      <c r="F6">
        <v>12</v>
      </c>
      <c r="G6">
        <v>33</v>
      </c>
      <c r="H6">
        <v>131</v>
      </c>
      <c r="I6">
        <v>5.2506843957763003</v>
      </c>
      <c r="J6" t="s">
        <v>441</v>
      </c>
      <c r="K6">
        <v>125</v>
      </c>
    </row>
    <row r="7" spans="1:11" x14ac:dyDescent="0.2">
      <c r="A7" t="s">
        <v>15</v>
      </c>
      <c r="B7">
        <v>104</v>
      </c>
      <c r="C7">
        <v>14</v>
      </c>
      <c r="D7">
        <v>12</v>
      </c>
      <c r="E7">
        <v>17</v>
      </c>
      <c r="F7">
        <v>12</v>
      </c>
      <c r="G7">
        <v>40</v>
      </c>
      <c r="H7">
        <v>147</v>
      </c>
      <c r="I7">
        <v>5.2250114103149246</v>
      </c>
      <c r="J7" t="s">
        <v>441</v>
      </c>
      <c r="K7">
        <v>117</v>
      </c>
    </row>
    <row r="8" spans="1:11" x14ac:dyDescent="0.2">
      <c r="A8" t="s">
        <v>16</v>
      </c>
      <c r="B8">
        <v>118</v>
      </c>
      <c r="C8">
        <v>18</v>
      </c>
      <c r="D8">
        <v>13</v>
      </c>
      <c r="E8">
        <v>31</v>
      </c>
      <c r="F8">
        <v>18</v>
      </c>
      <c r="G8">
        <v>44</v>
      </c>
      <c r="H8">
        <v>146</v>
      </c>
      <c r="I8">
        <v>5.7790379350801722</v>
      </c>
      <c r="J8" t="s">
        <v>441</v>
      </c>
      <c r="K8">
        <v>120</v>
      </c>
    </row>
    <row r="9" spans="1:11" x14ac:dyDescent="0.2">
      <c r="A9" t="s">
        <v>23</v>
      </c>
      <c r="B9">
        <v>112</v>
      </c>
      <c r="C9">
        <v>23</v>
      </c>
      <c r="D9">
        <v>17</v>
      </c>
      <c r="E9">
        <v>13</v>
      </c>
      <c r="F9">
        <v>11</v>
      </c>
      <c r="G9">
        <v>28</v>
      </c>
      <c r="H9">
        <v>129</v>
      </c>
      <c r="I9">
        <v>5.5217051231912402</v>
      </c>
      <c r="J9" t="s">
        <v>441</v>
      </c>
      <c r="K9">
        <v>115</v>
      </c>
    </row>
    <row r="10" spans="1:11" x14ac:dyDescent="0.2">
      <c r="A10" t="s">
        <v>24</v>
      </c>
      <c r="B10">
        <v>96</v>
      </c>
      <c r="C10">
        <v>15</v>
      </c>
      <c r="D10">
        <v>11</v>
      </c>
      <c r="E10">
        <v>13</v>
      </c>
      <c r="F10">
        <v>11</v>
      </c>
      <c r="G10">
        <v>23</v>
      </c>
      <c r="H10">
        <v>115</v>
      </c>
      <c r="I10">
        <v>5.803676183026985</v>
      </c>
      <c r="J10" t="s">
        <v>441</v>
      </c>
      <c r="K10">
        <v>105</v>
      </c>
    </row>
    <row r="11" spans="1:11" x14ac:dyDescent="0.2">
      <c r="A11" t="s">
        <v>25</v>
      </c>
      <c r="B11">
        <v>96</v>
      </c>
      <c r="C11">
        <v>21</v>
      </c>
      <c r="D11">
        <v>15</v>
      </c>
      <c r="E11">
        <v>22</v>
      </c>
      <c r="F11">
        <v>14</v>
      </c>
      <c r="G11">
        <v>29</v>
      </c>
      <c r="H11">
        <v>125</v>
      </c>
      <c r="I11">
        <v>5.8009385999217837</v>
      </c>
      <c r="J11" t="s">
        <v>441</v>
      </c>
      <c r="K11">
        <v>115</v>
      </c>
    </row>
    <row r="12" spans="1:11" x14ac:dyDescent="0.2">
      <c r="A12" t="s">
        <v>26</v>
      </c>
      <c r="B12">
        <v>120</v>
      </c>
      <c r="C12">
        <v>22</v>
      </c>
      <c r="D12">
        <v>16</v>
      </c>
      <c r="E12">
        <v>17</v>
      </c>
      <c r="F12">
        <v>12</v>
      </c>
      <c r="G12">
        <v>26</v>
      </c>
      <c r="H12">
        <v>120</v>
      </c>
      <c r="I12">
        <v>5.7699680511182105</v>
      </c>
      <c r="J12" t="s">
        <v>441</v>
      </c>
      <c r="K12">
        <v>123</v>
      </c>
    </row>
    <row r="13" spans="1:11" x14ac:dyDescent="0.2">
      <c r="A13" t="s">
        <v>27</v>
      </c>
      <c r="B13">
        <v>115</v>
      </c>
      <c r="C13">
        <v>23</v>
      </c>
      <c r="D13">
        <v>17</v>
      </c>
      <c r="E13">
        <v>23</v>
      </c>
      <c r="F13">
        <v>14</v>
      </c>
      <c r="G13">
        <v>25</v>
      </c>
      <c r="H13">
        <v>117</v>
      </c>
      <c r="I13">
        <v>5.7754450022820629</v>
      </c>
      <c r="J13" t="s">
        <v>441</v>
      </c>
      <c r="K13">
        <v>117</v>
      </c>
    </row>
    <row r="14" spans="1:11" x14ac:dyDescent="0.2">
      <c r="A14" t="s">
        <v>30</v>
      </c>
      <c r="B14">
        <v>124</v>
      </c>
      <c r="C14">
        <v>14</v>
      </c>
      <c r="D14">
        <v>10</v>
      </c>
      <c r="E14">
        <v>9</v>
      </c>
      <c r="F14">
        <v>9</v>
      </c>
      <c r="G14">
        <v>28</v>
      </c>
      <c r="H14">
        <v>126</v>
      </c>
      <c r="I14">
        <v>5.6065701994524835</v>
      </c>
      <c r="J14" t="s">
        <v>441</v>
      </c>
      <c r="K14">
        <v>125</v>
      </c>
    </row>
    <row r="15" spans="1:11" x14ac:dyDescent="0.2">
      <c r="A15" t="s">
        <v>32</v>
      </c>
      <c r="B15">
        <v>131</v>
      </c>
      <c r="C15">
        <v>20</v>
      </c>
      <c r="D15">
        <v>14</v>
      </c>
      <c r="E15">
        <v>29</v>
      </c>
      <c r="F15">
        <v>17</v>
      </c>
      <c r="G15">
        <v>44</v>
      </c>
      <c r="H15">
        <v>148</v>
      </c>
      <c r="I15">
        <v>5.8365271802894014</v>
      </c>
      <c r="J15" t="s">
        <v>441</v>
      </c>
      <c r="K15">
        <v>134</v>
      </c>
    </row>
    <row r="16" spans="1:11" x14ac:dyDescent="0.2">
      <c r="A16" t="s">
        <v>34</v>
      </c>
      <c r="B16">
        <v>92</v>
      </c>
      <c r="C16">
        <v>5</v>
      </c>
      <c r="D16">
        <v>6</v>
      </c>
      <c r="E16">
        <v>8</v>
      </c>
      <c r="F16">
        <v>9</v>
      </c>
      <c r="G16">
        <v>26</v>
      </c>
      <c r="H16">
        <v>121</v>
      </c>
      <c r="I16">
        <v>5.7155712050078247</v>
      </c>
      <c r="J16" t="s">
        <v>441</v>
      </c>
      <c r="K16">
        <v>104</v>
      </c>
    </row>
    <row r="17" spans="1:11" x14ac:dyDescent="0.2">
      <c r="A17" t="s">
        <v>36</v>
      </c>
      <c r="B17">
        <v>92</v>
      </c>
      <c r="C17">
        <v>14</v>
      </c>
      <c r="D17">
        <v>10</v>
      </c>
      <c r="E17">
        <v>11</v>
      </c>
      <c r="F17">
        <v>10</v>
      </c>
      <c r="G17">
        <v>24</v>
      </c>
      <c r="H17">
        <v>118</v>
      </c>
      <c r="I17">
        <v>5.7188111067657417</v>
      </c>
      <c r="J17" t="s">
        <v>441</v>
      </c>
      <c r="K17">
        <v>96</v>
      </c>
    </row>
    <row r="18" spans="1:11" x14ac:dyDescent="0.2">
      <c r="A18" t="s">
        <v>41</v>
      </c>
      <c r="B18">
        <v>105</v>
      </c>
      <c r="C18">
        <v>17</v>
      </c>
      <c r="D18">
        <v>12</v>
      </c>
      <c r="E18">
        <v>13</v>
      </c>
      <c r="F18">
        <v>11</v>
      </c>
      <c r="G18">
        <v>23</v>
      </c>
      <c r="H18">
        <v>113</v>
      </c>
      <c r="I18">
        <v>5.8853677621283254</v>
      </c>
      <c r="J18" t="s">
        <v>441</v>
      </c>
      <c r="K18">
        <v>120</v>
      </c>
    </row>
    <row r="19" spans="1:11" x14ac:dyDescent="0.2">
      <c r="A19" t="s">
        <v>42</v>
      </c>
      <c r="B19">
        <v>86</v>
      </c>
      <c r="C19">
        <v>8</v>
      </c>
      <c r="D19">
        <v>7</v>
      </c>
      <c r="E19">
        <v>12</v>
      </c>
      <c r="F19">
        <v>10</v>
      </c>
      <c r="G19">
        <v>22</v>
      </c>
      <c r="H19">
        <v>112</v>
      </c>
      <c r="I19">
        <v>5.8091513492373874</v>
      </c>
      <c r="J19" t="s">
        <v>441</v>
      </c>
      <c r="K19">
        <v>93</v>
      </c>
    </row>
    <row r="20" spans="1:11" x14ac:dyDescent="0.2">
      <c r="A20" t="s">
        <v>43</v>
      </c>
      <c r="B20">
        <v>114</v>
      </c>
      <c r="C20">
        <v>20</v>
      </c>
      <c r="D20">
        <v>16</v>
      </c>
      <c r="E20">
        <v>14</v>
      </c>
      <c r="F20">
        <v>11</v>
      </c>
      <c r="G20">
        <v>36</v>
      </c>
      <c r="H20">
        <v>144</v>
      </c>
      <c r="I20">
        <v>5.4495664080328616</v>
      </c>
      <c r="J20" t="s">
        <v>441</v>
      </c>
      <c r="K20">
        <v>123</v>
      </c>
    </row>
    <row r="21" spans="1:11" x14ac:dyDescent="0.2">
      <c r="A21" t="s">
        <v>45</v>
      </c>
      <c r="B21">
        <v>92</v>
      </c>
      <c r="C21">
        <v>8</v>
      </c>
      <c r="D21">
        <v>7</v>
      </c>
      <c r="E21">
        <v>12</v>
      </c>
      <c r="F21">
        <v>10</v>
      </c>
      <c r="G21">
        <v>20</v>
      </c>
      <c r="H21">
        <v>112</v>
      </c>
      <c r="I21">
        <v>5.6777473601877197</v>
      </c>
      <c r="J21" t="s">
        <v>441</v>
      </c>
      <c r="K21">
        <v>113</v>
      </c>
    </row>
    <row r="22" spans="1:11" x14ac:dyDescent="0.2">
      <c r="A22" t="s">
        <v>46</v>
      </c>
      <c r="B22">
        <v>96</v>
      </c>
      <c r="C22">
        <v>13</v>
      </c>
      <c r="D22">
        <v>10</v>
      </c>
      <c r="E22">
        <v>13</v>
      </c>
      <c r="F22">
        <v>11</v>
      </c>
      <c r="G22">
        <v>22</v>
      </c>
      <c r="H22">
        <v>115</v>
      </c>
      <c r="I22">
        <v>5.7124600638977636</v>
      </c>
      <c r="J22" t="s">
        <v>441</v>
      </c>
      <c r="K22">
        <v>104</v>
      </c>
    </row>
    <row r="23" spans="1:11" x14ac:dyDescent="0.2">
      <c r="A23" t="s">
        <v>50</v>
      </c>
      <c r="B23">
        <v>121</v>
      </c>
      <c r="C23">
        <v>23</v>
      </c>
      <c r="D23">
        <v>17</v>
      </c>
      <c r="E23">
        <v>14</v>
      </c>
      <c r="F23">
        <v>11</v>
      </c>
      <c r="G23">
        <v>17</v>
      </c>
      <c r="H23">
        <v>108</v>
      </c>
      <c r="I23">
        <v>5.5070743952533086</v>
      </c>
      <c r="J23" t="s">
        <v>441</v>
      </c>
      <c r="K23">
        <v>133</v>
      </c>
    </row>
    <row r="24" spans="1:11" x14ac:dyDescent="0.2">
      <c r="A24" t="s">
        <v>53</v>
      </c>
      <c r="B24">
        <v>89</v>
      </c>
      <c r="C24">
        <v>20</v>
      </c>
      <c r="D24">
        <v>14</v>
      </c>
      <c r="E24">
        <v>17</v>
      </c>
      <c r="F24">
        <v>12</v>
      </c>
      <c r="G24">
        <v>25</v>
      </c>
      <c r="H24">
        <v>118</v>
      </c>
      <c r="I24">
        <v>5.7754450022820629</v>
      </c>
      <c r="J24" t="s">
        <v>441</v>
      </c>
      <c r="K24">
        <v>117</v>
      </c>
    </row>
    <row r="25" spans="1:11" x14ac:dyDescent="0.2">
      <c r="A25" t="s">
        <v>60</v>
      </c>
      <c r="B25">
        <v>115</v>
      </c>
      <c r="C25">
        <v>24</v>
      </c>
      <c r="D25">
        <v>18</v>
      </c>
      <c r="E25">
        <v>17</v>
      </c>
      <c r="F25">
        <v>12</v>
      </c>
      <c r="G25">
        <v>28</v>
      </c>
      <c r="H25">
        <v>123</v>
      </c>
      <c r="I25">
        <v>5.858427845131013</v>
      </c>
      <c r="J25" t="s">
        <v>441</v>
      </c>
      <c r="K25">
        <v>134</v>
      </c>
    </row>
    <row r="26" spans="1:11" x14ac:dyDescent="0.2">
      <c r="A26" t="s">
        <v>61</v>
      </c>
      <c r="B26">
        <v>89</v>
      </c>
      <c r="C26">
        <v>7</v>
      </c>
      <c r="D26">
        <v>7</v>
      </c>
      <c r="E26">
        <v>15</v>
      </c>
      <c r="F26">
        <v>11</v>
      </c>
      <c r="G26">
        <v>30</v>
      </c>
      <c r="H26">
        <v>125</v>
      </c>
      <c r="I26">
        <v>5.8693781775518188</v>
      </c>
      <c r="J26" t="s">
        <v>441</v>
      </c>
      <c r="K26">
        <v>113</v>
      </c>
    </row>
    <row r="27" spans="1:11" x14ac:dyDescent="0.2">
      <c r="A27" t="s">
        <v>62</v>
      </c>
      <c r="B27">
        <v>106</v>
      </c>
      <c r="C27">
        <v>16</v>
      </c>
      <c r="D27">
        <v>12</v>
      </c>
      <c r="E27">
        <v>17</v>
      </c>
      <c r="F27">
        <v>12</v>
      </c>
      <c r="G27">
        <v>22</v>
      </c>
      <c r="H27">
        <v>118</v>
      </c>
      <c r="I27">
        <v>5.578638497652582</v>
      </c>
      <c r="J27" t="s">
        <v>441</v>
      </c>
      <c r="K27">
        <v>115</v>
      </c>
    </row>
    <row r="28" spans="1:11" x14ac:dyDescent="0.2">
      <c r="A28" t="s">
        <v>63</v>
      </c>
      <c r="B28">
        <v>103</v>
      </c>
      <c r="C28">
        <v>15</v>
      </c>
      <c r="D28">
        <v>11</v>
      </c>
      <c r="E28">
        <v>31</v>
      </c>
      <c r="F28">
        <v>18</v>
      </c>
      <c r="G28">
        <v>39</v>
      </c>
      <c r="H28">
        <v>163</v>
      </c>
      <c r="I28">
        <v>5.5289821999087172</v>
      </c>
      <c r="J28" t="s">
        <v>441</v>
      </c>
      <c r="K28">
        <v>122</v>
      </c>
    </row>
    <row r="29" spans="1:11" x14ac:dyDescent="0.2">
      <c r="A29" t="s">
        <v>64</v>
      </c>
      <c r="B29">
        <v>115</v>
      </c>
      <c r="C29">
        <v>14</v>
      </c>
      <c r="D29">
        <v>10</v>
      </c>
      <c r="E29">
        <v>26</v>
      </c>
      <c r="F29">
        <v>15</v>
      </c>
      <c r="G29">
        <v>37</v>
      </c>
      <c r="H29">
        <v>136</v>
      </c>
      <c r="I29">
        <v>5.8775909268674225</v>
      </c>
      <c r="J29" t="s">
        <v>441</v>
      </c>
      <c r="K29">
        <v>120</v>
      </c>
    </row>
    <row r="30" spans="1:11" x14ac:dyDescent="0.2">
      <c r="A30" t="s">
        <v>65</v>
      </c>
      <c r="B30">
        <v>96</v>
      </c>
      <c r="C30">
        <v>19</v>
      </c>
      <c r="D30">
        <v>13</v>
      </c>
      <c r="E30">
        <v>17</v>
      </c>
      <c r="F30">
        <v>12</v>
      </c>
      <c r="G30">
        <v>37</v>
      </c>
      <c r="H30">
        <v>136</v>
      </c>
      <c r="I30">
        <v>5.9096303057964397</v>
      </c>
      <c r="J30" t="s">
        <v>441</v>
      </c>
      <c r="K30">
        <v>111</v>
      </c>
    </row>
    <row r="31" spans="1:11" x14ac:dyDescent="0.2">
      <c r="A31" t="s">
        <v>70</v>
      </c>
      <c r="B31">
        <v>99</v>
      </c>
      <c r="C31">
        <v>20</v>
      </c>
      <c r="D31">
        <v>14</v>
      </c>
      <c r="E31">
        <v>17</v>
      </c>
      <c r="F31">
        <v>12</v>
      </c>
      <c r="G31">
        <v>28</v>
      </c>
      <c r="H31">
        <v>125</v>
      </c>
      <c r="I31">
        <v>5.7018779342723001</v>
      </c>
      <c r="J31" t="s">
        <v>441</v>
      </c>
      <c r="K31">
        <v>104</v>
      </c>
    </row>
    <row r="32" spans="1:11" x14ac:dyDescent="0.2">
      <c r="A32" t="s">
        <v>71</v>
      </c>
      <c r="B32">
        <v>118</v>
      </c>
      <c r="C32">
        <v>18</v>
      </c>
      <c r="D32">
        <v>13</v>
      </c>
      <c r="E32">
        <v>13</v>
      </c>
      <c r="F32">
        <v>11</v>
      </c>
      <c r="G32">
        <v>17</v>
      </c>
      <c r="H32">
        <v>107</v>
      </c>
      <c r="I32">
        <v>5.6713829301688721</v>
      </c>
      <c r="J32" t="s">
        <v>441</v>
      </c>
      <c r="K32">
        <v>117</v>
      </c>
    </row>
    <row r="33" spans="1:11" x14ac:dyDescent="0.2">
      <c r="A33" t="s">
        <v>72</v>
      </c>
      <c r="B33">
        <v>112</v>
      </c>
      <c r="C33">
        <v>16</v>
      </c>
      <c r="D33">
        <v>12</v>
      </c>
      <c r="E33">
        <v>26</v>
      </c>
      <c r="F33">
        <v>15</v>
      </c>
      <c r="G33">
        <v>41</v>
      </c>
      <c r="H33">
        <v>150</v>
      </c>
      <c r="I33">
        <v>5.5043359196713828</v>
      </c>
      <c r="J33" t="s">
        <v>441</v>
      </c>
      <c r="K33">
        <v>113</v>
      </c>
    </row>
    <row r="34" spans="1:11" x14ac:dyDescent="0.2">
      <c r="A34" t="s">
        <v>73</v>
      </c>
      <c r="B34">
        <v>141</v>
      </c>
      <c r="C34">
        <v>27</v>
      </c>
      <c r="D34">
        <v>19</v>
      </c>
      <c r="E34">
        <v>11</v>
      </c>
      <c r="F34">
        <v>10</v>
      </c>
      <c r="G34">
        <v>40</v>
      </c>
      <c r="H34">
        <v>140</v>
      </c>
      <c r="I34">
        <v>5.8803285099726246</v>
      </c>
      <c r="J34" t="s">
        <v>441</v>
      </c>
      <c r="K34">
        <v>123</v>
      </c>
    </row>
    <row r="35" spans="1:11" x14ac:dyDescent="0.2">
      <c r="A35" t="s">
        <v>74</v>
      </c>
      <c r="B35">
        <v>99</v>
      </c>
      <c r="C35">
        <v>21</v>
      </c>
      <c r="D35">
        <v>15</v>
      </c>
      <c r="E35">
        <v>15</v>
      </c>
      <c r="F35">
        <v>11</v>
      </c>
      <c r="G35">
        <v>19</v>
      </c>
      <c r="H35">
        <v>106</v>
      </c>
      <c r="I35">
        <v>5.8881064162754297</v>
      </c>
      <c r="J35" t="s">
        <v>441</v>
      </c>
      <c r="K35">
        <v>113</v>
      </c>
    </row>
    <row r="36" spans="1:11" x14ac:dyDescent="0.2">
      <c r="A36" t="s">
        <v>75</v>
      </c>
      <c r="B36">
        <v>130</v>
      </c>
      <c r="C36">
        <v>19</v>
      </c>
      <c r="D36">
        <v>13</v>
      </c>
      <c r="E36">
        <v>12</v>
      </c>
      <c r="F36">
        <v>10</v>
      </c>
      <c r="G36">
        <v>24</v>
      </c>
      <c r="H36">
        <v>123</v>
      </c>
      <c r="I36">
        <v>5.52112676056338</v>
      </c>
      <c r="J36" t="s">
        <v>441</v>
      </c>
      <c r="K36">
        <v>115</v>
      </c>
    </row>
    <row r="37" spans="1:11" x14ac:dyDescent="0.2">
      <c r="A37" t="s">
        <v>76</v>
      </c>
      <c r="B37">
        <v>92</v>
      </c>
      <c r="C37">
        <v>10</v>
      </c>
      <c r="D37">
        <v>8</v>
      </c>
      <c r="E37">
        <v>2</v>
      </c>
      <c r="F37">
        <v>6</v>
      </c>
      <c r="G37">
        <v>12</v>
      </c>
      <c r="H37">
        <v>97</v>
      </c>
      <c r="I37">
        <v>5.5563669557279782</v>
      </c>
      <c r="J37" t="s">
        <v>441</v>
      </c>
      <c r="K37">
        <v>92</v>
      </c>
    </row>
    <row r="38" spans="1:11" x14ac:dyDescent="0.2">
      <c r="A38" t="s">
        <v>77</v>
      </c>
      <c r="B38">
        <v>100</v>
      </c>
      <c r="C38">
        <v>24</v>
      </c>
      <c r="D38">
        <v>18</v>
      </c>
      <c r="E38">
        <v>17</v>
      </c>
      <c r="F38">
        <v>12</v>
      </c>
      <c r="G38">
        <v>18</v>
      </c>
      <c r="H38">
        <v>109</v>
      </c>
      <c r="I38">
        <v>5.5923317683881058</v>
      </c>
      <c r="J38" t="s">
        <v>441</v>
      </c>
      <c r="K38">
        <v>133</v>
      </c>
    </row>
    <row r="39" spans="1:11" x14ac:dyDescent="0.2">
      <c r="A39" t="s">
        <v>80</v>
      </c>
      <c r="B39">
        <v>100</v>
      </c>
      <c r="C39">
        <v>16</v>
      </c>
      <c r="D39">
        <v>12</v>
      </c>
      <c r="E39">
        <v>9</v>
      </c>
      <c r="F39">
        <v>9</v>
      </c>
      <c r="G39">
        <v>12</v>
      </c>
      <c r="H39">
        <v>94</v>
      </c>
      <c r="I39">
        <v>5.652582159624413</v>
      </c>
      <c r="J39" t="s">
        <v>441</v>
      </c>
      <c r="K39">
        <v>120</v>
      </c>
    </row>
    <row r="40" spans="1:11" x14ac:dyDescent="0.2">
      <c r="A40" t="s">
        <v>81</v>
      </c>
      <c r="B40">
        <v>129</v>
      </c>
      <c r="C40">
        <v>14</v>
      </c>
      <c r="D40">
        <v>12</v>
      </c>
      <c r="E40">
        <v>11</v>
      </c>
      <c r="F40">
        <v>11</v>
      </c>
      <c r="G40">
        <v>12</v>
      </c>
      <c r="H40">
        <v>104</v>
      </c>
      <c r="I40">
        <v>5.0470104974897305</v>
      </c>
      <c r="J40" t="s">
        <v>441</v>
      </c>
      <c r="K40">
        <v>125</v>
      </c>
    </row>
    <row r="41" spans="1:11" x14ac:dyDescent="0.2">
      <c r="A41" t="s">
        <v>82</v>
      </c>
      <c r="B41">
        <v>120</v>
      </c>
      <c r="C41">
        <v>23</v>
      </c>
      <c r="D41">
        <v>17</v>
      </c>
      <c r="E41">
        <v>17</v>
      </c>
      <c r="F41">
        <v>12</v>
      </c>
      <c r="G41">
        <v>21</v>
      </c>
      <c r="H41">
        <v>111</v>
      </c>
      <c r="I41">
        <v>5.8165221360109536</v>
      </c>
      <c r="J41" t="s">
        <v>441</v>
      </c>
      <c r="K41">
        <v>113</v>
      </c>
    </row>
    <row r="42" spans="1:11" x14ac:dyDescent="0.2">
      <c r="A42" t="s">
        <v>86</v>
      </c>
      <c r="B42">
        <v>96</v>
      </c>
      <c r="C42">
        <v>11</v>
      </c>
      <c r="D42">
        <v>9</v>
      </c>
      <c r="E42">
        <v>13</v>
      </c>
      <c r="F42">
        <v>11</v>
      </c>
      <c r="G42">
        <v>14</v>
      </c>
      <c r="H42">
        <v>100</v>
      </c>
      <c r="I42">
        <v>5.6303057964399814</v>
      </c>
      <c r="J42" t="s">
        <v>441</v>
      </c>
      <c r="K42">
        <v>104</v>
      </c>
    </row>
    <row r="43" spans="1:11" x14ac:dyDescent="0.2">
      <c r="A43" t="s">
        <v>88</v>
      </c>
      <c r="B43">
        <v>118</v>
      </c>
      <c r="C43">
        <v>5</v>
      </c>
      <c r="D43">
        <v>6</v>
      </c>
      <c r="E43">
        <v>13</v>
      </c>
      <c r="F43">
        <v>11</v>
      </c>
      <c r="G43">
        <v>22</v>
      </c>
      <c r="H43">
        <v>118</v>
      </c>
      <c r="I43">
        <v>5.5512519561815337</v>
      </c>
      <c r="J43" t="s">
        <v>441</v>
      </c>
      <c r="K43">
        <v>125</v>
      </c>
    </row>
    <row r="44" spans="1:11" x14ac:dyDescent="0.2">
      <c r="A44" t="s">
        <v>90</v>
      </c>
      <c r="B44">
        <v>96</v>
      </c>
      <c r="C44">
        <v>16</v>
      </c>
      <c r="D44">
        <v>12</v>
      </c>
      <c r="E44">
        <v>14</v>
      </c>
      <c r="F44">
        <v>11</v>
      </c>
      <c r="G44">
        <v>22</v>
      </c>
      <c r="H44">
        <v>119</v>
      </c>
      <c r="I44">
        <v>5.5293427230046941</v>
      </c>
      <c r="J44" t="s">
        <v>441</v>
      </c>
      <c r="K44">
        <v>109</v>
      </c>
    </row>
    <row r="45" spans="1:11" x14ac:dyDescent="0.2">
      <c r="A45" t="s">
        <v>91</v>
      </c>
      <c r="B45">
        <v>96</v>
      </c>
      <c r="C45">
        <v>18</v>
      </c>
      <c r="D45">
        <v>13</v>
      </c>
      <c r="E45">
        <v>14</v>
      </c>
      <c r="F45">
        <v>11</v>
      </c>
      <c r="G45">
        <v>37</v>
      </c>
      <c r="H45">
        <v>144</v>
      </c>
      <c r="I45">
        <v>5.5180282975810133</v>
      </c>
      <c r="J45" t="s">
        <v>441</v>
      </c>
      <c r="K45">
        <v>115</v>
      </c>
    </row>
    <row r="46" spans="1:11" x14ac:dyDescent="0.2">
      <c r="A46" t="s">
        <v>96</v>
      </c>
      <c r="B46">
        <v>86</v>
      </c>
      <c r="C46">
        <v>19</v>
      </c>
      <c r="D46">
        <v>13</v>
      </c>
      <c r="E46">
        <v>13</v>
      </c>
      <c r="F46">
        <v>11</v>
      </c>
      <c r="G46">
        <v>20</v>
      </c>
      <c r="H46">
        <v>111</v>
      </c>
      <c r="I46">
        <v>5.742957746478873</v>
      </c>
      <c r="J46" t="s">
        <v>441</v>
      </c>
      <c r="K46">
        <v>113</v>
      </c>
    </row>
    <row r="47" spans="1:11" x14ac:dyDescent="0.2">
      <c r="A47" t="s">
        <v>97</v>
      </c>
      <c r="B47">
        <v>151</v>
      </c>
      <c r="C47">
        <v>25</v>
      </c>
      <c r="D47">
        <v>19</v>
      </c>
      <c r="E47">
        <v>23</v>
      </c>
      <c r="F47">
        <v>14</v>
      </c>
      <c r="G47">
        <v>53</v>
      </c>
      <c r="H47">
        <v>162</v>
      </c>
      <c r="I47">
        <v>5.61150234741784</v>
      </c>
      <c r="J47" t="s">
        <v>441</v>
      </c>
      <c r="K47">
        <v>147</v>
      </c>
    </row>
    <row r="48" spans="1:11" x14ac:dyDescent="0.2">
      <c r="A48" t="s">
        <v>99</v>
      </c>
      <c r="B48">
        <v>109</v>
      </c>
      <c r="C48">
        <v>12</v>
      </c>
      <c r="D48">
        <v>9</v>
      </c>
      <c r="E48">
        <v>17</v>
      </c>
      <c r="F48">
        <v>12</v>
      </c>
      <c r="G48">
        <v>19</v>
      </c>
      <c r="H48">
        <v>111</v>
      </c>
      <c r="I48">
        <v>5.5430359937402187</v>
      </c>
      <c r="J48" t="s">
        <v>441</v>
      </c>
      <c r="K48">
        <v>102</v>
      </c>
    </row>
    <row r="49" spans="1:11" x14ac:dyDescent="0.2">
      <c r="A49" t="s">
        <v>102</v>
      </c>
      <c r="B49">
        <v>106</v>
      </c>
      <c r="C49">
        <v>20</v>
      </c>
      <c r="D49">
        <v>14</v>
      </c>
      <c r="E49">
        <v>13</v>
      </c>
      <c r="F49">
        <v>11</v>
      </c>
      <c r="G49">
        <v>23</v>
      </c>
      <c r="H49">
        <v>121</v>
      </c>
      <c r="I49">
        <v>5.5098128708352352</v>
      </c>
      <c r="J49" t="s">
        <v>441</v>
      </c>
      <c r="K49">
        <v>115</v>
      </c>
    </row>
    <row r="50" spans="1:11" x14ac:dyDescent="0.2">
      <c r="A50" t="s">
        <v>103</v>
      </c>
      <c r="B50">
        <v>131</v>
      </c>
      <c r="C50">
        <v>24</v>
      </c>
      <c r="D50">
        <v>18</v>
      </c>
      <c r="E50">
        <v>16</v>
      </c>
      <c r="F50">
        <v>11</v>
      </c>
      <c r="G50">
        <v>27</v>
      </c>
      <c r="H50">
        <v>120</v>
      </c>
      <c r="I50">
        <v>5.8470266040688568</v>
      </c>
      <c r="J50" t="s">
        <v>441</v>
      </c>
      <c r="K50">
        <v>139</v>
      </c>
    </row>
    <row r="51" spans="1:11" x14ac:dyDescent="0.2">
      <c r="A51" t="s">
        <v>106</v>
      </c>
      <c r="B51">
        <v>103</v>
      </c>
      <c r="C51">
        <v>14</v>
      </c>
      <c r="D51">
        <v>10</v>
      </c>
      <c r="E51">
        <v>11</v>
      </c>
      <c r="F51">
        <v>10</v>
      </c>
      <c r="G51">
        <v>33</v>
      </c>
      <c r="H51">
        <v>133</v>
      </c>
      <c r="I51">
        <v>5.7730829420970267</v>
      </c>
      <c r="J51" t="s">
        <v>441</v>
      </c>
      <c r="K51">
        <v>95</v>
      </c>
    </row>
    <row r="52" spans="1:11" x14ac:dyDescent="0.2">
      <c r="A52" t="s">
        <v>110</v>
      </c>
      <c r="B52">
        <v>96</v>
      </c>
      <c r="C52">
        <v>19</v>
      </c>
      <c r="D52">
        <v>13</v>
      </c>
      <c r="E52">
        <v>9</v>
      </c>
      <c r="F52">
        <v>9</v>
      </c>
      <c r="G52">
        <v>22</v>
      </c>
      <c r="H52">
        <v>112</v>
      </c>
      <c r="I52">
        <v>5.8963223787167447</v>
      </c>
      <c r="J52" t="s">
        <v>441</v>
      </c>
      <c r="K52">
        <v>111</v>
      </c>
    </row>
    <row r="53" spans="1:11" x14ac:dyDescent="0.2">
      <c r="A53" t="s">
        <v>111</v>
      </c>
      <c r="B53">
        <v>112</v>
      </c>
      <c r="C53">
        <v>16</v>
      </c>
      <c r="D53">
        <v>12</v>
      </c>
      <c r="E53">
        <v>11</v>
      </c>
      <c r="F53">
        <v>10</v>
      </c>
      <c r="G53">
        <v>28</v>
      </c>
      <c r="H53">
        <v>126</v>
      </c>
      <c r="I53">
        <v>5.6991392801251957</v>
      </c>
      <c r="J53" t="s">
        <v>441</v>
      </c>
      <c r="K53">
        <v>101</v>
      </c>
    </row>
    <row r="54" spans="1:11" x14ac:dyDescent="0.2">
      <c r="A54" t="s">
        <v>112</v>
      </c>
      <c r="B54">
        <v>96</v>
      </c>
      <c r="C54">
        <v>13</v>
      </c>
      <c r="D54">
        <v>10</v>
      </c>
      <c r="E54">
        <v>19</v>
      </c>
      <c r="F54">
        <v>13</v>
      </c>
      <c r="G54">
        <v>25</v>
      </c>
      <c r="H54">
        <v>121</v>
      </c>
      <c r="I54">
        <v>5.5673208580556821</v>
      </c>
      <c r="J54" t="s">
        <v>441</v>
      </c>
      <c r="K54">
        <v>95</v>
      </c>
    </row>
    <row r="55" spans="1:11" x14ac:dyDescent="0.2">
      <c r="A55" t="s">
        <v>113</v>
      </c>
      <c r="B55" s="3" t="s">
        <v>18</v>
      </c>
      <c r="C55">
        <v>14</v>
      </c>
      <c r="D55">
        <v>10</v>
      </c>
      <c r="E55">
        <v>14</v>
      </c>
      <c r="F55">
        <v>11</v>
      </c>
      <c r="G55">
        <v>13</v>
      </c>
      <c r="H55">
        <v>98</v>
      </c>
      <c r="I55">
        <v>5.7018779342723001</v>
      </c>
      <c r="J55" t="s">
        <v>441</v>
      </c>
      <c r="K55">
        <v>107</v>
      </c>
    </row>
    <row r="56" spans="1:11" x14ac:dyDescent="0.2">
      <c r="A56" t="s">
        <v>114</v>
      </c>
      <c r="B56">
        <v>89</v>
      </c>
      <c r="C56">
        <v>11</v>
      </c>
      <c r="D56">
        <v>9</v>
      </c>
      <c r="E56">
        <v>14</v>
      </c>
      <c r="F56">
        <v>11</v>
      </c>
      <c r="G56">
        <v>23</v>
      </c>
      <c r="H56">
        <v>118</v>
      </c>
      <c r="I56">
        <v>5.6799687010954614</v>
      </c>
      <c r="J56" t="s">
        <v>441</v>
      </c>
      <c r="K56">
        <v>98</v>
      </c>
    </row>
    <row r="57" spans="1:11" x14ac:dyDescent="0.2">
      <c r="A57" t="s">
        <v>115</v>
      </c>
      <c r="B57">
        <v>96</v>
      </c>
      <c r="C57">
        <v>15</v>
      </c>
      <c r="D57">
        <v>11</v>
      </c>
      <c r="E57">
        <v>17</v>
      </c>
      <c r="F57">
        <v>12</v>
      </c>
      <c r="G57">
        <v>15</v>
      </c>
      <c r="H57">
        <v>102</v>
      </c>
      <c r="I57">
        <v>5.6631675034230939</v>
      </c>
      <c r="J57" t="s">
        <v>441</v>
      </c>
      <c r="K57">
        <v>104</v>
      </c>
    </row>
    <row r="58" spans="1:11" x14ac:dyDescent="0.2">
      <c r="A58" t="s">
        <v>116</v>
      </c>
      <c r="B58">
        <v>126</v>
      </c>
      <c r="C58">
        <v>13</v>
      </c>
      <c r="D58">
        <v>10</v>
      </c>
      <c r="E58">
        <v>7</v>
      </c>
      <c r="F58">
        <v>9</v>
      </c>
      <c r="G58">
        <v>18</v>
      </c>
      <c r="H58">
        <v>107</v>
      </c>
      <c r="I58">
        <v>5.7727065267001363</v>
      </c>
      <c r="J58" t="s">
        <v>441</v>
      </c>
      <c r="K58">
        <v>95</v>
      </c>
    </row>
    <row r="59" spans="1:11" x14ac:dyDescent="0.2">
      <c r="A59" t="s">
        <v>118</v>
      </c>
      <c r="B59">
        <v>118</v>
      </c>
      <c r="C59">
        <v>19</v>
      </c>
      <c r="D59">
        <v>13</v>
      </c>
      <c r="E59">
        <v>23</v>
      </c>
      <c r="F59">
        <v>13</v>
      </c>
      <c r="G59">
        <v>43</v>
      </c>
      <c r="H59">
        <v>137</v>
      </c>
      <c r="I59">
        <v>5.9127543035993737</v>
      </c>
      <c r="J59" t="s">
        <v>441</v>
      </c>
      <c r="K59">
        <v>123</v>
      </c>
    </row>
    <row r="60" spans="1:11" x14ac:dyDescent="0.2">
      <c r="A60" t="s">
        <v>119</v>
      </c>
      <c r="B60">
        <v>118</v>
      </c>
      <c r="C60">
        <v>21</v>
      </c>
      <c r="D60">
        <v>15</v>
      </c>
      <c r="E60">
        <v>7</v>
      </c>
      <c r="F60">
        <v>9</v>
      </c>
      <c r="G60">
        <v>23</v>
      </c>
      <c r="H60">
        <v>116</v>
      </c>
      <c r="I60">
        <v>5.6142410015649444</v>
      </c>
      <c r="J60" t="s">
        <v>441</v>
      </c>
      <c r="K60">
        <v>133</v>
      </c>
    </row>
    <row r="61" spans="1:11" x14ac:dyDescent="0.2">
      <c r="A61" t="s">
        <v>123</v>
      </c>
      <c r="B61">
        <v>121</v>
      </c>
      <c r="C61">
        <v>17</v>
      </c>
      <c r="D61">
        <v>12</v>
      </c>
      <c r="E61">
        <v>12</v>
      </c>
      <c r="F61">
        <v>10</v>
      </c>
      <c r="G61">
        <v>17</v>
      </c>
      <c r="H61">
        <v>108</v>
      </c>
      <c r="I61">
        <v>5.5289821999087172</v>
      </c>
      <c r="J61" t="s">
        <v>441</v>
      </c>
      <c r="K61">
        <v>118</v>
      </c>
    </row>
    <row r="62" spans="1:11" x14ac:dyDescent="0.2">
      <c r="A62" t="s">
        <v>124</v>
      </c>
      <c r="B62">
        <v>127</v>
      </c>
      <c r="C62">
        <v>18</v>
      </c>
      <c r="D62">
        <v>13</v>
      </c>
      <c r="E62">
        <v>11</v>
      </c>
      <c r="F62">
        <v>10</v>
      </c>
      <c r="G62">
        <v>38</v>
      </c>
      <c r="H62">
        <v>142</v>
      </c>
      <c r="I62">
        <v>5.6385212231857595</v>
      </c>
      <c r="J62" t="s">
        <v>441</v>
      </c>
      <c r="K62">
        <v>122</v>
      </c>
    </row>
    <row r="63" spans="1:11" x14ac:dyDescent="0.2">
      <c r="A63" t="s">
        <v>125</v>
      </c>
      <c r="B63">
        <v>92</v>
      </c>
      <c r="C63">
        <v>18</v>
      </c>
      <c r="D63">
        <v>13</v>
      </c>
      <c r="E63">
        <v>7</v>
      </c>
      <c r="F63">
        <v>9</v>
      </c>
      <c r="G63">
        <v>18</v>
      </c>
      <c r="H63">
        <v>104</v>
      </c>
      <c r="I63">
        <v>5.9213922565506456</v>
      </c>
      <c r="J63" t="s">
        <v>441</v>
      </c>
      <c r="K63">
        <v>129</v>
      </c>
    </row>
    <row r="64" spans="1:11" x14ac:dyDescent="0.2">
      <c r="A64" t="s">
        <v>127</v>
      </c>
      <c r="B64">
        <v>112</v>
      </c>
      <c r="C64">
        <v>22</v>
      </c>
      <c r="D64">
        <v>16</v>
      </c>
      <c r="E64">
        <v>17</v>
      </c>
      <c r="F64">
        <v>12</v>
      </c>
      <c r="G64">
        <v>35</v>
      </c>
      <c r="H64">
        <v>134</v>
      </c>
      <c r="I64">
        <v>5.7434493547125536</v>
      </c>
      <c r="J64" t="s">
        <v>441</v>
      </c>
      <c r="K64">
        <v>120</v>
      </c>
    </row>
    <row r="65" spans="1:11" x14ac:dyDescent="0.2">
      <c r="A65" t="s">
        <v>131</v>
      </c>
      <c r="B65">
        <v>86</v>
      </c>
      <c r="C65">
        <v>8</v>
      </c>
      <c r="D65">
        <v>7</v>
      </c>
      <c r="E65">
        <v>2</v>
      </c>
      <c r="F65">
        <v>6</v>
      </c>
      <c r="G65">
        <v>17</v>
      </c>
      <c r="H65">
        <v>105</v>
      </c>
      <c r="I65">
        <v>5.7543996871333594</v>
      </c>
      <c r="J65" t="s">
        <v>441</v>
      </c>
      <c r="K65">
        <v>101</v>
      </c>
    </row>
    <row r="66" spans="1:11" x14ac:dyDescent="0.2">
      <c r="A66" t="s">
        <v>133</v>
      </c>
      <c r="B66">
        <v>99</v>
      </c>
      <c r="C66">
        <v>19</v>
      </c>
      <c r="D66">
        <v>13</v>
      </c>
      <c r="E66">
        <v>15</v>
      </c>
      <c r="F66">
        <v>11</v>
      </c>
      <c r="G66">
        <v>22</v>
      </c>
      <c r="H66">
        <v>113</v>
      </c>
      <c r="I66">
        <v>5.833333333333333</v>
      </c>
      <c r="J66" t="s">
        <v>441</v>
      </c>
      <c r="K66">
        <v>107</v>
      </c>
    </row>
    <row r="67" spans="1:11" x14ac:dyDescent="0.2">
      <c r="A67" t="s">
        <v>137</v>
      </c>
      <c r="B67">
        <v>89</v>
      </c>
      <c r="C67">
        <v>21</v>
      </c>
      <c r="D67">
        <v>15</v>
      </c>
      <c r="E67">
        <v>16</v>
      </c>
      <c r="F67">
        <v>12</v>
      </c>
      <c r="G67">
        <v>23</v>
      </c>
      <c r="H67">
        <v>113</v>
      </c>
      <c r="I67">
        <v>5.8091513492373874</v>
      </c>
      <c r="J67" t="s">
        <v>441</v>
      </c>
      <c r="K67">
        <v>109</v>
      </c>
    </row>
    <row r="68" spans="1:11" x14ac:dyDescent="0.2">
      <c r="A68" t="s">
        <v>145</v>
      </c>
      <c r="B68">
        <v>96</v>
      </c>
      <c r="C68">
        <v>22</v>
      </c>
      <c r="D68">
        <v>16</v>
      </c>
      <c r="E68">
        <v>26</v>
      </c>
      <c r="F68">
        <v>15</v>
      </c>
      <c r="G68">
        <v>39</v>
      </c>
      <c r="H68">
        <v>139</v>
      </c>
      <c r="I68">
        <v>5.9291862284820027</v>
      </c>
      <c r="J68" t="s">
        <v>441</v>
      </c>
      <c r="K68">
        <v>111</v>
      </c>
    </row>
    <row r="69" spans="1:11" x14ac:dyDescent="0.2">
      <c r="A69" t="s">
        <v>159</v>
      </c>
      <c r="B69">
        <v>93</v>
      </c>
      <c r="C69">
        <v>17</v>
      </c>
      <c r="D69">
        <v>11</v>
      </c>
      <c r="E69">
        <v>16</v>
      </c>
      <c r="F69">
        <v>11</v>
      </c>
      <c r="G69">
        <v>26</v>
      </c>
      <c r="H69">
        <v>113</v>
      </c>
      <c r="I69">
        <v>6.2112676056338021</v>
      </c>
      <c r="J69" t="s">
        <v>441</v>
      </c>
      <c r="K69">
        <v>118</v>
      </c>
    </row>
    <row r="70" spans="1:11" x14ac:dyDescent="0.2">
      <c r="A70" t="s">
        <v>160</v>
      </c>
      <c r="B70">
        <v>86</v>
      </c>
      <c r="C70">
        <v>10</v>
      </c>
      <c r="D70">
        <v>7</v>
      </c>
      <c r="E70">
        <v>12</v>
      </c>
      <c r="F70">
        <v>9</v>
      </c>
      <c r="G70">
        <v>16</v>
      </c>
      <c r="H70">
        <v>97</v>
      </c>
      <c r="I70">
        <v>6.063746578021119</v>
      </c>
      <c r="J70" t="s">
        <v>441</v>
      </c>
      <c r="K70">
        <v>93</v>
      </c>
    </row>
    <row r="71" spans="1:11" x14ac:dyDescent="0.2">
      <c r="A71" t="s">
        <v>168</v>
      </c>
      <c r="B71">
        <v>128</v>
      </c>
      <c r="C71">
        <v>23</v>
      </c>
      <c r="D71">
        <v>17</v>
      </c>
      <c r="E71">
        <v>24</v>
      </c>
      <c r="F71">
        <v>15</v>
      </c>
      <c r="G71">
        <v>38</v>
      </c>
      <c r="H71">
        <v>139</v>
      </c>
      <c r="I71">
        <v>5.7891373801916926</v>
      </c>
      <c r="J71" t="s">
        <v>441</v>
      </c>
      <c r="K71">
        <v>133</v>
      </c>
    </row>
    <row r="72" spans="1:11" x14ac:dyDescent="0.2">
      <c r="A72" t="s">
        <v>171</v>
      </c>
      <c r="B72">
        <v>92</v>
      </c>
      <c r="C72">
        <v>20</v>
      </c>
      <c r="D72">
        <v>14</v>
      </c>
      <c r="E72">
        <v>16</v>
      </c>
      <c r="F72">
        <v>12</v>
      </c>
      <c r="G72">
        <v>31</v>
      </c>
      <c r="H72">
        <v>128</v>
      </c>
      <c r="I72">
        <v>5.858427845131013</v>
      </c>
      <c r="J72" t="s">
        <v>441</v>
      </c>
      <c r="K72">
        <v>122</v>
      </c>
    </row>
    <row r="73" spans="1:11" x14ac:dyDescent="0.2">
      <c r="A73" t="s">
        <v>172</v>
      </c>
      <c r="B73">
        <v>92</v>
      </c>
      <c r="C73">
        <v>19</v>
      </c>
      <c r="D73">
        <v>13</v>
      </c>
      <c r="E73">
        <v>13</v>
      </c>
      <c r="F73">
        <v>11</v>
      </c>
      <c r="G73">
        <v>38</v>
      </c>
      <c r="H73">
        <v>137</v>
      </c>
      <c r="I73">
        <v>5.9045383411580588</v>
      </c>
      <c r="J73" t="s">
        <v>441</v>
      </c>
      <c r="K73">
        <v>109</v>
      </c>
    </row>
    <row r="74" spans="1:11" x14ac:dyDescent="0.2">
      <c r="A74" t="s">
        <v>174</v>
      </c>
      <c r="B74">
        <v>89</v>
      </c>
      <c r="C74">
        <v>21</v>
      </c>
      <c r="D74">
        <v>13</v>
      </c>
      <c r="E74">
        <v>29</v>
      </c>
      <c r="F74">
        <v>16</v>
      </c>
      <c r="G74">
        <v>43</v>
      </c>
      <c r="H74">
        <v>143</v>
      </c>
      <c r="I74">
        <v>6.0254204145482992</v>
      </c>
      <c r="J74" t="s">
        <v>441</v>
      </c>
      <c r="K74">
        <v>115</v>
      </c>
    </row>
    <row r="75" spans="1:11" x14ac:dyDescent="0.2">
      <c r="A75" t="s">
        <v>177</v>
      </c>
      <c r="B75">
        <v>89</v>
      </c>
      <c r="C75">
        <v>25</v>
      </c>
      <c r="D75">
        <v>19</v>
      </c>
      <c r="E75">
        <v>19</v>
      </c>
      <c r="F75">
        <v>13</v>
      </c>
      <c r="G75">
        <v>23</v>
      </c>
      <c r="H75">
        <v>119</v>
      </c>
      <c r="I75">
        <v>5.5895931142410014</v>
      </c>
      <c r="J75" t="s">
        <v>441</v>
      </c>
      <c r="K75">
        <v>134</v>
      </c>
    </row>
    <row r="76" spans="1:11" x14ac:dyDescent="0.2">
      <c r="A76" t="s">
        <v>178</v>
      </c>
      <c r="B76">
        <v>92</v>
      </c>
      <c r="C76">
        <v>25</v>
      </c>
      <c r="D76">
        <v>17</v>
      </c>
      <c r="E76">
        <v>19</v>
      </c>
      <c r="F76">
        <v>12</v>
      </c>
      <c r="G76">
        <v>33</v>
      </c>
      <c r="H76">
        <v>121</v>
      </c>
      <c r="I76">
        <v>6.3381245722108144</v>
      </c>
      <c r="J76" t="s">
        <v>441</v>
      </c>
      <c r="K76">
        <v>117</v>
      </c>
    </row>
    <row r="77" spans="1:11" x14ac:dyDescent="0.2">
      <c r="A77" t="s">
        <v>185</v>
      </c>
      <c r="B77">
        <v>80</v>
      </c>
      <c r="C77">
        <v>23</v>
      </c>
      <c r="D77">
        <v>15</v>
      </c>
      <c r="E77">
        <v>14</v>
      </c>
      <c r="F77">
        <v>10</v>
      </c>
      <c r="G77">
        <v>20</v>
      </c>
      <c r="H77">
        <v>105</v>
      </c>
      <c r="I77">
        <v>6.0688575899843498</v>
      </c>
      <c r="J77" t="s">
        <v>441</v>
      </c>
      <c r="K77">
        <v>111</v>
      </c>
    </row>
    <row r="78" spans="1:11" x14ac:dyDescent="0.2">
      <c r="A78" t="s">
        <v>194</v>
      </c>
      <c r="B78">
        <v>106</v>
      </c>
      <c r="C78">
        <v>19</v>
      </c>
      <c r="D78">
        <v>12</v>
      </c>
      <c r="E78">
        <v>19</v>
      </c>
      <c r="F78">
        <v>12</v>
      </c>
      <c r="G78">
        <v>33</v>
      </c>
      <c r="H78">
        <v>119</v>
      </c>
      <c r="I78">
        <v>6.3399843505477307</v>
      </c>
      <c r="J78" t="s">
        <v>441</v>
      </c>
      <c r="K78">
        <v>113</v>
      </c>
    </row>
    <row r="79" spans="1:11" x14ac:dyDescent="0.2">
      <c r="A79" t="s">
        <v>199</v>
      </c>
      <c r="B79">
        <v>136</v>
      </c>
      <c r="C79">
        <v>22</v>
      </c>
      <c r="D79">
        <v>14</v>
      </c>
      <c r="E79">
        <v>17</v>
      </c>
      <c r="F79">
        <v>11</v>
      </c>
      <c r="G79">
        <v>29</v>
      </c>
      <c r="H79">
        <v>116</v>
      </c>
      <c r="I79">
        <v>6.236824093086927</v>
      </c>
      <c r="J79" t="s">
        <v>441</v>
      </c>
      <c r="K79">
        <v>109</v>
      </c>
    </row>
    <row r="80" spans="1:11" x14ac:dyDescent="0.2">
      <c r="A80" t="s">
        <v>200</v>
      </c>
      <c r="B80">
        <v>93</v>
      </c>
      <c r="C80">
        <v>20</v>
      </c>
      <c r="D80">
        <v>13</v>
      </c>
      <c r="E80">
        <v>18</v>
      </c>
      <c r="F80">
        <v>11</v>
      </c>
      <c r="G80">
        <v>35</v>
      </c>
      <c r="H80">
        <v>126</v>
      </c>
      <c r="I80">
        <v>6.2806297056810401</v>
      </c>
      <c r="J80" t="s">
        <v>441</v>
      </c>
      <c r="K80">
        <v>100</v>
      </c>
    </row>
    <row r="81" spans="1:11" x14ac:dyDescent="0.2">
      <c r="A81" t="s">
        <v>202</v>
      </c>
      <c r="B81">
        <v>107</v>
      </c>
      <c r="C81">
        <v>19</v>
      </c>
      <c r="D81">
        <v>12</v>
      </c>
      <c r="E81">
        <v>19</v>
      </c>
      <c r="F81">
        <v>12</v>
      </c>
      <c r="G81">
        <v>43</v>
      </c>
      <c r="H81">
        <v>141</v>
      </c>
      <c r="I81">
        <v>6.1239734063355495</v>
      </c>
      <c r="J81" t="s">
        <v>441</v>
      </c>
      <c r="K81">
        <v>105</v>
      </c>
    </row>
    <row r="82" spans="1:11" x14ac:dyDescent="0.2">
      <c r="A82" t="s">
        <v>206</v>
      </c>
      <c r="B82">
        <v>112</v>
      </c>
      <c r="C82">
        <v>12</v>
      </c>
      <c r="D82">
        <v>9</v>
      </c>
      <c r="E82">
        <v>12</v>
      </c>
      <c r="F82">
        <v>10</v>
      </c>
      <c r="G82">
        <v>18</v>
      </c>
      <c r="H82">
        <v>106</v>
      </c>
      <c r="I82">
        <v>5.7845131012905746</v>
      </c>
      <c r="J82" t="s">
        <v>441</v>
      </c>
      <c r="K82">
        <v>101</v>
      </c>
    </row>
  </sheetData>
  <conditionalFormatting sqref="A1">
    <cfRule type="duplicateValues" dxfId="31" priority="20"/>
  </conditionalFormatting>
  <conditionalFormatting sqref="B2:B82">
    <cfRule type="cellIs" dxfId="30" priority="9" operator="lessThan">
      <formula>70</formula>
    </cfRule>
  </conditionalFormatting>
  <conditionalFormatting sqref="D2:D82">
    <cfRule type="cellIs" dxfId="29" priority="7" operator="lessThan">
      <formula>2.97</formula>
    </cfRule>
    <cfRule type="cellIs" dxfId="28" priority="8" operator="greaterThan">
      <formula>22.8</formula>
    </cfRule>
  </conditionalFormatting>
  <conditionalFormatting sqref="F2:F82">
    <cfRule type="cellIs" dxfId="27" priority="4" operator="lessThan">
      <formula>4.82</formula>
    </cfRule>
    <cfRule type="cellIs" dxfId="26" priority="5" operator="greaterThan">
      <formula>18.38</formula>
    </cfRule>
    <cfRule type="cellIs" dxfId="25" priority="6" operator="greaterThan">
      <formula>18.375</formula>
    </cfRule>
  </conditionalFormatting>
  <conditionalFormatting sqref="H2:H82">
    <cfRule type="cellIs" dxfId="24" priority="2" operator="lessThan">
      <formula>72.36</formula>
    </cfRule>
    <cfRule type="cellIs" dxfId="23" priority="3" operator="greaterThan">
      <formula>172.44</formula>
    </cfRule>
  </conditionalFormatting>
  <conditionalFormatting sqref="K2:K82">
    <cfRule type="cellIs" dxfId="22" priority="1" operator="lessThan">
      <formula>80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65306-AD5A-8741-9B86-F444C56CFCA8}">
  <dimension ref="A1:R323"/>
  <sheetViews>
    <sheetView workbookViewId="0">
      <selection activeCell="R2" sqref="R2"/>
    </sheetView>
  </sheetViews>
  <sheetFormatPr baseColWidth="10" defaultRowHeight="16" x14ac:dyDescent="0.2"/>
  <cols>
    <col min="10" max="10" width="15.33203125" customWidth="1"/>
    <col min="11" max="11" width="28.33203125" customWidth="1"/>
    <col min="12" max="12" width="37.33203125" customWidth="1"/>
  </cols>
  <sheetData>
    <row r="1" spans="1:18" x14ac:dyDescent="0.2">
      <c r="A1" t="s">
        <v>0</v>
      </c>
      <c r="B1" t="s">
        <v>3</v>
      </c>
      <c r="C1" t="s">
        <v>328</v>
      </c>
      <c r="D1" t="s">
        <v>329</v>
      </c>
      <c r="E1" t="s">
        <v>330</v>
      </c>
      <c r="F1" t="s">
        <v>331</v>
      </c>
      <c r="G1" t="s">
        <v>332</v>
      </c>
      <c r="H1" t="s">
        <v>333</v>
      </c>
      <c r="I1" t="s">
        <v>334</v>
      </c>
      <c r="J1" t="s">
        <v>335</v>
      </c>
      <c r="K1" t="s">
        <v>421</v>
      </c>
      <c r="L1" t="s">
        <v>427</v>
      </c>
      <c r="M1" t="s">
        <v>336</v>
      </c>
      <c r="N1" t="s">
        <v>439</v>
      </c>
      <c r="O1" t="s">
        <v>418</v>
      </c>
      <c r="P1" t="s">
        <v>428</v>
      </c>
      <c r="Q1" t="s">
        <v>440</v>
      </c>
      <c r="R1" t="s">
        <v>327</v>
      </c>
    </row>
    <row r="2" spans="1:18" x14ac:dyDescent="0.2">
      <c r="A2" t="s">
        <v>4</v>
      </c>
      <c r="B2">
        <v>101</v>
      </c>
      <c r="C2">
        <v>129</v>
      </c>
      <c r="D2">
        <v>15</v>
      </c>
      <c r="E2">
        <v>11</v>
      </c>
      <c r="F2">
        <v>17</v>
      </c>
      <c r="G2">
        <v>12</v>
      </c>
      <c r="H2">
        <v>13</v>
      </c>
      <c r="I2">
        <v>101</v>
      </c>
      <c r="J2">
        <v>4</v>
      </c>
      <c r="K2" t="s">
        <v>422</v>
      </c>
      <c r="L2" t="s">
        <v>18</v>
      </c>
      <c r="M2" s="4">
        <v>332228</v>
      </c>
      <c r="N2" s="4">
        <v>334045</v>
      </c>
      <c r="O2" t="s">
        <v>419</v>
      </c>
      <c r="P2">
        <v>2</v>
      </c>
      <c r="Q2">
        <f>YEARFRAC(M2,N2,1)</f>
        <v>4.9758101323596531</v>
      </c>
      <c r="R2" t="s">
        <v>8</v>
      </c>
    </row>
    <row r="3" spans="1:18" x14ac:dyDescent="0.2">
      <c r="A3" t="s">
        <v>5</v>
      </c>
      <c r="B3">
        <v>123</v>
      </c>
      <c r="C3">
        <v>123</v>
      </c>
      <c r="D3">
        <v>10</v>
      </c>
      <c r="E3">
        <v>10</v>
      </c>
      <c r="F3">
        <v>17</v>
      </c>
      <c r="G3">
        <v>14</v>
      </c>
      <c r="H3">
        <v>15</v>
      </c>
      <c r="I3">
        <v>109</v>
      </c>
      <c r="J3">
        <v>4</v>
      </c>
      <c r="K3" t="s">
        <v>422</v>
      </c>
      <c r="L3" t="s">
        <v>18</v>
      </c>
      <c r="M3" s="4">
        <v>331979</v>
      </c>
      <c r="N3" s="4">
        <v>333875</v>
      </c>
      <c r="O3" t="s">
        <v>419</v>
      </c>
      <c r="P3">
        <v>2</v>
      </c>
      <c r="Q3">
        <f t="shared" ref="Q3:Q66" si="0">YEARFRAC(M3,N3,1)</f>
        <v>5.1904575674618698</v>
      </c>
      <c r="R3" t="s">
        <v>10</v>
      </c>
    </row>
    <row r="4" spans="1:18" x14ac:dyDescent="0.2">
      <c r="A4" t="s">
        <v>6</v>
      </c>
      <c r="B4">
        <v>127</v>
      </c>
      <c r="C4">
        <v>117</v>
      </c>
      <c r="D4">
        <v>15</v>
      </c>
      <c r="E4">
        <v>11</v>
      </c>
      <c r="F4">
        <v>8</v>
      </c>
      <c r="G4">
        <v>7</v>
      </c>
      <c r="H4">
        <v>24</v>
      </c>
      <c r="I4">
        <v>121</v>
      </c>
      <c r="J4">
        <v>5</v>
      </c>
      <c r="K4" t="s">
        <v>422</v>
      </c>
      <c r="L4" t="s">
        <v>18</v>
      </c>
      <c r="M4" s="4">
        <v>332085</v>
      </c>
      <c r="N4" s="4">
        <v>334113</v>
      </c>
      <c r="O4" t="s">
        <v>419</v>
      </c>
      <c r="P4">
        <v>2</v>
      </c>
      <c r="Q4">
        <f t="shared" si="0"/>
        <v>5.5536284801460516</v>
      </c>
      <c r="R4" t="s">
        <v>11</v>
      </c>
    </row>
    <row r="5" spans="1:18" x14ac:dyDescent="0.2">
      <c r="A5" t="s">
        <v>7</v>
      </c>
      <c r="B5">
        <v>121</v>
      </c>
      <c r="C5">
        <v>123</v>
      </c>
      <c r="D5">
        <v>17</v>
      </c>
      <c r="E5">
        <v>12</v>
      </c>
      <c r="F5">
        <v>25</v>
      </c>
      <c r="G5">
        <v>19</v>
      </c>
      <c r="H5">
        <v>39</v>
      </c>
      <c r="I5">
        <v>146</v>
      </c>
      <c r="J5">
        <v>5</v>
      </c>
      <c r="K5" t="s">
        <v>422</v>
      </c>
      <c r="L5" t="s">
        <v>18</v>
      </c>
      <c r="M5" s="4">
        <v>332020</v>
      </c>
      <c r="N5" s="4">
        <v>334044</v>
      </c>
      <c r="O5" t="s">
        <v>420</v>
      </c>
      <c r="P5">
        <v>2</v>
      </c>
      <c r="Q5">
        <f t="shared" si="0"/>
        <v>5.5426745778183477</v>
      </c>
      <c r="R5" t="s">
        <v>12</v>
      </c>
    </row>
    <row r="6" spans="1:18" x14ac:dyDescent="0.2">
      <c r="A6" t="s">
        <v>8</v>
      </c>
      <c r="B6">
        <v>120</v>
      </c>
      <c r="C6">
        <v>131</v>
      </c>
      <c r="D6">
        <v>16</v>
      </c>
      <c r="E6">
        <v>12</v>
      </c>
      <c r="F6">
        <v>17</v>
      </c>
      <c r="G6">
        <v>14</v>
      </c>
      <c r="H6">
        <v>51</v>
      </c>
      <c r="I6">
        <v>164</v>
      </c>
      <c r="J6">
        <v>4</v>
      </c>
      <c r="K6" t="s">
        <v>422</v>
      </c>
      <c r="L6" t="s">
        <v>18</v>
      </c>
      <c r="M6" s="4">
        <v>332209</v>
      </c>
      <c r="N6" s="4">
        <v>334059</v>
      </c>
      <c r="O6" t="s">
        <v>419</v>
      </c>
      <c r="P6">
        <v>2</v>
      </c>
      <c r="Q6">
        <f t="shared" si="0"/>
        <v>5.0661798265632125</v>
      </c>
      <c r="R6" t="s">
        <v>14</v>
      </c>
    </row>
    <row r="7" spans="1:18" x14ac:dyDescent="0.2">
      <c r="A7" t="s">
        <v>9</v>
      </c>
      <c r="B7">
        <v>87</v>
      </c>
      <c r="C7">
        <v>105</v>
      </c>
      <c r="D7">
        <v>5</v>
      </c>
      <c r="E7">
        <v>9</v>
      </c>
      <c r="F7">
        <v>2</v>
      </c>
      <c r="G7">
        <v>5</v>
      </c>
      <c r="H7">
        <v>7</v>
      </c>
      <c r="I7">
        <v>94</v>
      </c>
      <c r="J7">
        <v>5</v>
      </c>
      <c r="K7" t="s">
        <v>422</v>
      </c>
      <c r="L7" t="s">
        <v>18</v>
      </c>
      <c r="M7" s="4">
        <v>332177</v>
      </c>
      <c r="N7" s="4">
        <v>334018</v>
      </c>
      <c r="O7" t="s">
        <v>420</v>
      </c>
      <c r="P7">
        <v>2</v>
      </c>
      <c r="Q7">
        <f t="shared" si="0"/>
        <v>5.0415335463258781</v>
      </c>
      <c r="R7" t="s">
        <v>15</v>
      </c>
    </row>
    <row r="8" spans="1:18" x14ac:dyDescent="0.2">
      <c r="A8" t="s">
        <v>10</v>
      </c>
      <c r="B8">
        <v>107</v>
      </c>
      <c r="C8">
        <v>127</v>
      </c>
      <c r="D8">
        <v>17</v>
      </c>
      <c r="E8">
        <v>13</v>
      </c>
      <c r="F8">
        <v>26</v>
      </c>
      <c r="G8">
        <v>19</v>
      </c>
      <c r="H8">
        <v>27</v>
      </c>
      <c r="I8">
        <v>132</v>
      </c>
      <c r="J8">
        <v>5</v>
      </c>
      <c r="K8" t="s">
        <v>422</v>
      </c>
      <c r="L8" t="s">
        <v>18</v>
      </c>
      <c r="M8" s="4">
        <v>331955</v>
      </c>
      <c r="N8" s="4">
        <v>333864</v>
      </c>
      <c r="O8" t="s">
        <v>419</v>
      </c>
      <c r="P8">
        <v>2</v>
      </c>
      <c r="Q8">
        <f t="shared" si="0"/>
        <v>5.2260461478294875</v>
      </c>
      <c r="R8" t="s">
        <v>16</v>
      </c>
    </row>
    <row r="9" spans="1:18" x14ac:dyDescent="0.2">
      <c r="A9" t="s">
        <v>11</v>
      </c>
      <c r="B9">
        <v>99</v>
      </c>
      <c r="C9">
        <v>131</v>
      </c>
      <c r="D9">
        <v>22</v>
      </c>
      <c r="E9">
        <v>14</v>
      </c>
      <c r="F9">
        <v>11</v>
      </c>
      <c r="G9">
        <v>9</v>
      </c>
      <c r="H9">
        <v>40</v>
      </c>
      <c r="I9">
        <v>142</v>
      </c>
      <c r="J9">
        <v>3</v>
      </c>
      <c r="K9" t="s">
        <v>422</v>
      </c>
      <c r="L9" t="s">
        <v>18</v>
      </c>
      <c r="M9" s="4">
        <v>331795</v>
      </c>
      <c r="N9" s="4">
        <v>333911</v>
      </c>
      <c r="O9" t="s">
        <v>419</v>
      </c>
      <c r="P9">
        <v>2</v>
      </c>
      <c r="Q9">
        <f t="shared" si="0"/>
        <v>5.7927258506061792</v>
      </c>
      <c r="R9" t="s">
        <v>23</v>
      </c>
    </row>
    <row r="10" spans="1:18" x14ac:dyDescent="0.2">
      <c r="A10" t="s">
        <v>12</v>
      </c>
      <c r="B10">
        <v>100</v>
      </c>
      <c r="C10">
        <v>95</v>
      </c>
      <c r="D10">
        <v>10</v>
      </c>
      <c r="E10">
        <v>10</v>
      </c>
      <c r="F10">
        <v>22</v>
      </c>
      <c r="G10">
        <v>16</v>
      </c>
      <c r="H10">
        <v>13</v>
      </c>
      <c r="I10">
        <v>107</v>
      </c>
      <c r="J10">
        <v>4</v>
      </c>
      <c r="K10" t="s">
        <v>422</v>
      </c>
      <c r="L10" t="s">
        <v>18</v>
      </c>
      <c r="M10" s="4">
        <v>332065</v>
      </c>
      <c r="N10" s="4">
        <v>333905</v>
      </c>
      <c r="O10" t="s">
        <v>420</v>
      </c>
      <c r="P10">
        <v>2</v>
      </c>
      <c r="Q10">
        <f t="shared" si="0"/>
        <v>5.0387950707439524</v>
      </c>
      <c r="R10" t="s">
        <v>24</v>
      </c>
    </row>
    <row r="11" spans="1:18" x14ac:dyDescent="0.2">
      <c r="A11" t="s">
        <v>13</v>
      </c>
      <c r="B11">
        <v>90</v>
      </c>
      <c r="C11">
        <v>122</v>
      </c>
      <c r="D11" t="s">
        <v>18</v>
      </c>
      <c r="E11" t="s">
        <v>18</v>
      </c>
      <c r="F11">
        <v>4</v>
      </c>
      <c r="G11">
        <v>6</v>
      </c>
      <c r="H11" t="s">
        <v>18</v>
      </c>
      <c r="I11" t="s">
        <v>18</v>
      </c>
      <c r="J11">
        <v>5</v>
      </c>
      <c r="K11" t="s">
        <v>18</v>
      </c>
      <c r="L11" t="s">
        <v>18</v>
      </c>
      <c r="M11" s="4">
        <v>332134</v>
      </c>
      <c r="N11" s="4">
        <v>333970</v>
      </c>
      <c r="O11" t="s">
        <v>419</v>
      </c>
      <c r="P11">
        <v>2</v>
      </c>
      <c r="Q11">
        <f t="shared" si="0"/>
        <v>5.0278411684162476</v>
      </c>
      <c r="R11" t="s">
        <v>25</v>
      </c>
    </row>
    <row r="12" spans="1:18" x14ac:dyDescent="0.2">
      <c r="A12" t="s">
        <v>14</v>
      </c>
      <c r="B12">
        <v>104</v>
      </c>
      <c r="C12">
        <v>125</v>
      </c>
      <c r="D12">
        <v>15</v>
      </c>
      <c r="E12">
        <v>12</v>
      </c>
      <c r="F12">
        <v>20</v>
      </c>
      <c r="G12">
        <v>16</v>
      </c>
      <c r="H12">
        <v>33</v>
      </c>
      <c r="I12">
        <v>131</v>
      </c>
      <c r="J12">
        <v>3</v>
      </c>
      <c r="K12" t="s">
        <v>422</v>
      </c>
      <c r="L12" t="s">
        <v>18</v>
      </c>
      <c r="M12" s="4">
        <v>331954</v>
      </c>
      <c r="N12" s="4">
        <v>333872</v>
      </c>
      <c r="O12" t="s">
        <v>419</v>
      </c>
      <c r="P12">
        <v>2</v>
      </c>
      <c r="Q12">
        <f t="shared" si="0"/>
        <v>5.2506843957763003</v>
      </c>
      <c r="R12" t="s">
        <v>26</v>
      </c>
    </row>
    <row r="13" spans="1:18" x14ac:dyDescent="0.2">
      <c r="A13" t="s">
        <v>15</v>
      </c>
      <c r="B13">
        <v>104</v>
      </c>
      <c r="C13">
        <v>117</v>
      </c>
      <c r="D13">
        <v>17</v>
      </c>
      <c r="E13">
        <v>12</v>
      </c>
      <c r="F13">
        <v>14</v>
      </c>
      <c r="G13">
        <v>12</v>
      </c>
      <c r="H13">
        <v>40</v>
      </c>
      <c r="I13">
        <v>147</v>
      </c>
      <c r="J13">
        <v>5</v>
      </c>
      <c r="K13" t="s">
        <v>422</v>
      </c>
      <c r="L13" t="s">
        <v>18</v>
      </c>
      <c r="M13" s="4">
        <v>332091</v>
      </c>
      <c r="N13" s="4">
        <v>333999</v>
      </c>
      <c r="O13" t="s">
        <v>420</v>
      </c>
      <c r="P13">
        <v>2</v>
      </c>
      <c r="Q13">
        <f t="shared" si="0"/>
        <v>5.2250114103149246</v>
      </c>
      <c r="R13" t="s">
        <v>27</v>
      </c>
    </row>
    <row r="14" spans="1:18" x14ac:dyDescent="0.2">
      <c r="A14" t="s">
        <v>16</v>
      </c>
      <c r="B14">
        <v>118</v>
      </c>
      <c r="C14">
        <v>120</v>
      </c>
      <c r="D14">
        <v>31</v>
      </c>
      <c r="E14">
        <v>18</v>
      </c>
      <c r="F14">
        <v>18</v>
      </c>
      <c r="G14">
        <v>13</v>
      </c>
      <c r="H14">
        <v>44</v>
      </c>
      <c r="I14">
        <v>146</v>
      </c>
      <c r="J14">
        <v>5</v>
      </c>
      <c r="K14" t="s">
        <v>422</v>
      </c>
      <c r="L14" t="s">
        <v>18</v>
      </c>
      <c r="M14" s="4">
        <v>331919</v>
      </c>
      <c r="N14" s="4">
        <v>334030</v>
      </c>
      <c r="O14" t="s">
        <v>420</v>
      </c>
      <c r="P14">
        <v>2</v>
      </c>
      <c r="Q14">
        <f t="shared" si="0"/>
        <v>5.7790379350801722</v>
      </c>
      <c r="R14" t="s">
        <v>28</v>
      </c>
    </row>
    <row r="15" spans="1:18" x14ac:dyDescent="0.2">
      <c r="A15" t="s">
        <v>17</v>
      </c>
      <c r="B15" t="s">
        <v>18</v>
      </c>
      <c r="C15" t="s">
        <v>18</v>
      </c>
      <c r="D15" t="s">
        <v>18</v>
      </c>
      <c r="E15" t="s">
        <v>18</v>
      </c>
      <c r="F15">
        <v>21</v>
      </c>
      <c r="G15">
        <v>17</v>
      </c>
      <c r="H15" t="s">
        <v>18</v>
      </c>
      <c r="I15" t="s">
        <v>18</v>
      </c>
      <c r="J15">
        <v>4</v>
      </c>
      <c r="K15" t="s">
        <v>18</v>
      </c>
      <c r="L15" t="s">
        <v>18</v>
      </c>
      <c r="M15" s="4">
        <v>331793</v>
      </c>
      <c r="N15" s="4">
        <v>333920</v>
      </c>
      <c r="O15" t="s">
        <v>420</v>
      </c>
      <c r="P15">
        <v>2</v>
      </c>
      <c r="Q15">
        <f t="shared" si="0"/>
        <v>5.8228392647633944</v>
      </c>
      <c r="R15" t="s">
        <v>30</v>
      </c>
    </row>
    <row r="16" spans="1:18" x14ac:dyDescent="0.2">
      <c r="A16" t="s">
        <v>19</v>
      </c>
      <c r="B16">
        <v>86</v>
      </c>
      <c r="C16">
        <v>107</v>
      </c>
      <c r="D16">
        <v>23</v>
      </c>
      <c r="E16">
        <v>14</v>
      </c>
      <c r="F16">
        <v>16</v>
      </c>
      <c r="G16">
        <v>12</v>
      </c>
      <c r="H16" t="s">
        <v>18</v>
      </c>
      <c r="I16" t="s">
        <v>18</v>
      </c>
      <c r="J16">
        <v>4</v>
      </c>
      <c r="K16" t="s">
        <v>422</v>
      </c>
      <c r="L16" t="s">
        <v>18</v>
      </c>
      <c r="M16" s="4">
        <v>331813</v>
      </c>
      <c r="N16" s="4">
        <v>333894</v>
      </c>
      <c r="O16" t="s">
        <v>420</v>
      </c>
      <c r="P16">
        <v>2</v>
      </c>
      <c r="Q16">
        <f t="shared" si="0"/>
        <v>5.6969104419241301</v>
      </c>
      <c r="R16" t="s">
        <v>32</v>
      </c>
    </row>
    <row r="17" spans="1:18" x14ac:dyDescent="0.2">
      <c r="A17" t="s">
        <v>20</v>
      </c>
      <c r="B17">
        <v>112</v>
      </c>
      <c r="C17">
        <v>111</v>
      </c>
      <c r="D17">
        <v>11</v>
      </c>
      <c r="E17">
        <v>10</v>
      </c>
      <c r="F17">
        <v>10</v>
      </c>
      <c r="G17">
        <v>8</v>
      </c>
      <c r="H17">
        <v>14</v>
      </c>
      <c r="I17">
        <v>101</v>
      </c>
      <c r="J17">
        <v>4</v>
      </c>
      <c r="K17" t="s">
        <v>422</v>
      </c>
      <c r="L17" t="s">
        <v>18</v>
      </c>
      <c r="M17" s="4">
        <v>332164</v>
      </c>
      <c r="N17" s="4">
        <v>334206</v>
      </c>
      <c r="O17" t="s">
        <v>420</v>
      </c>
      <c r="P17">
        <v>2</v>
      </c>
      <c r="Q17">
        <f t="shared" si="0"/>
        <v>5.5923317683881058</v>
      </c>
      <c r="R17" t="s">
        <v>34</v>
      </c>
    </row>
    <row r="18" spans="1:18" x14ac:dyDescent="0.2">
      <c r="A18" t="s">
        <v>21</v>
      </c>
      <c r="B18">
        <v>103</v>
      </c>
      <c r="C18">
        <v>101</v>
      </c>
      <c r="D18">
        <v>7</v>
      </c>
      <c r="E18">
        <v>9</v>
      </c>
      <c r="F18">
        <v>12</v>
      </c>
      <c r="G18">
        <v>9</v>
      </c>
      <c r="H18" t="s">
        <v>18</v>
      </c>
      <c r="I18" t="s">
        <v>18</v>
      </c>
      <c r="J18">
        <v>5</v>
      </c>
      <c r="K18" t="s">
        <v>18</v>
      </c>
      <c r="L18" t="s">
        <v>18</v>
      </c>
      <c r="M18" s="4">
        <v>331937</v>
      </c>
      <c r="N18" s="4">
        <v>333957</v>
      </c>
      <c r="O18" t="s">
        <v>419</v>
      </c>
      <c r="P18">
        <v>2</v>
      </c>
      <c r="Q18">
        <f t="shared" si="0"/>
        <v>5.5299178725068439</v>
      </c>
      <c r="R18" t="s">
        <v>36</v>
      </c>
    </row>
    <row r="19" spans="1:18" x14ac:dyDescent="0.2">
      <c r="A19" t="s">
        <v>22</v>
      </c>
      <c r="B19">
        <v>96</v>
      </c>
      <c r="C19">
        <v>122</v>
      </c>
      <c r="D19">
        <v>17</v>
      </c>
      <c r="E19">
        <v>12</v>
      </c>
      <c r="F19">
        <v>20</v>
      </c>
      <c r="G19">
        <v>14</v>
      </c>
      <c r="H19">
        <v>31</v>
      </c>
      <c r="I19">
        <v>128</v>
      </c>
      <c r="J19">
        <v>4</v>
      </c>
      <c r="K19" t="s">
        <v>422</v>
      </c>
      <c r="L19" t="s">
        <v>18</v>
      </c>
      <c r="M19" s="4">
        <v>331897</v>
      </c>
      <c r="N19" s="4">
        <v>334011</v>
      </c>
      <c r="O19" t="s">
        <v>419</v>
      </c>
      <c r="P19">
        <v>2</v>
      </c>
      <c r="Q19">
        <f t="shared" si="0"/>
        <v>5.7872506843957767</v>
      </c>
      <c r="R19" t="s">
        <v>41</v>
      </c>
    </row>
    <row r="20" spans="1:18" x14ac:dyDescent="0.2">
      <c r="A20" t="s">
        <v>23</v>
      </c>
      <c r="B20">
        <v>112</v>
      </c>
      <c r="C20">
        <v>115</v>
      </c>
      <c r="D20">
        <v>13</v>
      </c>
      <c r="E20">
        <v>11</v>
      </c>
      <c r="F20">
        <v>23</v>
      </c>
      <c r="G20">
        <v>17</v>
      </c>
      <c r="H20">
        <v>28</v>
      </c>
      <c r="I20">
        <v>129</v>
      </c>
      <c r="J20">
        <v>5</v>
      </c>
      <c r="K20" t="s">
        <v>422</v>
      </c>
      <c r="L20" t="s">
        <v>18</v>
      </c>
      <c r="M20" s="4">
        <v>331909</v>
      </c>
      <c r="N20" s="4">
        <v>333926</v>
      </c>
      <c r="O20" t="s">
        <v>420</v>
      </c>
      <c r="P20">
        <v>2</v>
      </c>
      <c r="Q20">
        <f t="shared" si="0"/>
        <v>5.5217051231912402</v>
      </c>
      <c r="R20" t="s">
        <v>42</v>
      </c>
    </row>
    <row r="21" spans="1:18" x14ac:dyDescent="0.2">
      <c r="A21" t="s">
        <v>24</v>
      </c>
      <c r="B21">
        <v>96</v>
      </c>
      <c r="C21">
        <v>105</v>
      </c>
      <c r="D21">
        <v>13</v>
      </c>
      <c r="E21">
        <v>11</v>
      </c>
      <c r="F21">
        <v>15</v>
      </c>
      <c r="G21">
        <v>11</v>
      </c>
      <c r="H21">
        <v>23</v>
      </c>
      <c r="I21">
        <v>115</v>
      </c>
      <c r="J21">
        <v>4</v>
      </c>
      <c r="K21" t="s">
        <v>422</v>
      </c>
      <c r="L21" t="s">
        <v>18</v>
      </c>
      <c r="M21" s="4">
        <v>331767</v>
      </c>
      <c r="N21" s="4">
        <v>333887</v>
      </c>
      <c r="O21" t="s">
        <v>420</v>
      </c>
      <c r="P21">
        <v>2</v>
      </c>
      <c r="Q21">
        <f t="shared" si="0"/>
        <v>5.803676183026985</v>
      </c>
      <c r="R21" t="s">
        <v>43</v>
      </c>
    </row>
    <row r="22" spans="1:18" x14ac:dyDescent="0.2">
      <c r="A22" t="s">
        <v>25</v>
      </c>
      <c r="B22">
        <v>96</v>
      </c>
      <c r="C22">
        <v>115</v>
      </c>
      <c r="D22">
        <v>22</v>
      </c>
      <c r="E22">
        <v>14</v>
      </c>
      <c r="F22">
        <v>21</v>
      </c>
      <c r="G22">
        <v>15</v>
      </c>
      <c r="H22">
        <v>29</v>
      </c>
      <c r="I22">
        <v>125</v>
      </c>
      <c r="J22">
        <v>5</v>
      </c>
      <c r="K22" t="s">
        <v>422</v>
      </c>
      <c r="L22" t="s">
        <v>18</v>
      </c>
      <c r="M22" s="4">
        <v>332000</v>
      </c>
      <c r="N22" s="4">
        <v>334119</v>
      </c>
      <c r="O22" t="s">
        <v>420</v>
      </c>
      <c r="P22">
        <v>2</v>
      </c>
      <c r="Q22">
        <f t="shared" si="0"/>
        <v>5.8009385999217837</v>
      </c>
      <c r="R22" t="s">
        <v>45</v>
      </c>
    </row>
    <row r="23" spans="1:18" x14ac:dyDescent="0.2">
      <c r="A23" t="s">
        <v>26</v>
      </c>
      <c r="B23">
        <v>120</v>
      </c>
      <c r="C23">
        <v>123</v>
      </c>
      <c r="D23">
        <v>17</v>
      </c>
      <c r="E23">
        <v>12</v>
      </c>
      <c r="F23">
        <v>22</v>
      </c>
      <c r="G23">
        <v>16</v>
      </c>
      <c r="H23">
        <v>26</v>
      </c>
      <c r="I23">
        <v>120</v>
      </c>
      <c r="J23">
        <v>5</v>
      </c>
      <c r="K23" t="s">
        <v>422</v>
      </c>
      <c r="L23" t="s">
        <v>18</v>
      </c>
      <c r="M23" s="4">
        <v>332082</v>
      </c>
      <c r="N23" s="4">
        <v>334189</v>
      </c>
      <c r="O23" t="s">
        <v>419</v>
      </c>
      <c r="P23">
        <v>2</v>
      </c>
      <c r="Q23">
        <f t="shared" si="0"/>
        <v>5.7699680511182105</v>
      </c>
      <c r="R23" t="s">
        <v>46</v>
      </c>
    </row>
    <row r="24" spans="1:18" x14ac:dyDescent="0.2">
      <c r="A24" t="s">
        <v>27</v>
      </c>
      <c r="B24">
        <v>115</v>
      </c>
      <c r="C24">
        <v>117</v>
      </c>
      <c r="D24">
        <v>23</v>
      </c>
      <c r="E24">
        <v>14</v>
      </c>
      <c r="F24">
        <v>23</v>
      </c>
      <c r="G24">
        <v>17</v>
      </c>
      <c r="H24">
        <v>25</v>
      </c>
      <c r="I24">
        <v>117</v>
      </c>
      <c r="J24">
        <v>5</v>
      </c>
      <c r="K24" t="s">
        <v>422</v>
      </c>
      <c r="L24" t="s">
        <v>18</v>
      </c>
      <c r="M24" s="4">
        <v>332030</v>
      </c>
      <c r="N24" s="4">
        <v>334139</v>
      </c>
      <c r="O24" t="s">
        <v>419</v>
      </c>
      <c r="P24">
        <v>2</v>
      </c>
      <c r="Q24">
        <f t="shared" si="0"/>
        <v>5.7754450022820629</v>
      </c>
      <c r="R24" t="s">
        <v>49</v>
      </c>
    </row>
    <row r="25" spans="1:18" x14ac:dyDescent="0.2">
      <c r="A25" t="s">
        <v>28</v>
      </c>
      <c r="B25">
        <v>114</v>
      </c>
      <c r="C25">
        <v>101</v>
      </c>
      <c r="D25">
        <v>10</v>
      </c>
      <c r="E25">
        <v>10</v>
      </c>
      <c r="F25">
        <v>18</v>
      </c>
      <c r="G25">
        <v>13</v>
      </c>
      <c r="H25">
        <v>9</v>
      </c>
      <c r="I25">
        <v>90</v>
      </c>
      <c r="J25">
        <v>2</v>
      </c>
      <c r="K25" t="s">
        <v>422</v>
      </c>
      <c r="L25" t="s">
        <v>18</v>
      </c>
      <c r="M25" s="4">
        <v>332156</v>
      </c>
      <c r="N25" s="4">
        <v>334192</v>
      </c>
      <c r="O25" t="s">
        <v>420</v>
      </c>
      <c r="P25">
        <v>2</v>
      </c>
      <c r="Q25">
        <f t="shared" si="0"/>
        <v>5.5755362848014602</v>
      </c>
      <c r="R25" t="s">
        <v>50</v>
      </c>
    </row>
    <row r="26" spans="1:18" x14ac:dyDescent="0.2">
      <c r="A26" t="s">
        <v>29</v>
      </c>
      <c r="B26">
        <v>89</v>
      </c>
      <c r="C26">
        <v>109</v>
      </c>
      <c r="D26">
        <v>17</v>
      </c>
      <c r="E26">
        <v>12</v>
      </c>
      <c r="F26">
        <v>21</v>
      </c>
      <c r="G26">
        <v>15</v>
      </c>
      <c r="H26">
        <v>27</v>
      </c>
      <c r="I26">
        <v>121</v>
      </c>
      <c r="J26">
        <v>4</v>
      </c>
      <c r="K26" t="s">
        <v>422</v>
      </c>
      <c r="L26" t="s">
        <v>18</v>
      </c>
      <c r="M26" s="4">
        <v>332063</v>
      </c>
      <c r="N26" s="4">
        <v>334171</v>
      </c>
      <c r="O26" t="s">
        <v>419</v>
      </c>
      <c r="P26">
        <v>2</v>
      </c>
      <c r="Q26">
        <f t="shared" si="0"/>
        <v>5.7727065267001363</v>
      </c>
      <c r="R26" t="s">
        <v>53</v>
      </c>
    </row>
    <row r="27" spans="1:18" x14ac:dyDescent="0.2">
      <c r="A27" t="s">
        <v>30</v>
      </c>
      <c r="B27">
        <v>124</v>
      </c>
      <c r="C27">
        <v>125</v>
      </c>
      <c r="D27">
        <v>9</v>
      </c>
      <c r="E27">
        <v>9</v>
      </c>
      <c r="F27">
        <v>14</v>
      </c>
      <c r="G27">
        <v>10</v>
      </c>
      <c r="H27">
        <v>28</v>
      </c>
      <c r="I27">
        <v>126</v>
      </c>
      <c r="J27">
        <v>3</v>
      </c>
      <c r="K27" t="s">
        <v>422</v>
      </c>
      <c r="L27" t="s">
        <v>18</v>
      </c>
      <c r="M27" s="4">
        <v>331956</v>
      </c>
      <c r="N27" s="4">
        <v>334004</v>
      </c>
      <c r="O27" t="s">
        <v>419</v>
      </c>
      <c r="P27">
        <v>2</v>
      </c>
      <c r="Q27">
        <f t="shared" si="0"/>
        <v>5.6065701994524835</v>
      </c>
      <c r="R27" t="s">
        <v>55</v>
      </c>
    </row>
    <row r="28" spans="1:18" x14ac:dyDescent="0.2">
      <c r="A28" t="s">
        <v>31</v>
      </c>
      <c r="B28" t="s">
        <v>18</v>
      </c>
      <c r="C28" t="s">
        <v>18</v>
      </c>
      <c r="D28" t="s">
        <v>18</v>
      </c>
      <c r="E28" t="s">
        <v>18</v>
      </c>
      <c r="F28" t="s">
        <v>18</v>
      </c>
      <c r="G28" t="s">
        <v>18</v>
      </c>
      <c r="H28" t="s">
        <v>18</v>
      </c>
      <c r="I28" t="s">
        <v>18</v>
      </c>
      <c r="J28">
        <v>3</v>
      </c>
      <c r="K28" t="s">
        <v>18</v>
      </c>
      <c r="L28" t="s">
        <v>18</v>
      </c>
      <c r="M28" s="4">
        <v>331991</v>
      </c>
      <c r="N28" s="4">
        <v>334046</v>
      </c>
      <c r="O28" t="s">
        <v>420</v>
      </c>
      <c r="P28" t="s">
        <v>18</v>
      </c>
      <c r="Q28">
        <f t="shared" si="0"/>
        <v>5.6257332811888929</v>
      </c>
      <c r="R28" t="s">
        <v>60</v>
      </c>
    </row>
    <row r="29" spans="1:18" x14ac:dyDescent="0.2">
      <c r="A29" t="s">
        <v>32</v>
      </c>
      <c r="B29">
        <v>131</v>
      </c>
      <c r="C29">
        <v>134</v>
      </c>
      <c r="D29">
        <v>29</v>
      </c>
      <c r="E29">
        <v>17</v>
      </c>
      <c r="F29">
        <v>20</v>
      </c>
      <c r="G29">
        <v>14</v>
      </c>
      <c r="H29">
        <v>44</v>
      </c>
      <c r="I29">
        <v>148</v>
      </c>
      <c r="J29">
        <v>5</v>
      </c>
      <c r="K29" t="s">
        <v>422</v>
      </c>
      <c r="L29" t="s">
        <v>18</v>
      </c>
      <c r="M29" s="4">
        <v>331822</v>
      </c>
      <c r="N29" s="4">
        <v>333954</v>
      </c>
      <c r="O29" t="s">
        <v>420</v>
      </c>
      <c r="P29">
        <v>2</v>
      </c>
      <c r="Q29">
        <f t="shared" si="0"/>
        <v>5.8365271802894014</v>
      </c>
      <c r="R29" t="s">
        <v>61</v>
      </c>
    </row>
    <row r="30" spans="1:18" x14ac:dyDescent="0.2">
      <c r="A30" t="s">
        <v>33</v>
      </c>
      <c r="B30">
        <v>83</v>
      </c>
      <c r="C30">
        <v>86</v>
      </c>
      <c r="D30" t="s">
        <v>18</v>
      </c>
      <c r="E30" t="s">
        <v>18</v>
      </c>
      <c r="F30">
        <v>7</v>
      </c>
      <c r="G30">
        <v>7</v>
      </c>
      <c r="H30">
        <v>23</v>
      </c>
      <c r="I30">
        <v>118</v>
      </c>
      <c r="J30">
        <v>4</v>
      </c>
      <c r="K30" t="s">
        <v>422</v>
      </c>
      <c r="L30" t="s">
        <v>18</v>
      </c>
      <c r="M30" s="4">
        <v>332177</v>
      </c>
      <c r="N30" s="4">
        <v>334245</v>
      </c>
      <c r="O30" t="s">
        <v>419</v>
      </c>
      <c r="P30">
        <v>2</v>
      </c>
      <c r="Q30">
        <f t="shared" si="0"/>
        <v>5.6635367762128324</v>
      </c>
      <c r="R30" t="s">
        <v>62</v>
      </c>
    </row>
    <row r="31" spans="1:18" x14ac:dyDescent="0.2">
      <c r="A31" t="s">
        <v>34</v>
      </c>
      <c r="B31">
        <v>92</v>
      </c>
      <c r="C31">
        <v>104</v>
      </c>
      <c r="D31">
        <v>8</v>
      </c>
      <c r="E31">
        <v>9</v>
      </c>
      <c r="F31">
        <v>5</v>
      </c>
      <c r="G31">
        <v>6</v>
      </c>
      <c r="H31">
        <v>26</v>
      </c>
      <c r="I31">
        <v>121</v>
      </c>
      <c r="J31">
        <v>5</v>
      </c>
      <c r="K31" t="s">
        <v>422</v>
      </c>
      <c r="L31" t="s">
        <v>18</v>
      </c>
      <c r="M31" s="4">
        <v>332112</v>
      </c>
      <c r="N31" s="4">
        <v>334199</v>
      </c>
      <c r="O31" t="s">
        <v>419</v>
      </c>
      <c r="P31">
        <v>2</v>
      </c>
      <c r="Q31">
        <f t="shared" si="0"/>
        <v>5.7155712050078247</v>
      </c>
      <c r="R31" t="s">
        <v>63</v>
      </c>
    </row>
    <row r="32" spans="1:18" x14ac:dyDescent="0.2">
      <c r="A32" t="s">
        <v>35</v>
      </c>
      <c r="B32">
        <v>103</v>
      </c>
      <c r="C32">
        <v>96</v>
      </c>
      <c r="D32">
        <v>9</v>
      </c>
      <c r="E32">
        <v>9</v>
      </c>
      <c r="F32">
        <v>10</v>
      </c>
      <c r="G32">
        <v>8</v>
      </c>
      <c r="H32">
        <v>13</v>
      </c>
      <c r="I32">
        <v>99</v>
      </c>
      <c r="J32">
        <v>5</v>
      </c>
      <c r="K32" t="s">
        <v>422</v>
      </c>
      <c r="L32" t="s">
        <v>18</v>
      </c>
      <c r="M32" s="4">
        <v>332065</v>
      </c>
      <c r="N32" s="4">
        <v>334090</v>
      </c>
      <c r="O32" t="s">
        <v>420</v>
      </c>
      <c r="P32">
        <v>2</v>
      </c>
      <c r="Q32">
        <f t="shared" si="0"/>
        <v>5.5454130534002735</v>
      </c>
      <c r="R32" t="s">
        <v>64</v>
      </c>
    </row>
    <row r="33" spans="1:18" x14ac:dyDescent="0.2">
      <c r="A33" t="s">
        <v>36</v>
      </c>
      <c r="B33">
        <v>92</v>
      </c>
      <c r="C33">
        <v>96</v>
      </c>
      <c r="D33">
        <v>11</v>
      </c>
      <c r="E33">
        <v>10</v>
      </c>
      <c r="F33">
        <v>14</v>
      </c>
      <c r="G33">
        <v>10</v>
      </c>
      <c r="H33">
        <v>24</v>
      </c>
      <c r="I33">
        <v>118</v>
      </c>
      <c r="J33">
        <v>5</v>
      </c>
      <c r="K33" t="s">
        <v>422</v>
      </c>
      <c r="L33" t="s">
        <v>18</v>
      </c>
      <c r="M33" s="4">
        <v>331932</v>
      </c>
      <c r="N33" s="4">
        <v>334021</v>
      </c>
      <c r="O33" t="s">
        <v>420</v>
      </c>
      <c r="P33">
        <v>2</v>
      </c>
      <c r="Q33">
        <f t="shared" si="0"/>
        <v>5.7188111067657417</v>
      </c>
      <c r="R33" t="s">
        <v>65</v>
      </c>
    </row>
    <row r="34" spans="1:18" x14ac:dyDescent="0.2">
      <c r="A34" t="s">
        <v>37</v>
      </c>
      <c r="B34">
        <v>100</v>
      </c>
      <c r="C34">
        <v>117</v>
      </c>
      <c r="D34">
        <v>18</v>
      </c>
      <c r="E34">
        <v>12</v>
      </c>
      <c r="F34">
        <v>19</v>
      </c>
      <c r="G34">
        <v>13</v>
      </c>
      <c r="H34">
        <v>20</v>
      </c>
      <c r="I34">
        <v>114</v>
      </c>
      <c r="J34">
        <v>5</v>
      </c>
      <c r="K34" t="s">
        <v>422</v>
      </c>
      <c r="L34" t="s">
        <v>18</v>
      </c>
      <c r="M34" s="4">
        <v>331974</v>
      </c>
      <c r="N34" s="4">
        <v>334017</v>
      </c>
      <c r="O34" t="s">
        <v>420</v>
      </c>
      <c r="P34">
        <v>2</v>
      </c>
      <c r="Q34">
        <f t="shared" si="0"/>
        <v>5.5928822839264765</v>
      </c>
      <c r="R34" t="s">
        <v>70</v>
      </c>
    </row>
    <row r="35" spans="1:18" x14ac:dyDescent="0.2">
      <c r="A35" t="s">
        <v>38</v>
      </c>
      <c r="B35">
        <v>120</v>
      </c>
      <c r="C35">
        <v>120</v>
      </c>
      <c r="D35">
        <v>26</v>
      </c>
      <c r="E35">
        <v>15</v>
      </c>
      <c r="F35">
        <v>17</v>
      </c>
      <c r="G35">
        <v>12</v>
      </c>
      <c r="H35" t="s">
        <v>18</v>
      </c>
      <c r="I35" t="s">
        <v>18</v>
      </c>
      <c r="J35">
        <v>4</v>
      </c>
      <c r="K35" t="s">
        <v>18</v>
      </c>
      <c r="L35" t="s">
        <v>18</v>
      </c>
      <c r="M35" s="4">
        <v>331990</v>
      </c>
      <c r="N35" s="4">
        <v>334073</v>
      </c>
      <c r="O35" t="s">
        <v>419</v>
      </c>
      <c r="P35">
        <v>2</v>
      </c>
      <c r="Q35">
        <f t="shared" si="0"/>
        <v>5.7023856081345325</v>
      </c>
      <c r="R35" t="s">
        <v>71</v>
      </c>
    </row>
    <row r="36" spans="1:18" x14ac:dyDescent="0.2">
      <c r="A36" t="s">
        <v>39</v>
      </c>
      <c r="B36">
        <v>115</v>
      </c>
      <c r="C36">
        <v>117</v>
      </c>
      <c r="D36">
        <v>17</v>
      </c>
      <c r="E36">
        <v>12</v>
      </c>
      <c r="F36">
        <v>15</v>
      </c>
      <c r="G36">
        <v>11</v>
      </c>
      <c r="H36">
        <v>27</v>
      </c>
      <c r="I36">
        <v>123</v>
      </c>
      <c r="J36">
        <v>2</v>
      </c>
      <c r="K36" t="s">
        <v>422</v>
      </c>
      <c r="L36" t="s">
        <v>18</v>
      </c>
      <c r="M36" s="4">
        <v>332204</v>
      </c>
      <c r="N36" s="4">
        <v>334279</v>
      </c>
      <c r="O36" t="s">
        <v>419</v>
      </c>
      <c r="P36">
        <v>2</v>
      </c>
      <c r="Q36">
        <f t="shared" si="0"/>
        <v>5.6827073552425658</v>
      </c>
      <c r="R36" t="s">
        <v>72</v>
      </c>
    </row>
    <row r="37" spans="1:18" x14ac:dyDescent="0.2">
      <c r="A37" t="s">
        <v>40</v>
      </c>
      <c r="B37">
        <v>85</v>
      </c>
      <c r="C37">
        <v>93</v>
      </c>
      <c r="D37" t="s">
        <v>18</v>
      </c>
      <c r="E37" t="s">
        <v>18</v>
      </c>
      <c r="F37">
        <v>3</v>
      </c>
      <c r="G37">
        <v>5</v>
      </c>
      <c r="H37">
        <v>22</v>
      </c>
      <c r="I37">
        <v>116</v>
      </c>
      <c r="J37">
        <v>4</v>
      </c>
      <c r="K37" t="s">
        <v>422</v>
      </c>
      <c r="L37" t="s">
        <v>18</v>
      </c>
      <c r="M37" s="4">
        <v>331990</v>
      </c>
      <c r="N37" s="4">
        <v>334055</v>
      </c>
      <c r="O37" t="s">
        <v>420</v>
      </c>
      <c r="P37">
        <v>2</v>
      </c>
      <c r="Q37">
        <f t="shared" si="0"/>
        <v>5.6531091122409078</v>
      </c>
      <c r="R37" t="s">
        <v>73</v>
      </c>
    </row>
    <row r="38" spans="1:18" x14ac:dyDescent="0.2">
      <c r="A38" t="s">
        <v>41</v>
      </c>
      <c r="B38">
        <v>105</v>
      </c>
      <c r="C38">
        <v>120</v>
      </c>
      <c r="D38">
        <v>13</v>
      </c>
      <c r="E38">
        <v>11</v>
      </c>
      <c r="F38">
        <v>17</v>
      </c>
      <c r="G38">
        <v>12</v>
      </c>
      <c r="H38">
        <v>23</v>
      </c>
      <c r="I38">
        <v>113</v>
      </c>
      <c r="J38">
        <v>5</v>
      </c>
      <c r="K38" t="s">
        <v>422</v>
      </c>
      <c r="L38" t="s">
        <v>18</v>
      </c>
      <c r="M38" s="4">
        <v>332114</v>
      </c>
      <c r="N38" s="4">
        <v>334263</v>
      </c>
      <c r="O38" t="s">
        <v>419</v>
      </c>
      <c r="P38">
        <v>2</v>
      </c>
      <c r="Q38">
        <f t="shared" si="0"/>
        <v>5.8853677621283254</v>
      </c>
      <c r="R38" t="s">
        <v>74</v>
      </c>
    </row>
    <row r="39" spans="1:18" x14ac:dyDescent="0.2">
      <c r="A39" t="s">
        <v>42</v>
      </c>
      <c r="B39">
        <v>86</v>
      </c>
      <c r="C39">
        <v>93</v>
      </c>
      <c r="D39">
        <v>12</v>
      </c>
      <c r="E39">
        <v>10</v>
      </c>
      <c r="F39">
        <v>8</v>
      </c>
      <c r="G39">
        <v>7</v>
      </c>
      <c r="H39">
        <v>22</v>
      </c>
      <c r="I39">
        <v>112</v>
      </c>
      <c r="J39">
        <v>5</v>
      </c>
      <c r="K39" t="s">
        <v>422</v>
      </c>
      <c r="L39" t="s">
        <v>18</v>
      </c>
      <c r="M39" s="4">
        <v>331950</v>
      </c>
      <c r="N39" s="4">
        <v>334072</v>
      </c>
      <c r="O39" t="s">
        <v>419</v>
      </c>
      <c r="P39">
        <v>2</v>
      </c>
      <c r="Q39">
        <f t="shared" si="0"/>
        <v>5.8091513492373874</v>
      </c>
      <c r="R39" t="s">
        <v>75</v>
      </c>
    </row>
    <row r="40" spans="1:18" x14ac:dyDescent="0.2">
      <c r="A40" t="s">
        <v>43</v>
      </c>
      <c r="B40">
        <v>114</v>
      </c>
      <c r="C40">
        <v>123</v>
      </c>
      <c r="D40">
        <v>14</v>
      </c>
      <c r="E40">
        <v>11</v>
      </c>
      <c r="F40">
        <v>20</v>
      </c>
      <c r="G40">
        <v>16</v>
      </c>
      <c r="H40">
        <v>36</v>
      </c>
      <c r="I40">
        <v>144</v>
      </c>
      <c r="J40">
        <v>3</v>
      </c>
      <c r="K40" t="s">
        <v>422</v>
      </c>
      <c r="L40" t="s">
        <v>18</v>
      </c>
      <c r="M40" s="4">
        <v>332033</v>
      </c>
      <c r="N40" s="4">
        <v>334023</v>
      </c>
      <c r="O40" t="s">
        <v>420</v>
      </c>
      <c r="P40">
        <v>2</v>
      </c>
      <c r="Q40">
        <f t="shared" si="0"/>
        <v>5.4495664080328616</v>
      </c>
      <c r="R40" t="s">
        <v>76</v>
      </c>
    </row>
    <row r="41" spans="1:18" x14ac:dyDescent="0.2">
      <c r="A41" t="s">
        <v>44</v>
      </c>
      <c r="B41">
        <v>92</v>
      </c>
      <c r="C41">
        <v>125</v>
      </c>
      <c r="D41">
        <v>16</v>
      </c>
      <c r="E41">
        <v>12</v>
      </c>
      <c r="F41">
        <v>23</v>
      </c>
      <c r="G41">
        <v>17</v>
      </c>
      <c r="H41">
        <v>28</v>
      </c>
      <c r="I41">
        <v>123</v>
      </c>
      <c r="J41">
        <v>5</v>
      </c>
      <c r="K41" t="s">
        <v>422</v>
      </c>
      <c r="L41" t="s">
        <v>18</v>
      </c>
      <c r="M41" s="4">
        <v>332110</v>
      </c>
      <c r="N41" s="4">
        <v>334223</v>
      </c>
      <c r="O41" t="s">
        <v>419</v>
      </c>
      <c r="P41">
        <v>2</v>
      </c>
      <c r="Q41">
        <f t="shared" si="0"/>
        <v>5.7867762128325504</v>
      </c>
      <c r="R41" t="s">
        <v>77</v>
      </c>
    </row>
    <row r="42" spans="1:18" x14ac:dyDescent="0.2">
      <c r="A42" t="s">
        <v>45</v>
      </c>
      <c r="B42">
        <v>92</v>
      </c>
      <c r="C42">
        <v>113</v>
      </c>
      <c r="D42">
        <v>12</v>
      </c>
      <c r="E42">
        <v>10</v>
      </c>
      <c r="F42">
        <v>8</v>
      </c>
      <c r="G42">
        <v>7</v>
      </c>
      <c r="H42">
        <v>20</v>
      </c>
      <c r="I42">
        <v>112</v>
      </c>
      <c r="J42">
        <v>5</v>
      </c>
      <c r="K42" t="s">
        <v>422</v>
      </c>
      <c r="L42" t="s">
        <v>18</v>
      </c>
      <c r="M42" s="4">
        <v>331901</v>
      </c>
      <c r="N42" s="4">
        <v>333975</v>
      </c>
      <c r="O42" t="s">
        <v>419</v>
      </c>
      <c r="P42">
        <v>2</v>
      </c>
      <c r="Q42">
        <f t="shared" si="0"/>
        <v>5.6777473601877197</v>
      </c>
      <c r="R42" t="s">
        <v>80</v>
      </c>
    </row>
    <row r="43" spans="1:18" x14ac:dyDescent="0.2">
      <c r="A43" t="s">
        <v>46</v>
      </c>
      <c r="B43">
        <v>96</v>
      </c>
      <c r="C43">
        <v>104</v>
      </c>
      <c r="D43">
        <v>13</v>
      </c>
      <c r="E43">
        <v>11</v>
      </c>
      <c r="F43">
        <v>13</v>
      </c>
      <c r="G43">
        <v>10</v>
      </c>
      <c r="H43">
        <v>22</v>
      </c>
      <c r="I43">
        <v>115</v>
      </c>
      <c r="J43">
        <v>4</v>
      </c>
      <c r="K43" t="s">
        <v>422</v>
      </c>
      <c r="L43" t="s">
        <v>18</v>
      </c>
      <c r="M43" s="4">
        <v>332062</v>
      </c>
      <c r="N43" s="4">
        <v>334148</v>
      </c>
      <c r="O43" t="s">
        <v>420</v>
      </c>
      <c r="P43">
        <v>2</v>
      </c>
      <c r="Q43">
        <f t="shared" si="0"/>
        <v>5.7124600638977636</v>
      </c>
      <c r="R43" t="s">
        <v>81</v>
      </c>
    </row>
    <row r="44" spans="1:18" x14ac:dyDescent="0.2">
      <c r="A44" t="s">
        <v>47</v>
      </c>
      <c r="B44">
        <v>103</v>
      </c>
      <c r="C44">
        <v>123</v>
      </c>
      <c r="D44">
        <v>17</v>
      </c>
      <c r="E44">
        <v>12</v>
      </c>
      <c r="F44">
        <v>15</v>
      </c>
      <c r="G44">
        <v>11</v>
      </c>
      <c r="H44">
        <v>24</v>
      </c>
      <c r="I44">
        <v>121</v>
      </c>
      <c r="J44">
        <v>4</v>
      </c>
      <c r="K44" t="s">
        <v>422</v>
      </c>
      <c r="L44" t="s">
        <v>18</v>
      </c>
      <c r="M44" s="4">
        <v>332191</v>
      </c>
      <c r="N44" s="4">
        <v>334240</v>
      </c>
      <c r="O44" t="s">
        <v>420</v>
      </c>
      <c r="P44">
        <v>2</v>
      </c>
      <c r="Q44">
        <f t="shared" si="0"/>
        <v>5.61150234741784</v>
      </c>
      <c r="R44" t="s">
        <v>82</v>
      </c>
    </row>
    <row r="45" spans="1:18" x14ac:dyDescent="0.2">
      <c r="A45" t="s">
        <v>48</v>
      </c>
      <c r="B45">
        <v>112</v>
      </c>
      <c r="C45">
        <v>102</v>
      </c>
      <c r="D45">
        <v>7</v>
      </c>
      <c r="E45">
        <v>9</v>
      </c>
      <c r="F45">
        <v>13</v>
      </c>
      <c r="G45">
        <v>10</v>
      </c>
      <c r="H45">
        <v>17</v>
      </c>
      <c r="I45">
        <v>102</v>
      </c>
      <c r="J45">
        <v>4</v>
      </c>
      <c r="K45" t="s">
        <v>422</v>
      </c>
      <c r="L45" t="s">
        <v>18</v>
      </c>
      <c r="M45" s="4">
        <v>332041</v>
      </c>
      <c r="N45" s="4">
        <v>334151</v>
      </c>
      <c r="O45" t="s">
        <v>420</v>
      </c>
      <c r="P45">
        <v>2</v>
      </c>
      <c r="Q45">
        <f t="shared" si="0"/>
        <v>5.7781834778639887</v>
      </c>
      <c r="R45" t="s">
        <v>85</v>
      </c>
    </row>
    <row r="46" spans="1:18" x14ac:dyDescent="0.2">
      <c r="A46" t="s">
        <v>49</v>
      </c>
      <c r="B46">
        <v>115</v>
      </c>
      <c r="C46">
        <v>141</v>
      </c>
      <c r="D46">
        <v>32</v>
      </c>
      <c r="E46">
        <v>19</v>
      </c>
      <c r="F46">
        <v>24</v>
      </c>
      <c r="G46">
        <v>18</v>
      </c>
      <c r="H46">
        <v>54</v>
      </c>
      <c r="I46">
        <v>164</v>
      </c>
      <c r="J46">
        <v>4</v>
      </c>
      <c r="K46" t="s">
        <v>422</v>
      </c>
      <c r="L46" t="s">
        <v>18</v>
      </c>
      <c r="M46" s="4">
        <v>332046</v>
      </c>
      <c r="N46" s="4">
        <v>334107</v>
      </c>
      <c r="O46" t="s">
        <v>420</v>
      </c>
      <c r="P46">
        <v>2</v>
      </c>
      <c r="Q46">
        <f t="shared" si="0"/>
        <v>5.6439981743496119</v>
      </c>
      <c r="R46" t="s">
        <v>86</v>
      </c>
    </row>
    <row r="47" spans="1:18" x14ac:dyDescent="0.2">
      <c r="A47" t="s">
        <v>50</v>
      </c>
      <c r="B47">
        <v>121</v>
      </c>
      <c r="C47">
        <v>133</v>
      </c>
      <c r="D47">
        <v>14</v>
      </c>
      <c r="E47">
        <v>11</v>
      </c>
      <c r="F47">
        <v>23</v>
      </c>
      <c r="G47">
        <v>17</v>
      </c>
      <c r="H47">
        <v>17</v>
      </c>
      <c r="I47">
        <v>108</v>
      </c>
      <c r="J47">
        <v>4</v>
      </c>
      <c r="K47" t="s">
        <v>422</v>
      </c>
      <c r="L47" t="s">
        <v>18</v>
      </c>
      <c r="M47" s="4">
        <v>332091</v>
      </c>
      <c r="N47" s="4">
        <v>334102</v>
      </c>
      <c r="O47" t="s">
        <v>419</v>
      </c>
      <c r="P47">
        <v>2</v>
      </c>
      <c r="Q47">
        <f t="shared" si="0"/>
        <v>5.5070743952533086</v>
      </c>
      <c r="R47" t="s">
        <v>88</v>
      </c>
    </row>
    <row r="48" spans="1:18" x14ac:dyDescent="0.2">
      <c r="A48" t="s">
        <v>51</v>
      </c>
      <c r="B48" t="s">
        <v>18</v>
      </c>
      <c r="C48">
        <v>84</v>
      </c>
      <c r="D48" t="s">
        <v>18</v>
      </c>
      <c r="E48" t="s">
        <v>18</v>
      </c>
      <c r="F48">
        <v>18</v>
      </c>
      <c r="G48">
        <v>13</v>
      </c>
      <c r="H48" t="s">
        <v>18</v>
      </c>
      <c r="I48" t="s">
        <v>18</v>
      </c>
      <c r="J48">
        <v>5</v>
      </c>
      <c r="K48" t="s">
        <v>18</v>
      </c>
      <c r="L48" t="s">
        <v>18</v>
      </c>
      <c r="M48" s="4">
        <v>331948</v>
      </c>
      <c r="N48" s="4">
        <v>334106</v>
      </c>
      <c r="O48" t="s">
        <v>420</v>
      </c>
      <c r="P48">
        <v>2</v>
      </c>
      <c r="Q48">
        <f t="shared" si="0"/>
        <v>5.9077043410246386</v>
      </c>
      <c r="R48" t="s">
        <v>90</v>
      </c>
    </row>
    <row r="49" spans="1:18" x14ac:dyDescent="0.2">
      <c r="A49" t="s">
        <v>52</v>
      </c>
      <c r="B49">
        <v>110</v>
      </c>
      <c r="C49">
        <v>113</v>
      </c>
      <c r="D49">
        <v>14</v>
      </c>
      <c r="E49">
        <v>11</v>
      </c>
      <c r="F49">
        <v>17</v>
      </c>
      <c r="G49">
        <v>12</v>
      </c>
      <c r="H49">
        <v>28</v>
      </c>
      <c r="I49">
        <v>121</v>
      </c>
      <c r="J49">
        <v>4</v>
      </c>
      <c r="K49" t="s">
        <v>422</v>
      </c>
      <c r="L49" t="s">
        <v>18</v>
      </c>
      <c r="M49" s="4">
        <v>332062</v>
      </c>
      <c r="N49" s="4">
        <v>334178</v>
      </c>
      <c r="O49" t="s">
        <v>419</v>
      </c>
      <c r="P49">
        <v>2</v>
      </c>
      <c r="Q49">
        <f t="shared" si="0"/>
        <v>5.7946143313555449</v>
      </c>
      <c r="R49" t="s">
        <v>91</v>
      </c>
    </row>
    <row r="50" spans="1:18" x14ac:dyDescent="0.2">
      <c r="A50" t="s">
        <v>53</v>
      </c>
      <c r="B50">
        <v>89</v>
      </c>
      <c r="C50">
        <v>117</v>
      </c>
      <c r="D50">
        <v>17</v>
      </c>
      <c r="E50">
        <v>12</v>
      </c>
      <c r="F50">
        <v>20</v>
      </c>
      <c r="G50">
        <v>14</v>
      </c>
      <c r="H50">
        <v>25</v>
      </c>
      <c r="I50">
        <v>118</v>
      </c>
      <c r="J50">
        <v>5</v>
      </c>
      <c r="K50" t="s">
        <v>422</v>
      </c>
      <c r="L50" t="s">
        <v>18</v>
      </c>
      <c r="M50" s="4">
        <v>332037</v>
      </c>
      <c r="N50" s="4">
        <v>334146</v>
      </c>
      <c r="O50" t="s">
        <v>419</v>
      </c>
      <c r="P50">
        <v>2</v>
      </c>
      <c r="Q50">
        <f t="shared" si="0"/>
        <v>5.7754450022820629</v>
      </c>
      <c r="R50" t="s">
        <v>92</v>
      </c>
    </row>
    <row r="51" spans="1:18" x14ac:dyDescent="0.2">
      <c r="A51" t="s">
        <v>54</v>
      </c>
      <c r="B51">
        <v>112</v>
      </c>
      <c r="C51">
        <v>113</v>
      </c>
      <c r="D51">
        <v>6</v>
      </c>
      <c r="E51">
        <v>8</v>
      </c>
      <c r="F51">
        <v>5</v>
      </c>
      <c r="G51">
        <v>6</v>
      </c>
      <c r="H51">
        <v>17</v>
      </c>
      <c r="I51">
        <v>104</v>
      </c>
      <c r="J51">
        <v>5</v>
      </c>
      <c r="K51" t="s">
        <v>422</v>
      </c>
      <c r="L51" t="s">
        <v>18</v>
      </c>
      <c r="M51" s="4">
        <v>332010</v>
      </c>
      <c r="N51" s="4">
        <v>334140</v>
      </c>
      <c r="O51" t="s">
        <v>419</v>
      </c>
      <c r="P51">
        <v>2</v>
      </c>
      <c r="Q51">
        <f t="shared" si="0"/>
        <v>5.8329529895025098</v>
      </c>
      <c r="R51" t="s">
        <v>94</v>
      </c>
    </row>
    <row r="52" spans="1:18" x14ac:dyDescent="0.2">
      <c r="A52" t="s">
        <v>55</v>
      </c>
      <c r="B52">
        <v>96</v>
      </c>
      <c r="C52">
        <v>133</v>
      </c>
      <c r="D52">
        <v>15</v>
      </c>
      <c r="E52">
        <v>11</v>
      </c>
      <c r="F52">
        <v>23</v>
      </c>
      <c r="G52">
        <v>17</v>
      </c>
      <c r="H52" t="s">
        <v>18</v>
      </c>
      <c r="I52" t="s">
        <v>18</v>
      </c>
      <c r="J52">
        <v>4</v>
      </c>
      <c r="K52" t="s">
        <v>422</v>
      </c>
      <c r="L52" t="s">
        <v>18</v>
      </c>
      <c r="M52" s="4">
        <v>331825</v>
      </c>
      <c r="N52" s="4">
        <v>333950</v>
      </c>
      <c r="O52" t="s">
        <v>419</v>
      </c>
      <c r="P52">
        <v>2</v>
      </c>
      <c r="Q52">
        <f t="shared" si="0"/>
        <v>5.817364098552992</v>
      </c>
      <c r="R52" t="s">
        <v>96</v>
      </c>
    </row>
    <row r="53" spans="1:18" x14ac:dyDescent="0.2">
      <c r="A53" t="s">
        <v>56</v>
      </c>
      <c r="B53">
        <v>103</v>
      </c>
      <c r="C53">
        <v>125</v>
      </c>
      <c r="D53">
        <v>25</v>
      </c>
      <c r="E53">
        <v>15</v>
      </c>
      <c r="F53">
        <v>25</v>
      </c>
      <c r="G53">
        <v>19</v>
      </c>
      <c r="H53">
        <v>49</v>
      </c>
      <c r="I53">
        <v>157</v>
      </c>
      <c r="J53">
        <v>5</v>
      </c>
      <c r="K53" t="s">
        <v>422</v>
      </c>
      <c r="L53" t="s">
        <v>18</v>
      </c>
      <c r="M53" s="4">
        <v>332144</v>
      </c>
      <c r="N53" s="4">
        <v>334213</v>
      </c>
      <c r="O53" t="s">
        <v>420</v>
      </c>
      <c r="P53">
        <v>2</v>
      </c>
      <c r="Q53">
        <f t="shared" si="0"/>
        <v>5.6662754303599367</v>
      </c>
      <c r="R53" t="s">
        <v>97</v>
      </c>
    </row>
    <row r="54" spans="1:18" x14ac:dyDescent="0.2">
      <c r="A54" t="s">
        <v>57</v>
      </c>
      <c r="B54">
        <v>89</v>
      </c>
      <c r="C54">
        <v>104</v>
      </c>
      <c r="D54">
        <v>14</v>
      </c>
      <c r="E54">
        <v>11</v>
      </c>
      <c r="F54">
        <v>18</v>
      </c>
      <c r="G54">
        <v>13</v>
      </c>
      <c r="H54">
        <v>34</v>
      </c>
      <c r="I54">
        <v>136</v>
      </c>
      <c r="J54">
        <v>5</v>
      </c>
      <c r="K54" t="s">
        <v>422</v>
      </c>
      <c r="L54" t="s">
        <v>18</v>
      </c>
      <c r="M54" s="4">
        <v>332137</v>
      </c>
      <c r="N54" s="4">
        <v>334217</v>
      </c>
      <c r="O54" t="s">
        <v>419</v>
      </c>
      <c r="P54">
        <v>2</v>
      </c>
      <c r="Q54">
        <f t="shared" si="0"/>
        <v>5.6964006259780904</v>
      </c>
      <c r="R54" t="s">
        <v>99</v>
      </c>
    </row>
    <row r="55" spans="1:18" x14ac:dyDescent="0.2">
      <c r="A55" t="s">
        <v>58</v>
      </c>
      <c r="B55">
        <v>114</v>
      </c>
      <c r="C55">
        <v>136</v>
      </c>
      <c r="D55">
        <v>17</v>
      </c>
      <c r="E55">
        <v>12</v>
      </c>
      <c r="F55">
        <v>17</v>
      </c>
      <c r="G55">
        <v>12</v>
      </c>
      <c r="H55">
        <v>23</v>
      </c>
      <c r="I55">
        <v>118</v>
      </c>
      <c r="J55">
        <v>5</v>
      </c>
      <c r="K55" t="s">
        <v>422</v>
      </c>
      <c r="L55" t="s">
        <v>18</v>
      </c>
      <c r="M55" s="4">
        <v>332018</v>
      </c>
      <c r="N55" s="4">
        <v>334086</v>
      </c>
      <c r="O55" t="s">
        <v>419</v>
      </c>
      <c r="P55">
        <v>2</v>
      </c>
      <c r="Q55">
        <f t="shared" si="0"/>
        <v>5.6631675034230939</v>
      </c>
      <c r="R55" t="s">
        <v>102</v>
      </c>
    </row>
    <row r="56" spans="1:18" x14ac:dyDescent="0.2">
      <c r="A56" t="s">
        <v>59</v>
      </c>
      <c r="B56">
        <v>123</v>
      </c>
      <c r="C56">
        <v>136</v>
      </c>
      <c r="D56">
        <v>26</v>
      </c>
      <c r="E56">
        <v>15</v>
      </c>
      <c r="F56">
        <v>24</v>
      </c>
      <c r="G56">
        <v>18</v>
      </c>
      <c r="H56">
        <v>57</v>
      </c>
      <c r="I56">
        <v>162</v>
      </c>
      <c r="J56">
        <v>4</v>
      </c>
      <c r="K56" t="s">
        <v>422</v>
      </c>
      <c r="L56" t="s">
        <v>18</v>
      </c>
      <c r="M56" s="4">
        <v>332072</v>
      </c>
      <c r="N56" s="4">
        <v>334231</v>
      </c>
      <c r="O56" t="s">
        <v>419</v>
      </c>
      <c r="P56">
        <v>2</v>
      </c>
      <c r="Q56">
        <f t="shared" si="0"/>
        <v>5.9127543035993737</v>
      </c>
      <c r="R56" t="s">
        <v>103</v>
      </c>
    </row>
    <row r="57" spans="1:18" x14ac:dyDescent="0.2">
      <c r="A57" t="s">
        <v>60</v>
      </c>
      <c r="B57">
        <v>115</v>
      </c>
      <c r="C57">
        <v>134</v>
      </c>
      <c r="D57">
        <v>17</v>
      </c>
      <c r="E57">
        <v>12</v>
      </c>
      <c r="F57">
        <v>24</v>
      </c>
      <c r="G57">
        <v>18</v>
      </c>
      <c r="H57">
        <v>28</v>
      </c>
      <c r="I57">
        <v>123</v>
      </c>
      <c r="J57">
        <v>5</v>
      </c>
      <c r="K57" t="s">
        <v>422</v>
      </c>
      <c r="L57" t="s">
        <v>18</v>
      </c>
      <c r="M57" s="4">
        <v>331873</v>
      </c>
      <c r="N57" s="4">
        <v>334013</v>
      </c>
      <c r="O57" t="s">
        <v>420</v>
      </c>
      <c r="P57">
        <v>2</v>
      </c>
      <c r="Q57">
        <f t="shared" si="0"/>
        <v>5.858427845131013</v>
      </c>
      <c r="R57" t="s">
        <v>106</v>
      </c>
    </row>
    <row r="58" spans="1:18" x14ac:dyDescent="0.2">
      <c r="A58" t="s">
        <v>61</v>
      </c>
      <c r="B58">
        <v>89</v>
      </c>
      <c r="C58">
        <v>113</v>
      </c>
      <c r="D58">
        <v>15</v>
      </c>
      <c r="E58">
        <v>11</v>
      </c>
      <c r="F58">
        <v>7</v>
      </c>
      <c r="G58">
        <v>7</v>
      </c>
      <c r="H58">
        <v>30</v>
      </c>
      <c r="I58">
        <v>125</v>
      </c>
      <c r="J58">
        <v>5</v>
      </c>
      <c r="K58" t="s">
        <v>422</v>
      </c>
      <c r="L58" t="s">
        <v>18</v>
      </c>
      <c r="M58" s="4">
        <v>331959</v>
      </c>
      <c r="N58" s="4">
        <v>334103</v>
      </c>
      <c r="O58" t="s">
        <v>419</v>
      </c>
      <c r="P58">
        <v>2</v>
      </c>
      <c r="Q58">
        <f t="shared" si="0"/>
        <v>5.8693781775518188</v>
      </c>
      <c r="R58" t="s">
        <v>110</v>
      </c>
    </row>
    <row r="59" spans="1:18" x14ac:dyDescent="0.2">
      <c r="A59" t="s">
        <v>62</v>
      </c>
      <c r="B59">
        <v>106</v>
      </c>
      <c r="C59">
        <v>115</v>
      </c>
      <c r="D59">
        <v>17</v>
      </c>
      <c r="E59">
        <v>12</v>
      </c>
      <c r="F59">
        <v>16</v>
      </c>
      <c r="G59">
        <v>12</v>
      </c>
      <c r="H59">
        <v>22</v>
      </c>
      <c r="I59">
        <v>118</v>
      </c>
      <c r="J59">
        <v>5</v>
      </c>
      <c r="K59" t="s">
        <v>422</v>
      </c>
      <c r="L59" t="s">
        <v>18</v>
      </c>
      <c r="M59" s="4">
        <v>332203</v>
      </c>
      <c r="N59" s="4">
        <v>334240</v>
      </c>
      <c r="O59" t="s">
        <v>420</v>
      </c>
      <c r="P59">
        <v>2</v>
      </c>
      <c r="Q59">
        <f t="shared" si="0"/>
        <v>5.578638497652582</v>
      </c>
      <c r="R59" t="s">
        <v>111</v>
      </c>
    </row>
    <row r="60" spans="1:18" x14ac:dyDescent="0.2">
      <c r="A60" t="s">
        <v>63</v>
      </c>
      <c r="B60">
        <v>103</v>
      </c>
      <c r="C60">
        <v>122</v>
      </c>
      <c r="D60">
        <v>31</v>
      </c>
      <c r="E60">
        <v>18</v>
      </c>
      <c r="F60">
        <v>15</v>
      </c>
      <c r="G60">
        <v>11</v>
      </c>
      <c r="H60">
        <v>39</v>
      </c>
      <c r="I60">
        <v>163</v>
      </c>
      <c r="J60">
        <v>5</v>
      </c>
      <c r="K60" t="s">
        <v>422</v>
      </c>
      <c r="L60" t="s">
        <v>18</v>
      </c>
      <c r="M60" s="4">
        <v>332075</v>
      </c>
      <c r="N60" s="4">
        <v>334094</v>
      </c>
      <c r="O60" t="s">
        <v>420</v>
      </c>
      <c r="P60">
        <v>2</v>
      </c>
      <c r="Q60">
        <f t="shared" si="0"/>
        <v>5.5289821999087172</v>
      </c>
      <c r="R60" t="s">
        <v>112</v>
      </c>
    </row>
    <row r="61" spans="1:18" x14ac:dyDescent="0.2">
      <c r="A61" t="s">
        <v>64</v>
      </c>
      <c r="B61">
        <v>115</v>
      </c>
      <c r="C61">
        <v>120</v>
      </c>
      <c r="D61">
        <v>26</v>
      </c>
      <c r="E61">
        <v>15</v>
      </c>
      <c r="F61">
        <v>14</v>
      </c>
      <c r="G61">
        <v>10</v>
      </c>
      <c r="H61">
        <v>37</v>
      </c>
      <c r="I61">
        <v>136</v>
      </c>
      <c r="J61">
        <v>5</v>
      </c>
      <c r="K61" t="s">
        <v>422</v>
      </c>
      <c r="L61" t="s">
        <v>18</v>
      </c>
      <c r="M61" s="4">
        <v>331891</v>
      </c>
      <c r="N61" s="4">
        <v>334038</v>
      </c>
      <c r="O61" t="s">
        <v>420</v>
      </c>
      <c r="P61">
        <v>2</v>
      </c>
      <c r="Q61">
        <f t="shared" si="0"/>
        <v>5.8775909268674225</v>
      </c>
      <c r="R61" t="s">
        <v>113</v>
      </c>
    </row>
    <row r="62" spans="1:18" x14ac:dyDescent="0.2">
      <c r="A62" t="s">
        <v>65</v>
      </c>
      <c r="B62">
        <v>96</v>
      </c>
      <c r="C62">
        <v>111</v>
      </c>
      <c r="D62">
        <v>17</v>
      </c>
      <c r="E62">
        <v>12</v>
      </c>
      <c r="F62">
        <v>19</v>
      </c>
      <c r="G62">
        <v>13</v>
      </c>
      <c r="H62">
        <v>37</v>
      </c>
      <c r="I62">
        <v>136</v>
      </c>
      <c r="J62">
        <v>5</v>
      </c>
      <c r="K62" t="s">
        <v>422</v>
      </c>
      <c r="L62" t="s">
        <v>18</v>
      </c>
      <c r="M62" s="4">
        <v>332017</v>
      </c>
      <c r="N62" s="4">
        <v>334175</v>
      </c>
      <c r="O62" t="s">
        <v>420</v>
      </c>
      <c r="P62">
        <v>2</v>
      </c>
      <c r="Q62">
        <f t="shared" si="0"/>
        <v>5.9096303057964397</v>
      </c>
      <c r="R62" t="s">
        <v>114</v>
      </c>
    </row>
    <row r="63" spans="1:18" x14ac:dyDescent="0.2">
      <c r="A63" t="s">
        <v>66</v>
      </c>
      <c r="B63">
        <v>112</v>
      </c>
      <c r="C63">
        <v>109</v>
      </c>
      <c r="D63" t="s">
        <v>18</v>
      </c>
      <c r="E63" t="s">
        <v>18</v>
      </c>
      <c r="F63">
        <v>21</v>
      </c>
      <c r="G63">
        <v>15</v>
      </c>
      <c r="H63" t="s">
        <v>18</v>
      </c>
      <c r="I63" t="s">
        <v>18</v>
      </c>
      <c r="J63">
        <v>5</v>
      </c>
      <c r="K63" t="s">
        <v>422</v>
      </c>
      <c r="L63" t="s">
        <v>18</v>
      </c>
      <c r="M63" s="4">
        <v>332238</v>
      </c>
      <c r="N63" s="4">
        <v>334278</v>
      </c>
      <c r="O63" t="s">
        <v>420</v>
      </c>
      <c r="P63">
        <v>2</v>
      </c>
      <c r="Q63">
        <f t="shared" si="0"/>
        <v>5.5868544600938961</v>
      </c>
      <c r="R63" t="s">
        <v>115</v>
      </c>
    </row>
    <row r="64" spans="1:18" x14ac:dyDescent="0.2">
      <c r="A64" t="s">
        <v>67</v>
      </c>
      <c r="B64">
        <v>96</v>
      </c>
      <c r="C64">
        <v>87</v>
      </c>
      <c r="D64">
        <v>12</v>
      </c>
      <c r="E64">
        <v>10</v>
      </c>
      <c r="F64">
        <v>13</v>
      </c>
      <c r="G64">
        <v>10</v>
      </c>
      <c r="H64">
        <v>17</v>
      </c>
      <c r="I64">
        <v>105</v>
      </c>
      <c r="J64">
        <v>5</v>
      </c>
      <c r="K64" t="s">
        <v>422</v>
      </c>
      <c r="L64" t="s">
        <v>18</v>
      </c>
      <c r="M64" s="4">
        <v>332181</v>
      </c>
      <c r="N64" s="4">
        <v>334282</v>
      </c>
      <c r="O64" t="s">
        <v>419</v>
      </c>
      <c r="P64">
        <v>2</v>
      </c>
      <c r="Q64">
        <f t="shared" si="0"/>
        <v>5.7539123630672924</v>
      </c>
      <c r="R64" t="s">
        <v>116</v>
      </c>
    </row>
    <row r="65" spans="1:18" x14ac:dyDescent="0.2">
      <c r="A65" t="s">
        <v>68</v>
      </c>
      <c r="B65">
        <v>86</v>
      </c>
      <c r="C65">
        <v>100</v>
      </c>
      <c r="D65">
        <v>10</v>
      </c>
      <c r="E65">
        <v>10</v>
      </c>
      <c r="F65">
        <v>14</v>
      </c>
      <c r="G65">
        <v>10</v>
      </c>
      <c r="H65">
        <v>9</v>
      </c>
      <c r="I65">
        <v>87</v>
      </c>
      <c r="J65">
        <v>3</v>
      </c>
      <c r="K65" t="s">
        <v>422</v>
      </c>
      <c r="L65" t="s">
        <v>18</v>
      </c>
      <c r="M65" s="4">
        <v>332219</v>
      </c>
      <c r="N65" s="4">
        <v>334305</v>
      </c>
      <c r="O65" t="s">
        <v>420</v>
      </c>
      <c r="P65">
        <v>2</v>
      </c>
      <c r="Q65">
        <f t="shared" si="0"/>
        <v>5.7128325508607194</v>
      </c>
      <c r="R65" t="s">
        <v>118</v>
      </c>
    </row>
    <row r="66" spans="1:18" x14ac:dyDescent="0.2">
      <c r="A66" t="s">
        <v>69</v>
      </c>
      <c r="B66">
        <v>110</v>
      </c>
      <c r="C66">
        <v>111</v>
      </c>
      <c r="D66">
        <v>13</v>
      </c>
      <c r="E66">
        <v>11</v>
      </c>
      <c r="F66">
        <v>19</v>
      </c>
      <c r="G66">
        <v>13</v>
      </c>
      <c r="H66">
        <v>31</v>
      </c>
      <c r="I66">
        <v>128</v>
      </c>
      <c r="J66">
        <v>5</v>
      </c>
      <c r="K66" t="s">
        <v>422</v>
      </c>
      <c r="L66" t="s">
        <v>18</v>
      </c>
      <c r="M66" s="4">
        <v>332152</v>
      </c>
      <c r="N66" s="4">
        <v>334196</v>
      </c>
      <c r="O66" t="s">
        <v>420</v>
      </c>
      <c r="P66">
        <v>2</v>
      </c>
      <c r="Q66">
        <f t="shared" si="0"/>
        <v>5.5974440894568689</v>
      </c>
      <c r="R66" t="s">
        <v>119</v>
      </c>
    </row>
    <row r="67" spans="1:18" x14ac:dyDescent="0.2">
      <c r="A67" t="s">
        <v>70</v>
      </c>
      <c r="B67">
        <v>99</v>
      </c>
      <c r="C67">
        <v>104</v>
      </c>
      <c r="D67">
        <v>17</v>
      </c>
      <c r="E67">
        <v>12</v>
      </c>
      <c r="F67">
        <v>20</v>
      </c>
      <c r="G67">
        <v>14</v>
      </c>
      <c r="H67">
        <v>28</v>
      </c>
      <c r="I67">
        <v>125</v>
      </c>
      <c r="J67">
        <v>5</v>
      </c>
      <c r="K67" t="s">
        <v>422</v>
      </c>
      <c r="L67" t="s">
        <v>18</v>
      </c>
      <c r="M67" s="4">
        <v>332282</v>
      </c>
      <c r="N67" s="4">
        <v>334364</v>
      </c>
      <c r="O67" t="s">
        <v>419</v>
      </c>
      <c r="P67">
        <v>2</v>
      </c>
      <c r="Q67">
        <f t="shared" ref="Q67:Q130" si="1">YEARFRAC(M67,N67,1)</f>
        <v>5.7018779342723001</v>
      </c>
      <c r="R67" t="s">
        <v>123</v>
      </c>
    </row>
    <row r="68" spans="1:18" x14ac:dyDescent="0.2">
      <c r="A68" t="s">
        <v>71</v>
      </c>
      <c r="B68">
        <v>118</v>
      </c>
      <c r="C68">
        <v>117</v>
      </c>
      <c r="D68">
        <v>13</v>
      </c>
      <c r="E68">
        <v>11</v>
      </c>
      <c r="F68">
        <v>18</v>
      </c>
      <c r="G68">
        <v>13</v>
      </c>
      <c r="H68">
        <v>17</v>
      </c>
      <c r="I68">
        <v>107</v>
      </c>
      <c r="J68">
        <v>5</v>
      </c>
      <c r="K68" t="s">
        <v>422</v>
      </c>
      <c r="L68" t="s">
        <v>18</v>
      </c>
      <c r="M68" s="4">
        <v>332037</v>
      </c>
      <c r="N68" s="4">
        <v>334108</v>
      </c>
      <c r="O68" t="s">
        <v>419</v>
      </c>
      <c r="P68">
        <v>2</v>
      </c>
      <c r="Q68">
        <f t="shared" si="1"/>
        <v>5.6713829301688721</v>
      </c>
      <c r="R68" t="s">
        <v>124</v>
      </c>
    </row>
    <row r="69" spans="1:18" x14ac:dyDescent="0.2">
      <c r="A69" t="s">
        <v>72</v>
      </c>
      <c r="B69">
        <v>112</v>
      </c>
      <c r="C69">
        <v>113</v>
      </c>
      <c r="D69">
        <v>26</v>
      </c>
      <c r="E69">
        <v>15</v>
      </c>
      <c r="F69">
        <v>16</v>
      </c>
      <c r="G69">
        <v>12</v>
      </c>
      <c r="H69">
        <v>41</v>
      </c>
      <c r="I69">
        <v>150</v>
      </c>
      <c r="J69">
        <v>5</v>
      </c>
      <c r="K69" t="s">
        <v>422</v>
      </c>
      <c r="L69" t="s">
        <v>18</v>
      </c>
      <c r="M69" s="4">
        <v>332392</v>
      </c>
      <c r="N69" s="4">
        <v>334402</v>
      </c>
      <c r="O69" t="s">
        <v>419</v>
      </c>
      <c r="P69">
        <v>2</v>
      </c>
      <c r="Q69">
        <f t="shared" si="1"/>
        <v>5.5043359196713828</v>
      </c>
      <c r="R69" t="s">
        <v>125</v>
      </c>
    </row>
    <row r="70" spans="1:18" x14ac:dyDescent="0.2">
      <c r="A70" t="s">
        <v>73</v>
      </c>
      <c r="B70">
        <v>141</v>
      </c>
      <c r="C70">
        <v>123</v>
      </c>
      <c r="D70">
        <v>11</v>
      </c>
      <c r="E70">
        <v>10</v>
      </c>
      <c r="F70">
        <v>27</v>
      </c>
      <c r="G70">
        <v>19</v>
      </c>
      <c r="H70">
        <v>40</v>
      </c>
      <c r="I70">
        <v>140</v>
      </c>
      <c r="J70">
        <v>4</v>
      </c>
      <c r="K70" t="s">
        <v>422</v>
      </c>
      <c r="L70" t="s">
        <v>18</v>
      </c>
      <c r="M70" s="4">
        <v>331975</v>
      </c>
      <c r="N70" s="4">
        <v>334123</v>
      </c>
      <c r="O70" t="s">
        <v>420</v>
      </c>
      <c r="P70">
        <v>2</v>
      </c>
      <c r="Q70">
        <f t="shared" si="1"/>
        <v>5.8803285099726246</v>
      </c>
      <c r="R70" t="s">
        <v>127</v>
      </c>
    </row>
    <row r="71" spans="1:18" x14ac:dyDescent="0.2">
      <c r="A71" t="s">
        <v>74</v>
      </c>
      <c r="B71">
        <v>99</v>
      </c>
      <c r="C71">
        <v>113</v>
      </c>
      <c r="D71">
        <v>15</v>
      </c>
      <c r="E71">
        <v>11</v>
      </c>
      <c r="F71">
        <v>21</v>
      </c>
      <c r="G71">
        <v>15</v>
      </c>
      <c r="H71">
        <v>19</v>
      </c>
      <c r="I71">
        <v>106</v>
      </c>
      <c r="J71">
        <v>4</v>
      </c>
      <c r="K71" t="s">
        <v>422</v>
      </c>
      <c r="L71" t="s">
        <v>18</v>
      </c>
      <c r="M71" s="4">
        <v>332160</v>
      </c>
      <c r="N71" s="4">
        <v>334310</v>
      </c>
      <c r="O71" t="s">
        <v>420</v>
      </c>
      <c r="P71">
        <v>2</v>
      </c>
      <c r="Q71">
        <f t="shared" si="1"/>
        <v>5.8881064162754297</v>
      </c>
      <c r="R71" t="s">
        <v>131</v>
      </c>
    </row>
    <row r="72" spans="1:18" x14ac:dyDescent="0.2">
      <c r="A72" t="s">
        <v>75</v>
      </c>
      <c r="B72">
        <v>130</v>
      </c>
      <c r="C72">
        <v>115</v>
      </c>
      <c r="D72">
        <v>12</v>
      </c>
      <c r="E72">
        <v>10</v>
      </c>
      <c r="F72">
        <v>19</v>
      </c>
      <c r="G72">
        <v>13</v>
      </c>
      <c r="H72">
        <v>24</v>
      </c>
      <c r="I72">
        <v>123</v>
      </c>
      <c r="J72">
        <v>4</v>
      </c>
      <c r="K72" t="s">
        <v>422</v>
      </c>
      <c r="L72" t="s">
        <v>18</v>
      </c>
      <c r="M72" s="4">
        <v>332239</v>
      </c>
      <c r="N72" s="4">
        <v>334255</v>
      </c>
      <c r="O72" t="s">
        <v>419</v>
      </c>
      <c r="P72">
        <v>2</v>
      </c>
      <c r="Q72">
        <f t="shared" si="1"/>
        <v>5.52112676056338</v>
      </c>
      <c r="R72" t="s">
        <v>133</v>
      </c>
    </row>
    <row r="73" spans="1:18" x14ac:dyDescent="0.2">
      <c r="A73" t="s">
        <v>76</v>
      </c>
      <c r="B73">
        <v>92</v>
      </c>
      <c r="C73">
        <v>92</v>
      </c>
      <c r="D73">
        <v>2</v>
      </c>
      <c r="E73">
        <v>6</v>
      </c>
      <c r="F73">
        <v>10</v>
      </c>
      <c r="G73">
        <v>8</v>
      </c>
      <c r="H73">
        <v>12</v>
      </c>
      <c r="I73">
        <v>97</v>
      </c>
      <c r="J73">
        <v>5</v>
      </c>
      <c r="K73" t="s">
        <v>422</v>
      </c>
      <c r="L73" t="s">
        <v>18</v>
      </c>
      <c r="M73" s="4">
        <v>332089</v>
      </c>
      <c r="N73" s="4">
        <v>334118</v>
      </c>
      <c r="O73" t="s">
        <v>419</v>
      </c>
      <c r="P73">
        <v>2</v>
      </c>
      <c r="Q73">
        <f t="shared" si="1"/>
        <v>5.5563669557279782</v>
      </c>
      <c r="R73" t="s">
        <v>137</v>
      </c>
    </row>
    <row r="74" spans="1:18" x14ac:dyDescent="0.2">
      <c r="A74" t="s">
        <v>77</v>
      </c>
      <c r="B74">
        <v>100</v>
      </c>
      <c r="C74">
        <v>133</v>
      </c>
      <c r="D74">
        <v>17</v>
      </c>
      <c r="E74">
        <v>12</v>
      </c>
      <c r="F74">
        <v>24</v>
      </c>
      <c r="G74">
        <v>18</v>
      </c>
      <c r="H74">
        <v>18</v>
      </c>
      <c r="I74">
        <v>109</v>
      </c>
      <c r="J74">
        <v>4</v>
      </c>
      <c r="K74" t="s">
        <v>422</v>
      </c>
      <c r="L74" t="s">
        <v>18</v>
      </c>
      <c r="M74" s="4">
        <v>332343</v>
      </c>
      <c r="N74" s="4">
        <v>334385</v>
      </c>
      <c r="O74" t="s">
        <v>419</v>
      </c>
      <c r="P74">
        <v>2</v>
      </c>
      <c r="Q74">
        <f t="shared" si="1"/>
        <v>5.5923317683881058</v>
      </c>
      <c r="R74" t="s">
        <v>145</v>
      </c>
    </row>
    <row r="75" spans="1:18" x14ac:dyDescent="0.2">
      <c r="A75" t="s">
        <v>78</v>
      </c>
      <c r="B75">
        <v>106</v>
      </c>
      <c r="C75">
        <v>93</v>
      </c>
      <c r="D75">
        <v>7</v>
      </c>
      <c r="E75">
        <v>9</v>
      </c>
      <c r="F75">
        <v>13</v>
      </c>
      <c r="G75">
        <v>10</v>
      </c>
      <c r="H75">
        <v>12</v>
      </c>
      <c r="I75">
        <v>97</v>
      </c>
      <c r="J75">
        <v>3</v>
      </c>
      <c r="K75" t="s">
        <v>422</v>
      </c>
      <c r="L75" t="s">
        <v>18</v>
      </c>
      <c r="M75" s="4">
        <v>332322</v>
      </c>
      <c r="N75" s="4">
        <v>334355</v>
      </c>
      <c r="O75" t="s">
        <v>419</v>
      </c>
      <c r="P75">
        <v>2</v>
      </c>
      <c r="Q75">
        <f t="shared" si="1"/>
        <v>5.5676838810641627</v>
      </c>
      <c r="R75" t="s">
        <v>159</v>
      </c>
    </row>
    <row r="76" spans="1:18" x14ac:dyDescent="0.2">
      <c r="A76" t="s">
        <v>79</v>
      </c>
      <c r="B76">
        <v>103</v>
      </c>
      <c r="C76">
        <v>111</v>
      </c>
      <c r="D76">
        <v>17</v>
      </c>
      <c r="E76">
        <v>12</v>
      </c>
      <c r="F76">
        <v>19</v>
      </c>
      <c r="G76">
        <v>13</v>
      </c>
      <c r="H76">
        <v>25</v>
      </c>
      <c r="I76">
        <v>117</v>
      </c>
      <c r="J76">
        <v>4</v>
      </c>
      <c r="K76" t="s">
        <v>422</v>
      </c>
      <c r="L76" t="s">
        <v>18</v>
      </c>
      <c r="M76" s="4">
        <v>332243</v>
      </c>
      <c r="N76" s="4">
        <v>334400</v>
      </c>
      <c r="O76" t="s">
        <v>419</v>
      </c>
      <c r="P76">
        <v>2</v>
      </c>
      <c r="Q76">
        <f t="shared" si="1"/>
        <v>5.907276995305164</v>
      </c>
      <c r="R76" t="s">
        <v>160</v>
      </c>
    </row>
    <row r="77" spans="1:18" x14ac:dyDescent="0.2">
      <c r="A77" t="s">
        <v>80</v>
      </c>
      <c r="B77">
        <v>100</v>
      </c>
      <c r="C77">
        <v>120</v>
      </c>
      <c r="D77">
        <v>9</v>
      </c>
      <c r="E77">
        <v>9</v>
      </c>
      <c r="F77">
        <v>16</v>
      </c>
      <c r="G77">
        <v>12</v>
      </c>
      <c r="H77">
        <v>12</v>
      </c>
      <c r="I77">
        <v>94</v>
      </c>
      <c r="J77">
        <v>4</v>
      </c>
      <c r="K77" t="s">
        <v>422</v>
      </c>
      <c r="L77" t="s">
        <v>18</v>
      </c>
      <c r="M77" s="4">
        <v>332171</v>
      </c>
      <c r="N77" s="4">
        <v>334235</v>
      </c>
      <c r="O77" t="s">
        <v>420</v>
      </c>
      <c r="P77">
        <v>2</v>
      </c>
      <c r="Q77">
        <f t="shared" si="1"/>
        <v>5.652582159624413</v>
      </c>
      <c r="R77" t="s">
        <v>168</v>
      </c>
    </row>
    <row r="78" spans="1:18" x14ac:dyDescent="0.2">
      <c r="A78" t="s">
        <v>81</v>
      </c>
      <c r="B78">
        <v>129</v>
      </c>
      <c r="C78">
        <v>125</v>
      </c>
      <c r="D78">
        <v>11</v>
      </c>
      <c r="E78">
        <v>11</v>
      </c>
      <c r="F78">
        <v>14</v>
      </c>
      <c r="G78">
        <v>12</v>
      </c>
      <c r="H78">
        <v>12</v>
      </c>
      <c r="I78">
        <v>104</v>
      </c>
      <c r="J78">
        <v>5</v>
      </c>
      <c r="K78" t="s">
        <v>422</v>
      </c>
      <c r="L78" t="s">
        <v>18</v>
      </c>
      <c r="M78" s="4">
        <v>332410</v>
      </c>
      <c r="N78" s="4">
        <v>334253</v>
      </c>
      <c r="O78" t="s">
        <v>419</v>
      </c>
      <c r="P78">
        <v>2</v>
      </c>
      <c r="Q78">
        <f t="shared" si="1"/>
        <v>5.0470104974897305</v>
      </c>
      <c r="R78" t="s">
        <v>171</v>
      </c>
    </row>
    <row r="79" spans="1:18" x14ac:dyDescent="0.2">
      <c r="A79" t="s">
        <v>82</v>
      </c>
      <c r="B79">
        <v>120</v>
      </c>
      <c r="C79">
        <v>113</v>
      </c>
      <c r="D79">
        <v>17</v>
      </c>
      <c r="E79">
        <v>12</v>
      </c>
      <c r="F79">
        <v>23</v>
      </c>
      <c r="G79">
        <v>17</v>
      </c>
      <c r="H79">
        <v>21</v>
      </c>
      <c r="I79">
        <v>111</v>
      </c>
      <c r="J79">
        <v>4</v>
      </c>
      <c r="K79" t="s">
        <v>422</v>
      </c>
      <c r="L79" t="s">
        <v>18</v>
      </c>
      <c r="M79" s="4">
        <v>332046</v>
      </c>
      <c r="N79" s="4">
        <v>334170</v>
      </c>
      <c r="O79" t="s">
        <v>420</v>
      </c>
      <c r="P79">
        <v>2</v>
      </c>
      <c r="Q79">
        <f t="shared" si="1"/>
        <v>5.8165221360109536</v>
      </c>
      <c r="R79" t="s">
        <v>172</v>
      </c>
    </row>
    <row r="80" spans="1:18" x14ac:dyDescent="0.2">
      <c r="A80" t="s">
        <v>83</v>
      </c>
      <c r="B80">
        <v>89</v>
      </c>
      <c r="C80">
        <v>111</v>
      </c>
      <c r="D80">
        <v>11</v>
      </c>
      <c r="E80">
        <v>10</v>
      </c>
      <c r="F80">
        <v>9</v>
      </c>
      <c r="G80">
        <v>8</v>
      </c>
      <c r="H80">
        <v>15</v>
      </c>
      <c r="I80">
        <v>104</v>
      </c>
      <c r="J80">
        <v>4</v>
      </c>
      <c r="K80" t="s">
        <v>422</v>
      </c>
      <c r="L80" t="s">
        <v>425</v>
      </c>
      <c r="M80" s="4">
        <v>332093</v>
      </c>
      <c r="N80" s="4">
        <v>334137</v>
      </c>
      <c r="O80" t="s">
        <v>420</v>
      </c>
      <c r="P80">
        <v>2</v>
      </c>
      <c r="Q80">
        <f t="shared" si="1"/>
        <v>5.5974440894568689</v>
      </c>
      <c r="R80" t="s">
        <v>174</v>
      </c>
    </row>
    <row r="81" spans="1:18" x14ac:dyDescent="0.2">
      <c r="A81" t="s">
        <v>84</v>
      </c>
      <c r="B81">
        <v>118</v>
      </c>
      <c r="C81">
        <v>125</v>
      </c>
      <c r="D81">
        <v>16</v>
      </c>
      <c r="E81">
        <v>14</v>
      </c>
      <c r="F81">
        <v>8</v>
      </c>
      <c r="G81">
        <v>8</v>
      </c>
      <c r="H81">
        <v>24</v>
      </c>
      <c r="I81">
        <v>103</v>
      </c>
      <c r="J81">
        <v>5</v>
      </c>
      <c r="K81" t="s">
        <v>422</v>
      </c>
      <c r="L81" t="s">
        <v>18</v>
      </c>
      <c r="M81" s="4">
        <v>332265</v>
      </c>
      <c r="N81" s="4">
        <v>334264</v>
      </c>
      <c r="O81" t="s">
        <v>419</v>
      </c>
      <c r="P81">
        <v>2</v>
      </c>
      <c r="Q81">
        <f t="shared" si="1"/>
        <v>5.4745696400625974</v>
      </c>
      <c r="R81" t="s">
        <v>177</v>
      </c>
    </row>
    <row r="82" spans="1:18" x14ac:dyDescent="0.2">
      <c r="A82" t="s">
        <v>85</v>
      </c>
      <c r="B82">
        <v>89</v>
      </c>
      <c r="C82">
        <v>115</v>
      </c>
      <c r="D82">
        <v>15</v>
      </c>
      <c r="E82">
        <v>11</v>
      </c>
      <c r="F82">
        <v>15</v>
      </c>
      <c r="G82">
        <v>11</v>
      </c>
      <c r="H82">
        <v>17</v>
      </c>
      <c r="I82">
        <v>108</v>
      </c>
      <c r="J82">
        <v>5</v>
      </c>
      <c r="K82" t="s">
        <v>422</v>
      </c>
      <c r="L82" t="s">
        <v>426</v>
      </c>
      <c r="M82" s="4">
        <v>332156</v>
      </c>
      <c r="N82" s="4">
        <v>334179</v>
      </c>
      <c r="O82" t="s">
        <v>420</v>
      </c>
      <c r="P82">
        <v>2</v>
      </c>
      <c r="Q82">
        <f t="shared" si="1"/>
        <v>5.5399361022364211</v>
      </c>
      <c r="R82" t="s">
        <v>178</v>
      </c>
    </row>
    <row r="83" spans="1:18" x14ac:dyDescent="0.2">
      <c r="A83" t="s">
        <v>86</v>
      </c>
      <c r="B83">
        <v>96</v>
      </c>
      <c r="C83">
        <v>104</v>
      </c>
      <c r="D83">
        <v>13</v>
      </c>
      <c r="E83">
        <v>11</v>
      </c>
      <c r="F83">
        <v>11</v>
      </c>
      <c r="G83">
        <v>9</v>
      </c>
      <c r="H83">
        <v>14</v>
      </c>
      <c r="I83">
        <v>100</v>
      </c>
      <c r="J83">
        <v>3</v>
      </c>
      <c r="K83" t="s">
        <v>422</v>
      </c>
      <c r="L83" t="s">
        <v>18</v>
      </c>
      <c r="M83" s="4">
        <v>332380</v>
      </c>
      <c r="N83" s="4">
        <v>334436</v>
      </c>
      <c r="O83" t="s">
        <v>419</v>
      </c>
      <c r="P83">
        <v>2</v>
      </c>
      <c r="Q83">
        <f t="shared" si="1"/>
        <v>5.6303057964399814</v>
      </c>
      <c r="R83" t="s">
        <v>185</v>
      </c>
    </row>
    <row r="84" spans="1:18" x14ac:dyDescent="0.2">
      <c r="A84" t="s">
        <v>87</v>
      </c>
      <c r="B84">
        <v>100</v>
      </c>
      <c r="C84">
        <v>93</v>
      </c>
      <c r="D84">
        <v>7</v>
      </c>
      <c r="E84">
        <v>9</v>
      </c>
      <c r="F84">
        <v>11</v>
      </c>
      <c r="G84">
        <v>9</v>
      </c>
      <c r="H84">
        <v>13</v>
      </c>
      <c r="I84">
        <v>101</v>
      </c>
      <c r="J84">
        <v>5</v>
      </c>
      <c r="K84" t="s">
        <v>422</v>
      </c>
      <c r="L84" t="s">
        <v>18</v>
      </c>
      <c r="M84" s="4">
        <v>332254</v>
      </c>
      <c r="N84" s="4">
        <v>334270</v>
      </c>
      <c r="O84" t="s">
        <v>419</v>
      </c>
      <c r="P84">
        <v>2</v>
      </c>
      <c r="Q84">
        <f t="shared" si="1"/>
        <v>5.52112676056338</v>
      </c>
      <c r="R84" t="s">
        <v>194</v>
      </c>
    </row>
    <row r="85" spans="1:18" x14ac:dyDescent="0.2">
      <c r="A85" t="s">
        <v>88</v>
      </c>
      <c r="B85">
        <v>118</v>
      </c>
      <c r="C85">
        <v>125</v>
      </c>
      <c r="D85">
        <v>13</v>
      </c>
      <c r="E85">
        <v>11</v>
      </c>
      <c r="F85">
        <v>5</v>
      </c>
      <c r="G85">
        <v>6</v>
      </c>
      <c r="H85">
        <v>22</v>
      </c>
      <c r="I85">
        <v>118</v>
      </c>
      <c r="J85">
        <v>4</v>
      </c>
      <c r="K85" t="s">
        <v>422</v>
      </c>
      <c r="L85" t="s">
        <v>18</v>
      </c>
      <c r="M85" s="4">
        <v>332341</v>
      </c>
      <c r="N85" s="4">
        <v>334368</v>
      </c>
      <c r="O85" t="s">
        <v>419</v>
      </c>
      <c r="P85">
        <v>2</v>
      </c>
      <c r="Q85">
        <f t="shared" si="1"/>
        <v>5.5512519561815337</v>
      </c>
      <c r="R85" t="s">
        <v>199</v>
      </c>
    </row>
    <row r="86" spans="1:18" x14ac:dyDescent="0.2">
      <c r="A86" t="s">
        <v>89</v>
      </c>
      <c r="B86">
        <v>115</v>
      </c>
      <c r="C86">
        <v>98</v>
      </c>
      <c r="D86">
        <v>12</v>
      </c>
      <c r="E86">
        <v>10</v>
      </c>
      <c r="F86">
        <v>13</v>
      </c>
      <c r="G86">
        <v>10</v>
      </c>
      <c r="H86">
        <v>24</v>
      </c>
      <c r="I86">
        <v>121</v>
      </c>
      <c r="J86">
        <v>5</v>
      </c>
      <c r="K86" t="s">
        <v>422</v>
      </c>
      <c r="L86" t="s">
        <v>18</v>
      </c>
      <c r="M86" s="4">
        <v>332181</v>
      </c>
      <c r="N86" s="4">
        <v>334194</v>
      </c>
      <c r="O86" t="s">
        <v>419</v>
      </c>
      <c r="P86">
        <v>2</v>
      </c>
      <c r="Q86">
        <f t="shared" si="1"/>
        <v>5.5125513464171609</v>
      </c>
      <c r="R86" t="s">
        <v>200</v>
      </c>
    </row>
    <row r="87" spans="1:18" x14ac:dyDescent="0.2">
      <c r="A87" t="s">
        <v>90</v>
      </c>
      <c r="B87">
        <v>96</v>
      </c>
      <c r="C87">
        <v>109</v>
      </c>
      <c r="D87">
        <v>14</v>
      </c>
      <c r="E87">
        <v>11</v>
      </c>
      <c r="F87">
        <v>16</v>
      </c>
      <c r="G87">
        <v>12</v>
      </c>
      <c r="H87">
        <v>22</v>
      </c>
      <c r="I87">
        <v>119</v>
      </c>
      <c r="J87">
        <v>5</v>
      </c>
      <c r="K87" t="s">
        <v>422</v>
      </c>
      <c r="L87" t="s">
        <v>18</v>
      </c>
      <c r="M87" s="4">
        <v>332257</v>
      </c>
      <c r="N87" s="4">
        <v>334276</v>
      </c>
      <c r="O87" t="s">
        <v>420</v>
      </c>
      <c r="P87">
        <v>2</v>
      </c>
      <c r="Q87">
        <f t="shared" si="1"/>
        <v>5.5293427230046941</v>
      </c>
      <c r="R87" t="s">
        <v>202</v>
      </c>
    </row>
    <row r="88" spans="1:18" x14ac:dyDescent="0.2">
      <c r="A88" t="s">
        <v>91</v>
      </c>
      <c r="B88">
        <v>96</v>
      </c>
      <c r="C88">
        <v>115</v>
      </c>
      <c r="D88">
        <v>14</v>
      </c>
      <c r="E88">
        <v>11</v>
      </c>
      <c r="F88">
        <v>18</v>
      </c>
      <c r="G88">
        <v>13</v>
      </c>
      <c r="H88">
        <v>37</v>
      </c>
      <c r="I88">
        <v>144</v>
      </c>
      <c r="J88">
        <v>4</v>
      </c>
      <c r="K88" t="s">
        <v>422</v>
      </c>
      <c r="L88" t="s">
        <v>18</v>
      </c>
      <c r="M88" s="4">
        <v>332477</v>
      </c>
      <c r="N88" s="4">
        <v>334492</v>
      </c>
      <c r="O88" t="s">
        <v>419</v>
      </c>
      <c r="P88">
        <v>2</v>
      </c>
      <c r="Q88">
        <f t="shared" si="1"/>
        <v>5.5180282975810133</v>
      </c>
      <c r="R88" t="s">
        <v>206</v>
      </c>
    </row>
    <row r="89" spans="1:18" x14ac:dyDescent="0.2">
      <c r="A89" t="s">
        <v>92</v>
      </c>
      <c r="B89">
        <v>85</v>
      </c>
      <c r="C89">
        <v>100</v>
      </c>
      <c r="D89">
        <v>11</v>
      </c>
      <c r="E89">
        <v>10</v>
      </c>
      <c r="F89">
        <v>11</v>
      </c>
      <c r="G89">
        <v>9</v>
      </c>
      <c r="H89">
        <v>23</v>
      </c>
      <c r="I89">
        <v>121</v>
      </c>
      <c r="J89">
        <v>4</v>
      </c>
      <c r="K89" t="s">
        <v>423</v>
      </c>
      <c r="L89" t="s">
        <v>18</v>
      </c>
      <c r="M89" s="4">
        <v>332342</v>
      </c>
      <c r="N89" s="4">
        <v>334353</v>
      </c>
      <c r="O89" t="s">
        <v>420</v>
      </c>
      <c r="P89">
        <v>2</v>
      </c>
      <c r="Q89">
        <f t="shared" si="1"/>
        <v>5.5074334898278554</v>
      </c>
    </row>
    <row r="90" spans="1:18" x14ac:dyDescent="0.2">
      <c r="A90" t="s">
        <v>93</v>
      </c>
      <c r="B90">
        <v>115</v>
      </c>
      <c r="C90">
        <v>149</v>
      </c>
      <c r="D90">
        <v>24</v>
      </c>
      <c r="E90">
        <v>15</v>
      </c>
      <c r="F90">
        <v>21</v>
      </c>
      <c r="G90">
        <v>15</v>
      </c>
      <c r="H90">
        <v>29</v>
      </c>
      <c r="I90">
        <v>128</v>
      </c>
      <c r="J90">
        <v>4</v>
      </c>
      <c r="K90" t="s">
        <v>422</v>
      </c>
      <c r="L90" t="s">
        <v>18</v>
      </c>
      <c r="M90" s="4">
        <v>332266</v>
      </c>
      <c r="N90" s="4">
        <v>334350</v>
      </c>
      <c r="O90" t="s">
        <v>419</v>
      </c>
      <c r="P90">
        <v>2</v>
      </c>
      <c r="Q90">
        <f t="shared" si="1"/>
        <v>5.7073552425665097</v>
      </c>
    </row>
    <row r="91" spans="1:18" x14ac:dyDescent="0.2">
      <c r="A91" t="s">
        <v>94</v>
      </c>
      <c r="B91">
        <v>89</v>
      </c>
      <c r="C91">
        <v>122</v>
      </c>
      <c r="D91">
        <v>24</v>
      </c>
      <c r="E91">
        <v>15</v>
      </c>
      <c r="F91">
        <v>20</v>
      </c>
      <c r="G91">
        <v>14</v>
      </c>
      <c r="H91" t="s">
        <v>18</v>
      </c>
      <c r="I91" t="s">
        <v>18</v>
      </c>
      <c r="J91">
        <v>5</v>
      </c>
      <c r="K91" t="s">
        <v>422</v>
      </c>
      <c r="L91" t="s">
        <v>18</v>
      </c>
      <c r="M91" s="4">
        <v>332092</v>
      </c>
      <c r="N91" s="4">
        <v>334256</v>
      </c>
      <c r="O91" t="s">
        <v>420</v>
      </c>
      <c r="P91">
        <v>2</v>
      </c>
      <c r="Q91">
        <f t="shared" si="1"/>
        <v>5.9264475743348974</v>
      </c>
    </row>
    <row r="92" spans="1:18" x14ac:dyDescent="0.2">
      <c r="A92" t="s">
        <v>95</v>
      </c>
      <c r="B92">
        <v>151</v>
      </c>
      <c r="C92">
        <v>123</v>
      </c>
      <c r="D92">
        <v>16</v>
      </c>
      <c r="E92">
        <v>12</v>
      </c>
      <c r="F92">
        <v>20</v>
      </c>
      <c r="G92">
        <v>14</v>
      </c>
      <c r="H92">
        <v>26</v>
      </c>
      <c r="I92">
        <v>125</v>
      </c>
      <c r="J92">
        <v>5</v>
      </c>
      <c r="K92" t="s">
        <v>422</v>
      </c>
      <c r="L92" t="s">
        <v>18</v>
      </c>
      <c r="M92" s="4">
        <v>332197</v>
      </c>
      <c r="N92" s="4">
        <v>334228</v>
      </c>
      <c r="O92" t="s">
        <v>419</v>
      </c>
      <c r="P92">
        <v>2</v>
      </c>
      <c r="Q92">
        <f t="shared" si="1"/>
        <v>5.562206572769953</v>
      </c>
    </row>
    <row r="93" spans="1:18" x14ac:dyDescent="0.2">
      <c r="A93" t="s">
        <v>96</v>
      </c>
      <c r="B93">
        <v>86</v>
      </c>
      <c r="C93">
        <v>113</v>
      </c>
      <c r="D93">
        <v>13</v>
      </c>
      <c r="E93">
        <v>11</v>
      </c>
      <c r="F93">
        <v>19</v>
      </c>
      <c r="G93">
        <v>13</v>
      </c>
      <c r="H93">
        <v>20</v>
      </c>
      <c r="I93">
        <v>111</v>
      </c>
      <c r="J93">
        <v>5</v>
      </c>
      <c r="K93" t="s">
        <v>422</v>
      </c>
      <c r="L93" t="s">
        <v>18</v>
      </c>
      <c r="M93" s="4">
        <v>332147</v>
      </c>
      <c r="N93" s="4">
        <v>334244</v>
      </c>
      <c r="O93" t="s">
        <v>420</v>
      </c>
      <c r="P93">
        <v>2</v>
      </c>
      <c r="Q93">
        <f t="shared" si="1"/>
        <v>5.742957746478873</v>
      </c>
    </row>
    <row r="94" spans="1:18" x14ac:dyDescent="0.2">
      <c r="A94" t="s">
        <v>97</v>
      </c>
      <c r="B94">
        <v>151</v>
      </c>
      <c r="C94">
        <v>147</v>
      </c>
      <c r="D94">
        <v>23</v>
      </c>
      <c r="E94">
        <v>14</v>
      </c>
      <c r="F94">
        <v>25</v>
      </c>
      <c r="G94">
        <v>19</v>
      </c>
      <c r="H94">
        <v>53</v>
      </c>
      <c r="I94">
        <v>162</v>
      </c>
      <c r="J94">
        <v>5</v>
      </c>
      <c r="K94" t="s">
        <v>422</v>
      </c>
      <c r="L94" t="s">
        <v>18</v>
      </c>
      <c r="M94" s="4">
        <v>332262</v>
      </c>
      <c r="N94" s="4">
        <v>334311</v>
      </c>
      <c r="O94" t="s">
        <v>419</v>
      </c>
      <c r="P94">
        <v>2</v>
      </c>
      <c r="Q94">
        <f t="shared" si="1"/>
        <v>5.61150234741784</v>
      </c>
    </row>
    <row r="95" spans="1:18" x14ac:dyDescent="0.2">
      <c r="A95" t="s">
        <v>98</v>
      </c>
      <c r="B95">
        <v>120</v>
      </c>
      <c r="C95">
        <v>125</v>
      </c>
      <c r="D95">
        <v>18</v>
      </c>
      <c r="E95">
        <v>12</v>
      </c>
      <c r="F95">
        <v>20</v>
      </c>
      <c r="G95">
        <v>14</v>
      </c>
      <c r="H95">
        <v>21</v>
      </c>
      <c r="I95">
        <v>114</v>
      </c>
      <c r="J95">
        <v>4</v>
      </c>
      <c r="K95" t="s">
        <v>422</v>
      </c>
      <c r="L95" t="s">
        <v>18</v>
      </c>
      <c r="M95" s="4">
        <v>332252</v>
      </c>
      <c r="N95" s="4">
        <v>334280</v>
      </c>
      <c r="O95" t="s">
        <v>419</v>
      </c>
      <c r="P95">
        <v>2</v>
      </c>
      <c r="Q95">
        <f t="shared" si="1"/>
        <v>5.5539906103286381</v>
      </c>
    </row>
    <row r="96" spans="1:18" x14ac:dyDescent="0.2">
      <c r="A96" t="s">
        <v>99</v>
      </c>
      <c r="B96">
        <v>109</v>
      </c>
      <c r="C96">
        <v>102</v>
      </c>
      <c r="D96">
        <v>17</v>
      </c>
      <c r="E96">
        <v>12</v>
      </c>
      <c r="F96">
        <v>12</v>
      </c>
      <c r="G96">
        <v>9</v>
      </c>
      <c r="H96">
        <v>19</v>
      </c>
      <c r="I96">
        <v>111</v>
      </c>
      <c r="J96">
        <v>5</v>
      </c>
      <c r="K96" t="s">
        <v>422</v>
      </c>
      <c r="L96" t="s">
        <v>18</v>
      </c>
      <c r="M96" s="4">
        <v>332241</v>
      </c>
      <c r="N96" s="4">
        <v>334265</v>
      </c>
      <c r="O96" t="s">
        <v>420</v>
      </c>
      <c r="P96">
        <v>2</v>
      </c>
      <c r="Q96">
        <f t="shared" si="1"/>
        <v>5.5430359937402187</v>
      </c>
    </row>
    <row r="97" spans="1:17" x14ac:dyDescent="0.2">
      <c r="A97" t="s">
        <v>100</v>
      </c>
      <c r="B97">
        <v>118</v>
      </c>
      <c r="C97">
        <v>118</v>
      </c>
      <c r="D97">
        <v>9</v>
      </c>
      <c r="E97">
        <v>9</v>
      </c>
      <c r="F97">
        <v>22</v>
      </c>
      <c r="G97">
        <v>16</v>
      </c>
      <c r="H97">
        <v>21</v>
      </c>
      <c r="I97">
        <v>111</v>
      </c>
      <c r="J97">
        <v>5</v>
      </c>
      <c r="K97" t="s">
        <v>422</v>
      </c>
      <c r="L97" t="s">
        <v>18</v>
      </c>
      <c r="M97" s="4">
        <v>332161</v>
      </c>
      <c r="N97" s="4">
        <v>334256</v>
      </c>
      <c r="O97" t="s">
        <v>419</v>
      </c>
      <c r="P97">
        <v>2</v>
      </c>
      <c r="Q97">
        <f t="shared" si="1"/>
        <v>5.7374804381846634</v>
      </c>
    </row>
    <row r="98" spans="1:17" x14ac:dyDescent="0.2">
      <c r="A98" t="s">
        <v>101</v>
      </c>
      <c r="B98" t="s">
        <v>18</v>
      </c>
      <c r="C98" t="s">
        <v>18</v>
      </c>
      <c r="D98" t="s">
        <v>18</v>
      </c>
      <c r="E98" t="s">
        <v>18</v>
      </c>
      <c r="F98" t="s">
        <v>18</v>
      </c>
      <c r="G98" t="s">
        <v>18</v>
      </c>
      <c r="H98" t="s">
        <v>18</v>
      </c>
      <c r="I98" t="s">
        <v>18</v>
      </c>
      <c r="J98">
        <v>5</v>
      </c>
      <c r="K98" t="s">
        <v>18</v>
      </c>
      <c r="L98" t="s">
        <v>18</v>
      </c>
      <c r="M98" s="4">
        <v>331720</v>
      </c>
      <c r="N98" t="s">
        <v>18</v>
      </c>
      <c r="O98" t="s">
        <v>419</v>
      </c>
      <c r="P98" t="s">
        <v>18</v>
      </c>
      <c r="Q98" t="e">
        <f t="shared" si="1"/>
        <v>#VALUE!</v>
      </c>
    </row>
    <row r="99" spans="1:17" x14ac:dyDescent="0.2">
      <c r="A99" t="s">
        <v>102</v>
      </c>
      <c r="B99">
        <v>106</v>
      </c>
      <c r="C99">
        <v>115</v>
      </c>
      <c r="D99">
        <v>13</v>
      </c>
      <c r="E99">
        <v>11</v>
      </c>
      <c r="F99">
        <v>20</v>
      </c>
      <c r="G99">
        <v>14</v>
      </c>
      <c r="H99">
        <v>23</v>
      </c>
      <c r="I99">
        <v>121</v>
      </c>
      <c r="J99">
        <v>4</v>
      </c>
      <c r="K99" t="s">
        <v>422</v>
      </c>
      <c r="L99" t="s">
        <v>18</v>
      </c>
      <c r="M99" s="4">
        <v>332185</v>
      </c>
      <c r="N99" s="4">
        <v>334197</v>
      </c>
      <c r="O99" t="s">
        <v>419</v>
      </c>
      <c r="P99">
        <v>2</v>
      </c>
      <c r="Q99">
        <f t="shared" si="1"/>
        <v>5.5098128708352352</v>
      </c>
    </row>
    <row r="100" spans="1:17" x14ac:dyDescent="0.2">
      <c r="A100" t="s">
        <v>103</v>
      </c>
      <c r="B100">
        <v>131</v>
      </c>
      <c r="C100">
        <v>139</v>
      </c>
      <c r="D100">
        <v>16</v>
      </c>
      <c r="E100">
        <v>11</v>
      </c>
      <c r="F100">
        <v>24</v>
      </c>
      <c r="G100">
        <v>18</v>
      </c>
      <c r="H100">
        <v>27</v>
      </c>
      <c r="I100">
        <v>120</v>
      </c>
      <c r="J100">
        <v>3</v>
      </c>
      <c r="K100" t="s">
        <v>422</v>
      </c>
      <c r="L100" t="s">
        <v>18</v>
      </c>
      <c r="M100" s="4">
        <v>332140</v>
      </c>
      <c r="N100" s="4">
        <v>334275</v>
      </c>
      <c r="O100" t="s">
        <v>419</v>
      </c>
      <c r="P100">
        <v>2</v>
      </c>
      <c r="Q100">
        <f t="shared" si="1"/>
        <v>5.8470266040688568</v>
      </c>
    </row>
    <row r="101" spans="1:17" x14ac:dyDescent="0.2">
      <c r="A101" t="s">
        <v>104</v>
      </c>
      <c r="B101">
        <v>126</v>
      </c>
      <c r="C101">
        <v>133</v>
      </c>
      <c r="D101">
        <v>23</v>
      </c>
      <c r="E101">
        <v>14</v>
      </c>
      <c r="F101">
        <v>24</v>
      </c>
      <c r="G101">
        <v>18</v>
      </c>
      <c r="H101">
        <v>31</v>
      </c>
      <c r="I101">
        <v>130</v>
      </c>
      <c r="J101">
        <v>5</v>
      </c>
      <c r="K101" t="s">
        <v>422</v>
      </c>
      <c r="L101" t="s">
        <v>18</v>
      </c>
      <c r="M101" s="4">
        <v>332305</v>
      </c>
      <c r="N101" s="4">
        <v>334382</v>
      </c>
      <c r="O101" t="s">
        <v>420</v>
      </c>
      <c r="P101">
        <v>2</v>
      </c>
      <c r="Q101">
        <f t="shared" si="1"/>
        <v>5.6881846635367754</v>
      </c>
    </row>
    <row r="102" spans="1:17" x14ac:dyDescent="0.2">
      <c r="A102" t="s">
        <v>105</v>
      </c>
      <c r="B102">
        <v>96</v>
      </c>
      <c r="C102">
        <v>107</v>
      </c>
      <c r="D102">
        <v>7</v>
      </c>
      <c r="E102">
        <v>9</v>
      </c>
      <c r="F102">
        <v>16</v>
      </c>
      <c r="G102">
        <v>12</v>
      </c>
      <c r="H102" t="s">
        <v>18</v>
      </c>
      <c r="I102" t="s">
        <v>18</v>
      </c>
      <c r="J102">
        <v>5</v>
      </c>
      <c r="K102" t="s">
        <v>422</v>
      </c>
      <c r="L102" t="s">
        <v>18</v>
      </c>
      <c r="M102" s="4">
        <v>332376</v>
      </c>
      <c r="N102" s="4">
        <v>334398</v>
      </c>
      <c r="O102" t="s">
        <v>419</v>
      </c>
      <c r="P102">
        <v>2</v>
      </c>
      <c r="Q102">
        <f t="shared" si="1"/>
        <v>5.5371976266544953</v>
      </c>
    </row>
    <row r="103" spans="1:17" x14ac:dyDescent="0.2">
      <c r="A103" t="s">
        <v>106</v>
      </c>
      <c r="B103">
        <v>103</v>
      </c>
      <c r="C103">
        <v>95</v>
      </c>
      <c r="D103">
        <v>11</v>
      </c>
      <c r="E103">
        <v>10</v>
      </c>
      <c r="F103">
        <v>14</v>
      </c>
      <c r="G103">
        <v>10</v>
      </c>
      <c r="H103">
        <v>33</v>
      </c>
      <c r="I103">
        <v>133</v>
      </c>
      <c r="J103">
        <v>5</v>
      </c>
      <c r="K103" t="s">
        <v>422</v>
      </c>
      <c r="L103" t="s">
        <v>18</v>
      </c>
      <c r="M103" s="4">
        <v>332345</v>
      </c>
      <c r="N103" s="4">
        <v>334453</v>
      </c>
      <c r="O103" t="s">
        <v>419</v>
      </c>
      <c r="P103">
        <v>2</v>
      </c>
      <c r="Q103">
        <f t="shared" si="1"/>
        <v>5.7730829420970267</v>
      </c>
    </row>
    <row r="104" spans="1:17" x14ac:dyDescent="0.2">
      <c r="A104" t="s">
        <v>107</v>
      </c>
      <c r="B104">
        <v>89</v>
      </c>
      <c r="C104">
        <v>87</v>
      </c>
      <c r="D104">
        <v>32</v>
      </c>
      <c r="E104">
        <v>19</v>
      </c>
      <c r="F104">
        <v>7</v>
      </c>
      <c r="G104">
        <v>7</v>
      </c>
      <c r="H104">
        <v>31</v>
      </c>
      <c r="I104">
        <v>131</v>
      </c>
      <c r="J104">
        <v>5</v>
      </c>
      <c r="K104" t="s">
        <v>422</v>
      </c>
      <c r="L104" t="s">
        <v>18</v>
      </c>
      <c r="M104" s="4">
        <v>332200</v>
      </c>
      <c r="N104" s="4">
        <v>334262</v>
      </c>
      <c r="O104" t="s">
        <v>420</v>
      </c>
      <c r="P104">
        <v>2</v>
      </c>
      <c r="Q104">
        <f t="shared" si="1"/>
        <v>5.6471048513302033</v>
      </c>
    </row>
    <row r="105" spans="1:17" x14ac:dyDescent="0.2">
      <c r="A105" t="s">
        <v>108</v>
      </c>
      <c r="B105">
        <v>103</v>
      </c>
      <c r="C105">
        <v>120</v>
      </c>
      <c r="D105">
        <v>14</v>
      </c>
      <c r="E105">
        <v>11</v>
      </c>
      <c r="F105">
        <v>18</v>
      </c>
      <c r="G105">
        <v>13</v>
      </c>
      <c r="H105">
        <v>22</v>
      </c>
      <c r="I105">
        <v>118</v>
      </c>
      <c r="J105">
        <v>5</v>
      </c>
      <c r="K105" t="s">
        <v>422</v>
      </c>
      <c r="L105" t="s">
        <v>18</v>
      </c>
      <c r="M105" s="4">
        <v>332226</v>
      </c>
      <c r="N105" s="4">
        <v>334270</v>
      </c>
      <c r="O105" t="s">
        <v>420</v>
      </c>
      <c r="P105">
        <v>2</v>
      </c>
      <c r="Q105">
        <f t="shared" si="1"/>
        <v>5.5978090766823154</v>
      </c>
    </row>
    <row r="106" spans="1:17" x14ac:dyDescent="0.2">
      <c r="A106" t="s">
        <v>109</v>
      </c>
      <c r="B106">
        <v>99</v>
      </c>
      <c r="C106">
        <v>115</v>
      </c>
      <c r="D106" t="s">
        <v>18</v>
      </c>
      <c r="E106" t="s">
        <v>18</v>
      </c>
      <c r="F106">
        <v>15</v>
      </c>
      <c r="G106">
        <v>11</v>
      </c>
      <c r="H106" t="s">
        <v>18</v>
      </c>
      <c r="I106" t="s">
        <v>18</v>
      </c>
      <c r="J106">
        <v>5</v>
      </c>
      <c r="K106" t="s">
        <v>422</v>
      </c>
      <c r="L106" t="s">
        <v>18</v>
      </c>
      <c r="M106" s="4">
        <v>332373</v>
      </c>
      <c r="N106" s="4">
        <v>334520</v>
      </c>
      <c r="O106" t="s">
        <v>420</v>
      </c>
      <c r="P106">
        <v>2</v>
      </c>
      <c r="Q106">
        <f t="shared" si="1"/>
        <v>5.8795070743952529</v>
      </c>
    </row>
    <row r="107" spans="1:17" x14ac:dyDescent="0.2">
      <c r="A107" t="s">
        <v>110</v>
      </c>
      <c r="B107">
        <v>96</v>
      </c>
      <c r="C107">
        <v>111</v>
      </c>
      <c r="D107">
        <v>9</v>
      </c>
      <c r="E107">
        <v>9</v>
      </c>
      <c r="F107">
        <v>19</v>
      </c>
      <c r="G107">
        <v>13</v>
      </c>
      <c r="H107">
        <v>22</v>
      </c>
      <c r="I107">
        <v>112</v>
      </c>
      <c r="J107">
        <v>4</v>
      </c>
      <c r="K107" t="s">
        <v>422</v>
      </c>
      <c r="L107" t="s">
        <v>18</v>
      </c>
      <c r="M107" s="4">
        <v>332290</v>
      </c>
      <c r="N107" s="4">
        <v>334443</v>
      </c>
      <c r="O107" t="s">
        <v>420</v>
      </c>
      <c r="P107">
        <v>2</v>
      </c>
      <c r="Q107">
        <f t="shared" si="1"/>
        <v>5.8963223787167447</v>
      </c>
    </row>
    <row r="108" spans="1:17" x14ac:dyDescent="0.2">
      <c r="A108" t="s">
        <v>111</v>
      </c>
      <c r="B108">
        <v>112</v>
      </c>
      <c r="C108">
        <v>101</v>
      </c>
      <c r="D108">
        <v>11</v>
      </c>
      <c r="E108">
        <v>10</v>
      </c>
      <c r="F108">
        <v>16</v>
      </c>
      <c r="G108">
        <v>12</v>
      </c>
      <c r="H108">
        <v>28</v>
      </c>
      <c r="I108">
        <v>126</v>
      </c>
      <c r="J108">
        <v>5</v>
      </c>
      <c r="K108" t="s">
        <v>422</v>
      </c>
      <c r="L108" t="s">
        <v>18</v>
      </c>
      <c r="M108" s="4">
        <v>332330</v>
      </c>
      <c r="N108" s="4">
        <v>334411</v>
      </c>
      <c r="O108" t="s">
        <v>419</v>
      </c>
      <c r="P108">
        <v>2</v>
      </c>
      <c r="Q108">
        <f t="shared" si="1"/>
        <v>5.6991392801251957</v>
      </c>
    </row>
    <row r="109" spans="1:17" x14ac:dyDescent="0.2">
      <c r="A109" t="s">
        <v>112</v>
      </c>
      <c r="B109">
        <v>96</v>
      </c>
      <c r="C109">
        <v>95</v>
      </c>
      <c r="D109">
        <v>19</v>
      </c>
      <c r="E109">
        <v>13</v>
      </c>
      <c r="F109">
        <v>13</v>
      </c>
      <c r="G109">
        <v>10</v>
      </c>
      <c r="H109">
        <v>25</v>
      </c>
      <c r="I109">
        <v>121</v>
      </c>
      <c r="J109">
        <v>5</v>
      </c>
      <c r="K109" t="s">
        <v>422</v>
      </c>
      <c r="L109" t="s">
        <v>18</v>
      </c>
      <c r="M109" s="4">
        <v>332147</v>
      </c>
      <c r="N109" s="4">
        <v>334180</v>
      </c>
      <c r="O109" t="s">
        <v>420</v>
      </c>
      <c r="P109">
        <v>2</v>
      </c>
      <c r="Q109">
        <f t="shared" si="1"/>
        <v>5.5673208580556821</v>
      </c>
    </row>
    <row r="110" spans="1:17" x14ac:dyDescent="0.2">
      <c r="A110" t="s">
        <v>113</v>
      </c>
      <c r="B110" t="s">
        <v>18</v>
      </c>
      <c r="C110">
        <v>107</v>
      </c>
      <c r="D110">
        <v>14</v>
      </c>
      <c r="E110">
        <v>11</v>
      </c>
      <c r="F110">
        <v>14</v>
      </c>
      <c r="G110">
        <v>10</v>
      </c>
      <c r="H110">
        <v>13</v>
      </c>
      <c r="I110">
        <v>98</v>
      </c>
      <c r="J110">
        <v>5</v>
      </c>
      <c r="K110" t="s">
        <v>422</v>
      </c>
      <c r="L110" t="s">
        <v>18</v>
      </c>
      <c r="M110" s="4">
        <v>332206</v>
      </c>
      <c r="N110" s="4">
        <v>334288</v>
      </c>
      <c r="O110" t="s">
        <v>419</v>
      </c>
      <c r="P110">
        <v>2</v>
      </c>
      <c r="Q110">
        <f t="shared" si="1"/>
        <v>5.7018779342723001</v>
      </c>
    </row>
    <row r="111" spans="1:17" x14ac:dyDescent="0.2">
      <c r="A111" t="s">
        <v>114</v>
      </c>
      <c r="B111">
        <v>89</v>
      </c>
      <c r="C111">
        <v>98</v>
      </c>
      <c r="D111">
        <v>14</v>
      </c>
      <c r="E111">
        <v>11</v>
      </c>
      <c r="F111">
        <v>11</v>
      </c>
      <c r="G111">
        <v>9</v>
      </c>
      <c r="H111">
        <v>23</v>
      </c>
      <c r="I111">
        <v>118</v>
      </c>
      <c r="J111">
        <v>3</v>
      </c>
      <c r="K111" t="s">
        <v>422</v>
      </c>
      <c r="L111" t="s">
        <v>18</v>
      </c>
      <c r="M111" s="4">
        <v>332222</v>
      </c>
      <c r="N111" s="4">
        <v>334296</v>
      </c>
      <c r="O111" t="s">
        <v>419</v>
      </c>
      <c r="P111">
        <v>2</v>
      </c>
      <c r="Q111">
        <f t="shared" si="1"/>
        <v>5.6799687010954614</v>
      </c>
    </row>
    <row r="112" spans="1:17" x14ac:dyDescent="0.2">
      <c r="A112" t="s">
        <v>115</v>
      </c>
      <c r="B112">
        <v>96</v>
      </c>
      <c r="C112">
        <v>104</v>
      </c>
      <c r="D112">
        <v>17</v>
      </c>
      <c r="E112">
        <v>12</v>
      </c>
      <c r="F112">
        <v>15</v>
      </c>
      <c r="G112">
        <v>11</v>
      </c>
      <c r="H112">
        <v>15</v>
      </c>
      <c r="I112">
        <v>102</v>
      </c>
      <c r="J112">
        <v>5</v>
      </c>
      <c r="K112" t="s">
        <v>422</v>
      </c>
      <c r="L112" t="s">
        <v>18</v>
      </c>
      <c r="M112" s="4">
        <v>332117</v>
      </c>
      <c r="N112" s="4">
        <v>334185</v>
      </c>
      <c r="O112" t="s">
        <v>420</v>
      </c>
      <c r="P112">
        <v>2</v>
      </c>
      <c r="Q112">
        <f t="shared" si="1"/>
        <v>5.6631675034230939</v>
      </c>
    </row>
    <row r="113" spans="1:17" x14ac:dyDescent="0.2">
      <c r="A113" t="s">
        <v>116</v>
      </c>
      <c r="B113">
        <v>126</v>
      </c>
      <c r="C113">
        <v>95</v>
      </c>
      <c r="D113">
        <v>7</v>
      </c>
      <c r="E113">
        <v>9</v>
      </c>
      <c r="F113">
        <v>13</v>
      </c>
      <c r="G113">
        <v>10</v>
      </c>
      <c r="H113">
        <v>18</v>
      </c>
      <c r="I113">
        <v>107</v>
      </c>
      <c r="J113">
        <v>4</v>
      </c>
      <c r="K113" t="s">
        <v>422</v>
      </c>
      <c r="L113" t="s">
        <v>18</v>
      </c>
      <c r="M113" s="4">
        <v>332384</v>
      </c>
      <c r="N113" s="4">
        <v>334492</v>
      </c>
      <c r="O113" t="s">
        <v>419</v>
      </c>
      <c r="P113">
        <v>2</v>
      </c>
      <c r="Q113">
        <f t="shared" si="1"/>
        <v>5.7727065267001363</v>
      </c>
    </row>
    <row r="114" spans="1:17" x14ac:dyDescent="0.2">
      <c r="A114" t="s">
        <v>117</v>
      </c>
      <c r="B114">
        <v>86</v>
      </c>
      <c r="C114">
        <v>102</v>
      </c>
      <c r="D114">
        <v>14</v>
      </c>
      <c r="E114">
        <v>11</v>
      </c>
      <c r="F114">
        <v>12</v>
      </c>
      <c r="G114">
        <v>9</v>
      </c>
      <c r="H114">
        <v>18</v>
      </c>
      <c r="I114">
        <v>107</v>
      </c>
      <c r="J114">
        <v>4</v>
      </c>
      <c r="K114" t="s">
        <v>422</v>
      </c>
      <c r="L114" t="s">
        <v>18</v>
      </c>
      <c r="M114" s="4">
        <v>332453</v>
      </c>
      <c r="N114" s="4">
        <v>334509</v>
      </c>
      <c r="O114" t="s">
        <v>420</v>
      </c>
      <c r="P114">
        <v>2</v>
      </c>
      <c r="Q114">
        <f t="shared" si="1"/>
        <v>5.6303057964399814</v>
      </c>
    </row>
    <row r="115" spans="1:17" x14ac:dyDescent="0.2">
      <c r="A115" t="s">
        <v>118</v>
      </c>
      <c r="B115">
        <v>118</v>
      </c>
      <c r="C115">
        <v>123</v>
      </c>
      <c r="D115">
        <v>23</v>
      </c>
      <c r="E115">
        <v>13</v>
      </c>
      <c r="F115">
        <v>19</v>
      </c>
      <c r="G115">
        <v>13</v>
      </c>
      <c r="H115">
        <v>43</v>
      </c>
      <c r="I115">
        <v>137</v>
      </c>
      <c r="J115">
        <v>5</v>
      </c>
      <c r="K115" t="s">
        <v>422</v>
      </c>
      <c r="L115" t="s">
        <v>18</v>
      </c>
      <c r="M115" s="4">
        <v>332366</v>
      </c>
      <c r="N115" s="4">
        <v>334525</v>
      </c>
      <c r="O115" t="s">
        <v>419</v>
      </c>
      <c r="P115">
        <v>2</v>
      </c>
      <c r="Q115">
        <f t="shared" si="1"/>
        <v>5.9127543035993737</v>
      </c>
    </row>
    <row r="116" spans="1:17" x14ac:dyDescent="0.2">
      <c r="A116" t="s">
        <v>119</v>
      </c>
      <c r="B116">
        <v>118</v>
      </c>
      <c r="C116">
        <v>133</v>
      </c>
      <c r="D116">
        <v>7</v>
      </c>
      <c r="E116">
        <v>9</v>
      </c>
      <c r="F116">
        <v>21</v>
      </c>
      <c r="G116">
        <v>15</v>
      </c>
      <c r="H116">
        <v>23</v>
      </c>
      <c r="I116">
        <v>116</v>
      </c>
      <c r="J116">
        <v>3</v>
      </c>
      <c r="K116" t="s">
        <v>422</v>
      </c>
      <c r="L116" t="s">
        <v>18</v>
      </c>
      <c r="M116" s="4">
        <v>332290</v>
      </c>
      <c r="N116" s="4">
        <v>334340</v>
      </c>
      <c r="O116" t="s">
        <v>420</v>
      </c>
      <c r="P116">
        <v>2</v>
      </c>
      <c r="Q116">
        <f t="shared" si="1"/>
        <v>5.6142410015649444</v>
      </c>
    </row>
    <row r="117" spans="1:17" x14ac:dyDescent="0.2">
      <c r="A117" t="s">
        <v>120</v>
      </c>
      <c r="B117">
        <v>115</v>
      </c>
      <c r="C117">
        <v>107</v>
      </c>
      <c r="D117">
        <v>21</v>
      </c>
      <c r="E117">
        <v>13</v>
      </c>
      <c r="F117">
        <v>18</v>
      </c>
      <c r="G117">
        <v>13</v>
      </c>
      <c r="H117">
        <v>33</v>
      </c>
      <c r="I117">
        <v>136</v>
      </c>
      <c r="J117">
        <v>3</v>
      </c>
      <c r="K117" t="s">
        <v>422</v>
      </c>
      <c r="L117" t="s">
        <v>18</v>
      </c>
      <c r="M117" s="4">
        <v>332467</v>
      </c>
      <c r="N117" s="4">
        <v>334521</v>
      </c>
      <c r="O117" t="s">
        <v>419</v>
      </c>
      <c r="P117">
        <v>2</v>
      </c>
      <c r="Q117">
        <f t="shared" si="1"/>
        <v>5.624828845276129</v>
      </c>
    </row>
    <row r="118" spans="1:17" x14ac:dyDescent="0.2">
      <c r="A118" t="s">
        <v>121</v>
      </c>
      <c r="B118">
        <v>100</v>
      </c>
      <c r="C118">
        <v>123</v>
      </c>
      <c r="D118">
        <v>5</v>
      </c>
      <c r="E118">
        <v>8</v>
      </c>
      <c r="F118">
        <v>13</v>
      </c>
      <c r="G118">
        <v>10</v>
      </c>
      <c r="H118">
        <v>16</v>
      </c>
      <c r="I118">
        <v>107</v>
      </c>
      <c r="J118">
        <v>3</v>
      </c>
      <c r="K118" t="s">
        <v>422</v>
      </c>
      <c r="L118" t="s">
        <v>18</v>
      </c>
      <c r="M118" s="4">
        <v>332557</v>
      </c>
      <c r="N118" s="4">
        <v>334568</v>
      </c>
      <c r="O118" t="s">
        <v>419</v>
      </c>
      <c r="P118">
        <v>2</v>
      </c>
      <c r="Q118">
        <f t="shared" si="1"/>
        <v>5.5052796245600311</v>
      </c>
    </row>
    <row r="119" spans="1:17" x14ac:dyDescent="0.2">
      <c r="A119" t="s">
        <v>122</v>
      </c>
      <c r="B119" t="s">
        <v>18</v>
      </c>
      <c r="C119" t="s">
        <v>18</v>
      </c>
      <c r="D119" t="s">
        <v>18</v>
      </c>
      <c r="E119" t="s">
        <v>18</v>
      </c>
      <c r="F119" t="s">
        <v>18</v>
      </c>
      <c r="G119" t="s">
        <v>18</v>
      </c>
      <c r="H119" t="s">
        <v>18</v>
      </c>
      <c r="I119" t="s">
        <v>18</v>
      </c>
      <c r="J119">
        <v>5</v>
      </c>
      <c r="K119" t="s">
        <v>18</v>
      </c>
      <c r="L119" t="s">
        <v>18</v>
      </c>
      <c r="M119" s="4">
        <v>331458</v>
      </c>
      <c r="N119" t="s">
        <v>18</v>
      </c>
      <c r="O119" t="s">
        <v>420</v>
      </c>
      <c r="P119" t="s">
        <v>18</v>
      </c>
      <c r="Q119" t="e">
        <f t="shared" si="1"/>
        <v>#VALUE!</v>
      </c>
    </row>
    <row r="120" spans="1:17" x14ac:dyDescent="0.2">
      <c r="A120" t="s">
        <v>123</v>
      </c>
      <c r="B120">
        <v>121</v>
      </c>
      <c r="C120">
        <v>118</v>
      </c>
      <c r="D120">
        <v>12</v>
      </c>
      <c r="E120">
        <v>10</v>
      </c>
      <c r="F120">
        <v>17</v>
      </c>
      <c r="G120">
        <v>12</v>
      </c>
      <c r="H120">
        <v>17</v>
      </c>
      <c r="I120">
        <v>108</v>
      </c>
      <c r="J120">
        <v>5</v>
      </c>
      <c r="K120" t="s">
        <v>422</v>
      </c>
      <c r="L120" t="s">
        <v>18</v>
      </c>
      <c r="M120" s="4">
        <v>332405</v>
      </c>
      <c r="N120" s="4">
        <v>334424</v>
      </c>
      <c r="O120" t="s">
        <v>419</v>
      </c>
      <c r="P120">
        <v>2</v>
      </c>
      <c r="Q120">
        <f t="shared" si="1"/>
        <v>5.5289821999087172</v>
      </c>
    </row>
    <row r="121" spans="1:17" x14ac:dyDescent="0.2">
      <c r="A121" t="s">
        <v>124</v>
      </c>
      <c r="B121">
        <v>127</v>
      </c>
      <c r="C121">
        <v>122</v>
      </c>
      <c r="D121">
        <v>11</v>
      </c>
      <c r="E121">
        <v>10</v>
      </c>
      <c r="F121">
        <v>18</v>
      </c>
      <c r="G121">
        <v>13</v>
      </c>
      <c r="H121">
        <v>38</v>
      </c>
      <c r="I121">
        <v>142</v>
      </c>
      <c r="J121">
        <v>3</v>
      </c>
      <c r="K121" t="s">
        <v>422</v>
      </c>
      <c r="L121" t="s">
        <v>18</v>
      </c>
      <c r="M121" s="4">
        <v>332415</v>
      </c>
      <c r="N121" s="4">
        <v>334474</v>
      </c>
      <c r="O121" t="s">
        <v>419</v>
      </c>
      <c r="P121">
        <v>2</v>
      </c>
      <c r="Q121">
        <f t="shared" si="1"/>
        <v>5.6385212231857595</v>
      </c>
    </row>
    <row r="122" spans="1:17" x14ac:dyDescent="0.2">
      <c r="A122" t="s">
        <v>125</v>
      </c>
      <c r="B122">
        <v>92</v>
      </c>
      <c r="C122">
        <v>129</v>
      </c>
      <c r="D122">
        <v>7</v>
      </c>
      <c r="E122">
        <v>9</v>
      </c>
      <c r="F122">
        <v>18</v>
      </c>
      <c r="G122">
        <v>13</v>
      </c>
      <c r="H122">
        <v>18</v>
      </c>
      <c r="I122">
        <v>104</v>
      </c>
      <c r="J122">
        <v>5</v>
      </c>
      <c r="K122" t="s">
        <v>422</v>
      </c>
      <c r="L122" t="s">
        <v>18</v>
      </c>
      <c r="M122" s="4">
        <v>332438</v>
      </c>
      <c r="N122" s="4">
        <v>334601</v>
      </c>
      <c r="O122" t="s">
        <v>420</v>
      </c>
      <c r="P122">
        <v>2</v>
      </c>
      <c r="Q122">
        <f t="shared" si="1"/>
        <v>5.9213922565506456</v>
      </c>
    </row>
    <row r="123" spans="1:17" x14ac:dyDescent="0.2">
      <c r="A123" t="s">
        <v>126</v>
      </c>
      <c r="B123">
        <v>89</v>
      </c>
      <c r="C123">
        <v>98</v>
      </c>
      <c r="D123">
        <v>17</v>
      </c>
      <c r="E123">
        <v>12</v>
      </c>
      <c r="F123">
        <v>8</v>
      </c>
      <c r="G123">
        <v>7</v>
      </c>
      <c r="H123">
        <v>24</v>
      </c>
      <c r="I123">
        <v>117</v>
      </c>
      <c r="J123">
        <v>5</v>
      </c>
      <c r="K123" t="s">
        <v>422</v>
      </c>
      <c r="L123" t="s">
        <v>18</v>
      </c>
      <c r="M123" s="4">
        <v>332487</v>
      </c>
      <c r="N123" s="4">
        <v>334593</v>
      </c>
      <c r="O123" t="s">
        <v>419</v>
      </c>
      <c r="P123">
        <v>2</v>
      </c>
      <c r="Q123">
        <f t="shared" si="1"/>
        <v>5.7653500195541652</v>
      </c>
    </row>
    <row r="124" spans="1:17" x14ac:dyDescent="0.2">
      <c r="A124" t="s">
        <v>127</v>
      </c>
      <c r="B124">
        <v>112</v>
      </c>
      <c r="C124">
        <v>120</v>
      </c>
      <c r="D124">
        <v>17</v>
      </c>
      <c r="E124">
        <v>12</v>
      </c>
      <c r="F124">
        <v>22</v>
      </c>
      <c r="G124">
        <v>16</v>
      </c>
      <c r="H124">
        <v>35</v>
      </c>
      <c r="I124">
        <v>134</v>
      </c>
      <c r="J124">
        <v>5</v>
      </c>
      <c r="K124" t="s">
        <v>422</v>
      </c>
      <c r="L124" t="s">
        <v>18</v>
      </c>
      <c r="M124" s="4">
        <v>332476</v>
      </c>
      <c r="N124" s="4">
        <v>334574</v>
      </c>
      <c r="O124" t="s">
        <v>420</v>
      </c>
      <c r="P124">
        <v>2</v>
      </c>
      <c r="Q124">
        <f t="shared" si="1"/>
        <v>5.7434493547125536</v>
      </c>
    </row>
    <row r="125" spans="1:17" x14ac:dyDescent="0.2">
      <c r="A125" t="s">
        <v>128</v>
      </c>
      <c r="B125">
        <v>96</v>
      </c>
      <c r="C125">
        <v>96</v>
      </c>
      <c r="D125">
        <v>6</v>
      </c>
      <c r="E125">
        <v>8</v>
      </c>
      <c r="F125">
        <v>14</v>
      </c>
      <c r="G125">
        <v>10</v>
      </c>
      <c r="H125">
        <v>23</v>
      </c>
      <c r="I125">
        <v>118</v>
      </c>
      <c r="J125">
        <v>5</v>
      </c>
      <c r="K125" t="s">
        <v>422</v>
      </c>
      <c r="L125" t="s">
        <v>18</v>
      </c>
      <c r="M125" s="4">
        <v>332275</v>
      </c>
      <c r="N125" s="4">
        <v>334332</v>
      </c>
      <c r="O125" t="s">
        <v>419</v>
      </c>
      <c r="P125">
        <v>2</v>
      </c>
      <c r="Q125">
        <f t="shared" si="1"/>
        <v>5.6334115805946787</v>
      </c>
    </row>
    <row r="126" spans="1:17" x14ac:dyDescent="0.2">
      <c r="A126" t="s">
        <v>129</v>
      </c>
      <c r="B126">
        <v>89</v>
      </c>
      <c r="C126">
        <v>90</v>
      </c>
      <c r="D126">
        <v>9</v>
      </c>
      <c r="E126">
        <v>9</v>
      </c>
      <c r="F126">
        <v>11</v>
      </c>
      <c r="G126">
        <v>9</v>
      </c>
      <c r="H126">
        <v>18</v>
      </c>
      <c r="I126">
        <v>106</v>
      </c>
      <c r="J126">
        <v>5</v>
      </c>
      <c r="K126" t="s">
        <v>422</v>
      </c>
      <c r="L126" t="s">
        <v>18</v>
      </c>
      <c r="M126" s="4">
        <v>332272</v>
      </c>
      <c r="N126" s="4">
        <v>334418</v>
      </c>
      <c r="O126" t="s">
        <v>420</v>
      </c>
      <c r="P126">
        <v>2</v>
      </c>
      <c r="Q126">
        <f t="shared" si="1"/>
        <v>5.8771517996870104</v>
      </c>
    </row>
    <row r="127" spans="1:17" x14ac:dyDescent="0.2">
      <c r="A127" t="s">
        <v>130</v>
      </c>
      <c r="B127">
        <v>96</v>
      </c>
      <c r="C127">
        <v>104</v>
      </c>
      <c r="D127">
        <v>15</v>
      </c>
      <c r="E127">
        <v>11</v>
      </c>
      <c r="F127">
        <v>12</v>
      </c>
      <c r="G127">
        <v>9</v>
      </c>
      <c r="H127">
        <v>23</v>
      </c>
      <c r="I127">
        <v>116</v>
      </c>
      <c r="J127">
        <v>4</v>
      </c>
      <c r="K127" t="s">
        <v>422</v>
      </c>
      <c r="L127" t="s">
        <v>18</v>
      </c>
      <c r="M127" s="4">
        <v>332472</v>
      </c>
      <c r="N127" s="4">
        <v>334496</v>
      </c>
      <c r="O127" t="s">
        <v>420</v>
      </c>
      <c r="P127" t="s">
        <v>18</v>
      </c>
      <c r="Q127">
        <f t="shared" si="1"/>
        <v>5.5426745778183477</v>
      </c>
    </row>
    <row r="128" spans="1:17" x14ac:dyDescent="0.2">
      <c r="A128" t="s">
        <v>131</v>
      </c>
      <c r="B128">
        <v>86</v>
      </c>
      <c r="C128">
        <v>101</v>
      </c>
      <c r="D128">
        <v>2</v>
      </c>
      <c r="E128">
        <v>6</v>
      </c>
      <c r="F128">
        <v>8</v>
      </c>
      <c r="G128">
        <v>7</v>
      </c>
      <c r="H128">
        <v>17</v>
      </c>
      <c r="I128">
        <v>105</v>
      </c>
      <c r="J128">
        <v>5</v>
      </c>
      <c r="K128" t="s">
        <v>422</v>
      </c>
      <c r="L128" t="s">
        <v>18</v>
      </c>
      <c r="M128" s="4">
        <v>332472</v>
      </c>
      <c r="N128" s="4">
        <v>334574</v>
      </c>
      <c r="O128" t="s">
        <v>420</v>
      </c>
      <c r="P128">
        <v>2</v>
      </c>
      <c r="Q128">
        <f t="shared" si="1"/>
        <v>5.7543996871333594</v>
      </c>
    </row>
    <row r="129" spans="1:17" x14ac:dyDescent="0.2">
      <c r="A129" t="s">
        <v>132</v>
      </c>
      <c r="B129">
        <v>108</v>
      </c>
      <c r="C129">
        <v>113</v>
      </c>
      <c r="D129">
        <v>13</v>
      </c>
      <c r="E129">
        <v>11</v>
      </c>
      <c r="F129">
        <v>16</v>
      </c>
      <c r="G129">
        <v>12</v>
      </c>
      <c r="H129">
        <v>33</v>
      </c>
      <c r="I129">
        <v>131</v>
      </c>
      <c r="J129">
        <v>5</v>
      </c>
      <c r="K129" t="s">
        <v>422</v>
      </c>
      <c r="L129" t="s">
        <v>18</v>
      </c>
      <c r="M129" s="4">
        <v>332135</v>
      </c>
      <c r="N129" s="4">
        <v>334279</v>
      </c>
      <c r="O129" t="s">
        <v>420</v>
      </c>
      <c r="P129">
        <v>2</v>
      </c>
      <c r="Q129">
        <f t="shared" si="1"/>
        <v>5.8716744913928007</v>
      </c>
    </row>
    <row r="130" spans="1:17" x14ac:dyDescent="0.2">
      <c r="A130" t="s">
        <v>133</v>
      </c>
      <c r="B130">
        <v>99</v>
      </c>
      <c r="C130">
        <v>107</v>
      </c>
      <c r="D130">
        <v>15</v>
      </c>
      <c r="E130">
        <v>11</v>
      </c>
      <c r="F130">
        <v>19</v>
      </c>
      <c r="G130">
        <v>13</v>
      </c>
      <c r="H130">
        <v>22</v>
      </c>
      <c r="I130">
        <v>113</v>
      </c>
      <c r="J130">
        <v>4</v>
      </c>
      <c r="K130" t="s">
        <v>422</v>
      </c>
      <c r="L130" t="s">
        <v>18</v>
      </c>
      <c r="M130" s="4">
        <v>332228</v>
      </c>
      <c r="N130" s="4">
        <v>334358</v>
      </c>
      <c r="O130" t="s">
        <v>419</v>
      </c>
      <c r="P130">
        <v>2</v>
      </c>
      <c r="Q130">
        <f t="shared" si="1"/>
        <v>5.833333333333333</v>
      </c>
    </row>
    <row r="131" spans="1:17" x14ac:dyDescent="0.2">
      <c r="A131" t="s">
        <v>134</v>
      </c>
      <c r="B131">
        <v>99</v>
      </c>
      <c r="C131">
        <v>109</v>
      </c>
      <c r="D131">
        <v>7</v>
      </c>
      <c r="E131">
        <v>9</v>
      </c>
      <c r="F131">
        <v>20</v>
      </c>
      <c r="G131">
        <v>14</v>
      </c>
      <c r="H131">
        <v>13</v>
      </c>
      <c r="I131">
        <v>96</v>
      </c>
      <c r="J131">
        <v>4</v>
      </c>
      <c r="K131" t="s">
        <v>422</v>
      </c>
      <c r="L131" t="s">
        <v>18</v>
      </c>
      <c r="M131" s="4">
        <v>332481</v>
      </c>
      <c r="N131" s="4">
        <v>334554</v>
      </c>
      <c r="O131" t="s">
        <v>419</v>
      </c>
      <c r="P131">
        <v>2</v>
      </c>
      <c r="Q131">
        <f t="shared" ref="Q131:Q194" si="2">YEARFRAC(M131,N131,1)</f>
        <v>5.6768598813327245</v>
      </c>
    </row>
    <row r="132" spans="1:17" x14ac:dyDescent="0.2">
      <c r="A132" t="s">
        <v>135</v>
      </c>
      <c r="B132">
        <v>96</v>
      </c>
      <c r="C132">
        <v>115</v>
      </c>
      <c r="D132">
        <v>17</v>
      </c>
      <c r="E132">
        <v>12</v>
      </c>
      <c r="F132">
        <v>22</v>
      </c>
      <c r="G132">
        <v>16</v>
      </c>
      <c r="H132">
        <v>31</v>
      </c>
      <c r="I132">
        <v>128</v>
      </c>
      <c r="J132">
        <v>5</v>
      </c>
      <c r="K132" t="s">
        <v>422</v>
      </c>
      <c r="L132" t="s">
        <v>18</v>
      </c>
      <c r="M132" s="4">
        <v>332467</v>
      </c>
      <c r="N132" s="4">
        <v>334509</v>
      </c>
      <c r="O132" t="s">
        <v>419</v>
      </c>
      <c r="P132">
        <v>2</v>
      </c>
      <c r="Q132">
        <f t="shared" si="2"/>
        <v>5.5919671382930165</v>
      </c>
    </row>
    <row r="133" spans="1:17" x14ac:dyDescent="0.2">
      <c r="A133" t="s">
        <v>136</v>
      </c>
      <c r="B133">
        <v>128</v>
      </c>
      <c r="C133">
        <v>133</v>
      </c>
      <c r="D133">
        <v>16</v>
      </c>
      <c r="E133">
        <v>12</v>
      </c>
      <c r="F133">
        <v>28</v>
      </c>
      <c r="G133">
        <v>19</v>
      </c>
      <c r="H133">
        <v>47</v>
      </c>
      <c r="I133">
        <v>155</v>
      </c>
      <c r="J133">
        <v>5</v>
      </c>
      <c r="K133" t="s">
        <v>422</v>
      </c>
      <c r="L133" t="s">
        <v>18</v>
      </c>
      <c r="M133" s="4">
        <v>332447</v>
      </c>
      <c r="N133" s="4">
        <v>334514</v>
      </c>
      <c r="O133" t="s">
        <v>419</v>
      </c>
      <c r="P133">
        <v>2</v>
      </c>
      <c r="Q133">
        <f t="shared" si="2"/>
        <v>5.6604290278411682</v>
      </c>
    </row>
    <row r="134" spans="1:17" x14ac:dyDescent="0.2">
      <c r="A134" t="s">
        <v>137</v>
      </c>
      <c r="B134">
        <v>89</v>
      </c>
      <c r="C134">
        <v>109</v>
      </c>
      <c r="D134">
        <v>16</v>
      </c>
      <c r="E134">
        <v>12</v>
      </c>
      <c r="F134">
        <v>21</v>
      </c>
      <c r="G134">
        <v>15</v>
      </c>
      <c r="H134">
        <v>23</v>
      </c>
      <c r="I134">
        <v>113</v>
      </c>
      <c r="J134">
        <v>5</v>
      </c>
      <c r="K134" t="s">
        <v>422</v>
      </c>
      <c r="L134" t="s">
        <v>18</v>
      </c>
      <c r="M134" s="4">
        <v>332529</v>
      </c>
      <c r="N134" s="4">
        <v>334651</v>
      </c>
      <c r="O134" t="s">
        <v>419</v>
      </c>
      <c r="P134">
        <v>2</v>
      </c>
      <c r="Q134">
        <f t="shared" si="2"/>
        <v>5.8091513492373874</v>
      </c>
    </row>
    <row r="135" spans="1:17" x14ac:dyDescent="0.2">
      <c r="A135" t="s">
        <v>138</v>
      </c>
      <c r="B135" t="s">
        <v>18</v>
      </c>
      <c r="C135" t="s">
        <v>18</v>
      </c>
      <c r="D135" t="s">
        <v>18</v>
      </c>
      <c r="E135" t="s">
        <v>18</v>
      </c>
      <c r="F135" t="s">
        <v>18</v>
      </c>
      <c r="G135" t="s">
        <v>18</v>
      </c>
      <c r="H135" t="s">
        <v>18</v>
      </c>
      <c r="I135" t="s">
        <v>18</v>
      </c>
      <c r="J135">
        <v>4</v>
      </c>
      <c r="K135" t="s">
        <v>18</v>
      </c>
      <c r="L135" t="s">
        <v>18</v>
      </c>
      <c r="M135" s="4">
        <v>331562</v>
      </c>
      <c r="N135" t="s">
        <v>18</v>
      </c>
      <c r="O135" t="s">
        <v>420</v>
      </c>
      <c r="P135" t="s">
        <v>18</v>
      </c>
      <c r="Q135" t="e">
        <f t="shared" si="2"/>
        <v>#VALUE!</v>
      </c>
    </row>
    <row r="136" spans="1:17" x14ac:dyDescent="0.2">
      <c r="A136" t="s">
        <v>139</v>
      </c>
      <c r="B136" t="s">
        <v>18</v>
      </c>
      <c r="C136" t="s">
        <v>18</v>
      </c>
      <c r="D136" t="s">
        <v>18</v>
      </c>
      <c r="E136" t="s">
        <v>18</v>
      </c>
      <c r="F136" t="s">
        <v>18</v>
      </c>
      <c r="G136" t="s">
        <v>18</v>
      </c>
      <c r="H136" t="s">
        <v>18</v>
      </c>
      <c r="I136" t="s">
        <v>18</v>
      </c>
      <c r="J136">
        <v>3</v>
      </c>
      <c r="K136" t="s">
        <v>18</v>
      </c>
      <c r="L136" t="s">
        <v>18</v>
      </c>
      <c r="M136" s="4">
        <v>331804</v>
      </c>
      <c r="N136" t="s">
        <v>18</v>
      </c>
      <c r="O136" t="s">
        <v>419</v>
      </c>
      <c r="P136" t="s">
        <v>18</v>
      </c>
      <c r="Q136" t="e">
        <f t="shared" si="2"/>
        <v>#VALUE!</v>
      </c>
    </row>
    <row r="137" spans="1:17" x14ac:dyDescent="0.2">
      <c r="A137" t="s">
        <v>140</v>
      </c>
      <c r="B137" t="s">
        <v>18</v>
      </c>
      <c r="C137" t="s">
        <v>18</v>
      </c>
      <c r="D137" t="s">
        <v>18</v>
      </c>
      <c r="E137" t="s">
        <v>18</v>
      </c>
      <c r="F137" t="s">
        <v>18</v>
      </c>
      <c r="G137" t="s">
        <v>18</v>
      </c>
      <c r="H137" t="s">
        <v>18</v>
      </c>
      <c r="I137" t="s">
        <v>18</v>
      </c>
      <c r="J137">
        <v>5</v>
      </c>
      <c r="K137" t="s">
        <v>18</v>
      </c>
      <c r="L137" t="s">
        <v>18</v>
      </c>
      <c r="M137" s="4">
        <v>332072</v>
      </c>
      <c r="N137" t="s">
        <v>18</v>
      </c>
      <c r="O137" t="s">
        <v>419</v>
      </c>
      <c r="P137" t="s">
        <v>18</v>
      </c>
      <c r="Q137" t="e">
        <f t="shared" si="2"/>
        <v>#VALUE!</v>
      </c>
    </row>
    <row r="138" spans="1:17" x14ac:dyDescent="0.2">
      <c r="A138" t="s">
        <v>141</v>
      </c>
      <c r="B138">
        <v>126</v>
      </c>
      <c r="C138">
        <v>125</v>
      </c>
      <c r="D138">
        <v>19</v>
      </c>
      <c r="E138">
        <v>13</v>
      </c>
      <c r="F138">
        <v>23</v>
      </c>
      <c r="G138">
        <v>17</v>
      </c>
      <c r="H138">
        <v>37</v>
      </c>
      <c r="I138">
        <v>134</v>
      </c>
      <c r="J138">
        <v>5</v>
      </c>
      <c r="K138" t="s">
        <v>422</v>
      </c>
      <c r="L138" t="s">
        <v>18</v>
      </c>
      <c r="M138" s="4">
        <v>332349</v>
      </c>
      <c r="N138" s="4">
        <v>334443</v>
      </c>
      <c r="O138" t="s">
        <v>420</v>
      </c>
      <c r="P138">
        <v>2</v>
      </c>
      <c r="Q138">
        <f t="shared" si="2"/>
        <v>5.7347417840375581</v>
      </c>
    </row>
    <row r="139" spans="1:17" x14ac:dyDescent="0.2">
      <c r="A139" t="s">
        <v>142</v>
      </c>
      <c r="B139">
        <v>89</v>
      </c>
      <c r="C139">
        <v>118</v>
      </c>
      <c r="D139">
        <v>16</v>
      </c>
      <c r="E139">
        <v>12</v>
      </c>
      <c r="F139">
        <v>20</v>
      </c>
      <c r="G139">
        <v>14</v>
      </c>
      <c r="H139">
        <v>26</v>
      </c>
      <c r="I139">
        <v>120</v>
      </c>
      <c r="J139">
        <v>5</v>
      </c>
      <c r="K139" t="s">
        <v>422</v>
      </c>
      <c r="L139" t="s">
        <v>18</v>
      </c>
      <c r="M139" s="4">
        <v>332306</v>
      </c>
      <c r="N139" s="4">
        <v>334451</v>
      </c>
      <c r="O139" t="s">
        <v>419</v>
      </c>
      <c r="P139">
        <v>2</v>
      </c>
      <c r="Q139">
        <f t="shared" si="2"/>
        <v>5.874413145539906</v>
      </c>
    </row>
    <row r="140" spans="1:17" x14ac:dyDescent="0.2">
      <c r="A140" t="s">
        <v>143</v>
      </c>
      <c r="B140" t="s">
        <v>18</v>
      </c>
      <c r="C140" t="s">
        <v>18</v>
      </c>
      <c r="D140" t="s">
        <v>18</v>
      </c>
      <c r="E140" t="s">
        <v>18</v>
      </c>
      <c r="F140" t="s">
        <v>18</v>
      </c>
      <c r="G140" t="s">
        <v>18</v>
      </c>
      <c r="H140" t="s">
        <v>18</v>
      </c>
      <c r="I140" t="s">
        <v>18</v>
      </c>
      <c r="J140">
        <v>5</v>
      </c>
      <c r="K140" t="s">
        <v>18</v>
      </c>
      <c r="L140" t="s">
        <v>18</v>
      </c>
      <c r="M140" s="4">
        <v>331754</v>
      </c>
      <c r="N140" t="s">
        <v>18</v>
      </c>
      <c r="O140" t="s">
        <v>419</v>
      </c>
      <c r="P140" t="s">
        <v>18</v>
      </c>
      <c r="Q140" t="e">
        <f t="shared" si="2"/>
        <v>#VALUE!</v>
      </c>
    </row>
    <row r="141" spans="1:17" x14ac:dyDescent="0.2">
      <c r="A141" t="s">
        <v>144</v>
      </c>
      <c r="B141" t="s">
        <v>18</v>
      </c>
      <c r="C141" t="s">
        <v>18</v>
      </c>
      <c r="D141" t="s">
        <v>18</v>
      </c>
      <c r="E141" t="s">
        <v>18</v>
      </c>
      <c r="F141" t="s">
        <v>18</v>
      </c>
      <c r="G141" t="s">
        <v>18</v>
      </c>
      <c r="H141" t="s">
        <v>18</v>
      </c>
      <c r="I141" t="s">
        <v>18</v>
      </c>
      <c r="J141">
        <v>5</v>
      </c>
      <c r="K141" t="s">
        <v>18</v>
      </c>
      <c r="L141" t="s">
        <v>18</v>
      </c>
      <c r="M141" s="4">
        <v>331847</v>
      </c>
      <c r="N141" t="s">
        <v>18</v>
      </c>
      <c r="O141" t="s">
        <v>419</v>
      </c>
      <c r="P141" t="s">
        <v>18</v>
      </c>
      <c r="Q141" t="e">
        <f t="shared" si="2"/>
        <v>#VALUE!</v>
      </c>
    </row>
    <row r="142" spans="1:17" x14ac:dyDescent="0.2">
      <c r="A142" t="s">
        <v>145</v>
      </c>
      <c r="B142">
        <v>96</v>
      </c>
      <c r="C142">
        <v>111</v>
      </c>
      <c r="D142">
        <v>26</v>
      </c>
      <c r="E142">
        <v>15</v>
      </c>
      <c r="F142">
        <v>22</v>
      </c>
      <c r="G142">
        <v>16</v>
      </c>
      <c r="H142">
        <v>39</v>
      </c>
      <c r="I142">
        <v>139</v>
      </c>
      <c r="J142">
        <v>4</v>
      </c>
      <c r="K142" t="s">
        <v>422</v>
      </c>
      <c r="L142" t="s">
        <v>18</v>
      </c>
      <c r="M142" s="4">
        <v>332243</v>
      </c>
      <c r="N142" s="4">
        <v>334408</v>
      </c>
      <c r="O142" t="s">
        <v>419</v>
      </c>
      <c r="P142">
        <v>2</v>
      </c>
      <c r="Q142">
        <f t="shared" si="2"/>
        <v>5.9291862284820027</v>
      </c>
    </row>
    <row r="143" spans="1:17" x14ac:dyDescent="0.2">
      <c r="A143" t="s">
        <v>146</v>
      </c>
      <c r="B143" t="s">
        <v>18</v>
      </c>
      <c r="C143" t="s">
        <v>18</v>
      </c>
      <c r="D143" t="s">
        <v>18</v>
      </c>
      <c r="E143" t="s">
        <v>18</v>
      </c>
      <c r="F143" t="s">
        <v>18</v>
      </c>
      <c r="G143" t="s">
        <v>18</v>
      </c>
      <c r="H143" t="s">
        <v>18</v>
      </c>
      <c r="I143" t="s">
        <v>18</v>
      </c>
      <c r="J143">
        <v>5</v>
      </c>
      <c r="K143" t="s">
        <v>18</v>
      </c>
      <c r="L143" t="s">
        <v>18</v>
      </c>
      <c r="M143" s="4">
        <v>331891</v>
      </c>
      <c r="N143" t="s">
        <v>18</v>
      </c>
      <c r="O143" t="s">
        <v>420</v>
      </c>
      <c r="P143" t="s">
        <v>18</v>
      </c>
      <c r="Q143" t="e">
        <f t="shared" si="2"/>
        <v>#VALUE!</v>
      </c>
    </row>
    <row r="144" spans="1:17" x14ac:dyDescent="0.2">
      <c r="A144" t="s">
        <v>147</v>
      </c>
      <c r="B144" t="s">
        <v>18</v>
      </c>
      <c r="C144" t="s">
        <v>18</v>
      </c>
      <c r="D144" t="s">
        <v>18</v>
      </c>
      <c r="E144" t="s">
        <v>18</v>
      </c>
      <c r="F144" t="s">
        <v>18</v>
      </c>
      <c r="G144" t="s">
        <v>18</v>
      </c>
      <c r="H144" t="s">
        <v>18</v>
      </c>
      <c r="I144" t="s">
        <v>18</v>
      </c>
      <c r="J144">
        <v>5</v>
      </c>
      <c r="K144" t="s">
        <v>18</v>
      </c>
      <c r="L144" t="s">
        <v>18</v>
      </c>
      <c r="M144" s="4">
        <v>331862</v>
      </c>
      <c r="N144" t="s">
        <v>18</v>
      </c>
      <c r="O144" t="s">
        <v>419</v>
      </c>
      <c r="P144" t="s">
        <v>18</v>
      </c>
      <c r="Q144" t="e">
        <f t="shared" si="2"/>
        <v>#VALUE!</v>
      </c>
    </row>
    <row r="145" spans="1:17" x14ac:dyDescent="0.2">
      <c r="A145" t="s">
        <v>148</v>
      </c>
      <c r="B145">
        <v>96</v>
      </c>
      <c r="C145">
        <v>100</v>
      </c>
      <c r="D145">
        <v>2</v>
      </c>
      <c r="E145">
        <v>6</v>
      </c>
      <c r="F145">
        <v>11</v>
      </c>
      <c r="G145">
        <v>9</v>
      </c>
      <c r="H145">
        <v>14</v>
      </c>
      <c r="I145">
        <v>101</v>
      </c>
      <c r="J145">
        <v>4</v>
      </c>
      <c r="K145" t="s">
        <v>422</v>
      </c>
      <c r="L145" t="s">
        <v>18</v>
      </c>
      <c r="M145" s="4">
        <v>332555</v>
      </c>
      <c r="N145" s="4">
        <v>334600</v>
      </c>
      <c r="O145" t="s">
        <v>419</v>
      </c>
      <c r="P145">
        <v>2</v>
      </c>
      <c r="Q145">
        <f t="shared" si="2"/>
        <v>5.5983574501368789</v>
      </c>
    </row>
    <row r="146" spans="1:17" x14ac:dyDescent="0.2">
      <c r="A146" t="s">
        <v>149</v>
      </c>
      <c r="B146">
        <v>115</v>
      </c>
      <c r="C146">
        <v>120</v>
      </c>
      <c r="D146">
        <v>11</v>
      </c>
      <c r="E146">
        <v>10</v>
      </c>
      <c r="F146">
        <v>15</v>
      </c>
      <c r="G146">
        <v>11</v>
      </c>
      <c r="H146">
        <v>16</v>
      </c>
      <c r="I146">
        <v>102</v>
      </c>
      <c r="J146">
        <v>4</v>
      </c>
      <c r="K146" t="s">
        <v>422</v>
      </c>
      <c r="L146" t="s">
        <v>18</v>
      </c>
      <c r="M146" s="4">
        <v>332314</v>
      </c>
      <c r="N146" s="4">
        <v>334454</v>
      </c>
      <c r="O146" t="s">
        <v>419</v>
      </c>
      <c r="P146">
        <v>2</v>
      </c>
      <c r="Q146">
        <f t="shared" si="2"/>
        <v>5.8607198748043814</v>
      </c>
    </row>
    <row r="147" spans="1:17" x14ac:dyDescent="0.2">
      <c r="A147" t="s">
        <v>150</v>
      </c>
      <c r="B147">
        <v>96</v>
      </c>
      <c r="C147">
        <v>101</v>
      </c>
      <c r="D147">
        <v>17</v>
      </c>
      <c r="E147">
        <v>11</v>
      </c>
      <c r="F147">
        <v>22</v>
      </c>
      <c r="G147">
        <v>14</v>
      </c>
      <c r="H147">
        <v>28</v>
      </c>
      <c r="I147">
        <v>118</v>
      </c>
      <c r="J147">
        <v>5</v>
      </c>
      <c r="K147" t="s">
        <v>422</v>
      </c>
      <c r="L147" t="s">
        <v>18</v>
      </c>
      <c r="M147" s="4">
        <v>332440</v>
      </c>
      <c r="N147" s="4">
        <v>334671</v>
      </c>
      <c r="O147" t="s">
        <v>419</v>
      </c>
      <c r="P147">
        <v>2</v>
      </c>
      <c r="Q147">
        <f t="shared" si="2"/>
        <v>6.1075479077043413</v>
      </c>
    </row>
    <row r="148" spans="1:17" x14ac:dyDescent="0.2">
      <c r="A148" t="s">
        <v>151</v>
      </c>
      <c r="B148" t="s">
        <v>18</v>
      </c>
      <c r="C148" t="s">
        <v>18</v>
      </c>
      <c r="D148" t="s">
        <v>18</v>
      </c>
      <c r="E148" t="s">
        <v>18</v>
      </c>
      <c r="F148" t="s">
        <v>18</v>
      </c>
      <c r="G148" t="s">
        <v>18</v>
      </c>
      <c r="H148" t="s">
        <v>18</v>
      </c>
      <c r="I148" t="s">
        <v>18</v>
      </c>
      <c r="J148">
        <v>5</v>
      </c>
      <c r="K148" t="s">
        <v>18</v>
      </c>
      <c r="L148" t="s">
        <v>18</v>
      </c>
      <c r="M148" s="4">
        <v>331897</v>
      </c>
      <c r="N148" t="s">
        <v>18</v>
      </c>
      <c r="O148" t="s">
        <v>420</v>
      </c>
      <c r="P148" t="s">
        <v>18</v>
      </c>
      <c r="Q148" t="e">
        <f t="shared" si="2"/>
        <v>#VALUE!</v>
      </c>
    </row>
    <row r="149" spans="1:17" x14ac:dyDescent="0.2">
      <c r="A149" t="s">
        <v>152</v>
      </c>
      <c r="B149">
        <v>115</v>
      </c>
      <c r="C149">
        <v>105</v>
      </c>
      <c r="D149">
        <v>7</v>
      </c>
      <c r="E149">
        <v>9</v>
      </c>
      <c r="F149">
        <v>21</v>
      </c>
      <c r="G149">
        <v>15</v>
      </c>
      <c r="H149">
        <v>13</v>
      </c>
      <c r="I149">
        <v>99</v>
      </c>
      <c r="J149">
        <v>5</v>
      </c>
      <c r="K149" t="s">
        <v>422</v>
      </c>
      <c r="L149" t="s">
        <v>18</v>
      </c>
      <c r="M149" s="4">
        <v>332541</v>
      </c>
      <c r="N149" s="4">
        <v>334573</v>
      </c>
      <c r="O149" t="s">
        <v>419</v>
      </c>
      <c r="P149">
        <v>2</v>
      </c>
      <c r="Q149">
        <f t="shared" si="2"/>
        <v>5.5627688697692612</v>
      </c>
    </row>
    <row r="150" spans="1:17" x14ac:dyDescent="0.2">
      <c r="A150" t="s">
        <v>153</v>
      </c>
      <c r="B150" t="s">
        <v>18</v>
      </c>
      <c r="C150" t="s">
        <v>18</v>
      </c>
      <c r="D150" t="s">
        <v>18</v>
      </c>
      <c r="E150" t="s">
        <v>18</v>
      </c>
      <c r="F150" t="s">
        <v>18</v>
      </c>
      <c r="G150" t="s">
        <v>18</v>
      </c>
      <c r="H150" t="s">
        <v>18</v>
      </c>
      <c r="I150" t="s">
        <v>18</v>
      </c>
      <c r="J150">
        <v>4</v>
      </c>
      <c r="K150" t="s">
        <v>18</v>
      </c>
      <c r="L150" t="s">
        <v>18</v>
      </c>
      <c r="M150" s="4">
        <v>331844</v>
      </c>
      <c r="N150" t="s">
        <v>18</v>
      </c>
      <c r="O150" t="s">
        <v>420</v>
      </c>
      <c r="P150" t="s">
        <v>18</v>
      </c>
      <c r="Q150" t="e">
        <f t="shared" si="2"/>
        <v>#VALUE!</v>
      </c>
    </row>
    <row r="151" spans="1:17" x14ac:dyDescent="0.2">
      <c r="A151" t="s">
        <v>154</v>
      </c>
      <c r="B151" t="s">
        <v>18</v>
      </c>
      <c r="C151" t="s">
        <v>18</v>
      </c>
      <c r="D151" t="s">
        <v>18</v>
      </c>
      <c r="E151" t="s">
        <v>18</v>
      </c>
      <c r="F151" t="s">
        <v>18</v>
      </c>
      <c r="G151" t="s">
        <v>18</v>
      </c>
      <c r="H151" t="s">
        <v>18</v>
      </c>
      <c r="I151" t="s">
        <v>18</v>
      </c>
      <c r="J151">
        <v>5</v>
      </c>
      <c r="K151" t="s">
        <v>18</v>
      </c>
      <c r="L151" t="s">
        <v>18</v>
      </c>
      <c r="M151" s="4">
        <v>331868</v>
      </c>
      <c r="N151" t="s">
        <v>18</v>
      </c>
      <c r="O151" t="s">
        <v>419</v>
      </c>
      <c r="P151" t="s">
        <v>18</v>
      </c>
      <c r="Q151" t="e">
        <f t="shared" si="2"/>
        <v>#VALUE!</v>
      </c>
    </row>
    <row r="152" spans="1:17" x14ac:dyDescent="0.2">
      <c r="A152" t="s">
        <v>155</v>
      </c>
      <c r="B152" t="s">
        <v>18</v>
      </c>
      <c r="C152" t="s">
        <v>18</v>
      </c>
      <c r="D152" t="s">
        <v>18</v>
      </c>
      <c r="E152" t="s">
        <v>18</v>
      </c>
      <c r="F152" t="s">
        <v>18</v>
      </c>
      <c r="G152" t="s">
        <v>18</v>
      </c>
      <c r="H152" t="s">
        <v>18</v>
      </c>
      <c r="I152" t="s">
        <v>18</v>
      </c>
      <c r="J152">
        <v>5</v>
      </c>
      <c r="K152" t="s">
        <v>18</v>
      </c>
      <c r="L152" t="s">
        <v>18</v>
      </c>
      <c r="M152" s="4">
        <v>331842</v>
      </c>
      <c r="N152" t="s">
        <v>18</v>
      </c>
      <c r="O152" t="s">
        <v>419</v>
      </c>
      <c r="P152" t="s">
        <v>18</v>
      </c>
      <c r="Q152" t="e">
        <f t="shared" si="2"/>
        <v>#VALUE!</v>
      </c>
    </row>
    <row r="153" spans="1:17" x14ac:dyDescent="0.2">
      <c r="A153" t="s">
        <v>156</v>
      </c>
      <c r="B153" t="s">
        <v>18</v>
      </c>
      <c r="C153" t="s">
        <v>18</v>
      </c>
      <c r="D153" t="s">
        <v>18</v>
      </c>
      <c r="E153" t="s">
        <v>18</v>
      </c>
      <c r="F153" t="s">
        <v>18</v>
      </c>
      <c r="G153" t="s">
        <v>18</v>
      </c>
      <c r="H153" t="s">
        <v>18</v>
      </c>
      <c r="I153" t="s">
        <v>18</v>
      </c>
      <c r="J153">
        <v>5</v>
      </c>
      <c r="K153" t="s">
        <v>18</v>
      </c>
      <c r="L153" t="s">
        <v>18</v>
      </c>
      <c r="M153" s="4">
        <v>331929</v>
      </c>
      <c r="N153" t="s">
        <v>18</v>
      </c>
      <c r="O153" t="s">
        <v>420</v>
      </c>
      <c r="P153" t="s">
        <v>18</v>
      </c>
      <c r="Q153" t="e">
        <f t="shared" si="2"/>
        <v>#VALUE!</v>
      </c>
    </row>
    <row r="154" spans="1:17" x14ac:dyDescent="0.2">
      <c r="A154" t="s">
        <v>157</v>
      </c>
      <c r="B154" t="s">
        <v>18</v>
      </c>
      <c r="C154" t="s">
        <v>18</v>
      </c>
      <c r="D154" t="s">
        <v>18</v>
      </c>
      <c r="E154" t="s">
        <v>18</v>
      </c>
      <c r="F154" t="s">
        <v>18</v>
      </c>
      <c r="G154" t="s">
        <v>18</v>
      </c>
      <c r="H154" t="s">
        <v>18</v>
      </c>
      <c r="I154" t="s">
        <v>18</v>
      </c>
      <c r="J154">
        <v>4</v>
      </c>
      <c r="K154" t="s">
        <v>18</v>
      </c>
      <c r="L154" t="s">
        <v>18</v>
      </c>
      <c r="M154" s="4">
        <v>331780</v>
      </c>
      <c r="N154" t="s">
        <v>18</v>
      </c>
      <c r="O154" t="s">
        <v>419</v>
      </c>
      <c r="P154" t="s">
        <v>18</v>
      </c>
      <c r="Q154" t="e">
        <f t="shared" si="2"/>
        <v>#VALUE!</v>
      </c>
    </row>
    <row r="155" spans="1:17" x14ac:dyDescent="0.2">
      <c r="A155" t="s">
        <v>158</v>
      </c>
      <c r="B155">
        <v>96</v>
      </c>
      <c r="C155">
        <v>92</v>
      </c>
      <c r="D155">
        <v>12</v>
      </c>
      <c r="E155">
        <v>9</v>
      </c>
      <c r="F155">
        <v>11</v>
      </c>
      <c r="G155">
        <v>8</v>
      </c>
      <c r="H155">
        <v>20</v>
      </c>
      <c r="I155">
        <v>105</v>
      </c>
      <c r="J155">
        <v>4</v>
      </c>
      <c r="K155" t="s">
        <v>422</v>
      </c>
      <c r="L155" t="s">
        <v>18</v>
      </c>
      <c r="M155" s="4">
        <v>332226</v>
      </c>
      <c r="N155" s="4">
        <v>334460</v>
      </c>
      <c r="O155" t="s">
        <v>419</v>
      </c>
      <c r="P155">
        <v>2</v>
      </c>
      <c r="Q155">
        <f t="shared" si="2"/>
        <v>6.1181533646322377</v>
      </c>
    </row>
    <row r="156" spans="1:17" x14ac:dyDescent="0.2">
      <c r="A156" t="s">
        <v>159</v>
      </c>
      <c r="B156">
        <v>93</v>
      </c>
      <c r="C156">
        <v>118</v>
      </c>
      <c r="D156">
        <v>16</v>
      </c>
      <c r="E156">
        <v>11</v>
      </c>
      <c r="F156">
        <v>17</v>
      </c>
      <c r="G156">
        <v>11</v>
      </c>
      <c r="H156">
        <v>26</v>
      </c>
      <c r="I156">
        <v>113</v>
      </c>
      <c r="J156">
        <v>5</v>
      </c>
      <c r="K156" t="s">
        <v>422</v>
      </c>
      <c r="L156" t="s">
        <v>18</v>
      </c>
      <c r="M156" s="4">
        <v>332224</v>
      </c>
      <c r="N156" s="4">
        <v>334492</v>
      </c>
      <c r="O156" t="s">
        <v>419</v>
      </c>
      <c r="P156">
        <v>2</v>
      </c>
      <c r="Q156">
        <f t="shared" si="2"/>
        <v>6.2112676056338021</v>
      </c>
    </row>
    <row r="157" spans="1:17" x14ac:dyDescent="0.2">
      <c r="A157" t="s">
        <v>160</v>
      </c>
      <c r="B157">
        <v>86</v>
      </c>
      <c r="C157">
        <v>93</v>
      </c>
      <c r="D157">
        <v>12</v>
      </c>
      <c r="E157">
        <v>9</v>
      </c>
      <c r="F157">
        <v>10</v>
      </c>
      <c r="G157">
        <v>7</v>
      </c>
      <c r="H157">
        <v>16</v>
      </c>
      <c r="I157">
        <v>97</v>
      </c>
      <c r="J157">
        <v>5</v>
      </c>
      <c r="K157" t="s">
        <v>422</v>
      </c>
      <c r="L157" t="s">
        <v>18</v>
      </c>
      <c r="M157" s="4">
        <v>332414</v>
      </c>
      <c r="N157" s="4">
        <v>334629</v>
      </c>
      <c r="O157" t="s">
        <v>419</v>
      </c>
      <c r="P157">
        <v>2</v>
      </c>
      <c r="Q157">
        <f t="shared" si="2"/>
        <v>6.063746578021119</v>
      </c>
    </row>
    <row r="158" spans="1:17" x14ac:dyDescent="0.2">
      <c r="A158" t="s">
        <v>161</v>
      </c>
      <c r="B158" t="s">
        <v>18</v>
      </c>
      <c r="C158" t="s">
        <v>18</v>
      </c>
      <c r="D158" t="s">
        <v>18</v>
      </c>
      <c r="E158" t="s">
        <v>18</v>
      </c>
      <c r="F158" t="s">
        <v>18</v>
      </c>
      <c r="G158" t="s">
        <v>18</v>
      </c>
      <c r="H158" t="s">
        <v>18</v>
      </c>
      <c r="I158" t="s">
        <v>18</v>
      </c>
      <c r="J158">
        <v>4</v>
      </c>
      <c r="K158" t="s">
        <v>18</v>
      </c>
      <c r="L158" t="s">
        <v>18</v>
      </c>
      <c r="M158" s="4">
        <v>331978</v>
      </c>
      <c r="N158" t="s">
        <v>18</v>
      </c>
      <c r="O158" t="s">
        <v>420</v>
      </c>
      <c r="P158" t="s">
        <v>18</v>
      </c>
      <c r="Q158" t="e">
        <f t="shared" si="2"/>
        <v>#VALUE!</v>
      </c>
    </row>
    <row r="159" spans="1:17" x14ac:dyDescent="0.2">
      <c r="A159" t="s">
        <v>162</v>
      </c>
      <c r="B159">
        <v>89</v>
      </c>
      <c r="C159">
        <v>104</v>
      </c>
      <c r="D159">
        <v>13</v>
      </c>
      <c r="E159">
        <v>10</v>
      </c>
      <c r="F159">
        <v>21</v>
      </c>
      <c r="G159">
        <v>13</v>
      </c>
      <c r="H159">
        <v>17</v>
      </c>
      <c r="I159">
        <v>98</v>
      </c>
      <c r="J159">
        <v>5</v>
      </c>
      <c r="K159" t="s">
        <v>422</v>
      </c>
      <c r="L159" t="s">
        <v>18</v>
      </c>
      <c r="M159" s="4">
        <v>332220</v>
      </c>
      <c r="N159" s="4">
        <v>334475</v>
      </c>
      <c r="O159" t="s">
        <v>420</v>
      </c>
      <c r="P159">
        <v>2</v>
      </c>
      <c r="Q159">
        <f t="shared" si="2"/>
        <v>6.1756651017214397</v>
      </c>
    </row>
    <row r="160" spans="1:17" x14ac:dyDescent="0.2">
      <c r="A160" t="s">
        <v>163</v>
      </c>
      <c r="B160" t="s">
        <v>18</v>
      </c>
      <c r="C160" t="s">
        <v>18</v>
      </c>
      <c r="D160" t="s">
        <v>18</v>
      </c>
      <c r="E160" t="s">
        <v>18</v>
      </c>
      <c r="F160" t="s">
        <v>18</v>
      </c>
      <c r="G160" t="s">
        <v>18</v>
      </c>
      <c r="H160" t="s">
        <v>18</v>
      </c>
      <c r="I160" t="s">
        <v>18</v>
      </c>
      <c r="J160">
        <v>4</v>
      </c>
      <c r="K160" t="s">
        <v>18</v>
      </c>
      <c r="L160" t="s">
        <v>18</v>
      </c>
      <c r="M160" s="4">
        <v>331797</v>
      </c>
      <c r="N160" t="s">
        <v>18</v>
      </c>
      <c r="O160" t="s">
        <v>420</v>
      </c>
      <c r="P160" t="s">
        <v>18</v>
      </c>
      <c r="Q160" t="e">
        <f t="shared" si="2"/>
        <v>#VALUE!</v>
      </c>
    </row>
    <row r="161" spans="1:17" x14ac:dyDescent="0.2">
      <c r="A161" t="s">
        <v>164</v>
      </c>
      <c r="B161" t="s">
        <v>18</v>
      </c>
      <c r="C161" t="s">
        <v>18</v>
      </c>
      <c r="D161" t="s">
        <v>18</v>
      </c>
      <c r="E161" t="s">
        <v>18</v>
      </c>
      <c r="F161" t="s">
        <v>18</v>
      </c>
      <c r="G161" t="s">
        <v>18</v>
      </c>
      <c r="H161" t="s">
        <v>18</v>
      </c>
      <c r="I161" t="s">
        <v>18</v>
      </c>
      <c r="J161">
        <v>4</v>
      </c>
      <c r="K161" t="s">
        <v>18</v>
      </c>
      <c r="L161" t="s">
        <v>18</v>
      </c>
      <c r="M161" s="4">
        <v>331982</v>
      </c>
      <c r="N161" t="s">
        <v>18</v>
      </c>
      <c r="O161" t="s">
        <v>419</v>
      </c>
      <c r="P161" t="s">
        <v>18</v>
      </c>
      <c r="Q161" t="e">
        <f t="shared" si="2"/>
        <v>#VALUE!</v>
      </c>
    </row>
    <row r="162" spans="1:17" x14ac:dyDescent="0.2">
      <c r="A162" t="s">
        <v>165</v>
      </c>
      <c r="B162" t="s">
        <v>18</v>
      </c>
      <c r="C162" t="s">
        <v>18</v>
      </c>
      <c r="D162" t="s">
        <v>18</v>
      </c>
      <c r="E162" t="s">
        <v>18</v>
      </c>
      <c r="F162" t="s">
        <v>18</v>
      </c>
      <c r="G162" t="s">
        <v>18</v>
      </c>
      <c r="H162" t="s">
        <v>18</v>
      </c>
      <c r="I162" t="s">
        <v>18</v>
      </c>
      <c r="J162">
        <v>5</v>
      </c>
      <c r="K162" t="s">
        <v>18</v>
      </c>
      <c r="L162" t="s">
        <v>18</v>
      </c>
      <c r="M162" s="4">
        <v>331667</v>
      </c>
      <c r="N162" t="s">
        <v>18</v>
      </c>
      <c r="O162" t="s">
        <v>419</v>
      </c>
      <c r="P162" t="s">
        <v>18</v>
      </c>
      <c r="Q162" t="e">
        <f t="shared" si="2"/>
        <v>#VALUE!</v>
      </c>
    </row>
    <row r="163" spans="1:17" x14ac:dyDescent="0.2">
      <c r="A163" t="s">
        <v>166</v>
      </c>
      <c r="B163">
        <v>104</v>
      </c>
      <c r="C163">
        <v>107</v>
      </c>
      <c r="D163">
        <v>14</v>
      </c>
      <c r="E163">
        <v>10</v>
      </c>
      <c r="F163">
        <v>10</v>
      </c>
      <c r="G163">
        <v>8</v>
      </c>
      <c r="H163">
        <v>50</v>
      </c>
      <c r="I163">
        <v>150</v>
      </c>
      <c r="J163">
        <v>5</v>
      </c>
      <c r="K163" t="s">
        <v>422</v>
      </c>
      <c r="L163" t="s">
        <v>18</v>
      </c>
      <c r="M163" s="4">
        <v>332251</v>
      </c>
      <c r="N163" s="4">
        <v>334418</v>
      </c>
      <c r="O163" t="s">
        <v>420</v>
      </c>
      <c r="P163">
        <v>2</v>
      </c>
      <c r="Q163">
        <f t="shared" si="2"/>
        <v>5.9346635367762124</v>
      </c>
    </row>
    <row r="164" spans="1:17" x14ac:dyDescent="0.2">
      <c r="A164" t="s">
        <v>167</v>
      </c>
      <c r="B164" t="s">
        <v>18</v>
      </c>
      <c r="C164" t="s">
        <v>18</v>
      </c>
      <c r="D164" t="s">
        <v>18</v>
      </c>
      <c r="E164" t="s">
        <v>18</v>
      </c>
      <c r="F164" t="s">
        <v>18</v>
      </c>
      <c r="G164" t="s">
        <v>18</v>
      </c>
      <c r="H164" t="s">
        <v>18</v>
      </c>
      <c r="I164" t="s">
        <v>18</v>
      </c>
      <c r="J164">
        <v>4</v>
      </c>
      <c r="K164" t="s">
        <v>18</v>
      </c>
      <c r="L164" t="s">
        <v>18</v>
      </c>
      <c r="M164" s="4">
        <v>332072</v>
      </c>
      <c r="N164" t="s">
        <v>18</v>
      </c>
      <c r="O164" t="s">
        <v>420</v>
      </c>
      <c r="P164" t="s">
        <v>18</v>
      </c>
      <c r="Q164" t="e">
        <f t="shared" si="2"/>
        <v>#VALUE!</v>
      </c>
    </row>
    <row r="165" spans="1:17" x14ac:dyDescent="0.2">
      <c r="A165" t="s">
        <v>168</v>
      </c>
      <c r="B165">
        <v>128</v>
      </c>
      <c r="C165">
        <v>133</v>
      </c>
      <c r="D165">
        <v>24</v>
      </c>
      <c r="E165">
        <v>15</v>
      </c>
      <c r="F165">
        <v>23</v>
      </c>
      <c r="G165">
        <v>17</v>
      </c>
      <c r="H165">
        <v>38</v>
      </c>
      <c r="I165">
        <v>139</v>
      </c>
      <c r="J165">
        <v>4</v>
      </c>
      <c r="K165" t="s">
        <v>422</v>
      </c>
      <c r="L165" t="s">
        <v>18</v>
      </c>
      <c r="M165" s="4">
        <v>332430</v>
      </c>
      <c r="N165" s="4">
        <v>334544</v>
      </c>
      <c r="O165" t="s">
        <v>420</v>
      </c>
      <c r="P165">
        <v>2</v>
      </c>
      <c r="Q165">
        <f t="shared" si="2"/>
        <v>5.7891373801916926</v>
      </c>
    </row>
    <row r="166" spans="1:17" x14ac:dyDescent="0.2">
      <c r="A166" t="s">
        <v>169</v>
      </c>
      <c r="B166" t="s">
        <v>18</v>
      </c>
      <c r="C166" t="s">
        <v>18</v>
      </c>
      <c r="D166" t="s">
        <v>18</v>
      </c>
      <c r="E166" t="s">
        <v>18</v>
      </c>
      <c r="F166" t="s">
        <v>18</v>
      </c>
      <c r="G166" t="s">
        <v>18</v>
      </c>
      <c r="H166" t="s">
        <v>18</v>
      </c>
      <c r="I166" t="s">
        <v>18</v>
      </c>
      <c r="J166">
        <v>3</v>
      </c>
      <c r="K166" t="s">
        <v>18</v>
      </c>
      <c r="L166" t="s">
        <v>18</v>
      </c>
      <c r="M166" s="4">
        <v>332077</v>
      </c>
      <c r="N166" t="s">
        <v>18</v>
      </c>
      <c r="O166" t="s">
        <v>420</v>
      </c>
      <c r="P166" t="s">
        <v>18</v>
      </c>
      <c r="Q166" t="e">
        <f t="shared" si="2"/>
        <v>#VALUE!</v>
      </c>
    </row>
    <row r="167" spans="1:17" x14ac:dyDescent="0.2">
      <c r="A167" t="s">
        <v>170</v>
      </c>
      <c r="B167" t="s">
        <v>18</v>
      </c>
      <c r="C167" t="s">
        <v>18</v>
      </c>
      <c r="D167" t="s">
        <v>18</v>
      </c>
      <c r="E167" t="s">
        <v>18</v>
      </c>
      <c r="F167" t="s">
        <v>18</v>
      </c>
      <c r="G167" t="s">
        <v>18</v>
      </c>
      <c r="H167" t="s">
        <v>18</v>
      </c>
      <c r="I167" t="s">
        <v>18</v>
      </c>
      <c r="J167">
        <v>5</v>
      </c>
      <c r="K167" t="s">
        <v>18</v>
      </c>
      <c r="L167" t="s">
        <v>18</v>
      </c>
      <c r="M167" s="4">
        <v>332412</v>
      </c>
      <c r="N167" s="4">
        <v>334428</v>
      </c>
      <c r="O167" t="s">
        <v>419</v>
      </c>
      <c r="P167" t="s">
        <v>18</v>
      </c>
      <c r="Q167">
        <f t="shared" si="2"/>
        <v>5.5207667731629391</v>
      </c>
    </row>
    <row r="168" spans="1:17" x14ac:dyDescent="0.2">
      <c r="A168" t="s">
        <v>171</v>
      </c>
      <c r="B168">
        <v>92</v>
      </c>
      <c r="C168">
        <v>122</v>
      </c>
      <c r="D168">
        <v>16</v>
      </c>
      <c r="E168">
        <v>12</v>
      </c>
      <c r="F168">
        <v>20</v>
      </c>
      <c r="G168">
        <v>14</v>
      </c>
      <c r="H168">
        <v>31</v>
      </c>
      <c r="I168">
        <v>128</v>
      </c>
      <c r="J168">
        <v>5</v>
      </c>
      <c r="K168" t="s">
        <v>422</v>
      </c>
      <c r="L168" t="s">
        <v>18</v>
      </c>
      <c r="M168" s="4">
        <v>332520</v>
      </c>
      <c r="N168" s="4">
        <v>334660</v>
      </c>
      <c r="O168" t="s">
        <v>419</v>
      </c>
      <c r="P168">
        <v>2</v>
      </c>
      <c r="Q168">
        <f t="shared" si="2"/>
        <v>5.858427845131013</v>
      </c>
    </row>
    <row r="169" spans="1:17" x14ac:dyDescent="0.2">
      <c r="A169" t="s">
        <v>172</v>
      </c>
      <c r="B169">
        <v>92</v>
      </c>
      <c r="C169">
        <v>109</v>
      </c>
      <c r="D169">
        <v>13</v>
      </c>
      <c r="E169">
        <v>11</v>
      </c>
      <c r="F169">
        <v>19</v>
      </c>
      <c r="G169">
        <v>13</v>
      </c>
      <c r="H169">
        <v>38</v>
      </c>
      <c r="I169">
        <v>137</v>
      </c>
      <c r="J169">
        <v>4</v>
      </c>
      <c r="K169" t="s">
        <v>422</v>
      </c>
      <c r="L169" t="s">
        <v>18</v>
      </c>
      <c r="M169" s="4">
        <v>332368</v>
      </c>
      <c r="N169" s="4">
        <v>334524</v>
      </c>
      <c r="O169" t="s">
        <v>419</v>
      </c>
      <c r="P169">
        <v>2</v>
      </c>
      <c r="Q169">
        <f t="shared" si="2"/>
        <v>5.9045383411580588</v>
      </c>
    </row>
    <row r="170" spans="1:17" x14ac:dyDescent="0.2">
      <c r="A170" t="s">
        <v>173</v>
      </c>
      <c r="B170">
        <v>118</v>
      </c>
      <c r="C170">
        <v>102</v>
      </c>
      <c r="D170">
        <v>7</v>
      </c>
      <c r="E170">
        <v>9</v>
      </c>
      <c r="F170">
        <v>15</v>
      </c>
      <c r="G170">
        <v>11</v>
      </c>
      <c r="H170">
        <v>18</v>
      </c>
      <c r="I170">
        <v>103</v>
      </c>
      <c r="J170">
        <v>5</v>
      </c>
      <c r="K170" t="s">
        <v>423</v>
      </c>
      <c r="L170" t="s">
        <v>18</v>
      </c>
      <c r="M170" s="4">
        <v>332512</v>
      </c>
      <c r="N170" s="4">
        <v>334668</v>
      </c>
      <c r="O170" t="s">
        <v>420</v>
      </c>
      <c r="P170">
        <v>2</v>
      </c>
      <c r="Q170">
        <f t="shared" si="2"/>
        <v>5.9022291748142353</v>
      </c>
    </row>
    <row r="171" spans="1:17" x14ac:dyDescent="0.2">
      <c r="A171" t="s">
        <v>174</v>
      </c>
      <c r="B171">
        <v>89</v>
      </c>
      <c r="C171">
        <v>115</v>
      </c>
      <c r="D171">
        <v>29</v>
      </c>
      <c r="E171">
        <v>16</v>
      </c>
      <c r="F171">
        <v>21</v>
      </c>
      <c r="G171">
        <v>13</v>
      </c>
      <c r="H171">
        <v>43</v>
      </c>
      <c r="I171">
        <v>143</v>
      </c>
      <c r="J171">
        <v>5</v>
      </c>
      <c r="K171" t="s">
        <v>422</v>
      </c>
      <c r="L171" t="s">
        <v>18</v>
      </c>
      <c r="M171" s="4">
        <v>332418</v>
      </c>
      <c r="N171" s="4">
        <v>334619</v>
      </c>
      <c r="O171" t="s">
        <v>419</v>
      </c>
      <c r="P171">
        <v>2</v>
      </c>
      <c r="Q171">
        <f t="shared" si="2"/>
        <v>6.0254204145482992</v>
      </c>
    </row>
    <row r="172" spans="1:17" x14ac:dyDescent="0.2">
      <c r="A172" t="s">
        <v>175</v>
      </c>
      <c r="B172">
        <v>119</v>
      </c>
      <c r="C172">
        <v>129</v>
      </c>
      <c r="D172">
        <v>28</v>
      </c>
      <c r="E172">
        <v>15</v>
      </c>
      <c r="F172">
        <v>22</v>
      </c>
      <c r="G172">
        <v>14</v>
      </c>
      <c r="H172">
        <v>51</v>
      </c>
      <c r="I172">
        <v>151</v>
      </c>
      <c r="J172">
        <v>5</v>
      </c>
      <c r="K172" t="s">
        <v>422</v>
      </c>
      <c r="L172" t="s">
        <v>18</v>
      </c>
      <c r="M172" s="4">
        <v>332375</v>
      </c>
      <c r="N172" s="4">
        <v>334599</v>
      </c>
      <c r="O172" t="s">
        <v>419</v>
      </c>
      <c r="P172">
        <v>2</v>
      </c>
      <c r="Q172">
        <f t="shared" si="2"/>
        <v>6.088384825967931</v>
      </c>
    </row>
    <row r="173" spans="1:17" x14ac:dyDescent="0.2">
      <c r="A173" t="s">
        <v>176</v>
      </c>
      <c r="B173">
        <v>84</v>
      </c>
      <c r="C173">
        <v>101</v>
      </c>
      <c r="D173">
        <v>16</v>
      </c>
      <c r="E173">
        <v>11</v>
      </c>
      <c r="F173">
        <v>19</v>
      </c>
      <c r="G173">
        <v>12</v>
      </c>
      <c r="H173">
        <v>27</v>
      </c>
      <c r="I173">
        <v>118</v>
      </c>
      <c r="J173">
        <v>5</v>
      </c>
      <c r="K173" t="s">
        <v>422</v>
      </c>
      <c r="L173" t="s">
        <v>18</v>
      </c>
      <c r="M173" s="4">
        <v>332212</v>
      </c>
      <c r="N173" s="4">
        <v>334413</v>
      </c>
      <c r="O173" t="s">
        <v>420</v>
      </c>
      <c r="P173">
        <v>2</v>
      </c>
      <c r="Q173">
        <f t="shared" si="2"/>
        <v>6.0277777777777777</v>
      </c>
    </row>
    <row r="174" spans="1:17" x14ac:dyDescent="0.2">
      <c r="A174" t="s">
        <v>177</v>
      </c>
      <c r="B174">
        <v>89</v>
      </c>
      <c r="C174">
        <v>134</v>
      </c>
      <c r="D174">
        <v>19</v>
      </c>
      <c r="E174">
        <v>13</v>
      </c>
      <c r="F174">
        <v>25</v>
      </c>
      <c r="G174">
        <v>19</v>
      </c>
      <c r="H174">
        <v>23</v>
      </c>
      <c r="I174">
        <v>119</v>
      </c>
      <c r="J174">
        <v>5</v>
      </c>
      <c r="K174" t="s">
        <v>422</v>
      </c>
      <c r="L174" t="s">
        <v>18</v>
      </c>
      <c r="M174" s="4">
        <v>332372</v>
      </c>
      <c r="N174" s="4">
        <v>334413</v>
      </c>
      <c r="O174" t="s">
        <v>419</v>
      </c>
      <c r="P174">
        <v>2</v>
      </c>
      <c r="Q174">
        <f t="shared" si="2"/>
        <v>5.5895931142410014</v>
      </c>
    </row>
    <row r="175" spans="1:17" x14ac:dyDescent="0.2">
      <c r="A175" t="s">
        <v>178</v>
      </c>
      <c r="B175">
        <v>92</v>
      </c>
      <c r="C175">
        <v>117</v>
      </c>
      <c r="D175">
        <v>19</v>
      </c>
      <c r="E175">
        <v>12</v>
      </c>
      <c r="F175">
        <v>25</v>
      </c>
      <c r="G175">
        <v>17</v>
      </c>
      <c r="H175">
        <v>33</v>
      </c>
      <c r="I175">
        <v>121</v>
      </c>
      <c r="J175">
        <v>4</v>
      </c>
      <c r="K175" t="s">
        <v>422</v>
      </c>
      <c r="L175" t="s">
        <v>18</v>
      </c>
      <c r="M175" s="4">
        <v>332299</v>
      </c>
      <c r="N175" s="4">
        <v>334614</v>
      </c>
      <c r="O175" t="s">
        <v>419</v>
      </c>
      <c r="P175">
        <v>2</v>
      </c>
      <c r="Q175">
        <f t="shared" si="2"/>
        <v>6.3381245722108144</v>
      </c>
    </row>
    <row r="176" spans="1:17" x14ac:dyDescent="0.2">
      <c r="A176" t="s">
        <v>179</v>
      </c>
      <c r="B176">
        <v>96</v>
      </c>
      <c r="C176">
        <v>102</v>
      </c>
      <c r="D176">
        <v>10</v>
      </c>
      <c r="E176">
        <v>9</v>
      </c>
      <c r="F176">
        <v>18</v>
      </c>
      <c r="G176">
        <v>12</v>
      </c>
      <c r="H176">
        <v>29</v>
      </c>
      <c r="I176">
        <v>113</v>
      </c>
      <c r="J176">
        <v>5</v>
      </c>
      <c r="K176" t="s">
        <v>422</v>
      </c>
      <c r="L176" t="s">
        <v>18</v>
      </c>
      <c r="M176" s="4">
        <v>332351</v>
      </c>
      <c r="N176" s="4">
        <v>334697</v>
      </c>
      <c r="O176" t="s">
        <v>419</v>
      </c>
      <c r="P176">
        <v>2</v>
      </c>
      <c r="Q176">
        <f t="shared" si="2"/>
        <v>6.4229979466119094</v>
      </c>
    </row>
    <row r="177" spans="1:17" x14ac:dyDescent="0.2">
      <c r="A177" t="s">
        <v>180</v>
      </c>
      <c r="B177" t="s">
        <v>18</v>
      </c>
      <c r="C177" t="s">
        <v>18</v>
      </c>
      <c r="D177" t="s">
        <v>18</v>
      </c>
      <c r="E177" t="s">
        <v>18</v>
      </c>
      <c r="F177" t="s">
        <v>18</v>
      </c>
      <c r="G177" t="s">
        <v>18</v>
      </c>
      <c r="H177" t="s">
        <v>18</v>
      </c>
      <c r="I177" t="s">
        <v>18</v>
      </c>
      <c r="J177">
        <v>5</v>
      </c>
      <c r="K177" t="s">
        <v>18</v>
      </c>
      <c r="L177" t="s">
        <v>18</v>
      </c>
      <c r="M177" s="4">
        <v>332049</v>
      </c>
      <c r="N177" t="s">
        <v>18</v>
      </c>
      <c r="O177" t="s">
        <v>419</v>
      </c>
      <c r="P177" t="s">
        <v>18</v>
      </c>
      <c r="Q177" t="e">
        <f t="shared" si="2"/>
        <v>#VALUE!</v>
      </c>
    </row>
    <row r="178" spans="1:17" x14ac:dyDescent="0.2">
      <c r="A178" t="s">
        <v>181</v>
      </c>
      <c r="B178" t="s">
        <v>18</v>
      </c>
      <c r="C178" t="s">
        <v>18</v>
      </c>
      <c r="D178" t="s">
        <v>18</v>
      </c>
      <c r="E178" t="s">
        <v>18</v>
      </c>
      <c r="F178" t="s">
        <v>18</v>
      </c>
      <c r="G178" t="s">
        <v>18</v>
      </c>
      <c r="H178" t="s">
        <v>18</v>
      </c>
      <c r="I178" t="s">
        <v>18</v>
      </c>
      <c r="J178">
        <v>5</v>
      </c>
      <c r="K178" t="s">
        <v>18</v>
      </c>
      <c r="L178" t="s">
        <v>18</v>
      </c>
      <c r="M178" s="4">
        <v>332178</v>
      </c>
      <c r="N178" t="s">
        <v>18</v>
      </c>
      <c r="O178" t="s">
        <v>420</v>
      </c>
      <c r="P178" t="s">
        <v>18</v>
      </c>
      <c r="Q178" t="e">
        <f t="shared" si="2"/>
        <v>#VALUE!</v>
      </c>
    </row>
    <row r="179" spans="1:17" x14ac:dyDescent="0.2">
      <c r="A179" t="s">
        <v>182</v>
      </c>
      <c r="B179">
        <v>103</v>
      </c>
      <c r="C179">
        <v>147</v>
      </c>
      <c r="D179">
        <v>7</v>
      </c>
      <c r="E179">
        <v>9</v>
      </c>
      <c r="F179">
        <v>18</v>
      </c>
      <c r="G179">
        <v>13</v>
      </c>
      <c r="H179">
        <v>20</v>
      </c>
      <c r="I179">
        <v>108</v>
      </c>
      <c r="J179">
        <v>4</v>
      </c>
      <c r="K179" t="s">
        <v>422</v>
      </c>
      <c r="L179" t="s">
        <v>18</v>
      </c>
      <c r="M179" s="4">
        <v>332457</v>
      </c>
      <c r="N179" s="4">
        <v>334616</v>
      </c>
      <c r="O179" t="s">
        <v>419</v>
      </c>
      <c r="P179">
        <v>2</v>
      </c>
      <c r="Q179">
        <f t="shared" si="2"/>
        <v>5.9104419241298398</v>
      </c>
    </row>
    <row r="180" spans="1:17" x14ac:dyDescent="0.2">
      <c r="A180" t="s">
        <v>183</v>
      </c>
      <c r="B180" t="s">
        <v>18</v>
      </c>
      <c r="C180" t="s">
        <v>18</v>
      </c>
      <c r="D180" t="s">
        <v>18</v>
      </c>
      <c r="E180" t="s">
        <v>18</v>
      </c>
      <c r="F180" t="s">
        <v>18</v>
      </c>
      <c r="G180" t="s">
        <v>18</v>
      </c>
      <c r="H180" t="s">
        <v>18</v>
      </c>
      <c r="I180" t="s">
        <v>18</v>
      </c>
      <c r="J180">
        <v>5</v>
      </c>
      <c r="K180" t="s">
        <v>18</v>
      </c>
      <c r="L180" t="s">
        <v>18</v>
      </c>
      <c r="M180" s="4">
        <v>331781</v>
      </c>
      <c r="N180" t="s">
        <v>18</v>
      </c>
      <c r="O180" t="s">
        <v>419</v>
      </c>
      <c r="P180" t="s">
        <v>18</v>
      </c>
      <c r="Q180" t="e">
        <f t="shared" si="2"/>
        <v>#VALUE!</v>
      </c>
    </row>
    <row r="181" spans="1:17" x14ac:dyDescent="0.2">
      <c r="A181" t="s">
        <v>184</v>
      </c>
      <c r="B181" t="s">
        <v>18</v>
      </c>
      <c r="C181" t="s">
        <v>18</v>
      </c>
      <c r="D181" t="s">
        <v>18</v>
      </c>
      <c r="E181" t="s">
        <v>18</v>
      </c>
      <c r="F181" t="s">
        <v>18</v>
      </c>
      <c r="G181" t="s">
        <v>18</v>
      </c>
      <c r="H181" t="s">
        <v>18</v>
      </c>
      <c r="I181" t="s">
        <v>18</v>
      </c>
      <c r="J181">
        <v>4</v>
      </c>
      <c r="K181" t="s">
        <v>18</v>
      </c>
      <c r="L181" t="s">
        <v>18</v>
      </c>
      <c r="M181" s="4">
        <v>331835</v>
      </c>
      <c r="N181" t="s">
        <v>18</v>
      </c>
      <c r="O181" t="s">
        <v>419</v>
      </c>
      <c r="P181" t="s">
        <v>18</v>
      </c>
      <c r="Q181" t="e">
        <f t="shared" si="2"/>
        <v>#VALUE!</v>
      </c>
    </row>
    <row r="182" spans="1:17" x14ac:dyDescent="0.2">
      <c r="A182" t="s">
        <v>185</v>
      </c>
      <c r="B182">
        <v>80</v>
      </c>
      <c r="C182">
        <v>111</v>
      </c>
      <c r="D182">
        <v>14</v>
      </c>
      <c r="E182">
        <v>10</v>
      </c>
      <c r="F182">
        <v>23</v>
      </c>
      <c r="G182">
        <v>15</v>
      </c>
      <c r="H182">
        <v>20</v>
      </c>
      <c r="I182">
        <v>105</v>
      </c>
      <c r="J182">
        <v>3</v>
      </c>
      <c r="K182" t="s">
        <v>422</v>
      </c>
      <c r="L182" t="s">
        <v>18</v>
      </c>
      <c r="M182" s="4">
        <v>332276</v>
      </c>
      <c r="N182" s="4">
        <v>334492</v>
      </c>
      <c r="O182" t="s">
        <v>419</v>
      </c>
      <c r="P182">
        <v>2</v>
      </c>
      <c r="Q182">
        <f t="shared" si="2"/>
        <v>6.0688575899843498</v>
      </c>
    </row>
    <row r="183" spans="1:17" x14ac:dyDescent="0.2">
      <c r="A183" t="s">
        <v>186</v>
      </c>
      <c r="B183" t="s">
        <v>18</v>
      </c>
      <c r="C183" t="s">
        <v>18</v>
      </c>
      <c r="D183" t="s">
        <v>18</v>
      </c>
      <c r="E183" t="s">
        <v>18</v>
      </c>
      <c r="F183" t="s">
        <v>18</v>
      </c>
      <c r="G183" t="s">
        <v>18</v>
      </c>
      <c r="H183" t="s">
        <v>18</v>
      </c>
      <c r="I183" t="s">
        <v>18</v>
      </c>
      <c r="J183">
        <v>5</v>
      </c>
      <c r="K183" t="s">
        <v>18</v>
      </c>
      <c r="L183" t="s">
        <v>18</v>
      </c>
      <c r="M183" s="4">
        <v>332019</v>
      </c>
      <c r="N183" t="s">
        <v>18</v>
      </c>
      <c r="O183" t="s">
        <v>420</v>
      </c>
      <c r="P183" t="s">
        <v>18</v>
      </c>
      <c r="Q183" t="e">
        <f t="shared" si="2"/>
        <v>#VALUE!</v>
      </c>
    </row>
    <row r="184" spans="1:17" x14ac:dyDescent="0.2">
      <c r="A184" t="s">
        <v>187</v>
      </c>
      <c r="B184" t="s">
        <v>18</v>
      </c>
      <c r="C184" t="s">
        <v>18</v>
      </c>
      <c r="D184" t="s">
        <v>18</v>
      </c>
      <c r="E184" t="s">
        <v>18</v>
      </c>
      <c r="F184" t="s">
        <v>18</v>
      </c>
      <c r="G184" t="s">
        <v>18</v>
      </c>
      <c r="H184" t="s">
        <v>18</v>
      </c>
      <c r="I184" t="s">
        <v>18</v>
      </c>
      <c r="J184">
        <v>4</v>
      </c>
      <c r="K184" t="s">
        <v>18</v>
      </c>
      <c r="L184" t="s">
        <v>18</v>
      </c>
      <c r="M184" s="4">
        <v>332164</v>
      </c>
      <c r="N184" t="s">
        <v>18</v>
      </c>
      <c r="O184" t="s">
        <v>420</v>
      </c>
      <c r="P184" t="s">
        <v>18</v>
      </c>
      <c r="Q184" t="e">
        <f t="shared" si="2"/>
        <v>#VALUE!</v>
      </c>
    </row>
    <row r="185" spans="1:17" x14ac:dyDescent="0.2">
      <c r="A185" t="s">
        <v>188</v>
      </c>
      <c r="B185" t="s">
        <v>18</v>
      </c>
      <c r="C185" t="s">
        <v>18</v>
      </c>
      <c r="D185" t="s">
        <v>18</v>
      </c>
      <c r="E185" t="s">
        <v>18</v>
      </c>
      <c r="F185" t="s">
        <v>18</v>
      </c>
      <c r="G185" t="s">
        <v>18</v>
      </c>
      <c r="H185" t="s">
        <v>18</v>
      </c>
      <c r="I185" t="s">
        <v>18</v>
      </c>
      <c r="J185">
        <v>5</v>
      </c>
      <c r="K185" t="s">
        <v>18</v>
      </c>
      <c r="L185" t="s">
        <v>18</v>
      </c>
      <c r="M185" s="4">
        <v>331672</v>
      </c>
      <c r="N185" t="s">
        <v>18</v>
      </c>
      <c r="O185" t="s">
        <v>419</v>
      </c>
      <c r="P185" t="s">
        <v>18</v>
      </c>
      <c r="Q185" t="e">
        <f t="shared" si="2"/>
        <v>#VALUE!</v>
      </c>
    </row>
    <row r="186" spans="1:17" x14ac:dyDescent="0.2">
      <c r="A186" t="s">
        <v>189</v>
      </c>
      <c r="B186">
        <v>86</v>
      </c>
      <c r="C186">
        <v>100</v>
      </c>
      <c r="D186">
        <v>17</v>
      </c>
      <c r="E186">
        <v>11</v>
      </c>
      <c r="F186">
        <v>14</v>
      </c>
      <c r="G186">
        <v>9</v>
      </c>
      <c r="H186">
        <v>26</v>
      </c>
      <c r="I186">
        <v>115</v>
      </c>
      <c r="J186">
        <v>4</v>
      </c>
      <c r="K186" t="s">
        <v>422</v>
      </c>
      <c r="L186" t="s">
        <v>18</v>
      </c>
      <c r="M186" s="4">
        <v>332404</v>
      </c>
      <c r="N186" s="4">
        <v>334633</v>
      </c>
      <c r="O186" t="s">
        <v>419</v>
      </c>
      <c r="P186">
        <v>2</v>
      </c>
      <c r="Q186">
        <f t="shared" si="2"/>
        <v>6.102072741493938</v>
      </c>
    </row>
    <row r="187" spans="1:17" x14ac:dyDescent="0.2">
      <c r="A187" t="s">
        <v>190</v>
      </c>
      <c r="B187" t="s">
        <v>18</v>
      </c>
      <c r="C187" t="s">
        <v>18</v>
      </c>
      <c r="D187" t="s">
        <v>18</v>
      </c>
      <c r="E187" t="s">
        <v>18</v>
      </c>
      <c r="F187" t="s">
        <v>18</v>
      </c>
      <c r="G187" t="s">
        <v>18</v>
      </c>
      <c r="H187" t="s">
        <v>18</v>
      </c>
      <c r="I187" t="s">
        <v>18</v>
      </c>
      <c r="J187">
        <v>5</v>
      </c>
      <c r="K187" t="s">
        <v>18</v>
      </c>
      <c r="L187" t="s">
        <v>18</v>
      </c>
      <c r="M187" s="4">
        <v>331876</v>
      </c>
      <c r="N187" t="s">
        <v>18</v>
      </c>
      <c r="O187" t="s">
        <v>419</v>
      </c>
      <c r="P187" t="s">
        <v>18</v>
      </c>
      <c r="Q187" t="e">
        <f t="shared" si="2"/>
        <v>#VALUE!</v>
      </c>
    </row>
    <row r="188" spans="1:17" x14ac:dyDescent="0.2">
      <c r="A188" t="s">
        <v>191</v>
      </c>
      <c r="B188" t="s">
        <v>18</v>
      </c>
      <c r="C188" t="s">
        <v>18</v>
      </c>
      <c r="D188" t="s">
        <v>18</v>
      </c>
      <c r="E188" t="s">
        <v>18</v>
      </c>
      <c r="F188" t="s">
        <v>18</v>
      </c>
      <c r="G188" t="s">
        <v>18</v>
      </c>
      <c r="H188" t="s">
        <v>18</v>
      </c>
      <c r="I188" t="s">
        <v>18</v>
      </c>
      <c r="J188">
        <v>5</v>
      </c>
      <c r="K188" t="s">
        <v>18</v>
      </c>
      <c r="L188" t="s">
        <v>18</v>
      </c>
      <c r="M188" s="4">
        <v>332058</v>
      </c>
      <c r="N188" t="s">
        <v>18</v>
      </c>
      <c r="O188" t="s">
        <v>419</v>
      </c>
      <c r="P188" t="s">
        <v>18</v>
      </c>
      <c r="Q188" t="e">
        <f t="shared" si="2"/>
        <v>#VALUE!</v>
      </c>
    </row>
    <row r="189" spans="1:17" x14ac:dyDescent="0.2">
      <c r="A189" t="s">
        <v>192</v>
      </c>
      <c r="B189" t="s">
        <v>18</v>
      </c>
      <c r="C189" t="s">
        <v>18</v>
      </c>
      <c r="D189" t="s">
        <v>18</v>
      </c>
      <c r="E189" t="s">
        <v>18</v>
      </c>
      <c r="F189" t="s">
        <v>18</v>
      </c>
      <c r="G189" t="s">
        <v>18</v>
      </c>
      <c r="H189" t="s">
        <v>18</v>
      </c>
      <c r="I189" t="s">
        <v>18</v>
      </c>
      <c r="J189">
        <v>4</v>
      </c>
      <c r="K189" t="s">
        <v>18</v>
      </c>
      <c r="L189" t="s">
        <v>18</v>
      </c>
      <c r="M189" s="4">
        <v>332098</v>
      </c>
      <c r="N189" t="s">
        <v>18</v>
      </c>
      <c r="O189" t="s">
        <v>420</v>
      </c>
      <c r="P189" t="s">
        <v>18</v>
      </c>
      <c r="Q189" t="e">
        <f t="shared" si="2"/>
        <v>#VALUE!</v>
      </c>
    </row>
    <row r="190" spans="1:17" x14ac:dyDescent="0.2">
      <c r="A190" t="s">
        <v>193</v>
      </c>
      <c r="B190" t="s">
        <v>18</v>
      </c>
      <c r="C190" t="s">
        <v>18</v>
      </c>
      <c r="D190" t="s">
        <v>18</v>
      </c>
      <c r="E190" t="s">
        <v>18</v>
      </c>
      <c r="F190" t="s">
        <v>18</v>
      </c>
      <c r="G190" t="s">
        <v>18</v>
      </c>
      <c r="H190" t="s">
        <v>18</v>
      </c>
      <c r="I190" t="s">
        <v>18</v>
      </c>
      <c r="J190">
        <v>4</v>
      </c>
      <c r="K190" t="s">
        <v>18</v>
      </c>
      <c r="L190" t="s">
        <v>18</v>
      </c>
      <c r="M190" s="4">
        <v>331921</v>
      </c>
      <c r="N190" t="s">
        <v>18</v>
      </c>
      <c r="O190" t="s">
        <v>420</v>
      </c>
      <c r="P190" t="s">
        <v>18</v>
      </c>
      <c r="Q190" t="e">
        <f t="shared" si="2"/>
        <v>#VALUE!</v>
      </c>
    </row>
    <row r="191" spans="1:17" x14ac:dyDescent="0.2">
      <c r="A191" t="s">
        <v>194</v>
      </c>
      <c r="B191">
        <v>106</v>
      </c>
      <c r="C191">
        <v>113</v>
      </c>
      <c r="D191">
        <v>19</v>
      </c>
      <c r="E191">
        <v>12</v>
      </c>
      <c r="F191">
        <v>19</v>
      </c>
      <c r="G191">
        <v>12</v>
      </c>
      <c r="H191">
        <v>33</v>
      </c>
      <c r="I191">
        <v>119</v>
      </c>
      <c r="J191">
        <v>4</v>
      </c>
      <c r="K191" t="s">
        <v>422</v>
      </c>
      <c r="L191" t="s">
        <v>18</v>
      </c>
      <c r="M191" s="4">
        <v>332188</v>
      </c>
      <c r="N191" s="4">
        <v>334503</v>
      </c>
      <c r="O191" t="s">
        <v>420</v>
      </c>
      <c r="P191">
        <v>2</v>
      </c>
      <c r="Q191">
        <f t="shared" si="2"/>
        <v>6.3399843505477307</v>
      </c>
    </row>
    <row r="192" spans="1:17" x14ac:dyDescent="0.2">
      <c r="A192" t="s">
        <v>195</v>
      </c>
      <c r="B192">
        <v>117</v>
      </c>
      <c r="C192">
        <v>101</v>
      </c>
      <c r="D192">
        <v>17</v>
      </c>
      <c r="E192">
        <v>11</v>
      </c>
      <c r="F192">
        <v>22</v>
      </c>
      <c r="G192">
        <v>14</v>
      </c>
      <c r="H192">
        <v>29</v>
      </c>
      <c r="I192">
        <v>120</v>
      </c>
      <c r="J192">
        <v>4</v>
      </c>
      <c r="K192" t="s">
        <v>422</v>
      </c>
      <c r="L192" t="s">
        <v>18</v>
      </c>
      <c r="M192" s="4">
        <v>332502</v>
      </c>
      <c r="N192" s="4">
        <v>334728</v>
      </c>
      <c r="O192" t="s">
        <v>419</v>
      </c>
      <c r="P192">
        <v>2</v>
      </c>
      <c r="Q192">
        <f t="shared" si="2"/>
        <v>6.0938599921783343</v>
      </c>
    </row>
    <row r="193" spans="1:17" x14ac:dyDescent="0.2">
      <c r="A193" t="s">
        <v>196</v>
      </c>
      <c r="B193">
        <v>89</v>
      </c>
      <c r="C193">
        <v>111</v>
      </c>
      <c r="D193">
        <v>30</v>
      </c>
      <c r="E193">
        <v>17</v>
      </c>
      <c r="F193">
        <v>20</v>
      </c>
      <c r="G193">
        <v>13</v>
      </c>
      <c r="H193">
        <v>36</v>
      </c>
      <c r="I193">
        <v>126</v>
      </c>
      <c r="J193">
        <v>3</v>
      </c>
      <c r="K193" t="s">
        <v>422</v>
      </c>
      <c r="L193" t="s">
        <v>18</v>
      </c>
      <c r="M193" s="4">
        <v>332402</v>
      </c>
      <c r="N193" s="4">
        <v>334715</v>
      </c>
      <c r="O193" t="s">
        <v>420</v>
      </c>
      <c r="P193">
        <v>2</v>
      </c>
      <c r="Q193">
        <f t="shared" si="2"/>
        <v>6.3320297223308568</v>
      </c>
    </row>
    <row r="194" spans="1:17" x14ac:dyDescent="0.2">
      <c r="A194" t="s">
        <v>197</v>
      </c>
      <c r="B194">
        <v>89</v>
      </c>
      <c r="C194">
        <v>102</v>
      </c>
      <c r="D194">
        <v>14</v>
      </c>
      <c r="E194">
        <v>10</v>
      </c>
      <c r="F194">
        <v>13</v>
      </c>
      <c r="G194">
        <v>9</v>
      </c>
      <c r="H194">
        <v>28</v>
      </c>
      <c r="I194">
        <v>115</v>
      </c>
      <c r="J194">
        <v>5</v>
      </c>
      <c r="K194" t="s">
        <v>422</v>
      </c>
      <c r="L194" t="s">
        <v>18</v>
      </c>
      <c r="M194" s="4">
        <v>332276</v>
      </c>
      <c r="N194" s="4">
        <v>334569</v>
      </c>
      <c r="O194" t="s">
        <v>419</v>
      </c>
      <c r="P194">
        <v>2</v>
      </c>
      <c r="Q194">
        <f t="shared" si="2"/>
        <v>6.277891854893908</v>
      </c>
    </row>
    <row r="195" spans="1:17" x14ac:dyDescent="0.2">
      <c r="A195" t="s">
        <v>198</v>
      </c>
      <c r="B195" t="s">
        <v>18</v>
      </c>
      <c r="C195" t="s">
        <v>18</v>
      </c>
      <c r="D195" t="s">
        <v>18</v>
      </c>
      <c r="E195" t="s">
        <v>18</v>
      </c>
      <c r="F195" t="s">
        <v>18</v>
      </c>
      <c r="G195" t="s">
        <v>18</v>
      </c>
      <c r="H195" t="s">
        <v>18</v>
      </c>
      <c r="I195" t="s">
        <v>18</v>
      </c>
      <c r="J195">
        <v>5</v>
      </c>
      <c r="K195" t="s">
        <v>18</v>
      </c>
      <c r="L195" t="s">
        <v>18</v>
      </c>
      <c r="M195" s="4">
        <v>332183</v>
      </c>
      <c r="N195" t="s">
        <v>18</v>
      </c>
      <c r="O195" t="s">
        <v>420</v>
      </c>
      <c r="P195" t="s">
        <v>18</v>
      </c>
      <c r="Q195" t="e">
        <f t="shared" ref="Q195:Q258" si="3">YEARFRAC(M195,N195,1)</f>
        <v>#VALUE!</v>
      </c>
    </row>
    <row r="196" spans="1:17" x14ac:dyDescent="0.2">
      <c r="A196" t="s">
        <v>199</v>
      </c>
      <c r="B196">
        <v>136</v>
      </c>
      <c r="C196">
        <v>109</v>
      </c>
      <c r="D196">
        <v>17</v>
      </c>
      <c r="E196">
        <v>11</v>
      </c>
      <c r="F196">
        <v>22</v>
      </c>
      <c r="G196">
        <v>14</v>
      </c>
      <c r="H196">
        <v>29</v>
      </c>
      <c r="I196">
        <v>116</v>
      </c>
      <c r="J196">
        <v>4</v>
      </c>
      <c r="K196" t="s">
        <v>422</v>
      </c>
      <c r="L196" t="s">
        <v>18</v>
      </c>
      <c r="M196" s="4">
        <v>332365</v>
      </c>
      <c r="N196" s="4">
        <v>334643</v>
      </c>
      <c r="O196" t="s">
        <v>419</v>
      </c>
      <c r="P196">
        <v>2</v>
      </c>
      <c r="Q196">
        <f t="shared" si="3"/>
        <v>6.236824093086927</v>
      </c>
    </row>
    <row r="197" spans="1:17" x14ac:dyDescent="0.2">
      <c r="A197" t="s">
        <v>200</v>
      </c>
      <c r="B197">
        <v>93</v>
      </c>
      <c r="C197">
        <v>100</v>
      </c>
      <c r="D197">
        <v>18</v>
      </c>
      <c r="E197">
        <v>11</v>
      </c>
      <c r="F197">
        <v>20</v>
      </c>
      <c r="G197">
        <v>13</v>
      </c>
      <c r="H197">
        <v>35</v>
      </c>
      <c r="I197">
        <v>126</v>
      </c>
      <c r="J197">
        <v>4</v>
      </c>
      <c r="K197" t="s">
        <v>422</v>
      </c>
      <c r="L197" t="s">
        <v>18</v>
      </c>
      <c r="M197" s="4">
        <v>332367</v>
      </c>
      <c r="N197" s="4">
        <v>334661</v>
      </c>
      <c r="O197" t="s">
        <v>419</v>
      </c>
      <c r="P197">
        <v>2</v>
      </c>
      <c r="Q197">
        <f t="shared" si="3"/>
        <v>6.2806297056810401</v>
      </c>
    </row>
    <row r="198" spans="1:17" x14ac:dyDescent="0.2">
      <c r="A198" t="s">
        <v>201</v>
      </c>
      <c r="B198" t="s">
        <v>18</v>
      </c>
      <c r="C198" t="s">
        <v>18</v>
      </c>
      <c r="D198" t="s">
        <v>18</v>
      </c>
      <c r="E198" t="s">
        <v>18</v>
      </c>
      <c r="F198" t="s">
        <v>18</v>
      </c>
      <c r="G198" t="s">
        <v>18</v>
      </c>
      <c r="H198" t="s">
        <v>18</v>
      </c>
      <c r="I198" t="s">
        <v>18</v>
      </c>
      <c r="J198">
        <v>5</v>
      </c>
      <c r="K198" t="s">
        <v>18</v>
      </c>
      <c r="L198" t="s">
        <v>18</v>
      </c>
      <c r="M198" s="4">
        <v>331736</v>
      </c>
      <c r="N198" t="s">
        <v>18</v>
      </c>
      <c r="O198" t="s">
        <v>420</v>
      </c>
      <c r="P198" t="s">
        <v>18</v>
      </c>
      <c r="Q198" t="e">
        <f t="shared" si="3"/>
        <v>#VALUE!</v>
      </c>
    </row>
    <row r="199" spans="1:17" x14ac:dyDescent="0.2">
      <c r="A199" t="s">
        <v>202</v>
      </c>
      <c r="B199">
        <v>107</v>
      </c>
      <c r="C199">
        <v>105</v>
      </c>
      <c r="D199">
        <v>19</v>
      </c>
      <c r="E199">
        <v>12</v>
      </c>
      <c r="F199">
        <v>19</v>
      </c>
      <c r="G199">
        <v>12</v>
      </c>
      <c r="H199">
        <v>43</v>
      </c>
      <c r="I199">
        <v>141</v>
      </c>
      <c r="J199">
        <v>5</v>
      </c>
      <c r="K199" t="s">
        <v>422</v>
      </c>
      <c r="L199" t="s">
        <v>18</v>
      </c>
      <c r="M199" s="4">
        <v>332531</v>
      </c>
      <c r="N199" s="4">
        <v>334768</v>
      </c>
      <c r="O199" t="s">
        <v>419</v>
      </c>
      <c r="P199">
        <v>2</v>
      </c>
      <c r="Q199">
        <f t="shared" si="3"/>
        <v>6.1239734063355495</v>
      </c>
    </row>
    <row r="200" spans="1:17" x14ac:dyDescent="0.2">
      <c r="A200" t="s">
        <v>203</v>
      </c>
      <c r="B200">
        <v>80</v>
      </c>
      <c r="C200">
        <v>95</v>
      </c>
      <c r="D200">
        <v>16</v>
      </c>
      <c r="E200">
        <v>11</v>
      </c>
      <c r="F200">
        <v>19</v>
      </c>
      <c r="G200">
        <v>12</v>
      </c>
      <c r="H200">
        <v>39</v>
      </c>
      <c r="I200">
        <v>132</v>
      </c>
      <c r="J200">
        <v>4</v>
      </c>
      <c r="K200" t="s">
        <v>422</v>
      </c>
      <c r="L200" t="s">
        <v>18</v>
      </c>
      <c r="M200" s="4">
        <v>332398</v>
      </c>
      <c r="N200" s="4">
        <v>334642</v>
      </c>
      <c r="O200" t="s">
        <v>419</v>
      </c>
      <c r="P200">
        <v>2</v>
      </c>
      <c r="Q200">
        <f t="shared" si="3"/>
        <v>6.1431364880719599</v>
      </c>
    </row>
    <row r="201" spans="1:17" x14ac:dyDescent="0.2">
      <c r="A201" t="s">
        <v>204</v>
      </c>
      <c r="B201">
        <v>119</v>
      </c>
      <c r="C201">
        <v>120</v>
      </c>
      <c r="D201">
        <v>15</v>
      </c>
      <c r="E201">
        <v>10</v>
      </c>
      <c r="F201">
        <v>28</v>
      </c>
      <c r="G201">
        <v>19</v>
      </c>
      <c r="H201">
        <v>28</v>
      </c>
      <c r="I201">
        <v>115</v>
      </c>
      <c r="J201">
        <v>5</v>
      </c>
      <c r="K201" t="s">
        <v>422</v>
      </c>
      <c r="L201" t="s">
        <v>18</v>
      </c>
      <c r="M201" s="4">
        <v>332341</v>
      </c>
      <c r="N201" s="4">
        <v>334626</v>
      </c>
      <c r="O201" t="s">
        <v>419</v>
      </c>
      <c r="P201">
        <v>2</v>
      </c>
      <c r="Q201">
        <f t="shared" si="3"/>
        <v>6.2559890485968515</v>
      </c>
    </row>
    <row r="202" spans="1:17" x14ac:dyDescent="0.2">
      <c r="A202" t="s">
        <v>205</v>
      </c>
      <c r="B202">
        <v>107</v>
      </c>
      <c r="C202">
        <v>109</v>
      </c>
      <c r="D202" t="s">
        <v>18</v>
      </c>
      <c r="E202" t="s">
        <v>18</v>
      </c>
      <c r="F202">
        <v>16</v>
      </c>
      <c r="G202">
        <v>12</v>
      </c>
      <c r="H202">
        <v>34</v>
      </c>
      <c r="I202">
        <v>128</v>
      </c>
      <c r="J202">
        <v>5</v>
      </c>
      <c r="K202" t="s">
        <v>424</v>
      </c>
      <c r="L202" t="s">
        <v>18</v>
      </c>
      <c r="M202" s="4">
        <v>332672</v>
      </c>
      <c r="N202" s="4">
        <v>334850</v>
      </c>
      <c r="O202" t="s">
        <v>420</v>
      </c>
      <c r="P202">
        <v>2</v>
      </c>
      <c r="Q202">
        <f t="shared" si="3"/>
        <v>5.9624560031286666</v>
      </c>
    </row>
    <row r="203" spans="1:17" x14ac:dyDescent="0.2">
      <c r="A203" t="s">
        <v>206</v>
      </c>
      <c r="B203">
        <v>112</v>
      </c>
      <c r="C203">
        <v>101</v>
      </c>
      <c r="D203">
        <v>12</v>
      </c>
      <c r="E203">
        <v>10</v>
      </c>
      <c r="F203">
        <v>12</v>
      </c>
      <c r="G203">
        <v>9</v>
      </c>
      <c r="H203">
        <v>18</v>
      </c>
      <c r="I203">
        <v>106</v>
      </c>
      <c r="J203">
        <v>5</v>
      </c>
      <c r="K203" t="s">
        <v>422</v>
      </c>
      <c r="L203" t="s">
        <v>18</v>
      </c>
      <c r="M203" s="4">
        <v>332668</v>
      </c>
      <c r="N203" s="4">
        <v>334781</v>
      </c>
      <c r="O203" t="s">
        <v>419</v>
      </c>
      <c r="P203">
        <v>2</v>
      </c>
      <c r="Q203">
        <f t="shared" si="3"/>
        <v>5.7845131012905746</v>
      </c>
    </row>
    <row r="204" spans="1:17" x14ac:dyDescent="0.2">
      <c r="A204" t="s">
        <v>207</v>
      </c>
      <c r="B204" t="s">
        <v>18</v>
      </c>
      <c r="C204" t="s">
        <v>18</v>
      </c>
      <c r="D204" t="s">
        <v>18</v>
      </c>
      <c r="E204" t="s">
        <v>18</v>
      </c>
      <c r="F204" t="s">
        <v>18</v>
      </c>
      <c r="G204" t="s">
        <v>18</v>
      </c>
      <c r="H204" t="s">
        <v>18</v>
      </c>
      <c r="I204" t="s">
        <v>18</v>
      </c>
      <c r="J204">
        <v>5</v>
      </c>
      <c r="K204" t="s">
        <v>18</v>
      </c>
      <c r="L204" t="s">
        <v>18</v>
      </c>
      <c r="M204" s="4">
        <v>332136</v>
      </c>
      <c r="N204" t="s">
        <v>18</v>
      </c>
      <c r="O204" t="s">
        <v>419</v>
      </c>
      <c r="P204" t="s">
        <v>18</v>
      </c>
      <c r="Q204" t="e">
        <f t="shared" si="3"/>
        <v>#VALUE!</v>
      </c>
    </row>
    <row r="205" spans="1:17" x14ac:dyDescent="0.2">
      <c r="A205" t="s">
        <v>208</v>
      </c>
      <c r="B205" t="s">
        <v>18</v>
      </c>
      <c r="C205" t="s">
        <v>18</v>
      </c>
      <c r="D205" t="s">
        <v>18</v>
      </c>
      <c r="E205" t="s">
        <v>18</v>
      </c>
      <c r="F205" t="s">
        <v>18</v>
      </c>
      <c r="G205" t="s">
        <v>18</v>
      </c>
      <c r="H205" t="s">
        <v>18</v>
      </c>
      <c r="I205" t="s">
        <v>18</v>
      </c>
      <c r="J205">
        <v>5</v>
      </c>
      <c r="K205" t="s">
        <v>18</v>
      </c>
      <c r="L205" t="s">
        <v>18</v>
      </c>
      <c r="M205" s="4">
        <v>332026</v>
      </c>
      <c r="N205" t="s">
        <v>18</v>
      </c>
      <c r="O205" t="s">
        <v>419</v>
      </c>
      <c r="P205" t="s">
        <v>18</v>
      </c>
      <c r="Q205" t="e">
        <f t="shared" si="3"/>
        <v>#VALUE!</v>
      </c>
    </row>
    <row r="206" spans="1:17" x14ac:dyDescent="0.2">
      <c r="A206" t="s">
        <v>209</v>
      </c>
      <c r="B206" t="s">
        <v>18</v>
      </c>
      <c r="C206" t="s">
        <v>18</v>
      </c>
      <c r="D206" t="s">
        <v>18</v>
      </c>
      <c r="E206" t="s">
        <v>18</v>
      </c>
      <c r="F206" t="s">
        <v>18</v>
      </c>
      <c r="G206" t="s">
        <v>18</v>
      </c>
      <c r="H206" t="s">
        <v>18</v>
      </c>
      <c r="I206" t="s">
        <v>18</v>
      </c>
      <c r="J206">
        <v>4</v>
      </c>
      <c r="K206" t="s">
        <v>18</v>
      </c>
      <c r="L206" t="s">
        <v>18</v>
      </c>
      <c r="M206" s="4">
        <v>331897</v>
      </c>
      <c r="N206" t="s">
        <v>18</v>
      </c>
      <c r="O206" t="s">
        <v>419</v>
      </c>
      <c r="P206" t="s">
        <v>18</v>
      </c>
      <c r="Q206" t="e">
        <f t="shared" si="3"/>
        <v>#VALUE!</v>
      </c>
    </row>
    <row r="207" spans="1:17" x14ac:dyDescent="0.2">
      <c r="A207" t="s">
        <v>210</v>
      </c>
      <c r="B207" t="s">
        <v>18</v>
      </c>
      <c r="C207" t="s">
        <v>18</v>
      </c>
      <c r="D207" t="s">
        <v>18</v>
      </c>
      <c r="E207" t="s">
        <v>18</v>
      </c>
      <c r="F207" t="s">
        <v>18</v>
      </c>
      <c r="G207" t="s">
        <v>18</v>
      </c>
      <c r="H207" t="s">
        <v>18</v>
      </c>
      <c r="I207" t="s">
        <v>18</v>
      </c>
      <c r="J207">
        <v>5</v>
      </c>
      <c r="K207" t="s">
        <v>18</v>
      </c>
      <c r="L207" t="s">
        <v>18</v>
      </c>
      <c r="M207" s="4">
        <v>332087</v>
      </c>
      <c r="N207" t="s">
        <v>18</v>
      </c>
      <c r="O207" t="s">
        <v>420</v>
      </c>
      <c r="P207" t="s">
        <v>18</v>
      </c>
      <c r="Q207" t="e">
        <f t="shared" si="3"/>
        <v>#VALUE!</v>
      </c>
    </row>
    <row r="208" spans="1:17" x14ac:dyDescent="0.2">
      <c r="A208" t="s">
        <v>211</v>
      </c>
      <c r="B208" t="s">
        <v>18</v>
      </c>
      <c r="C208" t="s">
        <v>18</v>
      </c>
      <c r="D208" t="s">
        <v>18</v>
      </c>
      <c r="E208" t="s">
        <v>18</v>
      </c>
      <c r="F208" t="s">
        <v>18</v>
      </c>
      <c r="G208" t="s">
        <v>18</v>
      </c>
      <c r="H208" t="s">
        <v>18</v>
      </c>
      <c r="I208" t="s">
        <v>18</v>
      </c>
      <c r="J208">
        <v>3</v>
      </c>
      <c r="K208" t="s">
        <v>18</v>
      </c>
      <c r="L208" t="s">
        <v>18</v>
      </c>
      <c r="M208" s="4">
        <v>331964</v>
      </c>
      <c r="N208" t="s">
        <v>18</v>
      </c>
      <c r="O208" t="s">
        <v>419</v>
      </c>
      <c r="P208" t="s">
        <v>18</v>
      </c>
      <c r="Q208" t="e">
        <f t="shared" si="3"/>
        <v>#VALUE!</v>
      </c>
    </row>
    <row r="209" spans="1:17" x14ac:dyDescent="0.2">
      <c r="A209" t="s">
        <v>212</v>
      </c>
      <c r="B209" t="s">
        <v>18</v>
      </c>
      <c r="C209" t="s">
        <v>18</v>
      </c>
      <c r="D209" t="s">
        <v>18</v>
      </c>
      <c r="E209" t="s">
        <v>18</v>
      </c>
      <c r="F209" t="s">
        <v>18</v>
      </c>
      <c r="G209" t="s">
        <v>18</v>
      </c>
      <c r="H209" t="s">
        <v>18</v>
      </c>
      <c r="I209" t="s">
        <v>18</v>
      </c>
      <c r="J209">
        <v>5</v>
      </c>
      <c r="K209" t="s">
        <v>18</v>
      </c>
      <c r="L209" t="s">
        <v>18</v>
      </c>
      <c r="M209" s="4">
        <v>332022</v>
      </c>
      <c r="N209" t="s">
        <v>18</v>
      </c>
      <c r="O209" t="s">
        <v>419</v>
      </c>
      <c r="P209" t="s">
        <v>18</v>
      </c>
      <c r="Q209" t="e">
        <f t="shared" si="3"/>
        <v>#VALUE!</v>
      </c>
    </row>
    <row r="210" spans="1:17" x14ac:dyDescent="0.2">
      <c r="A210" t="s">
        <v>213</v>
      </c>
      <c r="B210" t="s">
        <v>18</v>
      </c>
      <c r="C210" t="s">
        <v>18</v>
      </c>
      <c r="D210" t="s">
        <v>18</v>
      </c>
      <c r="E210" t="s">
        <v>18</v>
      </c>
      <c r="F210" t="s">
        <v>18</v>
      </c>
      <c r="G210" t="s">
        <v>18</v>
      </c>
      <c r="H210" t="s">
        <v>18</v>
      </c>
      <c r="I210" t="s">
        <v>18</v>
      </c>
      <c r="J210">
        <v>5</v>
      </c>
      <c r="K210" t="s">
        <v>18</v>
      </c>
      <c r="L210" t="s">
        <v>18</v>
      </c>
      <c r="M210" s="4">
        <v>331942</v>
      </c>
      <c r="N210" t="s">
        <v>18</v>
      </c>
      <c r="O210" t="s">
        <v>420</v>
      </c>
      <c r="P210" t="s">
        <v>18</v>
      </c>
      <c r="Q210" t="e">
        <f t="shared" si="3"/>
        <v>#VALUE!</v>
      </c>
    </row>
    <row r="211" spans="1:17" x14ac:dyDescent="0.2">
      <c r="A211" t="s">
        <v>214</v>
      </c>
      <c r="B211" t="s">
        <v>18</v>
      </c>
      <c r="C211" t="s">
        <v>18</v>
      </c>
      <c r="D211" t="s">
        <v>18</v>
      </c>
      <c r="E211" t="s">
        <v>18</v>
      </c>
      <c r="F211" t="s">
        <v>18</v>
      </c>
      <c r="G211" t="s">
        <v>18</v>
      </c>
      <c r="H211" t="s">
        <v>18</v>
      </c>
      <c r="I211" t="s">
        <v>18</v>
      </c>
      <c r="J211">
        <v>5</v>
      </c>
      <c r="K211" t="s">
        <v>18</v>
      </c>
      <c r="L211" t="s">
        <v>18</v>
      </c>
      <c r="M211" s="4">
        <v>331920</v>
      </c>
      <c r="N211" t="s">
        <v>18</v>
      </c>
      <c r="O211" t="s">
        <v>419</v>
      </c>
      <c r="P211" t="s">
        <v>18</v>
      </c>
      <c r="Q211" t="e">
        <f t="shared" si="3"/>
        <v>#VALUE!</v>
      </c>
    </row>
    <row r="212" spans="1:17" x14ac:dyDescent="0.2">
      <c r="A212" t="s">
        <v>215</v>
      </c>
      <c r="B212" t="s">
        <v>18</v>
      </c>
      <c r="C212" t="s">
        <v>18</v>
      </c>
      <c r="D212" t="s">
        <v>18</v>
      </c>
      <c r="E212" t="s">
        <v>18</v>
      </c>
      <c r="F212" t="s">
        <v>18</v>
      </c>
      <c r="G212" t="s">
        <v>18</v>
      </c>
      <c r="H212" t="s">
        <v>18</v>
      </c>
      <c r="I212" t="s">
        <v>18</v>
      </c>
      <c r="J212">
        <v>3</v>
      </c>
      <c r="K212" t="s">
        <v>18</v>
      </c>
      <c r="L212" t="s">
        <v>18</v>
      </c>
      <c r="M212" s="4">
        <v>332123</v>
      </c>
      <c r="N212" t="s">
        <v>18</v>
      </c>
      <c r="O212" t="s">
        <v>420</v>
      </c>
      <c r="P212" t="s">
        <v>18</v>
      </c>
      <c r="Q212" t="e">
        <f t="shared" si="3"/>
        <v>#VALUE!</v>
      </c>
    </row>
    <row r="213" spans="1:17" x14ac:dyDescent="0.2">
      <c r="A213" t="s">
        <v>216</v>
      </c>
      <c r="B213" t="s">
        <v>18</v>
      </c>
      <c r="C213" t="s">
        <v>18</v>
      </c>
      <c r="D213" t="s">
        <v>18</v>
      </c>
      <c r="E213" t="s">
        <v>18</v>
      </c>
      <c r="F213" t="s">
        <v>18</v>
      </c>
      <c r="G213" t="s">
        <v>18</v>
      </c>
      <c r="H213" t="s">
        <v>18</v>
      </c>
      <c r="I213" t="s">
        <v>18</v>
      </c>
      <c r="J213">
        <v>5</v>
      </c>
      <c r="K213" t="s">
        <v>18</v>
      </c>
      <c r="L213" t="s">
        <v>18</v>
      </c>
      <c r="M213" s="4">
        <v>332088</v>
      </c>
      <c r="N213" t="s">
        <v>18</v>
      </c>
      <c r="O213" t="s">
        <v>420</v>
      </c>
      <c r="P213" t="s">
        <v>18</v>
      </c>
      <c r="Q213" t="e">
        <f t="shared" si="3"/>
        <v>#VALUE!</v>
      </c>
    </row>
    <row r="214" spans="1:17" x14ac:dyDescent="0.2">
      <c r="A214" t="s">
        <v>217</v>
      </c>
      <c r="B214" t="s">
        <v>18</v>
      </c>
      <c r="C214" t="s">
        <v>18</v>
      </c>
      <c r="D214" t="s">
        <v>18</v>
      </c>
      <c r="E214" t="s">
        <v>18</v>
      </c>
      <c r="F214" t="s">
        <v>18</v>
      </c>
      <c r="G214" t="s">
        <v>18</v>
      </c>
      <c r="H214" t="s">
        <v>18</v>
      </c>
      <c r="I214" t="s">
        <v>18</v>
      </c>
      <c r="J214">
        <v>5</v>
      </c>
      <c r="K214" t="s">
        <v>18</v>
      </c>
      <c r="L214" t="s">
        <v>18</v>
      </c>
      <c r="M214" s="4">
        <v>332162</v>
      </c>
      <c r="N214" t="s">
        <v>18</v>
      </c>
      <c r="O214" t="s">
        <v>420</v>
      </c>
      <c r="P214" t="s">
        <v>18</v>
      </c>
      <c r="Q214" t="e">
        <f t="shared" si="3"/>
        <v>#VALUE!</v>
      </c>
    </row>
    <row r="215" spans="1:17" x14ac:dyDescent="0.2">
      <c r="A215" t="s">
        <v>218</v>
      </c>
      <c r="B215" t="s">
        <v>18</v>
      </c>
      <c r="C215" t="s">
        <v>18</v>
      </c>
      <c r="D215" t="s">
        <v>18</v>
      </c>
      <c r="E215" t="s">
        <v>18</v>
      </c>
      <c r="F215" t="s">
        <v>18</v>
      </c>
      <c r="G215" t="s">
        <v>18</v>
      </c>
      <c r="H215" t="s">
        <v>18</v>
      </c>
      <c r="I215" t="s">
        <v>18</v>
      </c>
      <c r="J215">
        <v>4</v>
      </c>
      <c r="K215" t="s">
        <v>18</v>
      </c>
      <c r="L215" t="s">
        <v>18</v>
      </c>
      <c r="M215" s="4">
        <v>331958</v>
      </c>
      <c r="N215" t="s">
        <v>18</v>
      </c>
      <c r="O215" t="s">
        <v>420</v>
      </c>
      <c r="P215" t="s">
        <v>18</v>
      </c>
      <c r="Q215" t="e">
        <f t="shared" si="3"/>
        <v>#VALUE!</v>
      </c>
    </row>
    <row r="216" spans="1:17" x14ac:dyDescent="0.2">
      <c r="A216" t="s">
        <v>219</v>
      </c>
      <c r="B216" t="s">
        <v>18</v>
      </c>
      <c r="C216" t="s">
        <v>18</v>
      </c>
      <c r="D216" t="s">
        <v>18</v>
      </c>
      <c r="E216" t="s">
        <v>18</v>
      </c>
      <c r="F216" t="s">
        <v>18</v>
      </c>
      <c r="G216" t="s">
        <v>18</v>
      </c>
      <c r="H216" t="s">
        <v>18</v>
      </c>
      <c r="I216" t="s">
        <v>18</v>
      </c>
      <c r="J216">
        <v>4</v>
      </c>
      <c r="K216" t="s">
        <v>18</v>
      </c>
      <c r="L216" t="s">
        <v>18</v>
      </c>
      <c r="M216" s="4">
        <v>331828</v>
      </c>
      <c r="N216" t="s">
        <v>18</v>
      </c>
      <c r="O216" t="s">
        <v>420</v>
      </c>
      <c r="P216" t="s">
        <v>18</v>
      </c>
      <c r="Q216" t="e">
        <f t="shared" si="3"/>
        <v>#VALUE!</v>
      </c>
    </row>
    <row r="217" spans="1:17" x14ac:dyDescent="0.2">
      <c r="A217" t="s">
        <v>220</v>
      </c>
      <c r="B217" t="s">
        <v>18</v>
      </c>
      <c r="C217" t="s">
        <v>18</v>
      </c>
      <c r="D217" t="s">
        <v>18</v>
      </c>
      <c r="E217" t="s">
        <v>18</v>
      </c>
      <c r="F217" t="s">
        <v>18</v>
      </c>
      <c r="G217" t="s">
        <v>18</v>
      </c>
      <c r="H217" t="s">
        <v>18</v>
      </c>
      <c r="I217" t="s">
        <v>18</v>
      </c>
      <c r="J217">
        <v>5</v>
      </c>
      <c r="K217" t="s">
        <v>18</v>
      </c>
      <c r="L217" t="s">
        <v>18</v>
      </c>
      <c r="M217" s="4">
        <v>331902</v>
      </c>
      <c r="N217" t="s">
        <v>18</v>
      </c>
      <c r="O217" t="s">
        <v>420</v>
      </c>
      <c r="P217" t="s">
        <v>18</v>
      </c>
      <c r="Q217" t="e">
        <f t="shared" si="3"/>
        <v>#VALUE!</v>
      </c>
    </row>
    <row r="218" spans="1:17" x14ac:dyDescent="0.2">
      <c r="A218" t="s">
        <v>221</v>
      </c>
      <c r="B218" t="s">
        <v>18</v>
      </c>
      <c r="C218" t="s">
        <v>18</v>
      </c>
      <c r="D218" t="s">
        <v>18</v>
      </c>
      <c r="E218" t="s">
        <v>18</v>
      </c>
      <c r="F218" t="s">
        <v>18</v>
      </c>
      <c r="G218" t="s">
        <v>18</v>
      </c>
      <c r="H218" t="s">
        <v>18</v>
      </c>
      <c r="I218" t="s">
        <v>18</v>
      </c>
      <c r="J218">
        <v>4</v>
      </c>
      <c r="K218" t="s">
        <v>18</v>
      </c>
      <c r="L218" t="s">
        <v>18</v>
      </c>
      <c r="M218" s="4">
        <v>331992</v>
      </c>
      <c r="N218" t="s">
        <v>18</v>
      </c>
      <c r="O218" t="s">
        <v>419</v>
      </c>
      <c r="P218" t="s">
        <v>18</v>
      </c>
      <c r="Q218" t="e">
        <f t="shared" si="3"/>
        <v>#VALUE!</v>
      </c>
    </row>
    <row r="219" spans="1:17" x14ac:dyDescent="0.2">
      <c r="A219" t="s">
        <v>222</v>
      </c>
      <c r="B219" t="s">
        <v>18</v>
      </c>
      <c r="C219" t="s">
        <v>18</v>
      </c>
      <c r="D219" t="s">
        <v>18</v>
      </c>
      <c r="E219" t="s">
        <v>18</v>
      </c>
      <c r="F219" t="s">
        <v>18</v>
      </c>
      <c r="G219" t="s">
        <v>18</v>
      </c>
      <c r="H219" t="s">
        <v>18</v>
      </c>
      <c r="I219" t="s">
        <v>18</v>
      </c>
      <c r="J219">
        <v>5</v>
      </c>
      <c r="K219" t="s">
        <v>18</v>
      </c>
      <c r="L219" t="s">
        <v>18</v>
      </c>
      <c r="M219" s="4">
        <v>331972</v>
      </c>
      <c r="N219" t="s">
        <v>18</v>
      </c>
      <c r="O219" t="s">
        <v>419</v>
      </c>
      <c r="P219" t="s">
        <v>18</v>
      </c>
      <c r="Q219" t="e">
        <f t="shared" si="3"/>
        <v>#VALUE!</v>
      </c>
    </row>
    <row r="220" spans="1:17" x14ac:dyDescent="0.2">
      <c r="A220" t="s">
        <v>223</v>
      </c>
      <c r="B220" t="s">
        <v>18</v>
      </c>
      <c r="C220" t="s">
        <v>18</v>
      </c>
      <c r="D220" t="s">
        <v>18</v>
      </c>
      <c r="E220" t="s">
        <v>18</v>
      </c>
      <c r="F220" t="s">
        <v>18</v>
      </c>
      <c r="G220" t="s">
        <v>18</v>
      </c>
      <c r="H220" t="s">
        <v>18</v>
      </c>
      <c r="I220" t="s">
        <v>18</v>
      </c>
      <c r="J220">
        <v>3</v>
      </c>
      <c r="K220" t="s">
        <v>18</v>
      </c>
      <c r="L220" t="s">
        <v>18</v>
      </c>
      <c r="M220" s="4">
        <v>332002</v>
      </c>
      <c r="N220" t="s">
        <v>18</v>
      </c>
      <c r="O220" t="s">
        <v>420</v>
      </c>
      <c r="P220" t="s">
        <v>18</v>
      </c>
      <c r="Q220" t="e">
        <f t="shared" si="3"/>
        <v>#VALUE!</v>
      </c>
    </row>
    <row r="221" spans="1:17" x14ac:dyDescent="0.2">
      <c r="A221" t="s">
        <v>224</v>
      </c>
      <c r="B221" t="s">
        <v>18</v>
      </c>
      <c r="C221" t="s">
        <v>18</v>
      </c>
      <c r="D221" t="s">
        <v>18</v>
      </c>
      <c r="E221" t="s">
        <v>18</v>
      </c>
      <c r="F221" t="s">
        <v>18</v>
      </c>
      <c r="G221" t="s">
        <v>18</v>
      </c>
      <c r="H221" t="s">
        <v>18</v>
      </c>
      <c r="I221" t="s">
        <v>18</v>
      </c>
      <c r="J221">
        <v>4</v>
      </c>
      <c r="K221" t="s">
        <v>18</v>
      </c>
      <c r="L221" t="s">
        <v>18</v>
      </c>
      <c r="M221" s="4">
        <v>331987</v>
      </c>
      <c r="N221" t="s">
        <v>18</v>
      </c>
      <c r="O221" t="s">
        <v>420</v>
      </c>
      <c r="P221" t="s">
        <v>18</v>
      </c>
      <c r="Q221" t="e">
        <f t="shared" si="3"/>
        <v>#VALUE!</v>
      </c>
    </row>
    <row r="222" spans="1:17" x14ac:dyDescent="0.2">
      <c r="A222" t="s">
        <v>225</v>
      </c>
      <c r="B222" t="s">
        <v>18</v>
      </c>
      <c r="C222" t="s">
        <v>18</v>
      </c>
      <c r="D222" t="s">
        <v>18</v>
      </c>
      <c r="E222" t="s">
        <v>18</v>
      </c>
      <c r="F222" t="s">
        <v>18</v>
      </c>
      <c r="G222" t="s">
        <v>18</v>
      </c>
      <c r="H222" t="s">
        <v>18</v>
      </c>
      <c r="I222" t="s">
        <v>18</v>
      </c>
      <c r="J222">
        <v>5</v>
      </c>
      <c r="K222" t="s">
        <v>18</v>
      </c>
      <c r="L222" t="s">
        <v>18</v>
      </c>
      <c r="M222" s="4">
        <v>332341</v>
      </c>
      <c r="N222" t="s">
        <v>18</v>
      </c>
      <c r="O222" t="s">
        <v>420</v>
      </c>
      <c r="P222" t="s">
        <v>18</v>
      </c>
      <c r="Q222" t="e">
        <f t="shared" si="3"/>
        <v>#VALUE!</v>
      </c>
    </row>
    <row r="223" spans="1:17" x14ac:dyDescent="0.2">
      <c r="A223" t="s">
        <v>226</v>
      </c>
      <c r="B223" t="s">
        <v>18</v>
      </c>
      <c r="C223" t="s">
        <v>18</v>
      </c>
      <c r="D223" t="s">
        <v>18</v>
      </c>
      <c r="E223" t="s">
        <v>18</v>
      </c>
      <c r="F223" t="s">
        <v>18</v>
      </c>
      <c r="G223" t="s">
        <v>18</v>
      </c>
      <c r="H223" t="s">
        <v>18</v>
      </c>
      <c r="I223" t="s">
        <v>18</v>
      </c>
      <c r="J223">
        <v>5</v>
      </c>
      <c r="K223" t="s">
        <v>18</v>
      </c>
      <c r="L223" t="s">
        <v>18</v>
      </c>
      <c r="M223" s="4">
        <v>332133</v>
      </c>
      <c r="N223" t="s">
        <v>18</v>
      </c>
      <c r="O223" t="s">
        <v>420</v>
      </c>
      <c r="P223" t="s">
        <v>18</v>
      </c>
      <c r="Q223" t="e">
        <f t="shared" si="3"/>
        <v>#VALUE!</v>
      </c>
    </row>
    <row r="224" spans="1:17" x14ac:dyDescent="0.2">
      <c r="A224" t="s">
        <v>227</v>
      </c>
      <c r="B224" t="s">
        <v>18</v>
      </c>
      <c r="C224" t="s">
        <v>18</v>
      </c>
      <c r="D224" t="s">
        <v>18</v>
      </c>
      <c r="E224" t="s">
        <v>18</v>
      </c>
      <c r="F224" t="s">
        <v>18</v>
      </c>
      <c r="G224" t="s">
        <v>18</v>
      </c>
      <c r="H224" t="s">
        <v>18</v>
      </c>
      <c r="I224" t="s">
        <v>18</v>
      </c>
      <c r="J224">
        <v>5</v>
      </c>
      <c r="K224" t="s">
        <v>18</v>
      </c>
      <c r="L224" t="s">
        <v>18</v>
      </c>
      <c r="M224" s="4">
        <v>332100</v>
      </c>
      <c r="N224" t="s">
        <v>18</v>
      </c>
      <c r="O224" t="s">
        <v>420</v>
      </c>
      <c r="P224" t="s">
        <v>18</v>
      </c>
      <c r="Q224" t="e">
        <f t="shared" si="3"/>
        <v>#VALUE!</v>
      </c>
    </row>
    <row r="225" spans="1:17" x14ac:dyDescent="0.2">
      <c r="A225" t="s">
        <v>228</v>
      </c>
      <c r="B225" t="s">
        <v>18</v>
      </c>
      <c r="C225" t="s">
        <v>18</v>
      </c>
      <c r="D225" t="s">
        <v>18</v>
      </c>
      <c r="E225" t="s">
        <v>18</v>
      </c>
      <c r="F225" t="s">
        <v>18</v>
      </c>
      <c r="G225" t="s">
        <v>18</v>
      </c>
      <c r="H225" t="s">
        <v>18</v>
      </c>
      <c r="I225" t="s">
        <v>18</v>
      </c>
      <c r="J225">
        <v>5</v>
      </c>
      <c r="K225" t="s">
        <v>18</v>
      </c>
      <c r="L225" t="s">
        <v>18</v>
      </c>
      <c r="M225" s="4">
        <v>332249</v>
      </c>
      <c r="N225" t="s">
        <v>18</v>
      </c>
      <c r="O225" t="s">
        <v>419</v>
      </c>
      <c r="P225" t="s">
        <v>18</v>
      </c>
      <c r="Q225" t="e">
        <f t="shared" si="3"/>
        <v>#VALUE!</v>
      </c>
    </row>
    <row r="226" spans="1:17" x14ac:dyDescent="0.2">
      <c r="A226" t="s">
        <v>229</v>
      </c>
      <c r="B226" t="s">
        <v>18</v>
      </c>
      <c r="C226" t="s">
        <v>18</v>
      </c>
      <c r="D226" t="s">
        <v>18</v>
      </c>
      <c r="E226" t="s">
        <v>18</v>
      </c>
      <c r="F226" t="s">
        <v>18</v>
      </c>
      <c r="G226" t="s">
        <v>18</v>
      </c>
      <c r="H226" t="s">
        <v>18</v>
      </c>
      <c r="I226" t="s">
        <v>18</v>
      </c>
      <c r="J226">
        <v>5</v>
      </c>
      <c r="K226" t="s">
        <v>18</v>
      </c>
      <c r="L226" t="s">
        <v>18</v>
      </c>
      <c r="M226" s="4">
        <v>332258</v>
      </c>
      <c r="N226" t="s">
        <v>18</v>
      </c>
      <c r="O226" t="s">
        <v>419</v>
      </c>
      <c r="P226" t="s">
        <v>18</v>
      </c>
      <c r="Q226" t="e">
        <f t="shared" si="3"/>
        <v>#VALUE!</v>
      </c>
    </row>
    <row r="227" spans="1:17" x14ac:dyDescent="0.2">
      <c r="A227" t="s">
        <v>230</v>
      </c>
      <c r="B227" t="s">
        <v>18</v>
      </c>
      <c r="C227" t="s">
        <v>18</v>
      </c>
      <c r="D227" t="s">
        <v>18</v>
      </c>
      <c r="E227" t="s">
        <v>18</v>
      </c>
      <c r="F227" t="s">
        <v>18</v>
      </c>
      <c r="G227" t="s">
        <v>18</v>
      </c>
      <c r="H227" t="s">
        <v>18</v>
      </c>
      <c r="I227" t="s">
        <v>18</v>
      </c>
      <c r="J227">
        <v>5</v>
      </c>
      <c r="K227" t="s">
        <v>18</v>
      </c>
      <c r="L227" t="s">
        <v>18</v>
      </c>
      <c r="M227" s="4">
        <v>332222</v>
      </c>
      <c r="N227" t="s">
        <v>18</v>
      </c>
      <c r="O227" t="s">
        <v>419</v>
      </c>
      <c r="P227" t="s">
        <v>18</v>
      </c>
      <c r="Q227" t="e">
        <f t="shared" si="3"/>
        <v>#VALUE!</v>
      </c>
    </row>
    <row r="228" spans="1:17" x14ac:dyDescent="0.2">
      <c r="A228" t="s">
        <v>231</v>
      </c>
      <c r="B228" t="s">
        <v>18</v>
      </c>
      <c r="C228" t="s">
        <v>18</v>
      </c>
      <c r="D228" t="s">
        <v>18</v>
      </c>
      <c r="E228" t="s">
        <v>18</v>
      </c>
      <c r="F228" t="s">
        <v>18</v>
      </c>
      <c r="G228" t="s">
        <v>18</v>
      </c>
      <c r="H228" t="s">
        <v>18</v>
      </c>
      <c r="I228" t="s">
        <v>18</v>
      </c>
      <c r="J228">
        <v>5</v>
      </c>
      <c r="K228" t="s">
        <v>18</v>
      </c>
      <c r="L228" t="s">
        <v>18</v>
      </c>
      <c r="M228" s="4">
        <v>332091</v>
      </c>
      <c r="N228" t="s">
        <v>18</v>
      </c>
      <c r="O228" t="s">
        <v>420</v>
      </c>
      <c r="P228" t="s">
        <v>18</v>
      </c>
      <c r="Q228" t="e">
        <f t="shared" si="3"/>
        <v>#VALUE!</v>
      </c>
    </row>
    <row r="229" spans="1:17" x14ac:dyDescent="0.2">
      <c r="A229" t="s">
        <v>232</v>
      </c>
      <c r="B229" t="s">
        <v>18</v>
      </c>
      <c r="C229" t="s">
        <v>18</v>
      </c>
      <c r="D229" t="s">
        <v>18</v>
      </c>
      <c r="E229" t="s">
        <v>18</v>
      </c>
      <c r="F229" t="s">
        <v>18</v>
      </c>
      <c r="G229" t="s">
        <v>18</v>
      </c>
      <c r="H229" t="s">
        <v>18</v>
      </c>
      <c r="I229" t="s">
        <v>18</v>
      </c>
      <c r="J229">
        <v>5</v>
      </c>
      <c r="K229" t="s">
        <v>18</v>
      </c>
      <c r="L229" t="s">
        <v>18</v>
      </c>
      <c r="M229" s="4">
        <v>332290</v>
      </c>
      <c r="N229" t="s">
        <v>18</v>
      </c>
      <c r="O229" t="s">
        <v>419</v>
      </c>
      <c r="P229" t="s">
        <v>18</v>
      </c>
      <c r="Q229" t="e">
        <f t="shared" si="3"/>
        <v>#VALUE!</v>
      </c>
    </row>
    <row r="230" spans="1:17" x14ac:dyDescent="0.2">
      <c r="A230" t="s">
        <v>233</v>
      </c>
      <c r="B230" t="s">
        <v>18</v>
      </c>
      <c r="C230" t="s">
        <v>18</v>
      </c>
      <c r="D230" t="s">
        <v>18</v>
      </c>
      <c r="E230" t="s">
        <v>18</v>
      </c>
      <c r="F230" t="s">
        <v>18</v>
      </c>
      <c r="G230" t="s">
        <v>18</v>
      </c>
      <c r="H230" t="s">
        <v>18</v>
      </c>
      <c r="I230" t="s">
        <v>18</v>
      </c>
      <c r="J230">
        <v>5</v>
      </c>
      <c r="K230" t="s">
        <v>18</v>
      </c>
      <c r="L230" t="s">
        <v>18</v>
      </c>
      <c r="M230" s="4">
        <v>332189</v>
      </c>
      <c r="N230" t="s">
        <v>18</v>
      </c>
      <c r="O230" t="s">
        <v>420</v>
      </c>
      <c r="P230" t="s">
        <v>18</v>
      </c>
      <c r="Q230" t="e">
        <f t="shared" si="3"/>
        <v>#VALUE!</v>
      </c>
    </row>
    <row r="231" spans="1:17" x14ac:dyDescent="0.2">
      <c r="A231" t="s">
        <v>234</v>
      </c>
      <c r="B231" t="s">
        <v>18</v>
      </c>
      <c r="C231" t="s">
        <v>18</v>
      </c>
      <c r="D231" t="s">
        <v>18</v>
      </c>
      <c r="E231" t="s">
        <v>18</v>
      </c>
      <c r="F231" t="s">
        <v>18</v>
      </c>
      <c r="G231" t="s">
        <v>18</v>
      </c>
      <c r="H231" t="s">
        <v>18</v>
      </c>
      <c r="I231" t="s">
        <v>18</v>
      </c>
      <c r="J231">
        <v>5</v>
      </c>
      <c r="K231" t="s">
        <v>18</v>
      </c>
      <c r="L231" t="s">
        <v>18</v>
      </c>
      <c r="M231" s="4">
        <v>332300</v>
      </c>
      <c r="N231" t="s">
        <v>18</v>
      </c>
      <c r="O231" t="s">
        <v>420</v>
      </c>
      <c r="P231" t="s">
        <v>18</v>
      </c>
      <c r="Q231" t="e">
        <f t="shared" si="3"/>
        <v>#VALUE!</v>
      </c>
    </row>
    <row r="232" spans="1:17" x14ac:dyDescent="0.2">
      <c r="A232" t="s">
        <v>235</v>
      </c>
      <c r="B232" t="s">
        <v>18</v>
      </c>
      <c r="C232" t="s">
        <v>18</v>
      </c>
      <c r="D232" t="s">
        <v>18</v>
      </c>
      <c r="E232" t="s">
        <v>18</v>
      </c>
      <c r="F232" t="s">
        <v>18</v>
      </c>
      <c r="G232" t="s">
        <v>18</v>
      </c>
      <c r="H232" t="s">
        <v>18</v>
      </c>
      <c r="I232" t="s">
        <v>18</v>
      </c>
      <c r="J232">
        <v>5</v>
      </c>
      <c r="K232" t="s">
        <v>18</v>
      </c>
      <c r="L232" t="s">
        <v>18</v>
      </c>
      <c r="M232" s="4">
        <v>332358</v>
      </c>
      <c r="N232" t="s">
        <v>18</v>
      </c>
      <c r="O232" t="s">
        <v>419</v>
      </c>
      <c r="P232" t="s">
        <v>18</v>
      </c>
      <c r="Q232" t="e">
        <f t="shared" si="3"/>
        <v>#VALUE!</v>
      </c>
    </row>
    <row r="233" spans="1:17" x14ac:dyDescent="0.2">
      <c r="A233" t="s">
        <v>236</v>
      </c>
      <c r="B233" t="s">
        <v>18</v>
      </c>
      <c r="C233" t="s">
        <v>18</v>
      </c>
      <c r="D233" t="s">
        <v>18</v>
      </c>
      <c r="E233" t="s">
        <v>18</v>
      </c>
      <c r="F233" t="s">
        <v>18</v>
      </c>
      <c r="G233" t="s">
        <v>18</v>
      </c>
      <c r="H233" t="s">
        <v>18</v>
      </c>
      <c r="I233" t="s">
        <v>18</v>
      </c>
      <c r="J233">
        <v>5</v>
      </c>
      <c r="K233" t="s">
        <v>18</v>
      </c>
      <c r="L233" t="s">
        <v>18</v>
      </c>
      <c r="M233" s="4">
        <v>332078</v>
      </c>
      <c r="N233" t="s">
        <v>18</v>
      </c>
      <c r="O233" t="s">
        <v>420</v>
      </c>
      <c r="P233" t="s">
        <v>18</v>
      </c>
      <c r="Q233" t="e">
        <f t="shared" si="3"/>
        <v>#VALUE!</v>
      </c>
    </row>
    <row r="234" spans="1:17" x14ac:dyDescent="0.2">
      <c r="A234" t="s">
        <v>237</v>
      </c>
      <c r="B234" t="s">
        <v>18</v>
      </c>
      <c r="C234" t="s">
        <v>18</v>
      </c>
      <c r="D234" t="s">
        <v>18</v>
      </c>
      <c r="E234" t="s">
        <v>18</v>
      </c>
      <c r="F234" t="s">
        <v>18</v>
      </c>
      <c r="G234" t="s">
        <v>18</v>
      </c>
      <c r="H234" t="s">
        <v>18</v>
      </c>
      <c r="I234" t="s">
        <v>18</v>
      </c>
      <c r="J234">
        <v>4</v>
      </c>
      <c r="K234" t="s">
        <v>18</v>
      </c>
      <c r="L234" t="s">
        <v>18</v>
      </c>
      <c r="M234" s="4">
        <v>332155</v>
      </c>
      <c r="N234" t="s">
        <v>18</v>
      </c>
      <c r="O234" t="s">
        <v>419</v>
      </c>
      <c r="P234" t="s">
        <v>18</v>
      </c>
      <c r="Q234" t="e">
        <f t="shared" si="3"/>
        <v>#VALUE!</v>
      </c>
    </row>
    <row r="235" spans="1:17" x14ac:dyDescent="0.2">
      <c r="A235" t="s">
        <v>238</v>
      </c>
      <c r="B235" t="s">
        <v>18</v>
      </c>
      <c r="C235" t="s">
        <v>18</v>
      </c>
      <c r="D235" t="s">
        <v>18</v>
      </c>
      <c r="E235" t="s">
        <v>18</v>
      </c>
      <c r="F235" t="s">
        <v>18</v>
      </c>
      <c r="G235" t="s">
        <v>18</v>
      </c>
      <c r="H235" t="s">
        <v>18</v>
      </c>
      <c r="I235" t="s">
        <v>18</v>
      </c>
      <c r="J235">
        <v>5</v>
      </c>
      <c r="K235" t="s">
        <v>18</v>
      </c>
      <c r="L235" t="s">
        <v>18</v>
      </c>
      <c r="M235" s="4">
        <v>332060</v>
      </c>
      <c r="N235" t="s">
        <v>18</v>
      </c>
      <c r="O235" t="s">
        <v>419</v>
      </c>
      <c r="P235" t="s">
        <v>18</v>
      </c>
      <c r="Q235" t="e">
        <f t="shared" si="3"/>
        <v>#VALUE!</v>
      </c>
    </row>
    <row r="236" spans="1:17" x14ac:dyDescent="0.2">
      <c r="A236" t="s">
        <v>239</v>
      </c>
      <c r="B236" t="s">
        <v>18</v>
      </c>
      <c r="C236" t="s">
        <v>18</v>
      </c>
      <c r="D236" t="s">
        <v>18</v>
      </c>
      <c r="E236" t="s">
        <v>18</v>
      </c>
      <c r="F236" t="s">
        <v>18</v>
      </c>
      <c r="G236" t="s">
        <v>18</v>
      </c>
      <c r="H236" t="s">
        <v>18</v>
      </c>
      <c r="I236" t="s">
        <v>18</v>
      </c>
      <c r="J236">
        <v>5</v>
      </c>
      <c r="K236" t="s">
        <v>18</v>
      </c>
      <c r="L236" t="s">
        <v>18</v>
      </c>
      <c r="M236" s="4">
        <v>332310</v>
      </c>
      <c r="N236" t="s">
        <v>18</v>
      </c>
      <c r="O236" t="s">
        <v>419</v>
      </c>
      <c r="P236" t="s">
        <v>18</v>
      </c>
      <c r="Q236" t="e">
        <f t="shared" si="3"/>
        <v>#VALUE!</v>
      </c>
    </row>
    <row r="237" spans="1:17" x14ac:dyDescent="0.2">
      <c r="A237" t="s">
        <v>240</v>
      </c>
      <c r="B237" t="s">
        <v>18</v>
      </c>
      <c r="C237" t="s">
        <v>18</v>
      </c>
      <c r="D237" t="s">
        <v>18</v>
      </c>
      <c r="E237" t="s">
        <v>18</v>
      </c>
      <c r="F237" t="s">
        <v>18</v>
      </c>
      <c r="G237" t="s">
        <v>18</v>
      </c>
      <c r="H237" t="s">
        <v>18</v>
      </c>
      <c r="I237" t="s">
        <v>18</v>
      </c>
      <c r="J237">
        <v>5</v>
      </c>
      <c r="K237" t="s">
        <v>18</v>
      </c>
      <c r="L237" t="s">
        <v>18</v>
      </c>
      <c r="M237" s="4">
        <v>332099</v>
      </c>
      <c r="N237" t="s">
        <v>18</v>
      </c>
      <c r="O237" t="s">
        <v>419</v>
      </c>
      <c r="P237" t="s">
        <v>18</v>
      </c>
      <c r="Q237" t="e">
        <f t="shared" si="3"/>
        <v>#VALUE!</v>
      </c>
    </row>
    <row r="238" spans="1:17" x14ac:dyDescent="0.2">
      <c r="A238" t="s">
        <v>241</v>
      </c>
      <c r="B238" t="s">
        <v>18</v>
      </c>
      <c r="C238" t="s">
        <v>18</v>
      </c>
      <c r="D238" t="s">
        <v>18</v>
      </c>
      <c r="E238" t="s">
        <v>18</v>
      </c>
      <c r="F238" t="s">
        <v>18</v>
      </c>
      <c r="G238" t="s">
        <v>18</v>
      </c>
      <c r="H238" t="s">
        <v>18</v>
      </c>
      <c r="I238" t="s">
        <v>18</v>
      </c>
      <c r="J238">
        <v>4</v>
      </c>
      <c r="K238" t="s">
        <v>18</v>
      </c>
      <c r="L238" t="s">
        <v>18</v>
      </c>
      <c r="M238" s="4">
        <v>332413</v>
      </c>
      <c r="N238" t="s">
        <v>18</v>
      </c>
      <c r="O238" t="s">
        <v>420</v>
      </c>
      <c r="P238" t="s">
        <v>18</v>
      </c>
      <c r="Q238" t="e">
        <f t="shared" si="3"/>
        <v>#VALUE!</v>
      </c>
    </row>
    <row r="239" spans="1:17" x14ac:dyDescent="0.2">
      <c r="A239" t="s">
        <v>242</v>
      </c>
      <c r="B239" t="s">
        <v>18</v>
      </c>
      <c r="C239" t="s">
        <v>18</v>
      </c>
      <c r="D239" t="s">
        <v>18</v>
      </c>
      <c r="E239" t="s">
        <v>18</v>
      </c>
      <c r="F239" t="s">
        <v>18</v>
      </c>
      <c r="G239" t="s">
        <v>18</v>
      </c>
      <c r="H239" t="s">
        <v>18</v>
      </c>
      <c r="I239" t="s">
        <v>18</v>
      </c>
      <c r="J239">
        <v>5</v>
      </c>
      <c r="K239" t="s">
        <v>18</v>
      </c>
      <c r="L239" t="s">
        <v>18</v>
      </c>
      <c r="M239" s="4">
        <v>332312</v>
      </c>
      <c r="N239" t="s">
        <v>18</v>
      </c>
      <c r="O239" t="s">
        <v>420</v>
      </c>
      <c r="P239" t="s">
        <v>18</v>
      </c>
      <c r="Q239" t="e">
        <f t="shared" si="3"/>
        <v>#VALUE!</v>
      </c>
    </row>
    <row r="240" spans="1:17" x14ac:dyDescent="0.2">
      <c r="A240" t="s">
        <v>243</v>
      </c>
      <c r="B240" t="s">
        <v>18</v>
      </c>
      <c r="C240" t="s">
        <v>18</v>
      </c>
      <c r="D240" t="s">
        <v>18</v>
      </c>
      <c r="E240" t="s">
        <v>18</v>
      </c>
      <c r="F240" t="s">
        <v>18</v>
      </c>
      <c r="G240" t="s">
        <v>18</v>
      </c>
      <c r="H240" t="s">
        <v>18</v>
      </c>
      <c r="I240" t="s">
        <v>18</v>
      </c>
      <c r="J240">
        <v>5</v>
      </c>
      <c r="K240" t="s">
        <v>18</v>
      </c>
      <c r="L240" t="s">
        <v>18</v>
      </c>
      <c r="M240" s="4">
        <v>332326</v>
      </c>
      <c r="N240" t="s">
        <v>18</v>
      </c>
      <c r="O240" t="s">
        <v>419</v>
      </c>
      <c r="P240" t="s">
        <v>18</v>
      </c>
      <c r="Q240" t="e">
        <f t="shared" si="3"/>
        <v>#VALUE!</v>
      </c>
    </row>
    <row r="241" spans="1:17" x14ac:dyDescent="0.2">
      <c r="A241" t="s">
        <v>244</v>
      </c>
      <c r="B241" t="s">
        <v>18</v>
      </c>
      <c r="C241" t="s">
        <v>18</v>
      </c>
      <c r="D241" t="s">
        <v>18</v>
      </c>
      <c r="E241" t="s">
        <v>18</v>
      </c>
      <c r="F241" t="s">
        <v>18</v>
      </c>
      <c r="G241" t="s">
        <v>18</v>
      </c>
      <c r="H241" t="s">
        <v>18</v>
      </c>
      <c r="I241" t="s">
        <v>18</v>
      </c>
      <c r="J241">
        <v>4</v>
      </c>
      <c r="K241" t="s">
        <v>18</v>
      </c>
      <c r="L241" t="s">
        <v>18</v>
      </c>
      <c r="M241" s="4">
        <v>332105</v>
      </c>
      <c r="N241" t="s">
        <v>18</v>
      </c>
      <c r="O241" t="s">
        <v>419</v>
      </c>
      <c r="P241" t="s">
        <v>18</v>
      </c>
      <c r="Q241" t="e">
        <f t="shared" si="3"/>
        <v>#VALUE!</v>
      </c>
    </row>
    <row r="242" spans="1:17" x14ac:dyDescent="0.2">
      <c r="A242" t="s">
        <v>245</v>
      </c>
      <c r="B242" t="s">
        <v>18</v>
      </c>
      <c r="C242" t="s">
        <v>18</v>
      </c>
      <c r="D242" t="s">
        <v>18</v>
      </c>
      <c r="E242" t="s">
        <v>18</v>
      </c>
      <c r="F242" t="s">
        <v>18</v>
      </c>
      <c r="G242" t="s">
        <v>18</v>
      </c>
      <c r="H242" t="s">
        <v>18</v>
      </c>
      <c r="I242" t="s">
        <v>18</v>
      </c>
      <c r="J242">
        <v>5</v>
      </c>
      <c r="K242" t="s">
        <v>18</v>
      </c>
      <c r="L242" t="s">
        <v>18</v>
      </c>
      <c r="M242" s="4">
        <v>332159</v>
      </c>
      <c r="N242" t="s">
        <v>18</v>
      </c>
      <c r="O242" t="s">
        <v>419</v>
      </c>
      <c r="P242" t="s">
        <v>18</v>
      </c>
      <c r="Q242" t="e">
        <f t="shared" si="3"/>
        <v>#VALUE!</v>
      </c>
    </row>
    <row r="243" spans="1:17" x14ac:dyDescent="0.2">
      <c r="A243" t="s">
        <v>246</v>
      </c>
      <c r="B243" t="s">
        <v>18</v>
      </c>
      <c r="C243" t="s">
        <v>18</v>
      </c>
      <c r="D243" t="s">
        <v>18</v>
      </c>
      <c r="E243" t="s">
        <v>18</v>
      </c>
      <c r="F243" t="s">
        <v>18</v>
      </c>
      <c r="G243" t="s">
        <v>18</v>
      </c>
      <c r="H243" t="s">
        <v>18</v>
      </c>
      <c r="I243" t="s">
        <v>18</v>
      </c>
      <c r="J243">
        <v>5</v>
      </c>
      <c r="K243" t="s">
        <v>18</v>
      </c>
      <c r="L243" t="s">
        <v>18</v>
      </c>
      <c r="M243" s="4">
        <v>332045</v>
      </c>
      <c r="N243" t="s">
        <v>18</v>
      </c>
      <c r="O243" t="s">
        <v>419</v>
      </c>
      <c r="P243" t="s">
        <v>18</v>
      </c>
      <c r="Q243" t="e">
        <f t="shared" si="3"/>
        <v>#VALUE!</v>
      </c>
    </row>
    <row r="244" spans="1:17" x14ac:dyDescent="0.2">
      <c r="A244" t="s">
        <v>247</v>
      </c>
      <c r="B244" t="s">
        <v>18</v>
      </c>
      <c r="C244" t="s">
        <v>18</v>
      </c>
      <c r="D244" t="s">
        <v>18</v>
      </c>
      <c r="E244" t="s">
        <v>18</v>
      </c>
      <c r="F244" t="s">
        <v>18</v>
      </c>
      <c r="G244" t="s">
        <v>18</v>
      </c>
      <c r="H244" t="s">
        <v>18</v>
      </c>
      <c r="I244" t="s">
        <v>18</v>
      </c>
      <c r="J244">
        <v>5</v>
      </c>
      <c r="K244" t="s">
        <v>18</v>
      </c>
      <c r="L244" t="s">
        <v>18</v>
      </c>
      <c r="M244" s="4">
        <v>331996</v>
      </c>
      <c r="N244" t="s">
        <v>18</v>
      </c>
      <c r="O244" t="s">
        <v>419</v>
      </c>
      <c r="P244" t="s">
        <v>18</v>
      </c>
      <c r="Q244" t="e">
        <f t="shared" si="3"/>
        <v>#VALUE!</v>
      </c>
    </row>
    <row r="245" spans="1:17" x14ac:dyDescent="0.2">
      <c r="A245" t="s">
        <v>248</v>
      </c>
      <c r="B245" t="s">
        <v>18</v>
      </c>
      <c r="C245" t="s">
        <v>18</v>
      </c>
      <c r="D245" t="s">
        <v>18</v>
      </c>
      <c r="E245" t="s">
        <v>18</v>
      </c>
      <c r="F245" t="s">
        <v>18</v>
      </c>
      <c r="G245" t="s">
        <v>18</v>
      </c>
      <c r="H245" t="s">
        <v>18</v>
      </c>
      <c r="I245" t="s">
        <v>18</v>
      </c>
      <c r="J245">
        <v>5</v>
      </c>
      <c r="K245" t="s">
        <v>18</v>
      </c>
      <c r="L245" t="s">
        <v>18</v>
      </c>
      <c r="M245" s="4">
        <v>331965</v>
      </c>
      <c r="N245" t="s">
        <v>18</v>
      </c>
      <c r="O245" t="s">
        <v>419</v>
      </c>
      <c r="P245" t="s">
        <v>18</v>
      </c>
      <c r="Q245" t="e">
        <f t="shared" si="3"/>
        <v>#VALUE!</v>
      </c>
    </row>
    <row r="246" spans="1:17" x14ac:dyDescent="0.2">
      <c r="A246" t="s">
        <v>249</v>
      </c>
      <c r="B246" t="s">
        <v>18</v>
      </c>
      <c r="C246" t="s">
        <v>18</v>
      </c>
      <c r="D246" t="s">
        <v>18</v>
      </c>
      <c r="E246" t="s">
        <v>18</v>
      </c>
      <c r="F246" t="s">
        <v>18</v>
      </c>
      <c r="G246" t="s">
        <v>18</v>
      </c>
      <c r="H246" t="s">
        <v>18</v>
      </c>
      <c r="I246" t="s">
        <v>18</v>
      </c>
      <c r="J246">
        <v>5</v>
      </c>
      <c r="K246" t="s">
        <v>18</v>
      </c>
      <c r="L246" t="s">
        <v>18</v>
      </c>
      <c r="M246" s="4">
        <v>332413</v>
      </c>
      <c r="N246" t="s">
        <v>18</v>
      </c>
      <c r="O246" t="s">
        <v>420</v>
      </c>
      <c r="P246" t="s">
        <v>18</v>
      </c>
      <c r="Q246" t="e">
        <f t="shared" si="3"/>
        <v>#VALUE!</v>
      </c>
    </row>
    <row r="247" spans="1:17" x14ac:dyDescent="0.2">
      <c r="A247" t="s">
        <v>250</v>
      </c>
      <c r="B247" t="s">
        <v>18</v>
      </c>
      <c r="C247" t="s">
        <v>18</v>
      </c>
      <c r="D247" t="s">
        <v>18</v>
      </c>
      <c r="E247" t="s">
        <v>18</v>
      </c>
      <c r="F247" t="s">
        <v>18</v>
      </c>
      <c r="G247" t="s">
        <v>18</v>
      </c>
      <c r="H247" t="s">
        <v>18</v>
      </c>
      <c r="I247" t="s">
        <v>18</v>
      </c>
      <c r="J247">
        <v>5</v>
      </c>
      <c r="K247" t="s">
        <v>18</v>
      </c>
      <c r="L247" t="s">
        <v>18</v>
      </c>
      <c r="M247" s="4">
        <v>332449</v>
      </c>
      <c r="N247" t="s">
        <v>18</v>
      </c>
      <c r="O247" t="s">
        <v>420</v>
      </c>
      <c r="P247" t="s">
        <v>18</v>
      </c>
      <c r="Q247" t="e">
        <f t="shared" si="3"/>
        <v>#VALUE!</v>
      </c>
    </row>
    <row r="248" spans="1:17" x14ac:dyDescent="0.2">
      <c r="A248" t="s">
        <v>251</v>
      </c>
      <c r="B248" t="s">
        <v>18</v>
      </c>
      <c r="C248" t="s">
        <v>18</v>
      </c>
      <c r="D248" t="s">
        <v>18</v>
      </c>
      <c r="E248" t="s">
        <v>18</v>
      </c>
      <c r="F248" t="s">
        <v>18</v>
      </c>
      <c r="G248" t="s">
        <v>18</v>
      </c>
      <c r="H248" t="s">
        <v>18</v>
      </c>
      <c r="I248" t="s">
        <v>18</v>
      </c>
      <c r="J248">
        <v>4</v>
      </c>
      <c r="K248" t="s">
        <v>18</v>
      </c>
      <c r="L248" t="s">
        <v>18</v>
      </c>
      <c r="M248" s="4">
        <v>332378</v>
      </c>
      <c r="N248" t="s">
        <v>18</v>
      </c>
      <c r="O248" t="s">
        <v>419</v>
      </c>
      <c r="P248" t="s">
        <v>18</v>
      </c>
      <c r="Q248" t="e">
        <f t="shared" si="3"/>
        <v>#VALUE!</v>
      </c>
    </row>
    <row r="249" spans="1:17" x14ac:dyDescent="0.2">
      <c r="A249" t="s">
        <v>252</v>
      </c>
      <c r="B249" t="s">
        <v>18</v>
      </c>
      <c r="C249" t="s">
        <v>18</v>
      </c>
      <c r="D249" t="s">
        <v>18</v>
      </c>
      <c r="E249" t="s">
        <v>18</v>
      </c>
      <c r="F249" t="s">
        <v>18</v>
      </c>
      <c r="G249" t="s">
        <v>18</v>
      </c>
      <c r="H249" t="s">
        <v>18</v>
      </c>
      <c r="I249" t="s">
        <v>18</v>
      </c>
      <c r="J249">
        <v>4</v>
      </c>
      <c r="K249" t="s">
        <v>18</v>
      </c>
      <c r="L249" t="s">
        <v>18</v>
      </c>
      <c r="M249" s="4">
        <v>332262</v>
      </c>
      <c r="N249" t="s">
        <v>18</v>
      </c>
      <c r="O249" t="s">
        <v>420</v>
      </c>
      <c r="P249" t="s">
        <v>18</v>
      </c>
      <c r="Q249" t="e">
        <f t="shared" si="3"/>
        <v>#VALUE!</v>
      </c>
    </row>
    <row r="250" spans="1:17" x14ac:dyDescent="0.2">
      <c r="A250" t="s">
        <v>253</v>
      </c>
      <c r="B250" t="s">
        <v>18</v>
      </c>
      <c r="C250" t="s">
        <v>18</v>
      </c>
      <c r="D250" t="s">
        <v>18</v>
      </c>
      <c r="E250" t="s">
        <v>18</v>
      </c>
      <c r="F250" t="s">
        <v>18</v>
      </c>
      <c r="G250" t="s">
        <v>18</v>
      </c>
      <c r="H250" t="s">
        <v>18</v>
      </c>
      <c r="I250" t="s">
        <v>18</v>
      </c>
      <c r="J250">
        <v>5</v>
      </c>
      <c r="K250" t="s">
        <v>18</v>
      </c>
      <c r="L250" t="s">
        <v>18</v>
      </c>
      <c r="M250" s="4">
        <v>332491</v>
      </c>
      <c r="N250" t="s">
        <v>18</v>
      </c>
      <c r="O250" t="s">
        <v>420</v>
      </c>
      <c r="P250" t="s">
        <v>18</v>
      </c>
      <c r="Q250" t="e">
        <f t="shared" si="3"/>
        <v>#VALUE!</v>
      </c>
    </row>
    <row r="251" spans="1:17" x14ac:dyDescent="0.2">
      <c r="A251" t="s">
        <v>254</v>
      </c>
      <c r="B251" t="s">
        <v>18</v>
      </c>
      <c r="C251" t="s">
        <v>18</v>
      </c>
      <c r="D251" t="s">
        <v>18</v>
      </c>
      <c r="E251" t="s">
        <v>18</v>
      </c>
      <c r="F251" t="s">
        <v>18</v>
      </c>
      <c r="G251" t="s">
        <v>18</v>
      </c>
      <c r="H251" t="s">
        <v>18</v>
      </c>
      <c r="I251" t="s">
        <v>18</v>
      </c>
      <c r="J251">
        <v>5</v>
      </c>
      <c r="K251" t="s">
        <v>18</v>
      </c>
      <c r="L251" t="s">
        <v>18</v>
      </c>
      <c r="M251" s="4">
        <v>332176</v>
      </c>
      <c r="N251" t="s">
        <v>18</v>
      </c>
      <c r="O251" t="s">
        <v>419</v>
      </c>
      <c r="P251" t="s">
        <v>18</v>
      </c>
      <c r="Q251" t="e">
        <f t="shared" si="3"/>
        <v>#VALUE!</v>
      </c>
    </row>
    <row r="252" spans="1:17" x14ac:dyDescent="0.2">
      <c r="A252" t="s">
        <v>255</v>
      </c>
      <c r="B252" t="s">
        <v>18</v>
      </c>
      <c r="C252" t="s">
        <v>18</v>
      </c>
      <c r="D252" t="s">
        <v>18</v>
      </c>
      <c r="E252" t="s">
        <v>18</v>
      </c>
      <c r="F252" t="s">
        <v>18</v>
      </c>
      <c r="G252" t="s">
        <v>18</v>
      </c>
      <c r="H252" t="s">
        <v>18</v>
      </c>
      <c r="I252" t="s">
        <v>18</v>
      </c>
      <c r="J252">
        <v>4</v>
      </c>
      <c r="K252" t="s">
        <v>18</v>
      </c>
      <c r="L252" t="s">
        <v>18</v>
      </c>
      <c r="M252" s="4">
        <v>332454</v>
      </c>
      <c r="N252" t="s">
        <v>18</v>
      </c>
      <c r="O252" t="s">
        <v>419</v>
      </c>
      <c r="P252" t="s">
        <v>18</v>
      </c>
      <c r="Q252" t="e">
        <f t="shared" si="3"/>
        <v>#VALUE!</v>
      </c>
    </row>
    <row r="253" spans="1:17" x14ac:dyDescent="0.2">
      <c r="A253" t="s">
        <v>256</v>
      </c>
      <c r="B253" t="s">
        <v>18</v>
      </c>
      <c r="C253" t="s">
        <v>18</v>
      </c>
      <c r="D253" t="s">
        <v>18</v>
      </c>
      <c r="E253" t="s">
        <v>18</v>
      </c>
      <c r="F253" t="s">
        <v>18</v>
      </c>
      <c r="G253" t="s">
        <v>18</v>
      </c>
      <c r="H253" t="s">
        <v>18</v>
      </c>
      <c r="I253" t="s">
        <v>18</v>
      </c>
      <c r="J253">
        <v>5</v>
      </c>
      <c r="K253" t="s">
        <v>18</v>
      </c>
      <c r="L253" t="s">
        <v>18</v>
      </c>
      <c r="M253" s="4">
        <v>332141</v>
      </c>
      <c r="N253" t="s">
        <v>18</v>
      </c>
      <c r="O253" t="s">
        <v>419</v>
      </c>
      <c r="P253" t="s">
        <v>18</v>
      </c>
      <c r="Q253" t="e">
        <f t="shared" si="3"/>
        <v>#VALUE!</v>
      </c>
    </row>
    <row r="254" spans="1:17" x14ac:dyDescent="0.2">
      <c r="A254" t="s">
        <v>257</v>
      </c>
      <c r="B254" t="s">
        <v>18</v>
      </c>
      <c r="C254" t="s">
        <v>18</v>
      </c>
      <c r="D254" t="s">
        <v>18</v>
      </c>
      <c r="E254" t="s">
        <v>18</v>
      </c>
      <c r="F254" t="s">
        <v>18</v>
      </c>
      <c r="G254" t="s">
        <v>18</v>
      </c>
      <c r="H254" t="s">
        <v>18</v>
      </c>
      <c r="I254" t="s">
        <v>18</v>
      </c>
      <c r="J254">
        <v>5</v>
      </c>
      <c r="K254" t="s">
        <v>18</v>
      </c>
      <c r="L254" t="s">
        <v>18</v>
      </c>
      <c r="M254" s="4">
        <v>332106</v>
      </c>
      <c r="N254" t="s">
        <v>18</v>
      </c>
      <c r="O254" t="s">
        <v>419</v>
      </c>
      <c r="P254" t="s">
        <v>18</v>
      </c>
      <c r="Q254" t="e">
        <f t="shared" si="3"/>
        <v>#VALUE!</v>
      </c>
    </row>
    <row r="255" spans="1:17" x14ac:dyDescent="0.2">
      <c r="A255" t="s">
        <v>258</v>
      </c>
      <c r="B255" t="s">
        <v>18</v>
      </c>
      <c r="C255" t="s">
        <v>18</v>
      </c>
      <c r="D255" t="s">
        <v>18</v>
      </c>
      <c r="E255" t="s">
        <v>18</v>
      </c>
      <c r="F255" t="s">
        <v>18</v>
      </c>
      <c r="G255" t="s">
        <v>18</v>
      </c>
      <c r="H255" t="s">
        <v>18</v>
      </c>
      <c r="I255" t="s">
        <v>18</v>
      </c>
      <c r="J255">
        <v>5</v>
      </c>
      <c r="K255" t="s">
        <v>18</v>
      </c>
      <c r="L255" t="s">
        <v>18</v>
      </c>
      <c r="M255" s="4">
        <v>332223</v>
      </c>
      <c r="N255" t="s">
        <v>18</v>
      </c>
      <c r="O255" t="s">
        <v>419</v>
      </c>
      <c r="P255" t="s">
        <v>18</v>
      </c>
      <c r="Q255" t="e">
        <f t="shared" si="3"/>
        <v>#VALUE!</v>
      </c>
    </row>
    <row r="256" spans="1:17" x14ac:dyDescent="0.2">
      <c r="A256" t="s">
        <v>259</v>
      </c>
      <c r="B256" t="s">
        <v>18</v>
      </c>
      <c r="C256" t="s">
        <v>18</v>
      </c>
      <c r="D256" t="s">
        <v>18</v>
      </c>
      <c r="E256" t="s">
        <v>18</v>
      </c>
      <c r="F256" t="s">
        <v>18</v>
      </c>
      <c r="G256" t="s">
        <v>18</v>
      </c>
      <c r="H256" t="s">
        <v>18</v>
      </c>
      <c r="I256" t="s">
        <v>18</v>
      </c>
      <c r="J256">
        <v>5</v>
      </c>
      <c r="K256" t="s">
        <v>18</v>
      </c>
      <c r="L256" t="s">
        <v>18</v>
      </c>
      <c r="M256" s="4">
        <v>332363</v>
      </c>
      <c r="N256" t="s">
        <v>18</v>
      </c>
      <c r="O256" t="s">
        <v>419</v>
      </c>
      <c r="P256" t="s">
        <v>18</v>
      </c>
      <c r="Q256" t="e">
        <f t="shared" si="3"/>
        <v>#VALUE!</v>
      </c>
    </row>
    <row r="257" spans="1:17" x14ac:dyDescent="0.2">
      <c r="A257" t="s">
        <v>260</v>
      </c>
      <c r="B257" t="s">
        <v>18</v>
      </c>
      <c r="C257" t="s">
        <v>18</v>
      </c>
      <c r="D257" t="s">
        <v>18</v>
      </c>
      <c r="E257" t="s">
        <v>18</v>
      </c>
      <c r="F257" t="s">
        <v>18</v>
      </c>
      <c r="G257" t="s">
        <v>18</v>
      </c>
      <c r="H257" t="s">
        <v>18</v>
      </c>
      <c r="I257" t="s">
        <v>18</v>
      </c>
      <c r="J257">
        <v>5</v>
      </c>
      <c r="K257" t="s">
        <v>18</v>
      </c>
      <c r="L257" t="s">
        <v>18</v>
      </c>
      <c r="M257" s="4">
        <v>332496</v>
      </c>
      <c r="N257" t="s">
        <v>18</v>
      </c>
      <c r="O257" t="s">
        <v>419</v>
      </c>
      <c r="P257" t="s">
        <v>18</v>
      </c>
      <c r="Q257" t="e">
        <f t="shared" si="3"/>
        <v>#VALUE!</v>
      </c>
    </row>
    <row r="258" spans="1:17" x14ac:dyDescent="0.2">
      <c r="A258" t="s">
        <v>261</v>
      </c>
      <c r="B258" t="s">
        <v>18</v>
      </c>
      <c r="C258" t="s">
        <v>18</v>
      </c>
      <c r="D258" t="s">
        <v>18</v>
      </c>
      <c r="E258" t="s">
        <v>18</v>
      </c>
      <c r="F258" t="s">
        <v>18</v>
      </c>
      <c r="G258" t="s">
        <v>18</v>
      </c>
      <c r="H258" t="s">
        <v>18</v>
      </c>
      <c r="I258" t="s">
        <v>18</v>
      </c>
      <c r="J258">
        <v>5</v>
      </c>
      <c r="K258" t="s">
        <v>18</v>
      </c>
      <c r="L258" t="s">
        <v>18</v>
      </c>
      <c r="M258" s="4">
        <v>332275</v>
      </c>
      <c r="N258" t="s">
        <v>18</v>
      </c>
      <c r="O258" t="s">
        <v>419</v>
      </c>
      <c r="P258" t="s">
        <v>18</v>
      </c>
      <c r="Q258" t="e">
        <f t="shared" si="3"/>
        <v>#VALUE!</v>
      </c>
    </row>
    <row r="259" spans="1:17" x14ac:dyDescent="0.2">
      <c r="A259" t="s">
        <v>262</v>
      </c>
      <c r="B259" t="s">
        <v>18</v>
      </c>
      <c r="C259" t="s">
        <v>18</v>
      </c>
      <c r="D259" t="s">
        <v>18</v>
      </c>
      <c r="E259" t="s">
        <v>18</v>
      </c>
      <c r="F259" t="s">
        <v>18</v>
      </c>
      <c r="G259" t="s">
        <v>18</v>
      </c>
      <c r="H259" t="s">
        <v>18</v>
      </c>
      <c r="I259" t="s">
        <v>18</v>
      </c>
      <c r="J259">
        <v>5</v>
      </c>
      <c r="K259" t="s">
        <v>18</v>
      </c>
      <c r="L259" t="s">
        <v>18</v>
      </c>
      <c r="M259" s="4">
        <v>332399</v>
      </c>
      <c r="N259" t="s">
        <v>18</v>
      </c>
      <c r="O259" t="s">
        <v>420</v>
      </c>
      <c r="P259" t="s">
        <v>18</v>
      </c>
      <c r="Q259" t="e">
        <f t="shared" ref="Q259:Q322" si="4">YEARFRAC(M259,N259,1)</f>
        <v>#VALUE!</v>
      </c>
    </row>
    <row r="260" spans="1:17" x14ac:dyDescent="0.2">
      <c r="A260" t="s">
        <v>263</v>
      </c>
      <c r="B260" t="s">
        <v>18</v>
      </c>
      <c r="C260" t="s">
        <v>18</v>
      </c>
      <c r="D260" t="s">
        <v>18</v>
      </c>
      <c r="E260" t="s">
        <v>18</v>
      </c>
      <c r="F260" t="s">
        <v>18</v>
      </c>
      <c r="G260" t="s">
        <v>18</v>
      </c>
      <c r="H260" t="s">
        <v>18</v>
      </c>
      <c r="I260" t="s">
        <v>18</v>
      </c>
      <c r="J260">
        <v>5</v>
      </c>
      <c r="K260" t="s">
        <v>18</v>
      </c>
      <c r="L260" t="s">
        <v>18</v>
      </c>
      <c r="M260" s="4">
        <v>332392</v>
      </c>
      <c r="N260" t="s">
        <v>18</v>
      </c>
      <c r="O260" t="s">
        <v>419</v>
      </c>
      <c r="P260" t="s">
        <v>18</v>
      </c>
      <c r="Q260" t="e">
        <f t="shared" si="4"/>
        <v>#VALUE!</v>
      </c>
    </row>
    <row r="261" spans="1:17" x14ac:dyDescent="0.2">
      <c r="A261" t="s">
        <v>264</v>
      </c>
      <c r="B261" t="s">
        <v>18</v>
      </c>
      <c r="C261" t="s">
        <v>18</v>
      </c>
      <c r="D261" t="s">
        <v>18</v>
      </c>
      <c r="E261" t="s">
        <v>18</v>
      </c>
      <c r="F261" t="s">
        <v>18</v>
      </c>
      <c r="G261" t="s">
        <v>18</v>
      </c>
      <c r="H261" t="s">
        <v>18</v>
      </c>
      <c r="I261" t="s">
        <v>18</v>
      </c>
      <c r="J261">
        <v>3</v>
      </c>
      <c r="K261" t="s">
        <v>18</v>
      </c>
      <c r="L261" t="s">
        <v>18</v>
      </c>
      <c r="M261" s="4">
        <v>332422</v>
      </c>
      <c r="N261" t="s">
        <v>18</v>
      </c>
      <c r="O261" t="s">
        <v>419</v>
      </c>
      <c r="P261" t="s">
        <v>18</v>
      </c>
      <c r="Q261" t="e">
        <f t="shared" si="4"/>
        <v>#VALUE!</v>
      </c>
    </row>
    <row r="262" spans="1:17" x14ac:dyDescent="0.2">
      <c r="A262" t="s">
        <v>265</v>
      </c>
      <c r="B262" t="s">
        <v>18</v>
      </c>
      <c r="C262" t="s">
        <v>18</v>
      </c>
      <c r="D262" t="s">
        <v>18</v>
      </c>
      <c r="E262" t="s">
        <v>18</v>
      </c>
      <c r="F262" t="s">
        <v>18</v>
      </c>
      <c r="G262" t="s">
        <v>18</v>
      </c>
      <c r="H262" t="s">
        <v>18</v>
      </c>
      <c r="I262" t="s">
        <v>18</v>
      </c>
      <c r="J262">
        <v>5</v>
      </c>
      <c r="K262" t="s">
        <v>18</v>
      </c>
      <c r="L262" t="s">
        <v>18</v>
      </c>
      <c r="M262" s="4">
        <v>332220</v>
      </c>
      <c r="N262" t="s">
        <v>18</v>
      </c>
      <c r="O262" t="s">
        <v>420</v>
      </c>
      <c r="P262" t="s">
        <v>18</v>
      </c>
      <c r="Q262" t="e">
        <f t="shared" si="4"/>
        <v>#VALUE!</v>
      </c>
    </row>
    <row r="263" spans="1:17" x14ac:dyDescent="0.2">
      <c r="A263" t="s">
        <v>266</v>
      </c>
      <c r="B263" t="s">
        <v>18</v>
      </c>
      <c r="C263" t="s">
        <v>18</v>
      </c>
      <c r="D263" t="s">
        <v>18</v>
      </c>
      <c r="E263" t="s">
        <v>18</v>
      </c>
      <c r="F263" t="s">
        <v>18</v>
      </c>
      <c r="G263" t="s">
        <v>18</v>
      </c>
      <c r="H263" t="s">
        <v>18</v>
      </c>
      <c r="I263" t="s">
        <v>18</v>
      </c>
      <c r="J263">
        <v>5</v>
      </c>
      <c r="K263" t="s">
        <v>18</v>
      </c>
      <c r="L263" t="s">
        <v>18</v>
      </c>
      <c r="M263" s="4">
        <v>332464</v>
      </c>
      <c r="N263" t="s">
        <v>18</v>
      </c>
      <c r="O263" t="s">
        <v>419</v>
      </c>
      <c r="P263" t="s">
        <v>18</v>
      </c>
      <c r="Q263" t="e">
        <f t="shared" si="4"/>
        <v>#VALUE!</v>
      </c>
    </row>
    <row r="264" spans="1:17" x14ac:dyDescent="0.2">
      <c r="A264" t="s">
        <v>267</v>
      </c>
      <c r="B264" t="s">
        <v>18</v>
      </c>
      <c r="C264" t="s">
        <v>18</v>
      </c>
      <c r="D264" t="s">
        <v>18</v>
      </c>
      <c r="E264" t="s">
        <v>18</v>
      </c>
      <c r="F264" t="s">
        <v>18</v>
      </c>
      <c r="G264" t="s">
        <v>18</v>
      </c>
      <c r="H264" t="s">
        <v>18</v>
      </c>
      <c r="I264" t="s">
        <v>18</v>
      </c>
      <c r="J264">
        <v>5</v>
      </c>
      <c r="K264" t="s">
        <v>18</v>
      </c>
      <c r="L264" t="s">
        <v>18</v>
      </c>
      <c r="M264" s="4">
        <v>332286</v>
      </c>
      <c r="N264" t="s">
        <v>18</v>
      </c>
      <c r="O264" t="s">
        <v>420</v>
      </c>
      <c r="P264" t="s">
        <v>18</v>
      </c>
      <c r="Q264" t="e">
        <f t="shared" si="4"/>
        <v>#VALUE!</v>
      </c>
    </row>
    <row r="265" spans="1:17" x14ac:dyDescent="0.2">
      <c r="A265" t="s">
        <v>268</v>
      </c>
      <c r="B265" t="s">
        <v>18</v>
      </c>
      <c r="C265" t="s">
        <v>18</v>
      </c>
      <c r="D265" t="s">
        <v>18</v>
      </c>
      <c r="E265" t="s">
        <v>18</v>
      </c>
      <c r="F265" t="s">
        <v>18</v>
      </c>
      <c r="G265" t="s">
        <v>18</v>
      </c>
      <c r="H265" t="s">
        <v>18</v>
      </c>
      <c r="I265" t="s">
        <v>18</v>
      </c>
      <c r="J265">
        <v>4</v>
      </c>
      <c r="K265" t="s">
        <v>18</v>
      </c>
      <c r="L265" t="s">
        <v>18</v>
      </c>
      <c r="M265" s="4">
        <v>332066</v>
      </c>
      <c r="N265" t="s">
        <v>18</v>
      </c>
      <c r="O265" t="s">
        <v>420</v>
      </c>
      <c r="P265" t="s">
        <v>18</v>
      </c>
      <c r="Q265" t="e">
        <f t="shared" si="4"/>
        <v>#VALUE!</v>
      </c>
    </row>
    <row r="266" spans="1:17" x14ac:dyDescent="0.2">
      <c r="A266" t="s">
        <v>269</v>
      </c>
      <c r="B266" t="s">
        <v>18</v>
      </c>
      <c r="C266" t="s">
        <v>18</v>
      </c>
      <c r="D266" t="s">
        <v>18</v>
      </c>
      <c r="E266" t="s">
        <v>18</v>
      </c>
      <c r="F266" t="s">
        <v>18</v>
      </c>
      <c r="G266" t="s">
        <v>18</v>
      </c>
      <c r="H266" t="s">
        <v>18</v>
      </c>
      <c r="I266" t="s">
        <v>18</v>
      </c>
      <c r="J266">
        <v>4</v>
      </c>
      <c r="K266" t="s">
        <v>18</v>
      </c>
      <c r="L266" t="s">
        <v>18</v>
      </c>
      <c r="M266" s="4">
        <v>332533</v>
      </c>
      <c r="N266" t="s">
        <v>18</v>
      </c>
      <c r="O266" t="s">
        <v>420</v>
      </c>
      <c r="P266" t="s">
        <v>18</v>
      </c>
      <c r="Q266" t="e">
        <f t="shared" si="4"/>
        <v>#VALUE!</v>
      </c>
    </row>
    <row r="267" spans="1:17" x14ac:dyDescent="0.2">
      <c r="A267" t="s">
        <v>270</v>
      </c>
      <c r="B267" t="s">
        <v>18</v>
      </c>
      <c r="C267" t="s">
        <v>18</v>
      </c>
      <c r="D267" t="s">
        <v>18</v>
      </c>
      <c r="E267" t="s">
        <v>18</v>
      </c>
      <c r="F267" t="s">
        <v>18</v>
      </c>
      <c r="G267" t="s">
        <v>18</v>
      </c>
      <c r="H267" t="s">
        <v>18</v>
      </c>
      <c r="I267" t="s">
        <v>18</v>
      </c>
      <c r="J267">
        <v>3</v>
      </c>
      <c r="K267" t="s">
        <v>18</v>
      </c>
      <c r="L267" t="s">
        <v>18</v>
      </c>
      <c r="M267" s="4">
        <v>332542</v>
      </c>
      <c r="N267" t="s">
        <v>18</v>
      </c>
      <c r="O267" t="s">
        <v>419</v>
      </c>
      <c r="P267" t="s">
        <v>18</v>
      </c>
      <c r="Q267" t="e">
        <f t="shared" si="4"/>
        <v>#VALUE!</v>
      </c>
    </row>
    <row r="268" spans="1:17" x14ac:dyDescent="0.2">
      <c r="A268" t="s">
        <v>271</v>
      </c>
      <c r="B268" t="s">
        <v>18</v>
      </c>
      <c r="C268" t="s">
        <v>18</v>
      </c>
      <c r="D268" t="s">
        <v>18</v>
      </c>
      <c r="E268" t="s">
        <v>18</v>
      </c>
      <c r="F268" t="s">
        <v>18</v>
      </c>
      <c r="G268" t="s">
        <v>18</v>
      </c>
      <c r="H268" t="s">
        <v>18</v>
      </c>
      <c r="I268" t="s">
        <v>18</v>
      </c>
      <c r="J268">
        <v>5</v>
      </c>
      <c r="K268" t="s">
        <v>18</v>
      </c>
      <c r="L268" t="s">
        <v>18</v>
      </c>
      <c r="M268" s="4">
        <v>332189</v>
      </c>
      <c r="N268" t="s">
        <v>18</v>
      </c>
      <c r="O268" t="s">
        <v>419</v>
      </c>
      <c r="P268" t="s">
        <v>18</v>
      </c>
      <c r="Q268" t="e">
        <f t="shared" si="4"/>
        <v>#VALUE!</v>
      </c>
    </row>
    <row r="269" spans="1:17" x14ac:dyDescent="0.2">
      <c r="A269" t="s">
        <v>272</v>
      </c>
      <c r="B269" t="s">
        <v>18</v>
      </c>
      <c r="C269" t="s">
        <v>18</v>
      </c>
      <c r="D269" t="s">
        <v>18</v>
      </c>
      <c r="E269" t="s">
        <v>18</v>
      </c>
      <c r="F269" t="s">
        <v>18</v>
      </c>
      <c r="G269" t="s">
        <v>18</v>
      </c>
      <c r="H269" t="s">
        <v>18</v>
      </c>
      <c r="I269" t="s">
        <v>18</v>
      </c>
      <c r="J269">
        <v>4</v>
      </c>
      <c r="K269" t="s">
        <v>18</v>
      </c>
      <c r="L269" t="s">
        <v>18</v>
      </c>
      <c r="M269" s="4">
        <v>332433</v>
      </c>
      <c r="N269" t="s">
        <v>18</v>
      </c>
      <c r="O269" t="s">
        <v>420</v>
      </c>
      <c r="P269" t="s">
        <v>18</v>
      </c>
      <c r="Q269" t="e">
        <f t="shared" si="4"/>
        <v>#VALUE!</v>
      </c>
    </row>
    <row r="270" spans="1:17" x14ac:dyDescent="0.2">
      <c r="A270" t="s">
        <v>273</v>
      </c>
      <c r="B270" t="s">
        <v>18</v>
      </c>
      <c r="C270" t="s">
        <v>18</v>
      </c>
      <c r="D270" t="s">
        <v>18</v>
      </c>
      <c r="E270" t="s">
        <v>18</v>
      </c>
      <c r="F270" t="s">
        <v>18</v>
      </c>
      <c r="G270" t="s">
        <v>18</v>
      </c>
      <c r="H270" t="s">
        <v>18</v>
      </c>
      <c r="I270" t="s">
        <v>18</v>
      </c>
      <c r="J270">
        <v>5</v>
      </c>
      <c r="K270" t="s">
        <v>18</v>
      </c>
      <c r="L270" t="s">
        <v>18</v>
      </c>
      <c r="M270" s="4">
        <v>332202</v>
      </c>
      <c r="N270" t="s">
        <v>18</v>
      </c>
      <c r="O270" t="s">
        <v>420</v>
      </c>
      <c r="P270" t="s">
        <v>18</v>
      </c>
      <c r="Q270" t="e">
        <f t="shared" si="4"/>
        <v>#VALUE!</v>
      </c>
    </row>
    <row r="271" spans="1:17" x14ac:dyDescent="0.2">
      <c r="A271" t="s">
        <v>274</v>
      </c>
      <c r="B271" t="s">
        <v>18</v>
      </c>
      <c r="C271" t="s">
        <v>18</v>
      </c>
      <c r="D271" t="s">
        <v>18</v>
      </c>
      <c r="E271" t="s">
        <v>18</v>
      </c>
      <c r="F271" t="s">
        <v>18</v>
      </c>
      <c r="G271" t="s">
        <v>18</v>
      </c>
      <c r="H271" t="s">
        <v>18</v>
      </c>
      <c r="I271" t="s">
        <v>18</v>
      </c>
      <c r="J271">
        <v>4</v>
      </c>
      <c r="K271" t="s">
        <v>18</v>
      </c>
      <c r="L271" t="s">
        <v>18</v>
      </c>
      <c r="M271" s="4">
        <v>332345</v>
      </c>
      <c r="N271" t="s">
        <v>18</v>
      </c>
      <c r="O271" t="s">
        <v>419</v>
      </c>
      <c r="P271" t="s">
        <v>18</v>
      </c>
      <c r="Q271" t="e">
        <f t="shared" si="4"/>
        <v>#VALUE!</v>
      </c>
    </row>
    <row r="272" spans="1:17" x14ac:dyDescent="0.2">
      <c r="A272" t="s">
        <v>275</v>
      </c>
      <c r="B272" t="s">
        <v>18</v>
      </c>
      <c r="C272" t="s">
        <v>18</v>
      </c>
      <c r="D272" t="s">
        <v>18</v>
      </c>
      <c r="E272" t="s">
        <v>18</v>
      </c>
      <c r="F272" t="s">
        <v>18</v>
      </c>
      <c r="G272" t="s">
        <v>18</v>
      </c>
      <c r="H272" t="s">
        <v>18</v>
      </c>
      <c r="I272" t="s">
        <v>18</v>
      </c>
      <c r="J272">
        <v>5</v>
      </c>
      <c r="K272" t="s">
        <v>18</v>
      </c>
      <c r="L272" t="s">
        <v>18</v>
      </c>
      <c r="M272" s="4">
        <v>332761</v>
      </c>
      <c r="N272" t="s">
        <v>18</v>
      </c>
      <c r="O272" t="s">
        <v>419</v>
      </c>
      <c r="P272" t="s">
        <v>18</v>
      </c>
      <c r="Q272" t="e">
        <f t="shared" si="4"/>
        <v>#VALUE!</v>
      </c>
    </row>
    <row r="273" spans="1:17" x14ac:dyDescent="0.2">
      <c r="A273" t="s">
        <v>276</v>
      </c>
      <c r="B273" t="s">
        <v>18</v>
      </c>
      <c r="C273" t="s">
        <v>18</v>
      </c>
      <c r="D273" t="s">
        <v>18</v>
      </c>
      <c r="E273" t="s">
        <v>18</v>
      </c>
      <c r="F273" t="s">
        <v>18</v>
      </c>
      <c r="G273" t="s">
        <v>18</v>
      </c>
      <c r="H273" t="s">
        <v>18</v>
      </c>
      <c r="I273" t="s">
        <v>18</v>
      </c>
      <c r="J273">
        <v>5</v>
      </c>
      <c r="K273" t="s">
        <v>18</v>
      </c>
      <c r="L273" t="s">
        <v>18</v>
      </c>
      <c r="M273" s="4">
        <v>332291</v>
      </c>
      <c r="N273" t="s">
        <v>18</v>
      </c>
      <c r="O273" t="s">
        <v>420</v>
      </c>
      <c r="P273" t="s">
        <v>18</v>
      </c>
      <c r="Q273" t="e">
        <f t="shared" si="4"/>
        <v>#VALUE!</v>
      </c>
    </row>
    <row r="274" spans="1:17" x14ac:dyDescent="0.2">
      <c r="A274" t="s">
        <v>277</v>
      </c>
      <c r="B274" t="s">
        <v>18</v>
      </c>
      <c r="C274" t="s">
        <v>18</v>
      </c>
      <c r="D274" t="s">
        <v>18</v>
      </c>
      <c r="E274" t="s">
        <v>18</v>
      </c>
      <c r="F274" t="s">
        <v>18</v>
      </c>
      <c r="G274" t="s">
        <v>18</v>
      </c>
      <c r="H274" t="s">
        <v>18</v>
      </c>
      <c r="I274" t="s">
        <v>18</v>
      </c>
      <c r="J274">
        <v>4</v>
      </c>
      <c r="K274" t="s">
        <v>18</v>
      </c>
      <c r="L274" t="s">
        <v>18</v>
      </c>
      <c r="M274" s="4">
        <v>332497</v>
      </c>
      <c r="N274" t="s">
        <v>18</v>
      </c>
      <c r="O274" t="s">
        <v>419</v>
      </c>
      <c r="P274" t="s">
        <v>18</v>
      </c>
      <c r="Q274" t="e">
        <f t="shared" si="4"/>
        <v>#VALUE!</v>
      </c>
    </row>
    <row r="275" spans="1:17" x14ac:dyDescent="0.2">
      <c r="A275" t="s">
        <v>278</v>
      </c>
      <c r="B275" t="s">
        <v>18</v>
      </c>
      <c r="C275" t="s">
        <v>18</v>
      </c>
      <c r="D275" t="s">
        <v>18</v>
      </c>
      <c r="E275" t="s">
        <v>18</v>
      </c>
      <c r="F275" t="s">
        <v>18</v>
      </c>
      <c r="G275" t="s">
        <v>18</v>
      </c>
      <c r="H275" t="s">
        <v>18</v>
      </c>
      <c r="I275" t="s">
        <v>18</v>
      </c>
      <c r="J275">
        <v>5</v>
      </c>
      <c r="K275" t="s">
        <v>18</v>
      </c>
      <c r="L275" t="s">
        <v>18</v>
      </c>
      <c r="M275" s="4">
        <v>332439</v>
      </c>
      <c r="N275" t="s">
        <v>18</v>
      </c>
      <c r="O275" t="s">
        <v>420</v>
      </c>
      <c r="P275" t="s">
        <v>18</v>
      </c>
      <c r="Q275" t="e">
        <f t="shared" si="4"/>
        <v>#VALUE!</v>
      </c>
    </row>
    <row r="276" spans="1:17" x14ac:dyDescent="0.2">
      <c r="A276" t="s">
        <v>279</v>
      </c>
      <c r="B276" t="s">
        <v>18</v>
      </c>
      <c r="C276" t="s">
        <v>18</v>
      </c>
      <c r="D276" t="s">
        <v>18</v>
      </c>
      <c r="E276" t="s">
        <v>18</v>
      </c>
      <c r="F276" t="s">
        <v>18</v>
      </c>
      <c r="G276" t="s">
        <v>18</v>
      </c>
      <c r="H276" t="s">
        <v>18</v>
      </c>
      <c r="I276" t="s">
        <v>18</v>
      </c>
      <c r="J276">
        <v>4</v>
      </c>
      <c r="K276" t="s">
        <v>18</v>
      </c>
      <c r="L276" t="s">
        <v>18</v>
      </c>
      <c r="M276" s="4">
        <v>332508</v>
      </c>
      <c r="N276" t="s">
        <v>18</v>
      </c>
      <c r="O276" t="s">
        <v>420</v>
      </c>
      <c r="P276" t="s">
        <v>18</v>
      </c>
      <c r="Q276" t="e">
        <f t="shared" si="4"/>
        <v>#VALUE!</v>
      </c>
    </row>
    <row r="277" spans="1:17" x14ac:dyDescent="0.2">
      <c r="A277" t="s">
        <v>280</v>
      </c>
      <c r="B277" t="s">
        <v>18</v>
      </c>
      <c r="C277" t="s">
        <v>18</v>
      </c>
      <c r="D277" t="s">
        <v>18</v>
      </c>
      <c r="E277" t="s">
        <v>18</v>
      </c>
      <c r="F277" t="s">
        <v>18</v>
      </c>
      <c r="G277" t="s">
        <v>18</v>
      </c>
      <c r="H277" t="s">
        <v>18</v>
      </c>
      <c r="I277" t="s">
        <v>18</v>
      </c>
      <c r="J277">
        <v>4</v>
      </c>
      <c r="K277" t="s">
        <v>18</v>
      </c>
      <c r="L277" t="s">
        <v>18</v>
      </c>
      <c r="M277" s="4">
        <v>332534</v>
      </c>
      <c r="N277" t="s">
        <v>18</v>
      </c>
      <c r="O277" t="s">
        <v>420</v>
      </c>
      <c r="P277" t="s">
        <v>18</v>
      </c>
      <c r="Q277" t="e">
        <f t="shared" si="4"/>
        <v>#VALUE!</v>
      </c>
    </row>
    <row r="278" spans="1:17" x14ac:dyDescent="0.2">
      <c r="A278" t="s">
        <v>281</v>
      </c>
      <c r="B278" t="s">
        <v>18</v>
      </c>
      <c r="C278" t="s">
        <v>18</v>
      </c>
      <c r="D278" t="s">
        <v>18</v>
      </c>
      <c r="E278" t="s">
        <v>18</v>
      </c>
      <c r="F278" t="s">
        <v>18</v>
      </c>
      <c r="G278" t="s">
        <v>18</v>
      </c>
      <c r="H278" t="s">
        <v>18</v>
      </c>
      <c r="I278" t="s">
        <v>18</v>
      </c>
      <c r="J278">
        <v>4</v>
      </c>
      <c r="K278" t="s">
        <v>18</v>
      </c>
      <c r="L278" t="s">
        <v>18</v>
      </c>
      <c r="M278" s="4">
        <v>332572</v>
      </c>
      <c r="N278" t="s">
        <v>18</v>
      </c>
      <c r="O278" t="s">
        <v>419</v>
      </c>
      <c r="P278" t="s">
        <v>18</v>
      </c>
      <c r="Q278" t="e">
        <f t="shared" si="4"/>
        <v>#VALUE!</v>
      </c>
    </row>
    <row r="279" spans="1:17" x14ac:dyDescent="0.2">
      <c r="A279" t="s">
        <v>282</v>
      </c>
      <c r="B279" t="s">
        <v>18</v>
      </c>
      <c r="C279" t="s">
        <v>18</v>
      </c>
      <c r="D279" t="s">
        <v>18</v>
      </c>
      <c r="E279" t="s">
        <v>18</v>
      </c>
      <c r="F279" t="s">
        <v>18</v>
      </c>
      <c r="G279" t="s">
        <v>18</v>
      </c>
      <c r="H279" t="s">
        <v>18</v>
      </c>
      <c r="I279" t="s">
        <v>18</v>
      </c>
      <c r="J279">
        <v>4</v>
      </c>
      <c r="K279" t="s">
        <v>18</v>
      </c>
      <c r="L279" t="s">
        <v>18</v>
      </c>
      <c r="M279" s="4">
        <v>332276</v>
      </c>
      <c r="N279" t="s">
        <v>18</v>
      </c>
      <c r="O279" t="s">
        <v>419</v>
      </c>
      <c r="P279" t="s">
        <v>18</v>
      </c>
      <c r="Q279" t="e">
        <f t="shared" si="4"/>
        <v>#VALUE!</v>
      </c>
    </row>
    <row r="280" spans="1:17" x14ac:dyDescent="0.2">
      <c r="A280" t="s">
        <v>283</v>
      </c>
      <c r="B280" t="s">
        <v>18</v>
      </c>
      <c r="C280" t="s">
        <v>18</v>
      </c>
      <c r="D280" t="s">
        <v>18</v>
      </c>
      <c r="E280" t="s">
        <v>18</v>
      </c>
      <c r="F280" t="s">
        <v>18</v>
      </c>
      <c r="G280" t="s">
        <v>18</v>
      </c>
      <c r="H280" t="s">
        <v>18</v>
      </c>
      <c r="I280" t="s">
        <v>18</v>
      </c>
      <c r="J280">
        <v>2</v>
      </c>
      <c r="K280" t="s">
        <v>18</v>
      </c>
      <c r="L280" t="s">
        <v>18</v>
      </c>
      <c r="M280" s="4">
        <v>332305</v>
      </c>
      <c r="N280" t="s">
        <v>18</v>
      </c>
      <c r="O280" t="s">
        <v>420</v>
      </c>
      <c r="P280" t="s">
        <v>18</v>
      </c>
      <c r="Q280" t="e">
        <f t="shared" si="4"/>
        <v>#VALUE!</v>
      </c>
    </row>
    <row r="281" spans="1:17" x14ac:dyDescent="0.2">
      <c r="A281" t="s">
        <v>284</v>
      </c>
      <c r="B281" t="s">
        <v>18</v>
      </c>
      <c r="C281" t="s">
        <v>18</v>
      </c>
      <c r="D281" t="s">
        <v>18</v>
      </c>
      <c r="E281" t="s">
        <v>18</v>
      </c>
      <c r="F281" t="s">
        <v>18</v>
      </c>
      <c r="G281" t="s">
        <v>18</v>
      </c>
      <c r="H281" t="s">
        <v>18</v>
      </c>
      <c r="I281" t="s">
        <v>18</v>
      </c>
      <c r="J281">
        <v>5</v>
      </c>
      <c r="K281" t="s">
        <v>18</v>
      </c>
      <c r="L281" t="s">
        <v>18</v>
      </c>
      <c r="M281" s="4">
        <v>332293</v>
      </c>
      <c r="N281" t="s">
        <v>18</v>
      </c>
      <c r="O281" t="s">
        <v>420</v>
      </c>
      <c r="P281" t="s">
        <v>18</v>
      </c>
      <c r="Q281" t="e">
        <f t="shared" si="4"/>
        <v>#VALUE!</v>
      </c>
    </row>
    <row r="282" spans="1:17" x14ac:dyDescent="0.2">
      <c r="A282" t="s">
        <v>285</v>
      </c>
      <c r="B282" t="s">
        <v>18</v>
      </c>
      <c r="C282" t="s">
        <v>18</v>
      </c>
      <c r="D282" t="s">
        <v>18</v>
      </c>
      <c r="E282" t="s">
        <v>18</v>
      </c>
      <c r="F282" t="s">
        <v>18</v>
      </c>
      <c r="G282" t="s">
        <v>18</v>
      </c>
      <c r="H282" t="s">
        <v>18</v>
      </c>
      <c r="I282" t="s">
        <v>18</v>
      </c>
      <c r="J282">
        <v>5</v>
      </c>
      <c r="K282" t="s">
        <v>18</v>
      </c>
      <c r="L282" t="s">
        <v>18</v>
      </c>
      <c r="M282" s="4">
        <v>332642</v>
      </c>
      <c r="N282" t="s">
        <v>18</v>
      </c>
      <c r="O282" t="s">
        <v>419</v>
      </c>
      <c r="P282" t="s">
        <v>18</v>
      </c>
      <c r="Q282" t="e">
        <f t="shared" si="4"/>
        <v>#VALUE!</v>
      </c>
    </row>
    <row r="283" spans="1:17" x14ac:dyDescent="0.2">
      <c r="A283" t="s">
        <v>286</v>
      </c>
      <c r="B283" t="s">
        <v>18</v>
      </c>
      <c r="C283" t="s">
        <v>18</v>
      </c>
      <c r="D283" t="s">
        <v>18</v>
      </c>
      <c r="E283" t="s">
        <v>18</v>
      </c>
      <c r="F283" t="s">
        <v>18</v>
      </c>
      <c r="G283" t="s">
        <v>18</v>
      </c>
      <c r="H283" t="s">
        <v>18</v>
      </c>
      <c r="I283" t="s">
        <v>18</v>
      </c>
      <c r="J283">
        <v>5</v>
      </c>
      <c r="K283" t="s">
        <v>18</v>
      </c>
      <c r="L283" t="s">
        <v>18</v>
      </c>
      <c r="M283" s="4">
        <v>332515</v>
      </c>
      <c r="N283" t="s">
        <v>18</v>
      </c>
      <c r="O283" t="s">
        <v>420</v>
      </c>
      <c r="P283" t="s">
        <v>18</v>
      </c>
      <c r="Q283" t="e">
        <f t="shared" si="4"/>
        <v>#VALUE!</v>
      </c>
    </row>
    <row r="284" spans="1:17" x14ac:dyDescent="0.2">
      <c r="A284" t="s">
        <v>287</v>
      </c>
      <c r="B284" t="s">
        <v>18</v>
      </c>
      <c r="C284" t="s">
        <v>18</v>
      </c>
      <c r="D284" t="s">
        <v>18</v>
      </c>
      <c r="E284" t="s">
        <v>18</v>
      </c>
      <c r="F284" t="s">
        <v>18</v>
      </c>
      <c r="G284" t="s">
        <v>18</v>
      </c>
      <c r="H284" t="s">
        <v>18</v>
      </c>
      <c r="I284" t="s">
        <v>18</v>
      </c>
      <c r="J284">
        <v>5</v>
      </c>
      <c r="K284" t="s">
        <v>18</v>
      </c>
      <c r="L284" t="s">
        <v>18</v>
      </c>
      <c r="M284" s="4">
        <v>332393</v>
      </c>
      <c r="N284" t="s">
        <v>18</v>
      </c>
      <c r="O284" t="s">
        <v>419</v>
      </c>
      <c r="P284" t="s">
        <v>18</v>
      </c>
      <c r="Q284" t="e">
        <f t="shared" si="4"/>
        <v>#VALUE!</v>
      </c>
    </row>
    <row r="285" spans="1:17" x14ac:dyDescent="0.2">
      <c r="A285" t="s">
        <v>288</v>
      </c>
      <c r="B285" t="s">
        <v>18</v>
      </c>
      <c r="C285" t="s">
        <v>18</v>
      </c>
      <c r="D285" t="s">
        <v>18</v>
      </c>
      <c r="E285" t="s">
        <v>18</v>
      </c>
      <c r="F285" t="s">
        <v>18</v>
      </c>
      <c r="G285" t="s">
        <v>18</v>
      </c>
      <c r="H285" t="s">
        <v>18</v>
      </c>
      <c r="I285" t="s">
        <v>18</v>
      </c>
      <c r="J285">
        <v>5</v>
      </c>
      <c r="K285" t="s">
        <v>18</v>
      </c>
      <c r="L285" t="s">
        <v>18</v>
      </c>
      <c r="M285" s="4">
        <v>332562</v>
      </c>
      <c r="N285" t="s">
        <v>18</v>
      </c>
      <c r="O285" t="s">
        <v>419</v>
      </c>
      <c r="P285" t="s">
        <v>18</v>
      </c>
      <c r="Q285" t="e">
        <f t="shared" si="4"/>
        <v>#VALUE!</v>
      </c>
    </row>
    <row r="286" spans="1:17" x14ac:dyDescent="0.2">
      <c r="A286" t="s">
        <v>289</v>
      </c>
      <c r="B286" t="s">
        <v>18</v>
      </c>
      <c r="C286" t="s">
        <v>18</v>
      </c>
      <c r="D286" t="s">
        <v>18</v>
      </c>
      <c r="E286" t="s">
        <v>18</v>
      </c>
      <c r="F286" t="s">
        <v>18</v>
      </c>
      <c r="G286" t="s">
        <v>18</v>
      </c>
      <c r="H286" t="s">
        <v>18</v>
      </c>
      <c r="I286" t="s">
        <v>18</v>
      </c>
      <c r="J286">
        <v>5</v>
      </c>
      <c r="K286" t="s">
        <v>18</v>
      </c>
      <c r="L286" t="s">
        <v>18</v>
      </c>
      <c r="M286" s="4">
        <v>332673</v>
      </c>
      <c r="N286" t="s">
        <v>18</v>
      </c>
      <c r="O286" t="s">
        <v>419</v>
      </c>
      <c r="P286" t="s">
        <v>18</v>
      </c>
      <c r="Q286" t="e">
        <f t="shared" si="4"/>
        <v>#VALUE!</v>
      </c>
    </row>
    <row r="287" spans="1:17" x14ac:dyDescent="0.2">
      <c r="A287" t="s">
        <v>290</v>
      </c>
      <c r="B287" t="s">
        <v>18</v>
      </c>
      <c r="C287" t="s">
        <v>18</v>
      </c>
      <c r="D287" t="s">
        <v>18</v>
      </c>
      <c r="E287" t="s">
        <v>18</v>
      </c>
      <c r="F287" t="s">
        <v>18</v>
      </c>
      <c r="G287" t="s">
        <v>18</v>
      </c>
      <c r="H287" t="s">
        <v>18</v>
      </c>
      <c r="I287" t="s">
        <v>18</v>
      </c>
      <c r="J287">
        <v>5</v>
      </c>
      <c r="K287" t="s">
        <v>18</v>
      </c>
      <c r="L287" t="s">
        <v>18</v>
      </c>
      <c r="M287" s="4">
        <v>332610</v>
      </c>
      <c r="N287" t="s">
        <v>18</v>
      </c>
      <c r="O287" t="s">
        <v>420</v>
      </c>
      <c r="P287" t="s">
        <v>18</v>
      </c>
      <c r="Q287" t="e">
        <f t="shared" si="4"/>
        <v>#VALUE!</v>
      </c>
    </row>
    <row r="288" spans="1:17" x14ac:dyDescent="0.2">
      <c r="A288" t="s">
        <v>291</v>
      </c>
      <c r="B288" t="s">
        <v>18</v>
      </c>
      <c r="C288" t="s">
        <v>18</v>
      </c>
      <c r="D288" t="s">
        <v>18</v>
      </c>
      <c r="E288" t="s">
        <v>18</v>
      </c>
      <c r="F288" t="s">
        <v>18</v>
      </c>
      <c r="G288" t="s">
        <v>18</v>
      </c>
      <c r="H288" t="s">
        <v>18</v>
      </c>
      <c r="I288" t="s">
        <v>18</v>
      </c>
      <c r="J288">
        <v>5</v>
      </c>
      <c r="K288" t="s">
        <v>18</v>
      </c>
      <c r="L288" t="s">
        <v>18</v>
      </c>
      <c r="M288" s="4">
        <v>332528</v>
      </c>
      <c r="N288" t="s">
        <v>18</v>
      </c>
      <c r="O288" t="s">
        <v>420</v>
      </c>
      <c r="P288" t="s">
        <v>18</v>
      </c>
      <c r="Q288" t="e">
        <f t="shared" si="4"/>
        <v>#VALUE!</v>
      </c>
    </row>
    <row r="289" spans="1:17" x14ac:dyDescent="0.2">
      <c r="A289" t="s">
        <v>292</v>
      </c>
      <c r="B289" t="s">
        <v>18</v>
      </c>
      <c r="C289" t="s">
        <v>18</v>
      </c>
      <c r="D289" t="s">
        <v>18</v>
      </c>
      <c r="E289" t="s">
        <v>18</v>
      </c>
      <c r="F289" t="s">
        <v>18</v>
      </c>
      <c r="G289" t="s">
        <v>18</v>
      </c>
      <c r="H289" t="s">
        <v>18</v>
      </c>
      <c r="I289" t="s">
        <v>18</v>
      </c>
      <c r="J289">
        <v>5</v>
      </c>
      <c r="K289" t="s">
        <v>18</v>
      </c>
      <c r="L289" t="s">
        <v>18</v>
      </c>
      <c r="M289" s="4">
        <v>332378</v>
      </c>
      <c r="N289" t="s">
        <v>18</v>
      </c>
      <c r="O289" t="s">
        <v>420</v>
      </c>
      <c r="P289" t="s">
        <v>18</v>
      </c>
      <c r="Q289" t="e">
        <f t="shared" si="4"/>
        <v>#VALUE!</v>
      </c>
    </row>
    <row r="290" spans="1:17" x14ac:dyDescent="0.2">
      <c r="A290" t="s">
        <v>293</v>
      </c>
      <c r="B290" t="s">
        <v>18</v>
      </c>
      <c r="C290" t="s">
        <v>18</v>
      </c>
      <c r="D290" t="s">
        <v>18</v>
      </c>
      <c r="E290" t="s">
        <v>18</v>
      </c>
      <c r="F290" t="s">
        <v>18</v>
      </c>
      <c r="G290" t="s">
        <v>18</v>
      </c>
      <c r="H290" t="s">
        <v>18</v>
      </c>
      <c r="I290" t="s">
        <v>18</v>
      </c>
      <c r="J290">
        <v>2</v>
      </c>
      <c r="K290" t="s">
        <v>18</v>
      </c>
      <c r="L290" t="s">
        <v>18</v>
      </c>
      <c r="M290" s="4">
        <v>332708</v>
      </c>
      <c r="N290" t="s">
        <v>18</v>
      </c>
      <c r="O290" t="s">
        <v>420</v>
      </c>
      <c r="P290" t="s">
        <v>18</v>
      </c>
      <c r="Q290" t="e">
        <f t="shared" si="4"/>
        <v>#VALUE!</v>
      </c>
    </row>
    <row r="291" spans="1:17" x14ac:dyDescent="0.2">
      <c r="A291" t="s">
        <v>294</v>
      </c>
      <c r="B291" t="s">
        <v>18</v>
      </c>
      <c r="C291" t="s">
        <v>18</v>
      </c>
      <c r="D291" t="s">
        <v>18</v>
      </c>
      <c r="E291" t="s">
        <v>18</v>
      </c>
      <c r="F291" t="s">
        <v>18</v>
      </c>
      <c r="G291" t="s">
        <v>18</v>
      </c>
      <c r="H291" t="s">
        <v>18</v>
      </c>
      <c r="I291" t="s">
        <v>18</v>
      </c>
      <c r="J291">
        <v>5</v>
      </c>
      <c r="K291" t="s">
        <v>18</v>
      </c>
      <c r="L291" t="s">
        <v>18</v>
      </c>
      <c r="M291" s="4">
        <v>333069</v>
      </c>
      <c r="N291" t="s">
        <v>18</v>
      </c>
      <c r="O291" t="s">
        <v>420</v>
      </c>
      <c r="P291" t="s">
        <v>18</v>
      </c>
      <c r="Q291" t="e">
        <f t="shared" si="4"/>
        <v>#VALUE!</v>
      </c>
    </row>
    <row r="292" spans="1:17" x14ac:dyDescent="0.2">
      <c r="A292" t="s">
        <v>295</v>
      </c>
      <c r="B292" t="s">
        <v>18</v>
      </c>
      <c r="C292" t="s">
        <v>18</v>
      </c>
      <c r="D292" t="s">
        <v>18</v>
      </c>
      <c r="E292" t="s">
        <v>18</v>
      </c>
      <c r="F292" t="s">
        <v>18</v>
      </c>
      <c r="G292" t="s">
        <v>18</v>
      </c>
      <c r="H292" t="s">
        <v>18</v>
      </c>
      <c r="I292" t="s">
        <v>18</v>
      </c>
      <c r="J292">
        <v>4</v>
      </c>
      <c r="K292" t="s">
        <v>18</v>
      </c>
      <c r="L292" t="s">
        <v>18</v>
      </c>
      <c r="M292" s="4">
        <v>332915</v>
      </c>
      <c r="N292" t="s">
        <v>18</v>
      </c>
      <c r="O292" t="s">
        <v>419</v>
      </c>
      <c r="P292" t="s">
        <v>18</v>
      </c>
      <c r="Q292" t="e">
        <f t="shared" si="4"/>
        <v>#VALUE!</v>
      </c>
    </row>
    <row r="293" spans="1:17" x14ac:dyDescent="0.2">
      <c r="A293" t="s">
        <v>296</v>
      </c>
      <c r="B293" t="s">
        <v>18</v>
      </c>
      <c r="C293" t="s">
        <v>18</v>
      </c>
      <c r="D293" t="s">
        <v>18</v>
      </c>
      <c r="E293" t="s">
        <v>18</v>
      </c>
      <c r="F293" t="s">
        <v>18</v>
      </c>
      <c r="G293" t="s">
        <v>18</v>
      </c>
      <c r="H293" t="s">
        <v>18</v>
      </c>
      <c r="I293" t="s">
        <v>18</v>
      </c>
      <c r="J293">
        <v>5</v>
      </c>
      <c r="K293" t="s">
        <v>18</v>
      </c>
      <c r="L293" t="s">
        <v>18</v>
      </c>
      <c r="M293" s="4">
        <v>332441</v>
      </c>
      <c r="N293" t="s">
        <v>18</v>
      </c>
      <c r="O293" t="s">
        <v>420</v>
      </c>
      <c r="P293" t="s">
        <v>18</v>
      </c>
      <c r="Q293" t="e">
        <f t="shared" si="4"/>
        <v>#VALUE!</v>
      </c>
    </row>
    <row r="294" spans="1:17" x14ac:dyDescent="0.2">
      <c r="A294" t="s">
        <v>297</v>
      </c>
      <c r="B294" t="s">
        <v>18</v>
      </c>
      <c r="C294" t="s">
        <v>18</v>
      </c>
      <c r="D294" t="s">
        <v>18</v>
      </c>
      <c r="E294" t="s">
        <v>18</v>
      </c>
      <c r="F294" t="s">
        <v>18</v>
      </c>
      <c r="G294" t="s">
        <v>18</v>
      </c>
      <c r="H294" t="s">
        <v>18</v>
      </c>
      <c r="I294" t="s">
        <v>18</v>
      </c>
      <c r="J294">
        <v>5</v>
      </c>
      <c r="K294" t="s">
        <v>18</v>
      </c>
      <c r="L294" t="s">
        <v>18</v>
      </c>
      <c r="M294" s="4">
        <v>332657</v>
      </c>
      <c r="N294" t="s">
        <v>18</v>
      </c>
      <c r="O294" t="s">
        <v>420</v>
      </c>
      <c r="P294" t="s">
        <v>18</v>
      </c>
      <c r="Q294" t="e">
        <f t="shared" si="4"/>
        <v>#VALUE!</v>
      </c>
    </row>
    <row r="295" spans="1:17" x14ac:dyDescent="0.2">
      <c r="A295" t="s">
        <v>298</v>
      </c>
      <c r="B295" t="s">
        <v>18</v>
      </c>
      <c r="C295" t="s">
        <v>18</v>
      </c>
      <c r="D295" t="s">
        <v>18</v>
      </c>
      <c r="E295" t="s">
        <v>18</v>
      </c>
      <c r="F295" t="s">
        <v>18</v>
      </c>
      <c r="G295" t="s">
        <v>18</v>
      </c>
      <c r="H295" t="s">
        <v>18</v>
      </c>
      <c r="I295" t="s">
        <v>18</v>
      </c>
      <c r="J295">
        <v>4</v>
      </c>
      <c r="K295" t="s">
        <v>18</v>
      </c>
      <c r="L295" t="s">
        <v>18</v>
      </c>
      <c r="M295" s="4">
        <v>333007</v>
      </c>
      <c r="N295" t="s">
        <v>18</v>
      </c>
      <c r="O295" t="s">
        <v>420</v>
      </c>
      <c r="P295" t="s">
        <v>18</v>
      </c>
      <c r="Q295" t="e">
        <f t="shared" si="4"/>
        <v>#VALUE!</v>
      </c>
    </row>
    <row r="296" spans="1:17" x14ac:dyDescent="0.2">
      <c r="A296" t="s">
        <v>299</v>
      </c>
      <c r="B296" t="s">
        <v>18</v>
      </c>
      <c r="C296" t="s">
        <v>18</v>
      </c>
      <c r="D296" t="s">
        <v>18</v>
      </c>
      <c r="E296" t="s">
        <v>18</v>
      </c>
      <c r="F296" t="s">
        <v>18</v>
      </c>
      <c r="G296" t="s">
        <v>18</v>
      </c>
      <c r="H296" t="s">
        <v>18</v>
      </c>
      <c r="I296" t="s">
        <v>18</v>
      </c>
      <c r="J296">
        <v>4</v>
      </c>
      <c r="K296" t="s">
        <v>18</v>
      </c>
      <c r="L296" t="s">
        <v>18</v>
      </c>
      <c r="M296" s="4">
        <v>332786</v>
      </c>
      <c r="N296" t="s">
        <v>18</v>
      </c>
      <c r="O296" t="s">
        <v>420</v>
      </c>
      <c r="P296" t="s">
        <v>18</v>
      </c>
      <c r="Q296" t="e">
        <f t="shared" si="4"/>
        <v>#VALUE!</v>
      </c>
    </row>
    <row r="297" spans="1:17" x14ac:dyDescent="0.2">
      <c r="A297" t="s">
        <v>300</v>
      </c>
      <c r="B297" t="s">
        <v>18</v>
      </c>
      <c r="C297" t="s">
        <v>18</v>
      </c>
      <c r="D297" t="s">
        <v>18</v>
      </c>
      <c r="E297" t="s">
        <v>18</v>
      </c>
      <c r="F297" t="s">
        <v>18</v>
      </c>
      <c r="G297" t="s">
        <v>18</v>
      </c>
      <c r="H297" t="s">
        <v>18</v>
      </c>
      <c r="I297" t="s">
        <v>18</v>
      </c>
      <c r="J297">
        <v>5</v>
      </c>
      <c r="K297" t="s">
        <v>18</v>
      </c>
      <c r="L297" t="s">
        <v>18</v>
      </c>
      <c r="M297" s="4">
        <v>332946</v>
      </c>
      <c r="N297" t="s">
        <v>18</v>
      </c>
      <c r="O297" t="s">
        <v>419</v>
      </c>
      <c r="P297" t="s">
        <v>18</v>
      </c>
      <c r="Q297" t="e">
        <f t="shared" si="4"/>
        <v>#VALUE!</v>
      </c>
    </row>
    <row r="298" spans="1:17" x14ac:dyDescent="0.2">
      <c r="A298" t="s">
        <v>301</v>
      </c>
      <c r="B298" t="s">
        <v>18</v>
      </c>
      <c r="C298" t="s">
        <v>18</v>
      </c>
      <c r="D298" t="s">
        <v>18</v>
      </c>
      <c r="E298" t="s">
        <v>18</v>
      </c>
      <c r="F298" t="s">
        <v>18</v>
      </c>
      <c r="G298" t="s">
        <v>18</v>
      </c>
      <c r="H298" t="s">
        <v>18</v>
      </c>
      <c r="I298" t="s">
        <v>18</v>
      </c>
      <c r="J298">
        <v>5</v>
      </c>
      <c r="K298" t="s">
        <v>18</v>
      </c>
      <c r="L298" t="s">
        <v>18</v>
      </c>
      <c r="M298" s="4">
        <v>332626</v>
      </c>
      <c r="N298" t="s">
        <v>18</v>
      </c>
      <c r="O298" t="s">
        <v>420</v>
      </c>
      <c r="P298" t="s">
        <v>18</v>
      </c>
      <c r="Q298" t="e">
        <f t="shared" si="4"/>
        <v>#VALUE!</v>
      </c>
    </row>
    <row r="299" spans="1:17" x14ac:dyDescent="0.2">
      <c r="A299" t="s">
        <v>302</v>
      </c>
      <c r="B299" t="s">
        <v>18</v>
      </c>
      <c r="C299" t="s">
        <v>18</v>
      </c>
      <c r="D299" t="s">
        <v>18</v>
      </c>
      <c r="E299" t="s">
        <v>18</v>
      </c>
      <c r="F299" t="s">
        <v>18</v>
      </c>
      <c r="G299" t="s">
        <v>18</v>
      </c>
      <c r="H299" t="s">
        <v>18</v>
      </c>
      <c r="I299" t="s">
        <v>18</v>
      </c>
      <c r="J299">
        <v>5</v>
      </c>
      <c r="K299" t="s">
        <v>18</v>
      </c>
      <c r="L299" t="s">
        <v>18</v>
      </c>
      <c r="M299" s="4">
        <v>332562</v>
      </c>
      <c r="N299" t="s">
        <v>18</v>
      </c>
      <c r="O299" t="s">
        <v>419</v>
      </c>
      <c r="P299" t="s">
        <v>18</v>
      </c>
      <c r="Q299" t="e">
        <f t="shared" si="4"/>
        <v>#VALUE!</v>
      </c>
    </row>
    <row r="300" spans="1:17" x14ac:dyDescent="0.2">
      <c r="A300" t="s">
        <v>303</v>
      </c>
      <c r="B300" t="s">
        <v>18</v>
      </c>
      <c r="C300" t="s">
        <v>18</v>
      </c>
      <c r="D300" t="s">
        <v>18</v>
      </c>
      <c r="E300" t="s">
        <v>18</v>
      </c>
      <c r="F300" t="s">
        <v>18</v>
      </c>
      <c r="G300" t="s">
        <v>18</v>
      </c>
      <c r="H300" t="s">
        <v>18</v>
      </c>
      <c r="I300" t="s">
        <v>18</v>
      </c>
      <c r="J300">
        <v>4</v>
      </c>
      <c r="K300" t="s">
        <v>18</v>
      </c>
      <c r="L300" t="s">
        <v>18</v>
      </c>
      <c r="M300" s="4">
        <v>332997</v>
      </c>
      <c r="N300" t="s">
        <v>18</v>
      </c>
      <c r="O300" t="s">
        <v>419</v>
      </c>
      <c r="P300" t="s">
        <v>18</v>
      </c>
      <c r="Q300" t="e">
        <f t="shared" si="4"/>
        <v>#VALUE!</v>
      </c>
    </row>
    <row r="301" spans="1:17" x14ac:dyDescent="0.2">
      <c r="A301" t="s">
        <v>304</v>
      </c>
      <c r="B301" t="s">
        <v>18</v>
      </c>
      <c r="C301" t="s">
        <v>18</v>
      </c>
      <c r="D301" t="s">
        <v>18</v>
      </c>
      <c r="E301" t="s">
        <v>18</v>
      </c>
      <c r="F301" t="s">
        <v>18</v>
      </c>
      <c r="G301" t="s">
        <v>18</v>
      </c>
      <c r="H301" t="s">
        <v>18</v>
      </c>
      <c r="I301" t="s">
        <v>18</v>
      </c>
      <c r="J301">
        <v>5</v>
      </c>
      <c r="K301" t="s">
        <v>18</v>
      </c>
      <c r="L301" t="s">
        <v>18</v>
      </c>
      <c r="M301" s="4">
        <v>332885</v>
      </c>
      <c r="N301" t="s">
        <v>18</v>
      </c>
      <c r="O301" t="s">
        <v>420</v>
      </c>
      <c r="P301" t="s">
        <v>18</v>
      </c>
      <c r="Q301" t="e">
        <f t="shared" si="4"/>
        <v>#VALUE!</v>
      </c>
    </row>
    <row r="302" spans="1:17" x14ac:dyDescent="0.2">
      <c r="A302" t="s">
        <v>305</v>
      </c>
      <c r="B302" t="s">
        <v>18</v>
      </c>
      <c r="C302" t="s">
        <v>18</v>
      </c>
      <c r="D302" t="s">
        <v>18</v>
      </c>
      <c r="E302" t="s">
        <v>18</v>
      </c>
      <c r="F302" t="s">
        <v>18</v>
      </c>
      <c r="G302" t="s">
        <v>18</v>
      </c>
      <c r="H302" t="s">
        <v>18</v>
      </c>
      <c r="I302" t="s">
        <v>18</v>
      </c>
      <c r="J302">
        <v>5</v>
      </c>
      <c r="K302" t="s">
        <v>18</v>
      </c>
      <c r="L302" t="s">
        <v>18</v>
      </c>
      <c r="M302" s="4">
        <v>332999</v>
      </c>
      <c r="N302" t="s">
        <v>18</v>
      </c>
      <c r="O302" t="s">
        <v>420</v>
      </c>
      <c r="P302" t="s">
        <v>18</v>
      </c>
      <c r="Q302" t="e">
        <f t="shared" si="4"/>
        <v>#VALUE!</v>
      </c>
    </row>
    <row r="303" spans="1:17" x14ac:dyDescent="0.2">
      <c r="A303" t="s">
        <v>306</v>
      </c>
      <c r="B303" t="s">
        <v>18</v>
      </c>
      <c r="C303" t="s">
        <v>18</v>
      </c>
      <c r="D303" t="s">
        <v>18</v>
      </c>
      <c r="E303" t="s">
        <v>18</v>
      </c>
      <c r="F303" t="s">
        <v>18</v>
      </c>
      <c r="G303" t="s">
        <v>18</v>
      </c>
      <c r="H303" t="s">
        <v>18</v>
      </c>
      <c r="I303" t="s">
        <v>18</v>
      </c>
      <c r="J303">
        <v>4</v>
      </c>
      <c r="K303" t="s">
        <v>18</v>
      </c>
      <c r="L303" t="s">
        <v>18</v>
      </c>
      <c r="M303" s="4">
        <v>332857</v>
      </c>
      <c r="N303" t="s">
        <v>18</v>
      </c>
      <c r="O303" t="s">
        <v>420</v>
      </c>
      <c r="P303" t="s">
        <v>18</v>
      </c>
      <c r="Q303" t="e">
        <f t="shared" si="4"/>
        <v>#VALUE!</v>
      </c>
    </row>
    <row r="304" spans="1:17" x14ac:dyDescent="0.2">
      <c r="A304" t="s">
        <v>307</v>
      </c>
      <c r="B304" t="s">
        <v>18</v>
      </c>
      <c r="C304" t="s">
        <v>18</v>
      </c>
      <c r="D304" t="s">
        <v>18</v>
      </c>
      <c r="E304" t="s">
        <v>18</v>
      </c>
      <c r="F304" t="s">
        <v>18</v>
      </c>
      <c r="G304" t="s">
        <v>18</v>
      </c>
      <c r="H304" t="s">
        <v>18</v>
      </c>
      <c r="I304" t="s">
        <v>18</v>
      </c>
      <c r="J304">
        <v>5</v>
      </c>
      <c r="K304" t="s">
        <v>18</v>
      </c>
      <c r="L304" t="s">
        <v>18</v>
      </c>
      <c r="M304" s="4">
        <v>332555</v>
      </c>
      <c r="N304" t="s">
        <v>18</v>
      </c>
      <c r="O304" t="s">
        <v>419</v>
      </c>
      <c r="P304" t="s">
        <v>18</v>
      </c>
      <c r="Q304" t="e">
        <f t="shared" si="4"/>
        <v>#VALUE!</v>
      </c>
    </row>
    <row r="305" spans="1:17" x14ac:dyDescent="0.2">
      <c r="A305" t="s">
        <v>308</v>
      </c>
      <c r="B305" t="s">
        <v>18</v>
      </c>
      <c r="C305" t="s">
        <v>18</v>
      </c>
      <c r="D305" t="s">
        <v>18</v>
      </c>
      <c r="E305" t="s">
        <v>18</v>
      </c>
      <c r="F305" t="s">
        <v>18</v>
      </c>
      <c r="G305" t="s">
        <v>18</v>
      </c>
      <c r="H305" t="s">
        <v>18</v>
      </c>
      <c r="I305" t="s">
        <v>18</v>
      </c>
      <c r="J305">
        <v>4</v>
      </c>
      <c r="K305" t="s">
        <v>18</v>
      </c>
      <c r="L305" t="s">
        <v>18</v>
      </c>
      <c r="M305" s="4">
        <v>332887</v>
      </c>
      <c r="N305" t="s">
        <v>18</v>
      </c>
      <c r="O305" t="s">
        <v>420</v>
      </c>
      <c r="P305" t="s">
        <v>18</v>
      </c>
      <c r="Q305" t="e">
        <f t="shared" si="4"/>
        <v>#VALUE!</v>
      </c>
    </row>
    <row r="306" spans="1:17" x14ac:dyDescent="0.2">
      <c r="A306" t="s">
        <v>309</v>
      </c>
      <c r="B306" t="s">
        <v>18</v>
      </c>
      <c r="C306" t="s">
        <v>18</v>
      </c>
      <c r="D306" t="s">
        <v>18</v>
      </c>
      <c r="E306" t="s">
        <v>18</v>
      </c>
      <c r="F306" t="s">
        <v>18</v>
      </c>
      <c r="G306" t="s">
        <v>18</v>
      </c>
      <c r="H306" t="s">
        <v>18</v>
      </c>
      <c r="I306" t="s">
        <v>18</v>
      </c>
      <c r="J306">
        <v>4</v>
      </c>
      <c r="K306" t="s">
        <v>18</v>
      </c>
      <c r="L306" t="s">
        <v>18</v>
      </c>
      <c r="M306" s="4">
        <v>333023</v>
      </c>
      <c r="N306" t="s">
        <v>18</v>
      </c>
      <c r="O306" t="s">
        <v>420</v>
      </c>
      <c r="P306" t="s">
        <v>18</v>
      </c>
      <c r="Q306" t="e">
        <f t="shared" si="4"/>
        <v>#VALUE!</v>
      </c>
    </row>
    <row r="307" spans="1:17" x14ac:dyDescent="0.2">
      <c r="A307" t="s">
        <v>310</v>
      </c>
      <c r="B307" t="s">
        <v>18</v>
      </c>
      <c r="C307" t="s">
        <v>18</v>
      </c>
      <c r="D307" t="s">
        <v>18</v>
      </c>
      <c r="E307" t="s">
        <v>18</v>
      </c>
      <c r="F307" t="s">
        <v>18</v>
      </c>
      <c r="G307" t="s">
        <v>18</v>
      </c>
      <c r="H307" t="s">
        <v>18</v>
      </c>
      <c r="I307" t="s">
        <v>18</v>
      </c>
      <c r="J307">
        <v>3</v>
      </c>
      <c r="K307" t="s">
        <v>18</v>
      </c>
      <c r="L307" t="s">
        <v>18</v>
      </c>
      <c r="M307" s="4">
        <v>332927</v>
      </c>
      <c r="N307" t="s">
        <v>18</v>
      </c>
      <c r="O307" t="s">
        <v>419</v>
      </c>
      <c r="P307" t="s">
        <v>18</v>
      </c>
      <c r="Q307" t="e">
        <f t="shared" si="4"/>
        <v>#VALUE!</v>
      </c>
    </row>
    <row r="308" spans="1:17" x14ac:dyDescent="0.2">
      <c r="A308" t="s">
        <v>311</v>
      </c>
      <c r="B308" t="s">
        <v>18</v>
      </c>
      <c r="C308" t="s">
        <v>18</v>
      </c>
      <c r="D308" t="s">
        <v>18</v>
      </c>
      <c r="E308" t="s">
        <v>18</v>
      </c>
      <c r="F308" t="s">
        <v>18</v>
      </c>
      <c r="G308" t="s">
        <v>18</v>
      </c>
      <c r="H308" t="s">
        <v>18</v>
      </c>
      <c r="I308" t="s">
        <v>18</v>
      </c>
      <c r="J308" t="s">
        <v>18</v>
      </c>
      <c r="K308" t="s">
        <v>18</v>
      </c>
      <c r="L308" t="s">
        <v>18</v>
      </c>
      <c r="M308" s="4">
        <v>332578</v>
      </c>
      <c r="N308" t="s">
        <v>18</v>
      </c>
      <c r="O308" t="s">
        <v>420</v>
      </c>
      <c r="P308" t="s">
        <v>18</v>
      </c>
      <c r="Q308" t="e">
        <f t="shared" si="4"/>
        <v>#VALUE!</v>
      </c>
    </row>
    <row r="309" spans="1:17" x14ac:dyDescent="0.2">
      <c r="A309" t="s">
        <v>312</v>
      </c>
      <c r="B309" t="s">
        <v>18</v>
      </c>
      <c r="C309" t="s">
        <v>18</v>
      </c>
      <c r="D309" t="s">
        <v>18</v>
      </c>
      <c r="E309" t="s">
        <v>18</v>
      </c>
      <c r="F309" t="s">
        <v>18</v>
      </c>
      <c r="G309" t="s">
        <v>18</v>
      </c>
      <c r="H309" t="s">
        <v>18</v>
      </c>
      <c r="I309" t="s">
        <v>18</v>
      </c>
      <c r="J309">
        <v>4</v>
      </c>
      <c r="K309" t="s">
        <v>18</v>
      </c>
      <c r="L309" t="s">
        <v>18</v>
      </c>
      <c r="M309" s="4">
        <v>332524</v>
      </c>
      <c r="N309" t="s">
        <v>18</v>
      </c>
      <c r="O309" t="s">
        <v>420</v>
      </c>
      <c r="P309" t="s">
        <v>18</v>
      </c>
      <c r="Q309" t="e">
        <f t="shared" si="4"/>
        <v>#VALUE!</v>
      </c>
    </row>
    <row r="310" spans="1:17" x14ac:dyDescent="0.2">
      <c r="A310" t="s">
        <v>313</v>
      </c>
      <c r="B310" t="s">
        <v>18</v>
      </c>
      <c r="C310" t="s">
        <v>18</v>
      </c>
      <c r="D310" t="s">
        <v>18</v>
      </c>
      <c r="E310" t="s">
        <v>18</v>
      </c>
      <c r="F310" t="s">
        <v>18</v>
      </c>
      <c r="G310" t="s">
        <v>18</v>
      </c>
      <c r="H310" t="s">
        <v>18</v>
      </c>
      <c r="I310" t="s">
        <v>18</v>
      </c>
      <c r="J310">
        <v>5</v>
      </c>
      <c r="K310" t="s">
        <v>18</v>
      </c>
      <c r="L310" t="s">
        <v>18</v>
      </c>
      <c r="M310" s="4">
        <v>332791</v>
      </c>
      <c r="N310" t="s">
        <v>18</v>
      </c>
      <c r="O310" t="s">
        <v>420</v>
      </c>
      <c r="P310" t="s">
        <v>18</v>
      </c>
      <c r="Q310" t="e">
        <f t="shared" si="4"/>
        <v>#VALUE!</v>
      </c>
    </row>
    <row r="311" spans="1:17" x14ac:dyDescent="0.2">
      <c r="A311" t="s">
        <v>314</v>
      </c>
      <c r="B311" t="s">
        <v>18</v>
      </c>
      <c r="C311" t="s">
        <v>18</v>
      </c>
      <c r="D311" t="s">
        <v>18</v>
      </c>
      <c r="E311" t="s">
        <v>18</v>
      </c>
      <c r="F311" t="s">
        <v>18</v>
      </c>
      <c r="G311" t="s">
        <v>18</v>
      </c>
      <c r="H311" t="s">
        <v>18</v>
      </c>
      <c r="I311" t="s">
        <v>18</v>
      </c>
      <c r="J311">
        <v>5</v>
      </c>
      <c r="K311" t="s">
        <v>18</v>
      </c>
      <c r="L311" t="s">
        <v>18</v>
      </c>
      <c r="M311" s="4">
        <v>332527</v>
      </c>
      <c r="N311" t="s">
        <v>18</v>
      </c>
      <c r="O311" t="s">
        <v>420</v>
      </c>
      <c r="P311" t="s">
        <v>18</v>
      </c>
      <c r="Q311" t="e">
        <f t="shared" si="4"/>
        <v>#VALUE!</v>
      </c>
    </row>
    <row r="312" spans="1:17" x14ac:dyDescent="0.2">
      <c r="A312" t="s">
        <v>315</v>
      </c>
      <c r="B312" t="s">
        <v>18</v>
      </c>
      <c r="C312" t="s">
        <v>18</v>
      </c>
      <c r="D312" t="s">
        <v>18</v>
      </c>
      <c r="E312" t="s">
        <v>18</v>
      </c>
      <c r="F312" t="s">
        <v>18</v>
      </c>
      <c r="G312" t="s">
        <v>18</v>
      </c>
      <c r="H312" t="s">
        <v>18</v>
      </c>
      <c r="I312" t="s">
        <v>18</v>
      </c>
      <c r="J312">
        <v>4</v>
      </c>
      <c r="K312" t="s">
        <v>18</v>
      </c>
      <c r="L312" t="s">
        <v>18</v>
      </c>
      <c r="M312" s="4">
        <v>332700</v>
      </c>
      <c r="N312" t="s">
        <v>18</v>
      </c>
      <c r="O312" t="s">
        <v>419</v>
      </c>
      <c r="P312" t="s">
        <v>18</v>
      </c>
      <c r="Q312" t="e">
        <f t="shared" si="4"/>
        <v>#VALUE!</v>
      </c>
    </row>
    <row r="313" spans="1:17" x14ac:dyDescent="0.2">
      <c r="A313" t="s">
        <v>316</v>
      </c>
      <c r="B313" t="s">
        <v>18</v>
      </c>
      <c r="C313" t="s">
        <v>18</v>
      </c>
      <c r="D313" t="s">
        <v>18</v>
      </c>
      <c r="E313" t="s">
        <v>18</v>
      </c>
      <c r="F313" t="s">
        <v>18</v>
      </c>
      <c r="G313" t="s">
        <v>18</v>
      </c>
      <c r="H313" t="s">
        <v>18</v>
      </c>
      <c r="I313" t="s">
        <v>18</v>
      </c>
      <c r="J313">
        <v>5</v>
      </c>
      <c r="K313" t="s">
        <v>18</v>
      </c>
      <c r="L313" t="s">
        <v>18</v>
      </c>
      <c r="M313" s="4">
        <v>333032</v>
      </c>
      <c r="N313" t="s">
        <v>18</v>
      </c>
      <c r="O313" t="s">
        <v>420</v>
      </c>
      <c r="P313" t="s">
        <v>18</v>
      </c>
      <c r="Q313" t="e">
        <f t="shared" si="4"/>
        <v>#VALUE!</v>
      </c>
    </row>
    <row r="314" spans="1:17" x14ac:dyDescent="0.2">
      <c r="A314" t="s">
        <v>317</v>
      </c>
      <c r="B314" t="s">
        <v>18</v>
      </c>
      <c r="C314" t="s">
        <v>18</v>
      </c>
      <c r="D314" t="s">
        <v>18</v>
      </c>
      <c r="E314" t="s">
        <v>18</v>
      </c>
      <c r="F314" t="s">
        <v>18</v>
      </c>
      <c r="G314" t="s">
        <v>18</v>
      </c>
      <c r="H314" t="s">
        <v>18</v>
      </c>
      <c r="I314" t="s">
        <v>18</v>
      </c>
      <c r="J314">
        <v>3</v>
      </c>
      <c r="K314" t="s">
        <v>18</v>
      </c>
      <c r="L314" t="s">
        <v>18</v>
      </c>
      <c r="M314" s="4">
        <v>332476</v>
      </c>
      <c r="N314" t="s">
        <v>18</v>
      </c>
      <c r="O314" t="s">
        <v>419</v>
      </c>
      <c r="P314" t="s">
        <v>18</v>
      </c>
      <c r="Q314" t="e">
        <f t="shared" si="4"/>
        <v>#VALUE!</v>
      </c>
    </row>
    <row r="315" spans="1:17" x14ac:dyDescent="0.2">
      <c r="A315" t="s">
        <v>318</v>
      </c>
      <c r="B315" t="s">
        <v>18</v>
      </c>
      <c r="C315" t="s">
        <v>18</v>
      </c>
      <c r="D315" t="s">
        <v>18</v>
      </c>
      <c r="E315" t="s">
        <v>18</v>
      </c>
      <c r="F315" t="s">
        <v>18</v>
      </c>
      <c r="G315" t="s">
        <v>18</v>
      </c>
      <c r="H315" t="s">
        <v>18</v>
      </c>
      <c r="I315" t="s">
        <v>18</v>
      </c>
      <c r="J315">
        <v>5</v>
      </c>
      <c r="K315" t="s">
        <v>18</v>
      </c>
      <c r="L315" t="s">
        <v>18</v>
      </c>
      <c r="M315" s="4">
        <v>332768</v>
      </c>
      <c r="N315" t="s">
        <v>18</v>
      </c>
      <c r="O315" t="s">
        <v>419</v>
      </c>
      <c r="P315" t="s">
        <v>18</v>
      </c>
      <c r="Q315" t="e">
        <f t="shared" si="4"/>
        <v>#VALUE!</v>
      </c>
    </row>
    <row r="316" spans="1:17" x14ac:dyDescent="0.2">
      <c r="A316" t="s">
        <v>319</v>
      </c>
      <c r="B316" t="s">
        <v>18</v>
      </c>
      <c r="C316" t="s">
        <v>18</v>
      </c>
      <c r="D316" t="s">
        <v>18</v>
      </c>
      <c r="E316" t="s">
        <v>18</v>
      </c>
      <c r="F316" t="s">
        <v>18</v>
      </c>
      <c r="G316" t="s">
        <v>18</v>
      </c>
      <c r="H316" t="s">
        <v>18</v>
      </c>
      <c r="I316" t="s">
        <v>18</v>
      </c>
      <c r="J316">
        <v>4</v>
      </c>
      <c r="K316" t="s">
        <v>18</v>
      </c>
      <c r="L316" t="s">
        <v>18</v>
      </c>
      <c r="M316" s="4">
        <v>332936</v>
      </c>
      <c r="N316" t="s">
        <v>18</v>
      </c>
      <c r="O316" t="s">
        <v>420</v>
      </c>
      <c r="P316" t="s">
        <v>18</v>
      </c>
      <c r="Q316" t="e">
        <f t="shared" si="4"/>
        <v>#VALUE!</v>
      </c>
    </row>
    <row r="317" spans="1:17" x14ac:dyDescent="0.2">
      <c r="A317" t="s">
        <v>320</v>
      </c>
      <c r="B317" t="s">
        <v>18</v>
      </c>
      <c r="C317" t="s">
        <v>18</v>
      </c>
      <c r="D317" t="s">
        <v>18</v>
      </c>
      <c r="E317" t="s">
        <v>18</v>
      </c>
      <c r="F317" t="s">
        <v>18</v>
      </c>
      <c r="G317" t="s">
        <v>18</v>
      </c>
      <c r="H317" t="s">
        <v>18</v>
      </c>
      <c r="I317" t="s">
        <v>18</v>
      </c>
      <c r="J317">
        <v>3</v>
      </c>
      <c r="K317" t="s">
        <v>18</v>
      </c>
      <c r="L317" t="s">
        <v>18</v>
      </c>
      <c r="M317" s="4">
        <v>332627</v>
      </c>
      <c r="N317" t="s">
        <v>18</v>
      </c>
      <c r="O317" t="s">
        <v>420</v>
      </c>
      <c r="P317" t="s">
        <v>18</v>
      </c>
      <c r="Q317" t="e">
        <f t="shared" si="4"/>
        <v>#VALUE!</v>
      </c>
    </row>
    <row r="318" spans="1:17" x14ac:dyDescent="0.2">
      <c r="A318" t="s">
        <v>321</v>
      </c>
      <c r="B318" t="s">
        <v>18</v>
      </c>
      <c r="C318" t="s">
        <v>18</v>
      </c>
      <c r="D318" t="s">
        <v>18</v>
      </c>
      <c r="E318" t="s">
        <v>18</v>
      </c>
      <c r="F318" t="s">
        <v>18</v>
      </c>
      <c r="G318" t="s">
        <v>18</v>
      </c>
      <c r="H318" t="s">
        <v>18</v>
      </c>
      <c r="I318" t="s">
        <v>18</v>
      </c>
      <c r="J318">
        <v>5</v>
      </c>
      <c r="K318" t="s">
        <v>18</v>
      </c>
      <c r="L318" t="s">
        <v>18</v>
      </c>
      <c r="M318" s="4">
        <v>333001</v>
      </c>
      <c r="N318" t="s">
        <v>18</v>
      </c>
      <c r="O318" t="s">
        <v>419</v>
      </c>
      <c r="P318" t="s">
        <v>18</v>
      </c>
      <c r="Q318" t="e">
        <f t="shared" si="4"/>
        <v>#VALUE!</v>
      </c>
    </row>
    <row r="319" spans="1:17" x14ac:dyDescent="0.2">
      <c r="A319" t="s">
        <v>322</v>
      </c>
      <c r="B319" t="s">
        <v>18</v>
      </c>
      <c r="C319" t="s">
        <v>18</v>
      </c>
      <c r="D319" t="s">
        <v>18</v>
      </c>
      <c r="E319" t="s">
        <v>18</v>
      </c>
      <c r="F319" t="s">
        <v>18</v>
      </c>
      <c r="G319" t="s">
        <v>18</v>
      </c>
      <c r="H319" t="s">
        <v>18</v>
      </c>
      <c r="I319" t="s">
        <v>18</v>
      </c>
      <c r="J319">
        <v>3</v>
      </c>
      <c r="K319" t="s">
        <v>18</v>
      </c>
      <c r="L319" t="s">
        <v>18</v>
      </c>
      <c r="M319" s="4">
        <v>332470</v>
      </c>
      <c r="N319" t="s">
        <v>18</v>
      </c>
      <c r="O319" t="s">
        <v>420</v>
      </c>
      <c r="P319" t="s">
        <v>18</v>
      </c>
      <c r="Q319" t="e">
        <f t="shared" si="4"/>
        <v>#VALUE!</v>
      </c>
    </row>
    <row r="320" spans="1:17" x14ac:dyDescent="0.2">
      <c r="A320" t="s">
        <v>323</v>
      </c>
      <c r="B320" t="s">
        <v>18</v>
      </c>
      <c r="C320" t="s">
        <v>18</v>
      </c>
      <c r="D320" t="s">
        <v>18</v>
      </c>
      <c r="E320" t="s">
        <v>18</v>
      </c>
      <c r="F320" t="s">
        <v>18</v>
      </c>
      <c r="G320" t="s">
        <v>18</v>
      </c>
      <c r="H320" t="s">
        <v>18</v>
      </c>
      <c r="I320" t="s">
        <v>18</v>
      </c>
      <c r="J320">
        <v>5</v>
      </c>
      <c r="K320" t="s">
        <v>18</v>
      </c>
      <c r="L320" t="s">
        <v>18</v>
      </c>
      <c r="M320" s="4">
        <v>332846</v>
      </c>
      <c r="N320" t="s">
        <v>18</v>
      </c>
      <c r="O320" t="s">
        <v>419</v>
      </c>
      <c r="P320" t="s">
        <v>18</v>
      </c>
      <c r="Q320" t="e">
        <f t="shared" si="4"/>
        <v>#VALUE!</v>
      </c>
    </row>
    <row r="321" spans="1:17" x14ac:dyDescent="0.2">
      <c r="A321" t="s">
        <v>324</v>
      </c>
      <c r="B321" t="s">
        <v>18</v>
      </c>
      <c r="C321" t="s">
        <v>18</v>
      </c>
      <c r="D321" t="s">
        <v>18</v>
      </c>
      <c r="E321" t="s">
        <v>18</v>
      </c>
      <c r="F321" t="s">
        <v>18</v>
      </c>
      <c r="G321" t="s">
        <v>18</v>
      </c>
      <c r="H321" t="s">
        <v>18</v>
      </c>
      <c r="I321" t="s">
        <v>18</v>
      </c>
      <c r="J321">
        <v>3</v>
      </c>
      <c r="K321" t="s">
        <v>18</v>
      </c>
      <c r="L321" t="s">
        <v>18</v>
      </c>
      <c r="M321" s="4">
        <v>333035</v>
      </c>
      <c r="N321" t="s">
        <v>18</v>
      </c>
      <c r="O321" t="s">
        <v>420</v>
      </c>
      <c r="P321" t="s">
        <v>18</v>
      </c>
      <c r="Q321" t="e">
        <f t="shared" si="4"/>
        <v>#VALUE!</v>
      </c>
    </row>
    <row r="322" spans="1:17" x14ac:dyDescent="0.2">
      <c r="A322" t="s">
        <v>325</v>
      </c>
      <c r="B322" t="s">
        <v>18</v>
      </c>
      <c r="C322" t="s">
        <v>18</v>
      </c>
      <c r="D322" t="s">
        <v>18</v>
      </c>
      <c r="E322" t="s">
        <v>18</v>
      </c>
      <c r="F322" t="s">
        <v>18</v>
      </c>
      <c r="G322" t="s">
        <v>18</v>
      </c>
      <c r="H322" t="s">
        <v>18</v>
      </c>
      <c r="I322" t="s">
        <v>18</v>
      </c>
      <c r="J322">
        <v>4</v>
      </c>
      <c r="K322" t="s">
        <v>18</v>
      </c>
      <c r="L322" t="s">
        <v>18</v>
      </c>
      <c r="M322" s="4">
        <v>333126</v>
      </c>
      <c r="N322" t="s">
        <v>18</v>
      </c>
      <c r="O322" t="s">
        <v>420</v>
      </c>
      <c r="P322" t="s">
        <v>18</v>
      </c>
      <c r="Q322" t="e">
        <f t="shared" si="4"/>
        <v>#VALUE!</v>
      </c>
    </row>
    <row r="323" spans="1:17" x14ac:dyDescent="0.2">
      <c r="A323" t="s">
        <v>326</v>
      </c>
      <c r="B323" t="s">
        <v>18</v>
      </c>
      <c r="C323" t="s">
        <v>18</v>
      </c>
      <c r="D323" t="s">
        <v>18</v>
      </c>
      <c r="E323" t="s">
        <v>18</v>
      </c>
      <c r="F323" t="s">
        <v>18</v>
      </c>
      <c r="G323" t="s">
        <v>18</v>
      </c>
      <c r="H323" t="s">
        <v>18</v>
      </c>
      <c r="I323" t="s">
        <v>18</v>
      </c>
      <c r="J323">
        <v>5</v>
      </c>
      <c r="K323" t="s">
        <v>18</v>
      </c>
      <c r="L323" t="s">
        <v>18</v>
      </c>
      <c r="M323" s="4">
        <v>332677</v>
      </c>
      <c r="N323" t="s">
        <v>18</v>
      </c>
      <c r="O323" t="s">
        <v>420</v>
      </c>
      <c r="P323" t="s">
        <v>18</v>
      </c>
      <c r="Q323" t="e">
        <f t="shared" ref="Q323" si="5">YEARFRAC(M323,N323,1)</f>
        <v>#VALUE!</v>
      </c>
    </row>
  </sheetData>
  <autoFilter ref="A1:B323" xr:uid="{99565306-AD5A-8741-9B86-F444C56CFCA8}"/>
  <conditionalFormatting sqref="A1:A1048576">
    <cfRule type="duplicateValues" dxfId="21" priority="2"/>
  </conditionalFormatting>
  <conditionalFormatting sqref="R1:R1048576 A1:A1048576 Q1">
    <cfRule type="duplicateValues" dxfId="2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DC039-D1D8-C047-AF40-3595290C0A0F}">
  <dimension ref="A1:Q93"/>
  <sheetViews>
    <sheetView workbookViewId="0">
      <pane ySplit="1" topLeftCell="A2" activePane="bottomLeft" state="frozen"/>
      <selection pane="bottomLeft" activeCell="Q1" sqref="Q1:Q88"/>
    </sheetView>
  </sheetViews>
  <sheetFormatPr baseColWidth="10" defaultRowHeight="16" x14ac:dyDescent="0.2"/>
  <cols>
    <col min="1" max="2" width="23.6640625" customWidth="1"/>
    <col min="3" max="3" width="15" customWidth="1"/>
    <col min="4" max="4" width="29.5" customWidth="1"/>
    <col min="5" max="5" width="19" customWidth="1"/>
    <col min="6" max="6" width="23.1640625" customWidth="1"/>
    <col min="7" max="7" width="19.6640625" customWidth="1"/>
    <col min="8" max="8" width="17.5" customWidth="1"/>
    <col min="9" max="9" width="16" customWidth="1"/>
    <col min="10" max="10" width="21.1640625" customWidth="1"/>
    <col min="12" max="12" width="35.33203125" customWidth="1"/>
  </cols>
  <sheetData>
    <row r="1" spans="1:17" ht="30" customHeight="1" x14ac:dyDescent="0.2">
      <c r="A1" t="s">
        <v>0</v>
      </c>
      <c r="B1" t="s">
        <v>433</v>
      </c>
      <c r="C1" t="s">
        <v>3</v>
      </c>
      <c r="D1" t="s">
        <v>328</v>
      </c>
      <c r="E1" t="s">
        <v>329</v>
      </c>
      <c r="F1" t="s">
        <v>330</v>
      </c>
      <c r="G1" t="s">
        <v>331</v>
      </c>
      <c r="H1" t="s">
        <v>332</v>
      </c>
      <c r="I1" t="s">
        <v>333</v>
      </c>
      <c r="J1" t="s">
        <v>334</v>
      </c>
      <c r="K1" t="s">
        <v>335</v>
      </c>
      <c r="L1" t="s">
        <v>421</v>
      </c>
      <c r="M1" t="s">
        <v>427</v>
      </c>
      <c r="N1" t="s">
        <v>336</v>
      </c>
      <c r="O1" t="s">
        <v>418</v>
      </c>
      <c r="P1" t="s">
        <v>428</v>
      </c>
      <c r="Q1" t="s">
        <v>440</v>
      </c>
    </row>
    <row r="2" spans="1:17" x14ac:dyDescent="0.2">
      <c r="A2">
        <v>5006</v>
      </c>
      <c r="C2">
        <v>120</v>
      </c>
      <c r="D2">
        <v>131</v>
      </c>
      <c r="E2">
        <v>16</v>
      </c>
      <c r="F2">
        <v>12</v>
      </c>
      <c r="G2">
        <v>17</v>
      </c>
      <c r="H2">
        <v>14</v>
      </c>
      <c r="I2">
        <v>51</v>
      </c>
      <c r="J2">
        <v>164</v>
      </c>
      <c r="K2">
        <v>4</v>
      </c>
      <c r="L2" t="s">
        <v>422</v>
      </c>
      <c r="M2" t="s">
        <v>18</v>
      </c>
      <c r="N2" t="s">
        <v>338</v>
      </c>
      <c r="O2" t="s">
        <v>419</v>
      </c>
      <c r="P2">
        <v>2</v>
      </c>
      <c r="Q2">
        <v>5.0661798265632125</v>
      </c>
    </row>
    <row r="3" spans="1:17" x14ac:dyDescent="0.2">
      <c r="A3">
        <v>5008</v>
      </c>
      <c r="C3">
        <v>107</v>
      </c>
      <c r="D3">
        <v>127</v>
      </c>
      <c r="E3">
        <v>17</v>
      </c>
      <c r="F3">
        <v>13</v>
      </c>
      <c r="G3">
        <v>26</v>
      </c>
      <c r="H3">
        <v>19</v>
      </c>
      <c r="I3">
        <v>27</v>
      </c>
      <c r="J3">
        <v>132</v>
      </c>
      <c r="K3">
        <v>5</v>
      </c>
      <c r="L3" t="s">
        <v>422</v>
      </c>
      <c r="M3" t="s">
        <v>18</v>
      </c>
      <c r="N3" t="s">
        <v>339</v>
      </c>
      <c r="O3" t="s">
        <v>419</v>
      </c>
      <c r="P3">
        <v>2</v>
      </c>
      <c r="Q3">
        <v>5.2260461478294875</v>
      </c>
    </row>
    <row r="4" spans="1:17" x14ac:dyDescent="0.2">
      <c r="A4">
        <v>5009</v>
      </c>
      <c r="C4">
        <v>99</v>
      </c>
      <c r="D4">
        <v>131</v>
      </c>
      <c r="E4">
        <v>22</v>
      </c>
      <c r="F4">
        <v>14</v>
      </c>
      <c r="G4">
        <v>11</v>
      </c>
      <c r="H4">
        <v>9</v>
      </c>
      <c r="I4">
        <v>40</v>
      </c>
      <c r="J4">
        <v>142</v>
      </c>
      <c r="K4">
        <v>3</v>
      </c>
      <c r="L4" t="s">
        <v>422</v>
      </c>
      <c r="M4" t="s">
        <v>18</v>
      </c>
      <c r="N4" t="s">
        <v>340</v>
      </c>
      <c r="O4" t="s">
        <v>419</v>
      </c>
      <c r="P4">
        <v>2</v>
      </c>
      <c r="Q4">
        <v>5.7927258506061792</v>
      </c>
    </row>
    <row r="5" spans="1:17" x14ac:dyDescent="0.2">
      <c r="A5">
        <v>5010</v>
      </c>
      <c r="C5">
        <v>100</v>
      </c>
      <c r="D5">
        <v>95</v>
      </c>
      <c r="E5">
        <v>10</v>
      </c>
      <c r="F5">
        <v>10</v>
      </c>
      <c r="G5">
        <v>22</v>
      </c>
      <c r="H5">
        <v>16</v>
      </c>
      <c r="I5">
        <v>13</v>
      </c>
      <c r="J5">
        <v>107</v>
      </c>
      <c r="K5">
        <v>4</v>
      </c>
      <c r="L5" t="s">
        <v>422</v>
      </c>
      <c r="M5" t="s">
        <v>18</v>
      </c>
      <c r="N5" t="s">
        <v>341</v>
      </c>
      <c r="O5" t="s">
        <v>420</v>
      </c>
      <c r="P5">
        <v>2</v>
      </c>
      <c r="Q5">
        <v>5.0387950707439524</v>
      </c>
    </row>
    <row r="6" spans="1:17" x14ac:dyDescent="0.2">
      <c r="A6">
        <v>5013</v>
      </c>
      <c r="C6">
        <v>104</v>
      </c>
      <c r="D6">
        <v>125</v>
      </c>
      <c r="E6">
        <v>15</v>
      </c>
      <c r="F6">
        <v>12</v>
      </c>
      <c r="G6">
        <v>20</v>
      </c>
      <c r="H6">
        <v>16</v>
      </c>
      <c r="I6">
        <v>33</v>
      </c>
      <c r="J6">
        <v>131</v>
      </c>
      <c r="K6">
        <v>3</v>
      </c>
      <c r="L6" t="s">
        <v>422</v>
      </c>
      <c r="M6" t="s">
        <v>18</v>
      </c>
      <c r="N6" t="s">
        <v>342</v>
      </c>
      <c r="O6" t="s">
        <v>419</v>
      </c>
      <c r="P6">
        <v>2</v>
      </c>
      <c r="Q6">
        <v>5.2506843957763003</v>
      </c>
    </row>
    <row r="7" spans="1:17" x14ac:dyDescent="0.2">
      <c r="A7">
        <v>5015</v>
      </c>
      <c r="C7">
        <v>104</v>
      </c>
      <c r="D7">
        <v>117</v>
      </c>
      <c r="E7">
        <v>17</v>
      </c>
      <c r="F7">
        <v>12</v>
      </c>
      <c r="G7">
        <v>14</v>
      </c>
      <c r="H7">
        <v>12</v>
      </c>
      <c r="I7">
        <v>40</v>
      </c>
      <c r="J7">
        <v>147</v>
      </c>
      <c r="K7">
        <v>5</v>
      </c>
      <c r="L7" t="s">
        <v>422</v>
      </c>
      <c r="M7" t="s">
        <v>18</v>
      </c>
      <c r="N7" t="s">
        <v>343</v>
      </c>
      <c r="O7" t="s">
        <v>420</v>
      </c>
      <c r="P7">
        <v>2</v>
      </c>
      <c r="Q7">
        <v>5.2250114103149246</v>
      </c>
    </row>
    <row r="8" spans="1:17" x14ac:dyDescent="0.2">
      <c r="A8">
        <v>5017</v>
      </c>
      <c r="C8">
        <v>118</v>
      </c>
      <c r="D8">
        <v>120</v>
      </c>
      <c r="E8">
        <v>31</v>
      </c>
      <c r="F8">
        <v>18</v>
      </c>
      <c r="G8">
        <v>18</v>
      </c>
      <c r="H8">
        <v>13</v>
      </c>
      <c r="I8">
        <v>44</v>
      </c>
      <c r="J8">
        <v>146</v>
      </c>
      <c r="K8">
        <v>5</v>
      </c>
      <c r="L8" t="s">
        <v>422</v>
      </c>
      <c r="M8" t="s">
        <v>18</v>
      </c>
      <c r="N8" t="s">
        <v>344</v>
      </c>
      <c r="O8" t="s">
        <v>420</v>
      </c>
      <c r="P8">
        <v>2</v>
      </c>
      <c r="Q8">
        <v>5.7790379350801722</v>
      </c>
    </row>
    <row r="9" spans="1:17" x14ac:dyDescent="0.2">
      <c r="A9">
        <v>5023</v>
      </c>
      <c r="C9">
        <v>112</v>
      </c>
      <c r="D9">
        <v>115</v>
      </c>
      <c r="E9">
        <v>13</v>
      </c>
      <c r="F9">
        <v>11</v>
      </c>
      <c r="G9">
        <v>23</v>
      </c>
      <c r="H9">
        <v>17</v>
      </c>
      <c r="I9">
        <v>28</v>
      </c>
      <c r="J9">
        <v>129</v>
      </c>
      <c r="K9">
        <v>5</v>
      </c>
      <c r="L9" t="s">
        <v>422</v>
      </c>
      <c r="M9" t="s">
        <v>18</v>
      </c>
      <c r="N9" t="s">
        <v>345</v>
      </c>
      <c r="O9" t="s">
        <v>420</v>
      </c>
      <c r="P9">
        <v>2</v>
      </c>
      <c r="Q9">
        <v>5.5217051231912402</v>
      </c>
    </row>
    <row r="10" spans="1:17" x14ac:dyDescent="0.2">
      <c r="A10">
        <v>5024</v>
      </c>
      <c r="C10">
        <v>96</v>
      </c>
      <c r="D10">
        <v>105</v>
      </c>
      <c r="E10">
        <v>13</v>
      </c>
      <c r="F10">
        <v>11</v>
      </c>
      <c r="G10">
        <v>15</v>
      </c>
      <c r="H10">
        <v>11</v>
      </c>
      <c r="I10">
        <v>23</v>
      </c>
      <c r="J10">
        <v>115</v>
      </c>
      <c r="K10">
        <v>4</v>
      </c>
      <c r="L10" t="s">
        <v>422</v>
      </c>
      <c r="M10" t="s">
        <v>18</v>
      </c>
      <c r="N10" t="s">
        <v>346</v>
      </c>
      <c r="O10" t="s">
        <v>420</v>
      </c>
      <c r="P10">
        <v>2</v>
      </c>
      <c r="Q10">
        <v>5.803676183026985</v>
      </c>
    </row>
    <row r="11" spans="1:17" x14ac:dyDescent="0.2">
      <c r="A11">
        <v>5025</v>
      </c>
      <c r="C11">
        <v>96</v>
      </c>
      <c r="D11">
        <v>115</v>
      </c>
      <c r="E11">
        <v>22</v>
      </c>
      <c r="F11">
        <v>14</v>
      </c>
      <c r="G11">
        <v>21</v>
      </c>
      <c r="H11">
        <v>15</v>
      </c>
      <c r="I11">
        <v>29</v>
      </c>
      <c r="J11">
        <v>125</v>
      </c>
      <c r="K11">
        <v>5</v>
      </c>
      <c r="L11" t="s">
        <v>422</v>
      </c>
      <c r="M11" t="s">
        <v>18</v>
      </c>
      <c r="N11" t="s">
        <v>347</v>
      </c>
      <c r="O11" t="s">
        <v>420</v>
      </c>
      <c r="P11">
        <v>2</v>
      </c>
      <c r="Q11">
        <v>5.8009385999217837</v>
      </c>
    </row>
    <row r="12" spans="1:17" x14ac:dyDescent="0.2">
      <c r="A12">
        <v>5028</v>
      </c>
      <c r="C12">
        <v>120</v>
      </c>
      <c r="D12">
        <v>123</v>
      </c>
      <c r="E12">
        <v>17</v>
      </c>
      <c r="F12">
        <v>12</v>
      </c>
      <c r="G12">
        <v>22</v>
      </c>
      <c r="H12">
        <v>16</v>
      </c>
      <c r="I12">
        <v>26</v>
      </c>
      <c r="J12">
        <v>120</v>
      </c>
      <c r="K12">
        <v>5</v>
      </c>
      <c r="L12" t="s">
        <v>422</v>
      </c>
      <c r="M12" t="s">
        <v>18</v>
      </c>
      <c r="N12" t="s">
        <v>348</v>
      </c>
      <c r="O12" t="s">
        <v>419</v>
      </c>
      <c r="P12">
        <v>2</v>
      </c>
      <c r="Q12">
        <v>5.7699680511182105</v>
      </c>
    </row>
    <row r="13" spans="1:17" x14ac:dyDescent="0.2">
      <c r="A13">
        <v>5029</v>
      </c>
      <c r="C13">
        <v>115</v>
      </c>
      <c r="D13">
        <v>117</v>
      </c>
      <c r="E13">
        <v>23</v>
      </c>
      <c r="F13">
        <v>14</v>
      </c>
      <c r="G13">
        <v>23</v>
      </c>
      <c r="H13">
        <v>17</v>
      </c>
      <c r="I13">
        <v>25</v>
      </c>
      <c r="J13">
        <v>117</v>
      </c>
      <c r="K13">
        <v>5</v>
      </c>
      <c r="L13" t="s">
        <v>422</v>
      </c>
      <c r="M13" t="s">
        <v>18</v>
      </c>
      <c r="N13" t="s">
        <v>349</v>
      </c>
      <c r="O13" t="s">
        <v>419</v>
      </c>
      <c r="P13">
        <v>2</v>
      </c>
      <c r="Q13">
        <v>5.7754450022820629</v>
      </c>
    </row>
    <row r="14" spans="1:17" x14ac:dyDescent="0.2">
      <c r="A14" s="1">
        <v>5030</v>
      </c>
      <c r="B14" s="1" t="s">
        <v>434</v>
      </c>
      <c r="C14">
        <v>114</v>
      </c>
      <c r="D14">
        <v>101</v>
      </c>
      <c r="E14">
        <v>10</v>
      </c>
      <c r="F14">
        <v>10</v>
      </c>
      <c r="G14">
        <v>18</v>
      </c>
      <c r="H14">
        <v>13</v>
      </c>
      <c r="I14">
        <v>9</v>
      </c>
      <c r="J14">
        <v>90</v>
      </c>
      <c r="K14" s="3">
        <v>2</v>
      </c>
      <c r="L14" t="s">
        <v>422</v>
      </c>
      <c r="M14" t="s">
        <v>18</v>
      </c>
      <c r="N14" t="s">
        <v>350</v>
      </c>
      <c r="O14" t="s">
        <v>420</v>
      </c>
      <c r="P14">
        <v>2</v>
      </c>
      <c r="Q14">
        <v>5.5755362848014602</v>
      </c>
    </row>
    <row r="15" spans="1:17" x14ac:dyDescent="0.2">
      <c r="A15">
        <v>5032</v>
      </c>
      <c r="C15">
        <v>124</v>
      </c>
      <c r="D15">
        <v>125</v>
      </c>
      <c r="E15">
        <v>9</v>
      </c>
      <c r="F15">
        <v>9</v>
      </c>
      <c r="G15">
        <v>14</v>
      </c>
      <c r="H15">
        <v>10</v>
      </c>
      <c r="I15">
        <v>28</v>
      </c>
      <c r="J15">
        <v>126</v>
      </c>
      <c r="K15">
        <v>3</v>
      </c>
      <c r="L15" t="s">
        <v>422</v>
      </c>
      <c r="M15" t="s">
        <v>18</v>
      </c>
      <c r="N15" t="s">
        <v>351</v>
      </c>
      <c r="O15" t="s">
        <v>419</v>
      </c>
      <c r="P15">
        <v>2</v>
      </c>
      <c r="Q15">
        <v>5.6065701994524835</v>
      </c>
    </row>
    <row r="16" spans="1:17" x14ac:dyDescent="0.2">
      <c r="A16">
        <v>5034</v>
      </c>
      <c r="C16">
        <v>131</v>
      </c>
      <c r="D16">
        <v>134</v>
      </c>
      <c r="E16">
        <v>29</v>
      </c>
      <c r="F16">
        <v>17</v>
      </c>
      <c r="G16">
        <v>20</v>
      </c>
      <c r="H16">
        <v>14</v>
      </c>
      <c r="I16">
        <v>44</v>
      </c>
      <c r="J16">
        <v>148</v>
      </c>
      <c r="K16">
        <v>5</v>
      </c>
      <c r="L16" t="s">
        <v>422</v>
      </c>
      <c r="M16" t="s">
        <v>18</v>
      </c>
      <c r="N16" t="s">
        <v>352</v>
      </c>
      <c r="O16" t="s">
        <v>420</v>
      </c>
      <c r="P16">
        <v>2</v>
      </c>
      <c r="Q16">
        <v>5.8365271802894014</v>
      </c>
    </row>
    <row r="17" spans="1:17" x14ac:dyDescent="0.2">
      <c r="A17">
        <v>5036</v>
      </c>
      <c r="C17">
        <v>92</v>
      </c>
      <c r="D17">
        <v>104</v>
      </c>
      <c r="E17">
        <v>8</v>
      </c>
      <c r="F17">
        <v>9</v>
      </c>
      <c r="G17">
        <v>5</v>
      </c>
      <c r="H17">
        <v>6</v>
      </c>
      <c r="I17">
        <v>26</v>
      </c>
      <c r="J17">
        <v>121</v>
      </c>
      <c r="K17">
        <v>5</v>
      </c>
      <c r="L17" t="s">
        <v>422</v>
      </c>
      <c r="M17" t="s">
        <v>18</v>
      </c>
      <c r="N17" t="s">
        <v>353</v>
      </c>
      <c r="O17" t="s">
        <v>419</v>
      </c>
      <c r="P17">
        <v>2</v>
      </c>
      <c r="Q17">
        <v>5.7155712050078247</v>
      </c>
    </row>
    <row r="18" spans="1:17" x14ac:dyDescent="0.2">
      <c r="A18">
        <v>5039</v>
      </c>
      <c r="C18">
        <v>92</v>
      </c>
      <c r="D18">
        <v>96</v>
      </c>
      <c r="E18">
        <v>11</v>
      </c>
      <c r="F18">
        <v>10</v>
      </c>
      <c r="G18">
        <v>14</v>
      </c>
      <c r="H18">
        <v>10</v>
      </c>
      <c r="I18">
        <v>24</v>
      </c>
      <c r="J18">
        <v>118</v>
      </c>
      <c r="K18">
        <v>5</v>
      </c>
      <c r="L18" t="s">
        <v>422</v>
      </c>
      <c r="M18" t="s">
        <v>18</v>
      </c>
      <c r="N18" t="s">
        <v>354</v>
      </c>
      <c r="O18" t="s">
        <v>420</v>
      </c>
      <c r="P18">
        <v>2</v>
      </c>
      <c r="Q18">
        <v>5.7188111067657417</v>
      </c>
    </row>
    <row r="19" spans="1:17" x14ac:dyDescent="0.2">
      <c r="A19">
        <v>5045</v>
      </c>
      <c r="C19">
        <v>105</v>
      </c>
      <c r="D19">
        <v>120</v>
      </c>
      <c r="E19">
        <v>13</v>
      </c>
      <c r="F19">
        <v>11</v>
      </c>
      <c r="G19">
        <v>17</v>
      </c>
      <c r="H19">
        <v>12</v>
      </c>
      <c r="I19">
        <v>23</v>
      </c>
      <c r="J19">
        <v>113</v>
      </c>
      <c r="K19">
        <v>5</v>
      </c>
      <c r="L19" t="s">
        <v>422</v>
      </c>
      <c r="M19" t="s">
        <v>18</v>
      </c>
      <c r="N19" t="s">
        <v>355</v>
      </c>
      <c r="O19" t="s">
        <v>419</v>
      </c>
      <c r="P19">
        <v>2</v>
      </c>
      <c r="Q19">
        <v>5.8853677621283254</v>
      </c>
    </row>
    <row r="20" spans="1:17" x14ac:dyDescent="0.2">
      <c r="A20">
        <v>5046</v>
      </c>
      <c r="C20">
        <v>86</v>
      </c>
      <c r="D20">
        <v>93</v>
      </c>
      <c r="E20">
        <v>12</v>
      </c>
      <c r="F20">
        <v>10</v>
      </c>
      <c r="G20">
        <v>8</v>
      </c>
      <c r="H20">
        <v>7</v>
      </c>
      <c r="I20">
        <v>22</v>
      </c>
      <c r="J20">
        <v>112</v>
      </c>
      <c r="K20">
        <v>5</v>
      </c>
      <c r="L20" t="s">
        <v>422</v>
      </c>
      <c r="M20" t="s">
        <v>18</v>
      </c>
      <c r="N20" t="s">
        <v>356</v>
      </c>
      <c r="O20" t="s">
        <v>419</v>
      </c>
      <c r="P20">
        <v>2</v>
      </c>
      <c r="Q20">
        <v>5.8091513492373874</v>
      </c>
    </row>
    <row r="21" spans="1:17" x14ac:dyDescent="0.2">
      <c r="A21">
        <v>5047</v>
      </c>
      <c r="C21">
        <v>114</v>
      </c>
      <c r="D21">
        <v>123</v>
      </c>
      <c r="E21">
        <v>14</v>
      </c>
      <c r="F21">
        <v>11</v>
      </c>
      <c r="G21">
        <v>20</v>
      </c>
      <c r="H21">
        <v>16</v>
      </c>
      <c r="I21">
        <v>36</v>
      </c>
      <c r="J21">
        <v>144</v>
      </c>
      <c r="K21">
        <v>3</v>
      </c>
      <c r="L21" t="s">
        <v>422</v>
      </c>
      <c r="M21" t="s">
        <v>18</v>
      </c>
      <c r="N21" t="s">
        <v>357</v>
      </c>
      <c r="O21" t="s">
        <v>420</v>
      </c>
      <c r="P21">
        <v>2</v>
      </c>
      <c r="Q21">
        <v>5.4495664080328616</v>
      </c>
    </row>
    <row r="22" spans="1:17" x14ac:dyDescent="0.2">
      <c r="A22">
        <v>5049</v>
      </c>
      <c r="C22">
        <v>92</v>
      </c>
      <c r="D22">
        <v>113</v>
      </c>
      <c r="E22">
        <v>12</v>
      </c>
      <c r="F22">
        <v>10</v>
      </c>
      <c r="G22">
        <v>8</v>
      </c>
      <c r="H22">
        <v>7</v>
      </c>
      <c r="I22">
        <v>20</v>
      </c>
      <c r="J22">
        <v>112</v>
      </c>
      <c r="K22">
        <v>5</v>
      </c>
      <c r="L22" t="s">
        <v>422</v>
      </c>
      <c r="M22" t="s">
        <v>18</v>
      </c>
      <c r="N22" t="s">
        <v>358</v>
      </c>
      <c r="O22" t="s">
        <v>419</v>
      </c>
      <c r="P22">
        <v>2</v>
      </c>
      <c r="Q22">
        <v>5.6777473601877197</v>
      </c>
    </row>
    <row r="23" spans="1:17" x14ac:dyDescent="0.2">
      <c r="A23">
        <v>5051</v>
      </c>
      <c r="C23">
        <v>96</v>
      </c>
      <c r="D23">
        <v>104</v>
      </c>
      <c r="E23">
        <v>13</v>
      </c>
      <c r="F23">
        <v>11</v>
      </c>
      <c r="G23">
        <v>13</v>
      </c>
      <c r="H23">
        <v>10</v>
      </c>
      <c r="I23">
        <v>22</v>
      </c>
      <c r="J23">
        <v>115</v>
      </c>
      <c r="K23">
        <v>4</v>
      </c>
      <c r="L23" t="s">
        <v>422</v>
      </c>
      <c r="M23" t="s">
        <v>18</v>
      </c>
      <c r="N23" t="s">
        <v>359</v>
      </c>
      <c r="O23" t="s">
        <v>420</v>
      </c>
      <c r="P23">
        <v>2</v>
      </c>
      <c r="Q23">
        <v>5.7124600638977636</v>
      </c>
    </row>
    <row r="24" spans="1:17" x14ac:dyDescent="0.2">
      <c r="A24" s="1">
        <v>5054</v>
      </c>
      <c r="B24" s="1" t="s">
        <v>435</v>
      </c>
      <c r="C24">
        <v>115</v>
      </c>
      <c r="D24">
        <v>141</v>
      </c>
      <c r="E24">
        <v>32</v>
      </c>
      <c r="F24">
        <v>19</v>
      </c>
      <c r="G24">
        <v>24</v>
      </c>
      <c r="H24">
        <v>18</v>
      </c>
      <c r="I24">
        <v>54</v>
      </c>
      <c r="J24">
        <v>164</v>
      </c>
      <c r="K24">
        <v>4</v>
      </c>
      <c r="L24" t="s">
        <v>422</v>
      </c>
      <c r="M24" t="s">
        <v>18</v>
      </c>
      <c r="N24" t="s">
        <v>360</v>
      </c>
      <c r="O24" t="s">
        <v>420</v>
      </c>
      <c r="P24">
        <v>2</v>
      </c>
      <c r="Q24">
        <v>5.6439981743496119</v>
      </c>
    </row>
    <row r="25" spans="1:17" x14ac:dyDescent="0.2">
      <c r="A25">
        <v>5055</v>
      </c>
      <c r="C25">
        <v>121</v>
      </c>
      <c r="D25">
        <v>133</v>
      </c>
      <c r="E25">
        <v>14</v>
      </c>
      <c r="F25">
        <v>11</v>
      </c>
      <c r="G25">
        <v>23</v>
      </c>
      <c r="H25">
        <v>17</v>
      </c>
      <c r="I25">
        <v>17</v>
      </c>
      <c r="J25">
        <v>108</v>
      </c>
      <c r="K25">
        <v>4</v>
      </c>
      <c r="L25" t="s">
        <v>422</v>
      </c>
      <c r="M25" t="s">
        <v>18</v>
      </c>
      <c r="N25" t="s">
        <v>343</v>
      </c>
      <c r="O25" t="s">
        <v>419</v>
      </c>
      <c r="P25">
        <v>2</v>
      </c>
      <c r="Q25">
        <v>5.5070743952533086</v>
      </c>
    </row>
    <row r="26" spans="1:17" x14ac:dyDescent="0.2">
      <c r="A26">
        <v>5058</v>
      </c>
      <c r="C26">
        <v>89</v>
      </c>
      <c r="D26">
        <v>117</v>
      </c>
      <c r="E26">
        <v>17</v>
      </c>
      <c r="F26">
        <v>12</v>
      </c>
      <c r="G26">
        <v>20</v>
      </c>
      <c r="H26">
        <v>14</v>
      </c>
      <c r="I26">
        <v>25</v>
      </c>
      <c r="J26">
        <v>118</v>
      </c>
      <c r="K26">
        <v>5</v>
      </c>
      <c r="L26" t="s">
        <v>422</v>
      </c>
      <c r="M26" t="s">
        <v>18</v>
      </c>
      <c r="N26" t="s">
        <v>361</v>
      </c>
      <c r="O26" t="s">
        <v>419</v>
      </c>
      <c r="P26">
        <v>2</v>
      </c>
      <c r="Q26">
        <v>5.7754450022820629</v>
      </c>
    </row>
    <row r="27" spans="1:17" x14ac:dyDescent="0.2">
      <c r="A27" s="1">
        <v>5060</v>
      </c>
      <c r="B27" s="1" t="s">
        <v>436</v>
      </c>
      <c r="C27">
        <v>96</v>
      </c>
      <c r="D27">
        <v>133</v>
      </c>
      <c r="E27">
        <v>15</v>
      </c>
      <c r="F27">
        <v>11</v>
      </c>
      <c r="G27">
        <v>23</v>
      </c>
      <c r="H27">
        <v>17</v>
      </c>
      <c r="I27" t="s">
        <v>18</v>
      </c>
      <c r="J27" t="s">
        <v>18</v>
      </c>
      <c r="K27">
        <v>4</v>
      </c>
      <c r="L27" t="s">
        <v>422</v>
      </c>
      <c r="M27" t="s">
        <v>18</v>
      </c>
      <c r="N27" t="s">
        <v>362</v>
      </c>
      <c r="O27" t="s">
        <v>419</v>
      </c>
      <c r="P27">
        <v>2</v>
      </c>
      <c r="Q27">
        <v>5.817364098552992</v>
      </c>
    </row>
    <row r="28" spans="1:17" x14ac:dyDescent="0.2">
      <c r="A28">
        <v>5070</v>
      </c>
      <c r="C28">
        <v>115</v>
      </c>
      <c r="D28">
        <v>134</v>
      </c>
      <c r="E28">
        <v>17</v>
      </c>
      <c r="F28">
        <v>12</v>
      </c>
      <c r="G28">
        <v>24</v>
      </c>
      <c r="H28">
        <v>18</v>
      </c>
      <c r="I28">
        <v>28</v>
      </c>
      <c r="J28">
        <v>123</v>
      </c>
      <c r="K28">
        <v>5</v>
      </c>
      <c r="L28" t="s">
        <v>422</v>
      </c>
      <c r="M28" t="s">
        <v>18</v>
      </c>
      <c r="N28" t="s">
        <v>363</v>
      </c>
      <c r="O28" t="s">
        <v>420</v>
      </c>
      <c r="P28">
        <v>2</v>
      </c>
      <c r="Q28">
        <v>5.858427845131013</v>
      </c>
    </row>
    <row r="29" spans="1:17" x14ac:dyDescent="0.2">
      <c r="A29">
        <v>5071</v>
      </c>
      <c r="C29">
        <v>89</v>
      </c>
      <c r="D29">
        <v>113</v>
      </c>
      <c r="E29">
        <v>15</v>
      </c>
      <c r="F29">
        <v>11</v>
      </c>
      <c r="G29">
        <v>7</v>
      </c>
      <c r="H29">
        <v>7</v>
      </c>
      <c r="I29">
        <v>30</v>
      </c>
      <c r="J29">
        <v>125</v>
      </c>
      <c r="K29">
        <v>5</v>
      </c>
      <c r="L29" t="s">
        <v>422</v>
      </c>
      <c r="M29" t="s">
        <v>18</v>
      </c>
      <c r="N29" t="s">
        <v>364</v>
      </c>
      <c r="O29" t="s">
        <v>419</v>
      </c>
      <c r="P29">
        <v>2</v>
      </c>
      <c r="Q29">
        <v>5.8693781775518188</v>
      </c>
    </row>
    <row r="30" spans="1:17" x14ac:dyDescent="0.2">
      <c r="A30">
        <v>5074</v>
      </c>
      <c r="C30">
        <v>106</v>
      </c>
      <c r="D30">
        <v>115</v>
      </c>
      <c r="E30">
        <v>17</v>
      </c>
      <c r="F30">
        <v>12</v>
      </c>
      <c r="G30">
        <v>16</v>
      </c>
      <c r="H30">
        <v>12</v>
      </c>
      <c r="I30">
        <v>22</v>
      </c>
      <c r="J30">
        <v>118</v>
      </c>
      <c r="K30">
        <v>5</v>
      </c>
      <c r="L30" t="s">
        <v>422</v>
      </c>
      <c r="M30" t="s">
        <v>18</v>
      </c>
      <c r="N30" t="s">
        <v>365</v>
      </c>
      <c r="O30" t="s">
        <v>420</v>
      </c>
      <c r="P30">
        <v>2</v>
      </c>
      <c r="Q30">
        <v>5.578638497652582</v>
      </c>
    </row>
    <row r="31" spans="1:17" x14ac:dyDescent="0.2">
      <c r="A31">
        <v>5075</v>
      </c>
      <c r="C31">
        <v>103</v>
      </c>
      <c r="D31">
        <v>122</v>
      </c>
      <c r="E31">
        <v>31</v>
      </c>
      <c r="F31">
        <v>18</v>
      </c>
      <c r="G31">
        <v>15</v>
      </c>
      <c r="H31">
        <v>11</v>
      </c>
      <c r="I31">
        <v>39</v>
      </c>
      <c r="J31">
        <v>163</v>
      </c>
      <c r="K31">
        <v>5</v>
      </c>
      <c r="L31" t="s">
        <v>422</v>
      </c>
      <c r="M31" t="s">
        <v>18</v>
      </c>
      <c r="N31" t="s">
        <v>366</v>
      </c>
      <c r="O31" t="s">
        <v>420</v>
      </c>
      <c r="P31">
        <v>2</v>
      </c>
      <c r="Q31">
        <v>5.5289821999087172</v>
      </c>
    </row>
    <row r="32" spans="1:17" x14ac:dyDescent="0.2">
      <c r="A32">
        <v>5077</v>
      </c>
      <c r="C32">
        <v>115</v>
      </c>
      <c r="D32">
        <v>120</v>
      </c>
      <c r="E32">
        <v>26</v>
      </c>
      <c r="F32">
        <v>15</v>
      </c>
      <c r="G32">
        <v>14</v>
      </c>
      <c r="H32">
        <v>10</v>
      </c>
      <c r="I32">
        <v>37</v>
      </c>
      <c r="J32">
        <v>136</v>
      </c>
      <c r="K32">
        <v>5</v>
      </c>
      <c r="L32" t="s">
        <v>422</v>
      </c>
      <c r="M32" t="s">
        <v>18</v>
      </c>
      <c r="N32" t="s">
        <v>367</v>
      </c>
      <c r="O32" t="s">
        <v>420</v>
      </c>
      <c r="P32">
        <v>2</v>
      </c>
      <c r="Q32">
        <v>5.8775909268674225</v>
      </c>
    </row>
    <row r="33" spans="1:17" x14ac:dyDescent="0.2">
      <c r="A33">
        <v>5078</v>
      </c>
      <c r="C33">
        <v>96</v>
      </c>
      <c r="D33">
        <v>111</v>
      </c>
      <c r="E33">
        <v>17</v>
      </c>
      <c r="F33">
        <v>12</v>
      </c>
      <c r="G33">
        <v>19</v>
      </c>
      <c r="H33">
        <v>13</v>
      </c>
      <c r="I33">
        <v>37</v>
      </c>
      <c r="J33">
        <v>136</v>
      </c>
      <c r="K33">
        <v>5</v>
      </c>
      <c r="L33" t="s">
        <v>422</v>
      </c>
      <c r="M33" t="s">
        <v>18</v>
      </c>
      <c r="N33" t="s">
        <v>368</v>
      </c>
      <c r="O33" t="s">
        <v>420</v>
      </c>
      <c r="P33">
        <v>2</v>
      </c>
      <c r="Q33">
        <v>5.9096303057964397</v>
      </c>
    </row>
    <row r="34" spans="1:17" x14ac:dyDescent="0.2">
      <c r="A34">
        <v>5087</v>
      </c>
      <c r="C34">
        <v>99</v>
      </c>
      <c r="D34">
        <v>104</v>
      </c>
      <c r="E34">
        <v>17</v>
      </c>
      <c r="F34">
        <v>12</v>
      </c>
      <c r="G34">
        <v>20</v>
      </c>
      <c r="H34">
        <v>14</v>
      </c>
      <c r="I34">
        <v>28</v>
      </c>
      <c r="J34">
        <v>125</v>
      </c>
      <c r="K34">
        <v>5</v>
      </c>
      <c r="L34" t="s">
        <v>422</v>
      </c>
      <c r="M34" t="s">
        <v>18</v>
      </c>
      <c r="N34" t="s">
        <v>369</v>
      </c>
      <c r="O34" t="s">
        <v>419</v>
      </c>
      <c r="P34">
        <v>2</v>
      </c>
      <c r="Q34">
        <v>5.7018779342723001</v>
      </c>
    </row>
    <row r="35" spans="1:17" x14ac:dyDescent="0.2">
      <c r="A35">
        <v>5090</v>
      </c>
      <c r="C35">
        <v>118</v>
      </c>
      <c r="D35">
        <v>117</v>
      </c>
      <c r="E35">
        <v>13</v>
      </c>
      <c r="F35">
        <v>11</v>
      </c>
      <c r="G35">
        <v>18</v>
      </c>
      <c r="H35">
        <v>13</v>
      </c>
      <c r="I35">
        <v>17</v>
      </c>
      <c r="J35">
        <v>107</v>
      </c>
      <c r="K35">
        <v>5</v>
      </c>
      <c r="L35" t="s">
        <v>422</v>
      </c>
      <c r="M35" t="s">
        <v>18</v>
      </c>
      <c r="N35" t="s">
        <v>361</v>
      </c>
      <c r="O35" t="s">
        <v>419</v>
      </c>
      <c r="P35">
        <v>2</v>
      </c>
      <c r="Q35">
        <v>5.6713829301688721</v>
      </c>
    </row>
    <row r="36" spans="1:17" x14ac:dyDescent="0.2">
      <c r="A36">
        <v>5091</v>
      </c>
      <c r="C36">
        <v>112</v>
      </c>
      <c r="D36">
        <v>113</v>
      </c>
      <c r="E36">
        <v>26</v>
      </c>
      <c r="F36">
        <v>15</v>
      </c>
      <c r="G36">
        <v>16</v>
      </c>
      <c r="H36">
        <v>12</v>
      </c>
      <c r="I36">
        <v>41</v>
      </c>
      <c r="J36">
        <v>150</v>
      </c>
      <c r="K36">
        <v>5</v>
      </c>
      <c r="L36" t="s">
        <v>422</v>
      </c>
      <c r="M36" t="s">
        <v>18</v>
      </c>
      <c r="N36" t="s">
        <v>370</v>
      </c>
      <c r="O36" t="s">
        <v>419</v>
      </c>
      <c r="P36">
        <v>2</v>
      </c>
      <c r="Q36">
        <v>5.5043359196713828</v>
      </c>
    </row>
    <row r="37" spans="1:17" x14ac:dyDescent="0.2">
      <c r="A37">
        <v>5094</v>
      </c>
      <c r="C37">
        <v>141</v>
      </c>
      <c r="D37">
        <v>123</v>
      </c>
      <c r="E37">
        <v>11</v>
      </c>
      <c r="F37">
        <v>10</v>
      </c>
      <c r="G37">
        <v>27</v>
      </c>
      <c r="H37">
        <v>19</v>
      </c>
      <c r="I37">
        <v>40</v>
      </c>
      <c r="J37">
        <v>140</v>
      </c>
      <c r="K37">
        <v>4</v>
      </c>
      <c r="L37" t="s">
        <v>422</v>
      </c>
      <c r="M37" t="s">
        <v>18</v>
      </c>
      <c r="N37" t="s">
        <v>371</v>
      </c>
      <c r="O37" t="s">
        <v>420</v>
      </c>
      <c r="P37">
        <v>2</v>
      </c>
      <c r="Q37">
        <v>5.8803285099726246</v>
      </c>
    </row>
    <row r="38" spans="1:17" x14ac:dyDescent="0.2">
      <c r="A38">
        <v>5095</v>
      </c>
      <c r="C38">
        <v>99</v>
      </c>
      <c r="D38">
        <v>113</v>
      </c>
      <c r="E38">
        <v>15</v>
      </c>
      <c r="F38">
        <v>11</v>
      </c>
      <c r="G38">
        <v>21</v>
      </c>
      <c r="H38">
        <v>15</v>
      </c>
      <c r="I38">
        <v>19</v>
      </c>
      <c r="J38">
        <v>106</v>
      </c>
      <c r="K38">
        <v>4</v>
      </c>
      <c r="L38" t="s">
        <v>422</v>
      </c>
      <c r="M38" t="s">
        <v>18</v>
      </c>
      <c r="N38" t="s">
        <v>372</v>
      </c>
      <c r="O38" t="s">
        <v>420</v>
      </c>
      <c r="P38">
        <v>2</v>
      </c>
      <c r="Q38">
        <v>5.8881064162754297</v>
      </c>
    </row>
    <row r="39" spans="1:17" x14ac:dyDescent="0.2">
      <c r="A39">
        <v>5099</v>
      </c>
      <c r="C39">
        <v>130</v>
      </c>
      <c r="D39">
        <v>115</v>
      </c>
      <c r="E39">
        <v>12</v>
      </c>
      <c r="F39">
        <v>10</v>
      </c>
      <c r="G39">
        <v>19</v>
      </c>
      <c r="H39">
        <v>13</v>
      </c>
      <c r="I39">
        <v>24</v>
      </c>
      <c r="J39">
        <v>123</v>
      </c>
      <c r="K39">
        <v>4</v>
      </c>
      <c r="L39" t="s">
        <v>422</v>
      </c>
      <c r="M39" t="s">
        <v>18</v>
      </c>
      <c r="N39" t="s">
        <v>373</v>
      </c>
      <c r="O39" t="s">
        <v>419</v>
      </c>
      <c r="P39">
        <v>2</v>
      </c>
      <c r="Q39">
        <v>5.52112676056338</v>
      </c>
    </row>
    <row r="40" spans="1:17" x14ac:dyDescent="0.2">
      <c r="A40">
        <v>5100</v>
      </c>
      <c r="C40">
        <v>92</v>
      </c>
      <c r="D40">
        <v>92</v>
      </c>
      <c r="E40">
        <v>2</v>
      </c>
      <c r="F40">
        <v>6</v>
      </c>
      <c r="G40">
        <v>10</v>
      </c>
      <c r="H40">
        <v>8</v>
      </c>
      <c r="I40">
        <v>12</v>
      </c>
      <c r="J40">
        <v>97</v>
      </c>
      <c r="K40">
        <v>5</v>
      </c>
      <c r="L40" t="s">
        <v>422</v>
      </c>
      <c r="M40" t="s">
        <v>18</v>
      </c>
      <c r="N40" t="s">
        <v>374</v>
      </c>
      <c r="O40" t="s">
        <v>419</v>
      </c>
      <c r="P40">
        <v>2</v>
      </c>
      <c r="Q40">
        <v>5.5563669557279782</v>
      </c>
    </row>
    <row r="41" spans="1:17" x14ac:dyDescent="0.2">
      <c r="A41">
        <v>5102</v>
      </c>
      <c r="C41">
        <v>100</v>
      </c>
      <c r="D41">
        <v>133</v>
      </c>
      <c r="E41">
        <v>17</v>
      </c>
      <c r="F41">
        <v>12</v>
      </c>
      <c r="G41">
        <v>24</v>
      </c>
      <c r="H41">
        <v>18</v>
      </c>
      <c r="I41">
        <v>18</v>
      </c>
      <c r="J41">
        <v>109</v>
      </c>
      <c r="K41">
        <v>4</v>
      </c>
      <c r="L41" t="s">
        <v>422</v>
      </c>
      <c r="M41" t="s">
        <v>18</v>
      </c>
      <c r="N41" t="s">
        <v>375</v>
      </c>
      <c r="O41" t="s">
        <v>419</v>
      </c>
      <c r="P41">
        <v>2</v>
      </c>
      <c r="Q41">
        <v>5.5923317683881058</v>
      </c>
    </row>
    <row r="42" spans="1:17" x14ac:dyDescent="0.2">
      <c r="A42">
        <v>5105</v>
      </c>
      <c r="C42">
        <v>100</v>
      </c>
      <c r="D42">
        <v>120</v>
      </c>
      <c r="E42">
        <v>9</v>
      </c>
      <c r="F42">
        <v>9</v>
      </c>
      <c r="G42">
        <v>16</v>
      </c>
      <c r="H42">
        <v>12</v>
      </c>
      <c r="I42">
        <v>12</v>
      </c>
      <c r="J42">
        <v>94</v>
      </c>
      <c r="K42">
        <v>4</v>
      </c>
      <c r="L42" t="s">
        <v>422</v>
      </c>
      <c r="M42" t="s">
        <v>18</v>
      </c>
      <c r="N42" t="s">
        <v>377</v>
      </c>
      <c r="O42" t="s">
        <v>420</v>
      </c>
      <c r="P42">
        <v>2</v>
      </c>
      <c r="Q42">
        <v>5.652582159624413</v>
      </c>
    </row>
    <row r="43" spans="1:17" x14ac:dyDescent="0.2">
      <c r="A43">
        <v>5108</v>
      </c>
      <c r="C43">
        <v>129</v>
      </c>
      <c r="D43">
        <v>125</v>
      </c>
      <c r="E43">
        <v>11</v>
      </c>
      <c r="F43">
        <v>11</v>
      </c>
      <c r="G43">
        <v>14</v>
      </c>
      <c r="H43">
        <v>12</v>
      </c>
      <c r="I43">
        <v>12</v>
      </c>
      <c r="J43">
        <v>104</v>
      </c>
      <c r="K43">
        <v>5</v>
      </c>
      <c r="L43" t="s">
        <v>422</v>
      </c>
      <c r="M43" t="s">
        <v>18</v>
      </c>
      <c r="N43" t="s">
        <v>378</v>
      </c>
      <c r="O43" t="s">
        <v>419</v>
      </c>
      <c r="P43">
        <v>2</v>
      </c>
      <c r="Q43">
        <v>5.0470104974897305</v>
      </c>
    </row>
    <row r="44" spans="1:17" x14ac:dyDescent="0.2">
      <c r="A44">
        <v>5109</v>
      </c>
      <c r="C44">
        <v>120</v>
      </c>
      <c r="D44">
        <v>113</v>
      </c>
      <c r="E44">
        <v>17</v>
      </c>
      <c r="F44">
        <v>12</v>
      </c>
      <c r="G44">
        <v>23</v>
      </c>
      <c r="H44">
        <v>17</v>
      </c>
      <c r="I44">
        <v>21</v>
      </c>
      <c r="J44">
        <v>111</v>
      </c>
      <c r="K44">
        <v>4</v>
      </c>
      <c r="L44" t="s">
        <v>422</v>
      </c>
      <c r="M44" t="s">
        <v>18</v>
      </c>
      <c r="N44" t="s">
        <v>360</v>
      </c>
      <c r="O44" t="s">
        <v>420</v>
      </c>
      <c r="P44">
        <v>2</v>
      </c>
      <c r="Q44">
        <v>5.8165221360109536</v>
      </c>
    </row>
    <row r="45" spans="1:17" x14ac:dyDescent="0.2">
      <c r="A45" s="1">
        <v>5117</v>
      </c>
      <c r="B45" s="1" t="s">
        <v>2</v>
      </c>
      <c r="C45">
        <v>89</v>
      </c>
      <c r="D45">
        <v>115</v>
      </c>
      <c r="E45">
        <v>15</v>
      </c>
      <c r="F45">
        <v>11</v>
      </c>
      <c r="G45">
        <v>15</v>
      </c>
      <c r="H45">
        <v>11</v>
      </c>
      <c r="I45">
        <v>17</v>
      </c>
      <c r="J45">
        <v>108</v>
      </c>
      <c r="K45">
        <v>5</v>
      </c>
      <c r="L45" t="s">
        <v>422</v>
      </c>
      <c r="M45" s="3" t="s">
        <v>426</v>
      </c>
      <c r="N45" t="s">
        <v>350</v>
      </c>
      <c r="O45" t="s">
        <v>420</v>
      </c>
      <c r="P45">
        <v>2</v>
      </c>
      <c r="Q45">
        <v>5.5399361022364211</v>
      </c>
    </row>
    <row r="46" spans="1:17" x14ac:dyDescent="0.2">
      <c r="A46">
        <v>5118</v>
      </c>
      <c r="C46">
        <v>96</v>
      </c>
      <c r="D46">
        <v>104</v>
      </c>
      <c r="E46">
        <v>13</v>
      </c>
      <c r="F46">
        <v>11</v>
      </c>
      <c r="G46">
        <v>11</v>
      </c>
      <c r="H46">
        <v>9</v>
      </c>
      <c r="I46">
        <v>14</v>
      </c>
      <c r="J46">
        <v>100</v>
      </c>
      <c r="K46">
        <v>3</v>
      </c>
      <c r="L46" t="s">
        <v>422</v>
      </c>
      <c r="M46" t="s">
        <v>18</v>
      </c>
      <c r="N46" t="s">
        <v>379</v>
      </c>
      <c r="O46" t="s">
        <v>419</v>
      </c>
      <c r="P46">
        <v>2</v>
      </c>
      <c r="Q46">
        <v>5.6303057964399814</v>
      </c>
    </row>
    <row r="47" spans="1:17" x14ac:dyDescent="0.2">
      <c r="A47">
        <v>5121</v>
      </c>
      <c r="C47">
        <v>118</v>
      </c>
      <c r="D47">
        <v>125</v>
      </c>
      <c r="E47">
        <v>13</v>
      </c>
      <c r="F47">
        <v>11</v>
      </c>
      <c r="G47">
        <v>5</v>
      </c>
      <c r="H47">
        <v>6</v>
      </c>
      <c r="I47">
        <v>22</v>
      </c>
      <c r="J47">
        <v>118</v>
      </c>
      <c r="K47">
        <v>4</v>
      </c>
      <c r="L47" t="s">
        <v>422</v>
      </c>
      <c r="M47" t="s">
        <v>18</v>
      </c>
      <c r="N47" t="s">
        <v>380</v>
      </c>
      <c r="O47" t="s">
        <v>419</v>
      </c>
      <c r="P47">
        <v>2</v>
      </c>
      <c r="Q47">
        <v>5.5512519561815337</v>
      </c>
    </row>
    <row r="48" spans="1:17" x14ac:dyDescent="0.2">
      <c r="A48">
        <v>5123</v>
      </c>
      <c r="C48">
        <v>96</v>
      </c>
      <c r="D48">
        <v>109</v>
      </c>
      <c r="E48">
        <v>14</v>
      </c>
      <c r="F48">
        <v>11</v>
      </c>
      <c r="G48">
        <v>16</v>
      </c>
      <c r="H48">
        <v>12</v>
      </c>
      <c r="I48">
        <v>22</v>
      </c>
      <c r="J48">
        <v>119</v>
      </c>
      <c r="K48">
        <v>5</v>
      </c>
      <c r="L48" t="s">
        <v>422</v>
      </c>
      <c r="M48" t="s">
        <v>18</v>
      </c>
      <c r="N48" t="s">
        <v>381</v>
      </c>
      <c r="O48" t="s">
        <v>420</v>
      </c>
      <c r="P48">
        <v>2</v>
      </c>
      <c r="Q48">
        <v>5.5293427230046941</v>
      </c>
    </row>
    <row r="49" spans="1:17" x14ac:dyDescent="0.2">
      <c r="A49">
        <v>5125</v>
      </c>
      <c r="C49">
        <v>96</v>
      </c>
      <c r="D49">
        <v>115</v>
      </c>
      <c r="E49">
        <v>14</v>
      </c>
      <c r="F49">
        <v>11</v>
      </c>
      <c r="G49">
        <v>18</v>
      </c>
      <c r="H49">
        <v>13</v>
      </c>
      <c r="I49">
        <v>37</v>
      </c>
      <c r="J49">
        <v>144</v>
      </c>
      <c r="K49">
        <v>4</v>
      </c>
      <c r="L49" t="s">
        <v>422</v>
      </c>
      <c r="M49" t="s">
        <v>18</v>
      </c>
      <c r="N49" t="s">
        <v>382</v>
      </c>
      <c r="O49" t="s">
        <v>419</v>
      </c>
      <c r="P49">
        <v>2</v>
      </c>
      <c r="Q49">
        <v>5.5180282975810133</v>
      </c>
    </row>
    <row r="50" spans="1:17" x14ac:dyDescent="0.2">
      <c r="A50" s="1">
        <v>5126</v>
      </c>
      <c r="B50" s="1" t="s">
        <v>437</v>
      </c>
      <c r="C50">
        <v>85</v>
      </c>
      <c r="D50">
        <v>100</v>
      </c>
      <c r="E50">
        <v>11</v>
      </c>
      <c r="F50">
        <v>10</v>
      </c>
      <c r="G50">
        <v>11</v>
      </c>
      <c r="H50">
        <v>9</v>
      </c>
      <c r="I50">
        <v>23</v>
      </c>
      <c r="J50">
        <v>121</v>
      </c>
      <c r="K50">
        <v>4</v>
      </c>
      <c r="L50" s="3" t="s">
        <v>423</v>
      </c>
      <c r="M50" t="s">
        <v>18</v>
      </c>
      <c r="N50" t="s">
        <v>383</v>
      </c>
      <c r="O50" t="s">
        <v>420</v>
      </c>
      <c r="P50">
        <v>2</v>
      </c>
      <c r="Q50">
        <v>5.5074334898278554</v>
      </c>
    </row>
    <row r="51" spans="1:17" x14ac:dyDescent="0.2">
      <c r="A51" s="1">
        <v>5137</v>
      </c>
      <c r="B51" s="1" t="s">
        <v>436</v>
      </c>
      <c r="C51">
        <v>89</v>
      </c>
      <c r="D51">
        <v>122</v>
      </c>
      <c r="E51">
        <v>24</v>
      </c>
      <c r="F51">
        <v>15</v>
      </c>
      <c r="G51">
        <v>20</v>
      </c>
      <c r="H51">
        <v>14</v>
      </c>
      <c r="I51" t="s">
        <v>18</v>
      </c>
      <c r="J51" t="s">
        <v>18</v>
      </c>
      <c r="K51">
        <v>5</v>
      </c>
      <c r="L51" t="s">
        <v>422</v>
      </c>
      <c r="M51" t="s">
        <v>18</v>
      </c>
      <c r="N51" t="s">
        <v>384</v>
      </c>
      <c r="O51" t="s">
        <v>420</v>
      </c>
      <c r="P51">
        <v>2</v>
      </c>
      <c r="Q51">
        <v>5.9264475743348974</v>
      </c>
    </row>
    <row r="52" spans="1:17" x14ac:dyDescent="0.2">
      <c r="A52">
        <v>5139</v>
      </c>
      <c r="C52">
        <v>86</v>
      </c>
      <c r="D52">
        <v>113</v>
      </c>
      <c r="E52">
        <v>13</v>
      </c>
      <c r="F52">
        <v>11</v>
      </c>
      <c r="G52">
        <v>19</v>
      </c>
      <c r="H52">
        <v>13</v>
      </c>
      <c r="I52">
        <v>20</v>
      </c>
      <c r="J52">
        <v>111</v>
      </c>
      <c r="K52">
        <v>5</v>
      </c>
      <c r="L52" t="s">
        <v>422</v>
      </c>
      <c r="M52" t="s">
        <v>18</v>
      </c>
      <c r="N52" t="s">
        <v>385</v>
      </c>
      <c r="O52" t="s">
        <v>420</v>
      </c>
      <c r="P52">
        <v>2</v>
      </c>
      <c r="Q52">
        <v>5.742957746478873</v>
      </c>
    </row>
    <row r="53" spans="1:17" x14ac:dyDescent="0.2">
      <c r="A53">
        <v>5140</v>
      </c>
      <c r="C53">
        <v>151</v>
      </c>
      <c r="D53">
        <v>147</v>
      </c>
      <c r="E53">
        <v>23</v>
      </c>
      <c r="F53">
        <v>14</v>
      </c>
      <c r="G53">
        <v>25</v>
      </c>
      <c r="H53">
        <v>19</v>
      </c>
      <c r="I53">
        <v>53</v>
      </c>
      <c r="J53">
        <v>162</v>
      </c>
      <c r="K53">
        <v>5</v>
      </c>
      <c r="L53" t="s">
        <v>422</v>
      </c>
      <c r="M53" t="s">
        <v>18</v>
      </c>
      <c r="N53" t="s">
        <v>386</v>
      </c>
      <c r="O53" t="s">
        <v>419</v>
      </c>
      <c r="P53">
        <v>2</v>
      </c>
      <c r="Q53">
        <v>5.61150234741784</v>
      </c>
    </row>
    <row r="54" spans="1:17" x14ac:dyDescent="0.2">
      <c r="A54">
        <v>5143</v>
      </c>
      <c r="C54">
        <v>109</v>
      </c>
      <c r="D54">
        <v>102</v>
      </c>
      <c r="E54">
        <v>17</v>
      </c>
      <c r="F54">
        <v>12</v>
      </c>
      <c r="G54">
        <v>12</v>
      </c>
      <c r="H54">
        <v>9</v>
      </c>
      <c r="I54">
        <v>19</v>
      </c>
      <c r="J54">
        <v>111</v>
      </c>
      <c r="K54">
        <v>5</v>
      </c>
      <c r="L54" t="s">
        <v>422</v>
      </c>
      <c r="M54" t="s">
        <v>18</v>
      </c>
      <c r="N54" t="s">
        <v>387</v>
      </c>
      <c r="O54" t="s">
        <v>420</v>
      </c>
      <c r="P54">
        <v>2</v>
      </c>
      <c r="Q54">
        <v>5.5430359937402187</v>
      </c>
    </row>
    <row r="55" spans="1:17" x14ac:dyDescent="0.2">
      <c r="A55">
        <v>5148</v>
      </c>
      <c r="C55">
        <v>106</v>
      </c>
      <c r="D55">
        <v>115</v>
      </c>
      <c r="E55">
        <v>13</v>
      </c>
      <c r="F55">
        <v>11</v>
      </c>
      <c r="G55">
        <v>20</v>
      </c>
      <c r="H55">
        <v>14</v>
      </c>
      <c r="I55">
        <v>23</v>
      </c>
      <c r="J55">
        <v>121</v>
      </c>
      <c r="K55">
        <v>4</v>
      </c>
      <c r="L55" t="s">
        <v>422</v>
      </c>
      <c r="M55" t="s">
        <v>18</v>
      </c>
      <c r="N55" t="s">
        <v>388</v>
      </c>
      <c r="O55" t="s">
        <v>419</v>
      </c>
      <c r="P55">
        <v>2</v>
      </c>
      <c r="Q55">
        <v>5.5098128708352352</v>
      </c>
    </row>
    <row r="56" spans="1:17" x14ac:dyDescent="0.2">
      <c r="A56">
        <v>5149</v>
      </c>
      <c r="C56">
        <v>131</v>
      </c>
      <c r="D56">
        <v>139</v>
      </c>
      <c r="E56">
        <v>16</v>
      </c>
      <c r="F56">
        <v>11</v>
      </c>
      <c r="G56">
        <v>24</v>
      </c>
      <c r="H56">
        <v>18</v>
      </c>
      <c r="I56">
        <v>27</v>
      </c>
      <c r="J56">
        <v>120</v>
      </c>
      <c r="K56">
        <v>3</v>
      </c>
      <c r="L56" t="s">
        <v>422</v>
      </c>
      <c r="M56" t="s">
        <v>18</v>
      </c>
      <c r="N56" t="s">
        <v>389</v>
      </c>
      <c r="O56" t="s">
        <v>419</v>
      </c>
      <c r="P56">
        <v>2</v>
      </c>
      <c r="Q56">
        <v>5.8470266040688568</v>
      </c>
    </row>
    <row r="57" spans="1:17" x14ac:dyDescent="0.2">
      <c r="A57">
        <v>5153</v>
      </c>
      <c r="C57">
        <v>103</v>
      </c>
      <c r="D57">
        <v>95</v>
      </c>
      <c r="E57">
        <v>11</v>
      </c>
      <c r="F57">
        <v>10</v>
      </c>
      <c r="G57">
        <v>14</v>
      </c>
      <c r="H57">
        <v>10</v>
      </c>
      <c r="I57">
        <v>33</v>
      </c>
      <c r="J57">
        <v>133</v>
      </c>
      <c r="K57">
        <v>5</v>
      </c>
      <c r="L57" t="s">
        <v>422</v>
      </c>
      <c r="M57" t="s">
        <v>18</v>
      </c>
      <c r="N57" t="s">
        <v>390</v>
      </c>
      <c r="O57" t="s">
        <v>419</v>
      </c>
      <c r="P57">
        <v>2</v>
      </c>
      <c r="Q57">
        <v>5.7730829420970267</v>
      </c>
    </row>
    <row r="58" spans="1:17" x14ac:dyDescent="0.2">
      <c r="A58">
        <v>5159</v>
      </c>
      <c r="C58">
        <v>96</v>
      </c>
      <c r="D58">
        <v>111</v>
      </c>
      <c r="E58">
        <v>9</v>
      </c>
      <c r="F58">
        <v>9</v>
      </c>
      <c r="G58">
        <v>19</v>
      </c>
      <c r="H58">
        <v>13</v>
      </c>
      <c r="I58">
        <v>22</v>
      </c>
      <c r="J58">
        <v>112</v>
      </c>
      <c r="K58">
        <v>4</v>
      </c>
      <c r="L58" t="s">
        <v>422</v>
      </c>
      <c r="M58" t="s">
        <v>18</v>
      </c>
      <c r="N58" t="s">
        <v>391</v>
      </c>
      <c r="O58" t="s">
        <v>420</v>
      </c>
      <c r="P58">
        <v>2</v>
      </c>
      <c r="Q58">
        <v>5.8963223787167447</v>
      </c>
    </row>
    <row r="59" spans="1:17" x14ac:dyDescent="0.2">
      <c r="A59">
        <v>5160</v>
      </c>
      <c r="C59">
        <v>112</v>
      </c>
      <c r="D59">
        <v>101</v>
      </c>
      <c r="E59">
        <v>11</v>
      </c>
      <c r="F59">
        <v>10</v>
      </c>
      <c r="G59">
        <v>16</v>
      </c>
      <c r="H59">
        <v>12</v>
      </c>
      <c r="I59">
        <v>28</v>
      </c>
      <c r="J59">
        <v>126</v>
      </c>
      <c r="K59">
        <v>5</v>
      </c>
      <c r="L59" t="s">
        <v>422</v>
      </c>
      <c r="M59" t="s">
        <v>18</v>
      </c>
      <c r="N59" t="s">
        <v>392</v>
      </c>
      <c r="O59" t="s">
        <v>419</v>
      </c>
      <c r="P59">
        <v>2</v>
      </c>
      <c r="Q59">
        <v>5.6991392801251957</v>
      </c>
    </row>
    <row r="60" spans="1:17" x14ac:dyDescent="0.2">
      <c r="A60">
        <v>5161</v>
      </c>
      <c r="C60">
        <v>96</v>
      </c>
      <c r="D60">
        <v>95</v>
      </c>
      <c r="E60">
        <v>19</v>
      </c>
      <c r="F60">
        <v>13</v>
      </c>
      <c r="G60">
        <v>13</v>
      </c>
      <c r="H60">
        <v>10</v>
      </c>
      <c r="I60">
        <v>25</v>
      </c>
      <c r="J60">
        <v>121</v>
      </c>
      <c r="K60">
        <v>5</v>
      </c>
      <c r="L60" t="s">
        <v>422</v>
      </c>
      <c r="M60" t="s">
        <v>18</v>
      </c>
      <c r="N60" t="s">
        <v>385</v>
      </c>
      <c r="O60" t="s">
        <v>420</v>
      </c>
      <c r="P60">
        <v>2</v>
      </c>
      <c r="Q60">
        <v>5.5673208580556821</v>
      </c>
    </row>
    <row r="61" spans="1:17" x14ac:dyDescent="0.2">
      <c r="A61">
        <v>5162</v>
      </c>
      <c r="C61" s="3" t="s">
        <v>18</v>
      </c>
      <c r="D61">
        <v>107</v>
      </c>
      <c r="E61">
        <v>14</v>
      </c>
      <c r="F61">
        <v>11</v>
      </c>
      <c r="G61">
        <v>14</v>
      </c>
      <c r="H61">
        <v>10</v>
      </c>
      <c r="I61">
        <v>13</v>
      </c>
      <c r="J61">
        <v>98</v>
      </c>
      <c r="K61">
        <v>5</v>
      </c>
      <c r="L61" t="s">
        <v>422</v>
      </c>
      <c r="M61" t="s">
        <v>18</v>
      </c>
      <c r="N61" t="s">
        <v>393</v>
      </c>
      <c r="O61" t="s">
        <v>419</v>
      </c>
      <c r="P61">
        <v>2</v>
      </c>
      <c r="Q61">
        <v>5.7018779342723001</v>
      </c>
    </row>
    <row r="62" spans="1:17" x14ac:dyDescent="0.2">
      <c r="A62">
        <v>5163</v>
      </c>
      <c r="C62">
        <v>89</v>
      </c>
      <c r="D62">
        <v>98</v>
      </c>
      <c r="E62">
        <v>14</v>
      </c>
      <c r="F62">
        <v>11</v>
      </c>
      <c r="G62">
        <v>11</v>
      </c>
      <c r="H62">
        <v>9</v>
      </c>
      <c r="I62">
        <v>23</v>
      </c>
      <c r="J62">
        <v>118</v>
      </c>
      <c r="K62">
        <v>3</v>
      </c>
      <c r="L62" t="s">
        <v>422</v>
      </c>
      <c r="M62" t="s">
        <v>18</v>
      </c>
      <c r="N62" t="s">
        <v>394</v>
      </c>
      <c r="O62" t="s">
        <v>419</v>
      </c>
      <c r="P62">
        <v>2</v>
      </c>
      <c r="Q62">
        <v>5.6799687010954614</v>
      </c>
    </row>
    <row r="63" spans="1:17" x14ac:dyDescent="0.2">
      <c r="A63">
        <v>5164</v>
      </c>
      <c r="C63">
        <v>96</v>
      </c>
      <c r="D63">
        <v>104</v>
      </c>
      <c r="E63">
        <v>17</v>
      </c>
      <c r="F63">
        <v>12</v>
      </c>
      <c r="G63">
        <v>15</v>
      </c>
      <c r="H63">
        <v>11</v>
      </c>
      <c r="I63">
        <v>15</v>
      </c>
      <c r="J63">
        <v>102</v>
      </c>
      <c r="K63">
        <v>5</v>
      </c>
      <c r="L63" t="s">
        <v>422</v>
      </c>
      <c r="M63" t="s">
        <v>18</v>
      </c>
      <c r="N63" t="s">
        <v>395</v>
      </c>
      <c r="O63" t="s">
        <v>420</v>
      </c>
      <c r="P63">
        <v>2</v>
      </c>
      <c r="Q63">
        <v>5.6631675034230939</v>
      </c>
    </row>
    <row r="64" spans="1:17" x14ac:dyDescent="0.2">
      <c r="A64">
        <v>5165</v>
      </c>
      <c r="C64">
        <v>126</v>
      </c>
      <c r="D64">
        <v>95</v>
      </c>
      <c r="E64">
        <v>7</v>
      </c>
      <c r="F64">
        <v>9</v>
      </c>
      <c r="G64">
        <v>13</v>
      </c>
      <c r="H64">
        <v>10</v>
      </c>
      <c r="I64">
        <v>18</v>
      </c>
      <c r="J64">
        <v>107</v>
      </c>
      <c r="K64">
        <v>4</v>
      </c>
      <c r="L64" t="s">
        <v>422</v>
      </c>
      <c r="M64" t="s">
        <v>18</v>
      </c>
      <c r="N64" t="s">
        <v>396</v>
      </c>
      <c r="O64" t="s">
        <v>419</v>
      </c>
      <c r="P64">
        <v>2</v>
      </c>
      <c r="Q64">
        <v>5.7727065267001363</v>
      </c>
    </row>
    <row r="65" spans="1:17" x14ac:dyDescent="0.2">
      <c r="A65">
        <v>5167</v>
      </c>
      <c r="C65">
        <v>118</v>
      </c>
      <c r="D65">
        <v>123</v>
      </c>
      <c r="E65">
        <v>23</v>
      </c>
      <c r="F65">
        <v>13</v>
      </c>
      <c r="G65">
        <v>19</v>
      </c>
      <c r="H65">
        <v>13</v>
      </c>
      <c r="I65">
        <v>43</v>
      </c>
      <c r="J65">
        <v>137</v>
      </c>
      <c r="K65">
        <v>5</v>
      </c>
      <c r="L65" t="s">
        <v>422</v>
      </c>
      <c r="M65" t="s">
        <v>18</v>
      </c>
      <c r="N65" t="s">
        <v>397</v>
      </c>
      <c r="O65" t="s">
        <v>419</v>
      </c>
      <c r="P65">
        <v>2</v>
      </c>
      <c r="Q65">
        <v>5.9127543035993737</v>
      </c>
    </row>
    <row r="66" spans="1:17" x14ac:dyDescent="0.2">
      <c r="A66">
        <v>5169</v>
      </c>
      <c r="C66">
        <v>118</v>
      </c>
      <c r="D66">
        <v>133</v>
      </c>
      <c r="E66">
        <v>7</v>
      </c>
      <c r="F66">
        <v>9</v>
      </c>
      <c r="G66">
        <v>21</v>
      </c>
      <c r="H66">
        <v>15</v>
      </c>
      <c r="I66">
        <v>23</v>
      </c>
      <c r="J66">
        <v>116</v>
      </c>
      <c r="K66">
        <v>3</v>
      </c>
      <c r="L66" t="s">
        <v>422</v>
      </c>
      <c r="M66" t="s">
        <v>18</v>
      </c>
      <c r="N66" t="s">
        <v>391</v>
      </c>
      <c r="O66" t="s">
        <v>420</v>
      </c>
      <c r="P66">
        <v>2</v>
      </c>
      <c r="Q66">
        <v>5.6142410015649444</v>
      </c>
    </row>
    <row r="67" spans="1:17" x14ac:dyDescent="0.2">
      <c r="A67">
        <v>5177</v>
      </c>
      <c r="C67">
        <v>121</v>
      </c>
      <c r="D67">
        <v>118</v>
      </c>
      <c r="E67">
        <v>12</v>
      </c>
      <c r="F67">
        <v>10</v>
      </c>
      <c r="G67">
        <v>17</v>
      </c>
      <c r="H67">
        <v>12</v>
      </c>
      <c r="I67">
        <v>17</v>
      </c>
      <c r="J67">
        <v>108</v>
      </c>
      <c r="K67">
        <v>5</v>
      </c>
      <c r="L67" t="s">
        <v>422</v>
      </c>
      <c r="M67" t="s">
        <v>18</v>
      </c>
      <c r="N67" t="s">
        <v>398</v>
      </c>
      <c r="O67" t="s">
        <v>419</v>
      </c>
      <c r="P67">
        <v>2</v>
      </c>
      <c r="Q67">
        <v>5.5289821999087172</v>
      </c>
    </row>
    <row r="68" spans="1:17" x14ac:dyDescent="0.2">
      <c r="A68">
        <v>5179</v>
      </c>
      <c r="C68">
        <v>127</v>
      </c>
      <c r="D68">
        <v>122</v>
      </c>
      <c r="E68">
        <v>11</v>
      </c>
      <c r="F68">
        <v>10</v>
      </c>
      <c r="G68">
        <v>18</v>
      </c>
      <c r="H68">
        <v>13</v>
      </c>
      <c r="I68">
        <v>38</v>
      </c>
      <c r="J68">
        <v>142</v>
      </c>
      <c r="K68">
        <v>3</v>
      </c>
      <c r="L68" t="s">
        <v>422</v>
      </c>
      <c r="M68" t="s">
        <v>18</v>
      </c>
      <c r="N68" t="s">
        <v>399</v>
      </c>
      <c r="O68" t="s">
        <v>419</v>
      </c>
      <c r="P68">
        <v>2</v>
      </c>
      <c r="Q68">
        <v>5.6385212231857595</v>
      </c>
    </row>
    <row r="69" spans="1:17" x14ac:dyDescent="0.2">
      <c r="A69">
        <v>5182</v>
      </c>
      <c r="C69">
        <v>92</v>
      </c>
      <c r="D69">
        <v>129</v>
      </c>
      <c r="E69">
        <v>7</v>
      </c>
      <c r="F69">
        <v>9</v>
      </c>
      <c r="G69">
        <v>18</v>
      </c>
      <c r="H69">
        <v>13</v>
      </c>
      <c r="I69">
        <v>18</v>
      </c>
      <c r="J69">
        <v>104</v>
      </c>
      <c r="K69">
        <v>5</v>
      </c>
      <c r="L69" t="s">
        <v>422</v>
      </c>
      <c r="M69" t="s">
        <v>18</v>
      </c>
      <c r="N69" t="s">
        <v>400</v>
      </c>
      <c r="O69" t="s">
        <v>420</v>
      </c>
      <c r="P69">
        <v>2</v>
      </c>
      <c r="Q69">
        <v>5.9213922565506456</v>
      </c>
    </row>
    <row r="70" spans="1:17" x14ac:dyDescent="0.2">
      <c r="A70">
        <v>5185</v>
      </c>
      <c r="C70">
        <v>112</v>
      </c>
      <c r="D70">
        <v>120</v>
      </c>
      <c r="E70">
        <v>17</v>
      </c>
      <c r="F70">
        <v>12</v>
      </c>
      <c r="G70">
        <v>22</v>
      </c>
      <c r="H70">
        <v>16</v>
      </c>
      <c r="I70">
        <v>35</v>
      </c>
      <c r="J70">
        <v>134</v>
      </c>
      <c r="K70">
        <v>5</v>
      </c>
      <c r="L70" t="s">
        <v>422</v>
      </c>
      <c r="M70" t="s">
        <v>18</v>
      </c>
      <c r="N70" t="s">
        <v>401</v>
      </c>
      <c r="O70" t="s">
        <v>420</v>
      </c>
      <c r="P70">
        <v>2</v>
      </c>
      <c r="Q70">
        <v>5.7434493547125536</v>
      </c>
    </row>
    <row r="71" spans="1:17" x14ac:dyDescent="0.2">
      <c r="A71">
        <v>5189</v>
      </c>
      <c r="C71">
        <v>86</v>
      </c>
      <c r="D71">
        <v>101</v>
      </c>
      <c r="E71">
        <v>2</v>
      </c>
      <c r="F71">
        <v>6</v>
      </c>
      <c r="G71">
        <v>8</v>
      </c>
      <c r="H71">
        <v>7</v>
      </c>
      <c r="I71">
        <v>17</v>
      </c>
      <c r="J71">
        <v>105</v>
      </c>
      <c r="K71">
        <v>5</v>
      </c>
      <c r="L71" t="s">
        <v>422</v>
      </c>
      <c r="M71" t="s">
        <v>18</v>
      </c>
      <c r="N71" t="s">
        <v>402</v>
      </c>
      <c r="O71" t="s">
        <v>420</v>
      </c>
      <c r="P71">
        <v>2</v>
      </c>
      <c r="Q71">
        <v>5.7543996871333594</v>
      </c>
    </row>
    <row r="72" spans="1:17" x14ac:dyDescent="0.2">
      <c r="A72">
        <v>5192</v>
      </c>
      <c r="C72">
        <v>99</v>
      </c>
      <c r="D72">
        <v>107</v>
      </c>
      <c r="E72">
        <v>15</v>
      </c>
      <c r="F72">
        <v>11</v>
      </c>
      <c r="G72">
        <v>19</v>
      </c>
      <c r="H72">
        <v>13</v>
      </c>
      <c r="I72">
        <v>22</v>
      </c>
      <c r="J72">
        <v>113</v>
      </c>
      <c r="K72">
        <v>4</v>
      </c>
      <c r="L72" t="s">
        <v>422</v>
      </c>
      <c r="M72" t="s">
        <v>18</v>
      </c>
      <c r="N72" t="s">
        <v>337</v>
      </c>
      <c r="O72" t="s">
        <v>419</v>
      </c>
      <c r="P72">
        <v>2</v>
      </c>
      <c r="Q72">
        <v>5.833333333333333</v>
      </c>
    </row>
    <row r="73" spans="1:17" x14ac:dyDescent="0.2">
      <c r="A73">
        <v>5199</v>
      </c>
      <c r="C73">
        <v>89</v>
      </c>
      <c r="D73">
        <v>109</v>
      </c>
      <c r="E73">
        <v>16</v>
      </c>
      <c r="F73">
        <v>12</v>
      </c>
      <c r="G73">
        <v>21</v>
      </c>
      <c r="H73">
        <v>15</v>
      </c>
      <c r="I73">
        <v>23</v>
      </c>
      <c r="J73">
        <v>113</v>
      </c>
      <c r="K73">
        <v>5</v>
      </c>
      <c r="L73" t="s">
        <v>422</v>
      </c>
      <c r="M73" t="s">
        <v>18</v>
      </c>
      <c r="N73" t="s">
        <v>403</v>
      </c>
      <c r="O73" t="s">
        <v>419</v>
      </c>
      <c r="P73">
        <v>2</v>
      </c>
      <c r="Q73">
        <v>5.8091513492373874</v>
      </c>
    </row>
    <row r="74" spans="1:17" x14ac:dyDescent="0.2">
      <c r="A74">
        <v>5215</v>
      </c>
      <c r="C74">
        <v>96</v>
      </c>
      <c r="D74">
        <v>111</v>
      </c>
      <c r="E74">
        <v>26</v>
      </c>
      <c r="F74">
        <v>15</v>
      </c>
      <c r="G74">
        <v>22</v>
      </c>
      <c r="H74">
        <v>16</v>
      </c>
      <c r="I74">
        <v>39</v>
      </c>
      <c r="J74">
        <v>139</v>
      </c>
      <c r="K74">
        <v>4</v>
      </c>
      <c r="L74" t="s">
        <v>422</v>
      </c>
      <c r="M74" t="s">
        <v>18</v>
      </c>
      <c r="N74" t="s">
        <v>376</v>
      </c>
      <c r="O74" t="s">
        <v>419</v>
      </c>
      <c r="P74">
        <v>2</v>
      </c>
      <c r="Q74">
        <v>5.9291862284820027</v>
      </c>
    </row>
    <row r="75" spans="1:17" x14ac:dyDescent="0.2">
      <c r="A75">
        <v>5242</v>
      </c>
      <c r="C75">
        <v>93</v>
      </c>
      <c r="D75">
        <v>118</v>
      </c>
      <c r="E75">
        <v>16</v>
      </c>
      <c r="F75">
        <v>11</v>
      </c>
      <c r="G75">
        <v>17</v>
      </c>
      <c r="H75">
        <v>11</v>
      </c>
      <c r="I75">
        <v>26</v>
      </c>
      <c r="J75">
        <v>113</v>
      </c>
      <c r="K75">
        <v>5</v>
      </c>
      <c r="L75" t="s">
        <v>422</v>
      </c>
      <c r="M75" t="s">
        <v>18</v>
      </c>
      <c r="N75" t="s">
        <v>404</v>
      </c>
      <c r="O75" t="s">
        <v>419</v>
      </c>
      <c r="P75">
        <v>2</v>
      </c>
      <c r="Q75">
        <v>6.2112676056338021</v>
      </c>
    </row>
    <row r="76" spans="1:17" x14ac:dyDescent="0.2">
      <c r="A76">
        <v>5244</v>
      </c>
      <c r="C76">
        <v>86</v>
      </c>
      <c r="D76">
        <v>93</v>
      </c>
      <c r="E76">
        <v>12</v>
      </c>
      <c r="F76">
        <v>9</v>
      </c>
      <c r="G76">
        <v>10</v>
      </c>
      <c r="H76">
        <v>7</v>
      </c>
      <c r="I76">
        <v>16</v>
      </c>
      <c r="J76">
        <v>97</v>
      </c>
      <c r="K76">
        <v>5</v>
      </c>
      <c r="L76" t="s">
        <v>422</v>
      </c>
      <c r="M76" t="s">
        <v>18</v>
      </c>
      <c r="N76" t="s">
        <v>405</v>
      </c>
      <c r="O76" t="s">
        <v>419</v>
      </c>
      <c r="P76">
        <v>2</v>
      </c>
      <c r="Q76">
        <v>6.063746578021119</v>
      </c>
    </row>
    <row r="77" spans="1:17" x14ac:dyDescent="0.2">
      <c r="A77">
        <v>5259</v>
      </c>
      <c r="C77">
        <v>128</v>
      </c>
      <c r="D77">
        <v>133</v>
      </c>
      <c r="E77">
        <v>24</v>
      </c>
      <c r="F77">
        <v>15</v>
      </c>
      <c r="G77">
        <v>23</v>
      </c>
      <c r="H77">
        <v>17</v>
      </c>
      <c r="I77">
        <v>38</v>
      </c>
      <c r="J77">
        <v>139</v>
      </c>
      <c r="K77">
        <v>4</v>
      </c>
      <c r="L77" t="s">
        <v>422</v>
      </c>
      <c r="M77" t="s">
        <v>18</v>
      </c>
      <c r="N77" t="s">
        <v>406</v>
      </c>
      <c r="O77" t="s">
        <v>420</v>
      </c>
      <c r="P77">
        <v>2</v>
      </c>
      <c r="Q77">
        <v>5.7891373801916926</v>
      </c>
    </row>
    <row r="78" spans="1:17" x14ac:dyDescent="0.2">
      <c r="A78">
        <v>5267</v>
      </c>
      <c r="C78">
        <v>92</v>
      </c>
      <c r="D78">
        <v>122</v>
      </c>
      <c r="E78">
        <v>16</v>
      </c>
      <c r="F78">
        <v>12</v>
      </c>
      <c r="G78">
        <v>20</v>
      </c>
      <c r="H78">
        <v>14</v>
      </c>
      <c r="I78">
        <v>31</v>
      </c>
      <c r="J78">
        <v>128</v>
      </c>
      <c r="K78">
        <v>5</v>
      </c>
      <c r="L78" t="s">
        <v>422</v>
      </c>
      <c r="M78" t="s">
        <v>18</v>
      </c>
      <c r="N78" t="s">
        <v>407</v>
      </c>
      <c r="O78" t="s">
        <v>419</v>
      </c>
      <c r="P78">
        <v>2</v>
      </c>
      <c r="Q78">
        <v>5.858427845131013</v>
      </c>
    </row>
    <row r="79" spans="1:17" x14ac:dyDescent="0.2">
      <c r="A79">
        <v>5270</v>
      </c>
      <c r="C79">
        <v>92</v>
      </c>
      <c r="D79">
        <v>109</v>
      </c>
      <c r="E79">
        <v>13</v>
      </c>
      <c r="F79">
        <v>11</v>
      </c>
      <c r="G79">
        <v>19</v>
      </c>
      <c r="H79">
        <v>13</v>
      </c>
      <c r="I79">
        <v>38</v>
      </c>
      <c r="J79">
        <v>137</v>
      </c>
      <c r="K79">
        <v>4</v>
      </c>
      <c r="L79" t="s">
        <v>422</v>
      </c>
      <c r="M79" t="s">
        <v>18</v>
      </c>
      <c r="N79" t="s">
        <v>408</v>
      </c>
      <c r="O79" t="s">
        <v>419</v>
      </c>
      <c r="P79">
        <v>2</v>
      </c>
      <c r="Q79">
        <v>5.9045383411580588</v>
      </c>
    </row>
    <row r="80" spans="1:17" x14ac:dyDescent="0.2">
      <c r="A80">
        <v>5274</v>
      </c>
      <c r="C80">
        <v>89</v>
      </c>
      <c r="D80">
        <v>115</v>
      </c>
      <c r="E80">
        <v>29</v>
      </c>
      <c r="F80">
        <v>16</v>
      </c>
      <c r="G80">
        <v>21</v>
      </c>
      <c r="H80">
        <v>13</v>
      </c>
      <c r="I80">
        <v>43</v>
      </c>
      <c r="J80">
        <v>143</v>
      </c>
      <c r="K80">
        <v>5</v>
      </c>
      <c r="L80" t="s">
        <v>422</v>
      </c>
      <c r="M80" t="s">
        <v>18</v>
      </c>
      <c r="N80" t="s">
        <v>409</v>
      </c>
      <c r="O80" t="s">
        <v>419</v>
      </c>
      <c r="P80">
        <v>2</v>
      </c>
      <c r="Q80">
        <v>6.0254204145482992</v>
      </c>
    </row>
    <row r="81" spans="1:17" x14ac:dyDescent="0.2">
      <c r="A81">
        <v>5286</v>
      </c>
      <c r="C81">
        <v>89</v>
      </c>
      <c r="D81">
        <v>134</v>
      </c>
      <c r="E81">
        <v>19</v>
      </c>
      <c r="F81">
        <v>13</v>
      </c>
      <c r="G81">
        <v>25</v>
      </c>
      <c r="H81">
        <v>19</v>
      </c>
      <c r="I81">
        <v>23</v>
      </c>
      <c r="J81">
        <v>119</v>
      </c>
      <c r="K81">
        <v>5</v>
      </c>
      <c r="L81" t="s">
        <v>422</v>
      </c>
      <c r="M81" t="s">
        <v>18</v>
      </c>
      <c r="N81" t="s">
        <v>410</v>
      </c>
      <c r="O81" t="s">
        <v>419</v>
      </c>
      <c r="P81">
        <v>2</v>
      </c>
      <c r="Q81">
        <v>5.5895931142410014</v>
      </c>
    </row>
    <row r="82" spans="1:17" x14ac:dyDescent="0.2">
      <c r="A82">
        <v>5287</v>
      </c>
      <c r="C82">
        <v>92</v>
      </c>
      <c r="D82">
        <v>117</v>
      </c>
      <c r="E82">
        <v>19</v>
      </c>
      <c r="F82">
        <v>12</v>
      </c>
      <c r="G82">
        <v>25</v>
      </c>
      <c r="H82">
        <v>17</v>
      </c>
      <c r="I82">
        <v>33</v>
      </c>
      <c r="J82">
        <v>121</v>
      </c>
      <c r="K82">
        <v>4</v>
      </c>
      <c r="L82" t="s">
        <v>422</v>
      </c>
      <c r="M82" t="s">
        <v>18</v>
      </c>
      <c r="N82" t="s">
        <v>411</v>
      </c>
      <c r="O82" t="s">
        <v>419</v>
      </c>
      <c r="P82">
        <v>2</v>
      </c>
      <c r="Q82">
        <v>6.3381245722108144</v>
      </c>
    </row>
    <row r="83" spans="1:17" x14ac:dyDescent="0.2">
      <c r="A83">
        <v>5304</v>
      </c>
      <c r="C83">
        <v>80</v>
      </c>
      <c r="D83">
        <v>111</v>
      </c>
      <c r="E83">
        <v>14</v>
      </c>
      <c r="F83">
        <v>10</v>
      </c>
      <c r="G83">
        <v>23</v>
      </c>
      <c r="H83">
        <v>15</v>
      </c>
      <c r="I83">
        <v>20</v>
      </c>
      <c r="J83">
        <v>105</v>
      </c>
      <c r="K83">
        <v>3</v>
      </c>
      <c r="L83" t="s">
        <v>422</v>
      </c>
      <c r="M83" t="s">
        <v>18</v>
      </c>
      <c r="N83" t="s">
        <v>412</v>
      </c>
      <c r="O83" t="s">
        <v>419</v>
      </c>
      <c r="P83">
        <v>2</v>
      </c>
      <c r="Q83">
        <v>6.0688575899843498</v>
      </c>
    </row>
    <row r="84" spans="1:17" x14ac:dyDescent="0.2">
      <c r="A84">
        <v>5325</v>
      </c>
      <c r="C84">
        <v>106</v>
      </c>
      <c r="D84">
        <v>113</v>
      </c>
      <c r="E84">
        <v>19</v>
      </c>
      <c r="F84">
        <v>12</v>
      </c>
      <c r="G84">
        <v>19</v>
      </c>
      <c r="H84">
        <v>12</v>
      </c>
      <c r="I84">
        <v>33</v>
      </c>
      <c r="J84">
        <v>119</v>
      </c>
      <c r="K84">
        <v>4</v>
      </c>
      <c r="L84" t="s">
        <v>422</v>
      </c>
      <c r="M84" t="s">
        <v>18</v>
      </c>
      <c r="N84" t="s">
        <v>413</v>
      </c>
      <c r="O84" t="s">
        <v>420</v>
      </c>
      <c r="P84">
        <v>2</v>
      </c>
      <c r="Q84">
        <v>6.3399843505477307</v>
      </c>
    </row>
    <row r="85" spans="1:17" x14ac:dyDescent="0.2">
      <c r="A85">
        <v>5336</v>
      </c>
      <c r="C85">
        <v>136</v>
      </c>
      <c r="D85">
        <v>109</v>
      </c>
      <c r="E85">
        <v>17</v>
      </c>
      <c r="F85">
        <v>11</v>
      </c>
      <c r="G85">
        <v>22</v>
      </c>
      <c r="H85">
        <v>14</v>
      </c>
      <c r="I85">
        <v>29</v>
      </c>
      <c r="J85">
        <v>116</v>
      </c>
      <c r="K85">
        <v>4</v>
      </c>
      <c r="L85" t="s">
        <v>422</v>
      </c>
      <c r="M85" t="s">
        <v>18</v>
      </c>
      <c r="N85" t="s">
        <v>414</v>
      </c>
      <c r="O85" t="s">
        <v>419</v>
      </c>
      <c r="P85">
        <v>2</v>
      </c>
      <c r="Q85">
        <v>6.236824093086927</v>
      </c>
    </row>
    <row r="86" spans="1:17" x14ac:dyDescent="0.2">
      <c r="A86">
        <v>5338</v>
      </c>
      <c r="C86">
        <v>93</v>
      </c>
      <c r="D86">
        <v>100</v>
      </c>
      <c r="E86">
        <v>18</v>
      </c>
      <c r="F86">
        <v>11</v>
      </c>
      <c r="G86">
        <v>20</v>
      </c>
      <c r="H86">
        <v>13</v>
      </c>
      <c r="I86">
        <v>35</v>
      </c>
      <c r="J86">
        <v>126</v>
      </c>
      <c r="K86">
        <v>4</v>
      </c>
      <c r="L86" t="s">
        <v>422</v>
      </c>
      <c r="M86" t="s">
        <v>18</v>
      </c>
      <c r="N86" t="s">
        <v>415</v>
      </c>
      <c r="O86" t="s">
        <v>419</v>
      </c>
      <c r="P86">
        <v>2</v>
      </c>
      <c r="Q86">
        <v>6.2806297056810401</v>
      </c>
    </row>
    <row r="87" spans="1:17" x14ac:dyDescent="0.2">
      <c r="A87">
        <v>5342</v>
      </c>
      <c r="C87">
        <v>107</v>
      </c>
      <c r="D87">
        <v>105</v>
      </c>
      <c r="E87">
        <v>19</v>
      </c>
      <c r="F87">
        <v>12</v>
      </c>
      <c r="G87">
        <v>19</v>
      </c>
      <c r="H87">
        <v>12</v>
      </c>
      <c r="I87">
        <v>43</v>
      </c>
      <c r="J87">
        <v>141</v>
      </c>
      <c r="K87">
        <v>5</v>
      </c>
      <c r="L87" t="s">
        <v>422</v>
      </c>
      <c r="M87" t="s">
        <v>18</v>
      </c>
      <c r="N87" t="s">
        <v>416</v>
      </c>
      <c r="O87" t="s">
        <v>419</v>
      </c>
      <c r="P87">
        <v>2</v>
      </c>
      <c r="Q87">
        <v>6.1239734063355495</v>
      </c>
    </row>
    <row r="88" spans="1:17" x14ac:dyDescent="0.2">
      <c r="A88">
        <v>5352</v>
      </c>
      <c r="C88">
        <v>112</v>
      </c>
      <c r="D88">
        <v>101</v>
      </c>
      <c r="E88">
        <v>12</v>
      </c>
      <c r="F88">
        <v>10</v>
      </c>
      <c r="G88">
        <v>12</v>
      </c>
      <c r="H88">
        <v>9</v>
      </c>
      <c r="I88">
        <v>18</v>
      </c>
      <c r="J88">
        <v>106</v>
      </c>
      <c r="K88">
        <v>5</v>
      </c>
      <c r="L88" t="s">
        <v>422</v>
      </c>
      <c r="M88" t="s">
        <v>18</v>
      </c>
      <c r="N88" t="s">
        <v>417</v>
      </c>
      <c r="O88" t="s">
        <v>419</v>
      </c>
      <c r="P88">
        <v>2</v>
      </c>
      <c r="Q88">
        <v>5.7845131012905746</v>
      </c>
    </row>
    <row r="90" spans="1:17" x14ac:dyDescent="0.2">
      <c r="A90" t="s">
        <v>429</v>
      </c>
      <c r="F90" s="2">
        <f>AVERAGE(F2:F88)</f>
        <v>11.597701149425287</v>
      </c>
      <c r="G90" s="2"/>
      <c r="H90" s="2">
        <f>AVERAGE(H2:H88)</f>
        <v>12.885057471264368</v>
      </c>
      <c r="I90" s="2"/>
      <c r="J90" s="2">
        <f>AVERAGE(J2:J88)</f>
        <v>122.4</v>
      </c>
    </row>
    <row r="91" spans="1:17" x14ac:dyDescent="0.2">
      <c r="A91" t="s">
        <v>430</v>
      </c>
      <c r="F91" s="2">
        <f>STDEV(F2:F88)</f>
        <v>2.2591404524881638</v>
      </c>
      <c r="G91" s="2"/>
      <c r="H91" s="2">
        <f>STDEV(H2:H88)</f>
        <v>3.3040682722700265</v>
      </c>
      <c r="I91" s="2"/>
      <c r="J91" s="2">
        <f>STDEV(J2:J88)</f>
        <v>16.679185774348728</v>
      </c>
    </row>
    <row r="92" spans="1:17" x14ac:dyDescent="0.2">
      <c r="A92" t="s">
        <v>431</v>
      </c>
      <c r="F92" s="2">
        <f>F90+3*F91</f>
        <v>18.375122506889777</v>
      </c>
      <c r="G92" s="2"/>
      <c r="H92" s="2">
        <f>H90+3*H91</f>
        <v>22.79726228807445</v>
      </c>
      <c r="I92" s="2"/>
      <c r="J92" s="2">
        <f>J90+3*J91</f>
        <v>172.43755732304618</v>
      </c>
    </row>
    <row r="93" spans="1:17" x14ac:dyDescent="0.2">
      <c r="A93" t="s">
        <v>432</v>
      </c>
      <c r="F93" s="2">
        <f>F90-3*F91</f>
        <v>4.8202797919607958</v>
      </c>
      <c r="G93" s="2"/>
      <c r="H93" s="2">
        <f>H90-3*H91</f>
        <v>2.9728526544542877</v>
      </c>
      <c r="I93" s="2"/>
      <c r="J93" s="2">
        <f>J90-3*J91</f>
        <v>72.362442676953819</v>
      </c>
    </row>
  </sheetData>
  <conditionalFormatting sqref="C1:C88">
    <cfRule type="cellIs" dxfId="19" priority="10" operator="lessThan">
      <formula>70</formula>
    </cfRule>
  </conditionalFormatting>
  <conditionalFormatting sqref="D1:D88">
    <cfRule type="cellIs" dxfId="18" priority="9" operator="lessThan">
      <formula>80</formula>
    </cfRule>
  </conditionalFormatting>
  <conditionalFormatting sqref="F2:F88">
    <cfRule type="cellIs" dxfId="17" priority="6" operator="lessThan">
      <formula>4.82</formula>
    </cfRule>
    <cfRule type="cellIs" dxfId="16" priority="7" operator="greaterThan">
      <formula>18.38</formula>
    </cfRule>
    <cfRule type="cellIs" dxfId="15" priority="8" operator="greaterThan">
      <formula>18.375</formula>
    </cfRule>
  </conditionalFormatting>
  <conditionalFormatting sqref="H2:H88">
    <cfRule type="cellIs" dxfId="14" priority="4" operator="lessThan">
      <formula>2.97</formula>
    </cfRule>
    <cfRule type="cellIs" dxfId="13" priority="5" operator="greaterThan">
      <formula>22.8</formula>
    </cfRule>
  </conditionalFormatting>
  <conditionalFormatting sqref="J2:J88">
    <cfRule type="cellIs" dxfId="12" priority="2" operator="lessThan">
      <formula>72.36</formula>
    </cfRule>
    <cfRule type="cellIs" dxfId="11" priority="3" operator="greaterThan">
      <formula>172.44</formula>
    </cfRule>
  </conditionalFormatting>
  <conditionalFormatting sqref="Q1">
    <cfRule type="duplicateValues" dxfId="1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D102A-F3AC-3746-90C5-232E26F9AB4F}">
  <dimension ref="A1:Q87"/>
  <sheetViews>
    <sheetView workbookViewId="0">
      <pane ySplit="1" topLeftCell="A19" activePane="bottomLeft" state="frozen"/>
      <selection pane="bottomLeft" sqref="A1:Q82"/>
    </sheetView>
  </sheetViews>
  <sheetFormatPr baseColWidth="10" defaultRowHeight="16" x14ac:dyDescent="0.2"/>
  <cols>
    <col min="1" max="1" width="15" customWidth="1"/>
    <col min="2" max="2" width="15.5" customWidth="1"/>
    <col min="3" max="3" width="12.83203125" customWidth="1"/>
    <col min="4" max="4" width="29.5" customWidth="1"/>
    <col min="5" max="5" width="19" customWidth="1"/>
    <col min="6" max="6" width="23.1640625" customWidth="1"/>
    <col min="7" max="7" width="19.6640625" customWidth="1"/>
    <col min="8" max="8" width="17.5" customWidth="1"/>
    <col min="9" max="9" width="16" customWidth="1"/>
    <col min="10" max="10" width="21.1640625" customWidth="1"/>
    <col min="12" max="12" width="35.33203125" customWidth="1"/>
  </cols>
  <sheetData>
    <row r="1" spans="1:17" ht="30" customHeight="1" x14ac:dyDescent="0.2">
      <c r="A1" t="s">
        <v>0</v>
      </c>
      <c r="B1" t="s">
        <v>433</v>
      </c>
      <c r="C1" t="s">
        <v>3</v>
      </c>
      <c r="D1" t="s">
        <v>328</v>
      </c>
      <c r="E1" t="s">
        <v>329</v>
      </c>
      <c r="F1" t="s">
        <v>330</v>
      </c>
      <c r="G1" t="s">
        <v>331</v>
      </c>
      <c r="H1" t="s">
        <v>332</v>
      </c>
      <c r="I1" t="s">
        <v>333</v>
      </c>
      <c r="J1" t="s">
        <v>334</v>
      </c>
      <c r="K1" t="s">
        <v>335</v>
      </c>
      <c r="L1" t="s">
        <v>421</v>
      </c>
      <c r="M1" t="s">
        <v>427</v>
      </c>
      <c r="N1" t="s">
        <v>336</v>
      </c>
      <c r="O1" t="s">
        <v>418</v>
      </c>
      <c r="P1" t="s">
        <v>428</v>
      </c>
      <c r="Q1" t="s">
        <v>440</v>
      </c>
    </row>
    <row r="2" spans="1:17" x14ac:dyDescent="0.2">
      <c r="A2">
        <v>5006</v>
      </c>
      <c r="C2">
        <v>120</v>
      </c>
      <c r="D2">
        <v>131</v>
      </c>
      <c r="E2">
        <v>16</v>
      </c>
      <c r="F2">
        <v>12</v>
      </c>
      <c r="G2">
        <v>17</v>
      </c>
      <c r="H2">
        <v>14</v>
      </c>
      <c r="I2">
        <v>51</v>
      </c>
      <c r="J2">
        <v>164</v>
      </c>
      <c r="K2">
        <v>4</v>
      </c>
      <c r="L2" t="s">
        <v>422</v>
      </c>
      <c r="M2" t="s">
        <v>18</v>
      </c>
      <c r="N2" t="s">
        <v>338</v>
      </c>
      <c r="O2" t="s">
        <v>419</v>
      </c>
      <c r="P2">
        <v>2</v>
      </c>
      <c r="Q2">
        <v>5.0661798265632125</v>
      </c>
    </row>
    <row r="3" spans="1:17" x14ac:dyDescent="0.2">
      <c r="A3">
        <v>5008</v>
      </c>
      <c r="C3">
        <v>107</v>
      </c>
      <c r="D3">
        <v>127</v>
      </c>
      <c r="E3">
        <v>17</v>
      </c>
      <c r="F3">
        <v>13</v>
      </c>
      <c r="G3">
        <v>26</v>
      </c>
      <c r="H3">
        <v>19</v>
      </c>
      <c r="I3">
        <v>27</v>
      </c>
      <c r="J3">
        <v>132</v>
      </c>
      <c r="K3">
        <v>5</v>
      </c>
      <c r="L3" t="s">
        <v>422</v>
      </c>
      <c r="M3" t="s">
        <v>18</v>
      </c>
      <c r="N3" t="s">
        <v>339</v>
      </c>
      <c r="O3" t="s">
        <v>419</v>
      </c>
      <c r="P3">
        <v>2</v>
      </c>
      <c r="Q3">
        <v>5.2260461478294875</v>
      </c>
    </row>
    <row r="4" spans="1:17" x14ac:dyDescent="0.2">
      <c r="A4">
        <v>5009</v>
      </c>
      <c r="C4">
        <v>99</v>
      </c>
      <c r="D4">
        <v>131</v>
      </c>
      <c r="E4">
        <v>22</v>
      </c>
      <c r="F4">
        <v>14</v>
      </c>
      <c r="G4">
        <v>11</v>
      </c>
      <c r="H4">
        <v>9</v>
      </c>
      <c r="I4">
        <v>40</v>
      </c>
      <c r="J4">
        <v>142</v>
      </c>
      <c r="K4">
        <v>3</v>
      </c>
      <c r="L4" t="s">
        <v>422</v>
      </c>
      <c r="M4" t="s">
        <v>18</v>
      </c>
      <c r="N4" t="s">
        <v>340</v>
      </c>
      <c r="O4" t="s">
        <v>419</v>
      </c>
      <c r="P4">
        <v>2</v>
      </c>
      <c r="Q4">
        <v>5.7927258506061792</v>
      </c>
    </row>
    <row r="5" spans="1:17" x14ac:dyDescent="0.2">
      <c r="A5">
        <v>5010</v>
      </c>
      <c r="C5">
        <v>100</v>
      </c>
      <c r="D5">
        <v>95</v>
      </c>
      <c r="E5">
        <v>10</v>
      </c>
      <c r="F5">
        <v>10</v>
      </c>
      <c r="G5">
        <v>22</v>
      </c>
      <c r="H5">
        <v>16</v>
      </c>
      <c r="I5">
        <v>13</v>
      </c>
      <c r="J5">
        <v>107</v>
      </c>
      <c r="K5">
        <v>4</v>
      </c>
      <c r="L5" t="s">
        <v>422</v>
      </c>
      <c r="M5" t="s">
        <v>18</v>
      </c>
      <c r="N5" t="s">
        <v>341</v>
      </c>
      <c r="O5" t="s">
        <v>420</v>
      </c>
      <c r="P5">
        <v>2</v>
      </c>
      <c r="Q5">
        <v>5.0387950707439524</v>
      </c>
    </row>
    <row r="6" spans="1:17" x14ac:dyDescent="0.2">
      <c r="A6">
        <v>5013</v>
      </c>
      <c r="C6">
        <v>104</v>
      </c>
      <c r="D6">
        <v>125</v>
      </c>
      <c r="E6">
        <v>15</v>
      </c>
      <c r="F6">
        <v>12</v>
      </c>
      <c r="G6">
        <v>20</v>
      </c>
      <c r="H6">
        <v>16</v>
      </c>
      <c r="I6">
        <v>33</v>
      </c>
      <c r="J6">
        <v>131</v>
      </c>
      <c r="K6">
        <v>3</v>
      </c>
      <c r="L6" t="s">
        <v>422</v>
      </c>
      <c r="M6" t="s">
        <v>18</v>
      </c>
      <c r="N6" t="s">
        <v>342</v>
      </c>
      <c r="O6" t="s">
        <v>419</v>
      </c>
      <c r="P6">
        <v>2</v>
      </c>
      <c r="Q6">
        <v>5.2506843957763003</v>
      </c>
    </row>
    <row r="7" spans="1:17" x14ac:dyDescent="0.2">
      <c r="A7">
        <v>5015</v>
      </c>
      <c r="C7">
        <v>104</v>
      </c>
      <c r="D7">
        <v>117</v>
      </c>
      <c r="E7">
        <v>17</v>
      </c>
      <c r="F7">
        <v>12</v>
      </c>
      <c r="G7">
        <v>14</v>
      </c>
      <c r="H7">
        <v>12</v>
      </c>
      <c r="I7">
        <v>40</v>
      </c>
      <c r="J7">
        <v>147</v>
      </c>
      <c r="K7">
        <v>5</v>
      </c>
      <c r="L7" t="s">
        <v>422</v>
      </c>
      <c r="M7" t="s">
        <v>18</v>
      </c>
      <c r="N7" t="s">
        <v>343</v>
      </c>
      <c r="O7" t="s">
        <v>420</v>
      </c>
      <c r="P7">
        <v>2</v>
      </c>
      <c r="Q7">
        <v>5.2250114103149246</v>
      </c>
    </row>
    <row r="8" spans="1:17" x14ac:dyDescent="0.2">
      <c r="A8">
        <v>5017</v>
      </c>
      <c r="C8">
        <v>118</v>
      </c>
      <c r="D8">
        <v>120</v>
      </c>
      <c r="E8">
        <v>31</v>
      </c>
      <c r="F8">
        <v>18</v>
      </c>
      <c r="G8">
        <v>18</v>
      </c>
      <c r="H8">
        <v>13</v>
      </c>
      <c r="I8">
        <v>44</v>
      </c>
      <c r="J8">
        <v>146</v>
      </c>
      <c r="K8">
        <v>5</v>
      </c>
      <c r="L8" t="s">
        <v>422</v>
      </c>
      <c r="M8" t="s">
        <v>18</v>
      </c>
      <c r="N8" t="s">
        <v>344</v>
      </c>
      <c r="O8" t="s">
        <v>420</v>
      </c>
      <c r="P8">
        <v>2</v>
      </c>
      <c r="Q8">
        <v>5.7790379350801722</v>
      </c>
    </row>
    <row r="9" spans="1:17" x14ac:dyDescent="0.2">
      <c r="A9">
        <v>5023</v>
      </c>
      <c r="C9">
        <v>112</v>
      </c>
      <c r="D9">
        <v>115</v>
      </c>
      <c r="E9">
        <v>13</v>
      </c>
      <c r="F9">
        <v>11</v>
      </c>
      <c r="G9">
        <v>23</v>
      </c>
      <c r="H9">
        <v>17</v>
      </c>
      <c r="I9">
        <v>28</v>
      </c>
      <c r="J9">
        <v>129</v>
      </c>
      <c r="K9">
        <v>5</v>
      </c>
      <c r="L9" t="s">
        <v>422</v>
      </c>
      <c r="M9" t="s">
        <v>18</v>
      </c>
      <c r="N9" t="s">
        <v>345</v>
      </c>
      <c r="O9" t="s">
        <v>420</v>
      </c>
      <c r="P9">
        <v>2</v>
      </c>
      <c r="Q9">
        <v>5.5217051231912402</v>
      </c>
    </row>
    <row r="10" spans="1:17" x14ac:dyDescent="0.2">
      <c r="A10">
        <v>5024</v>
      </c>
      <c r="C10">
        <v>96</v>
      </c>
      <c r="D10">
        <v>105</v>
      </c>
      <c r="E10">
        <v>13</v>
      </c>
      <c r="F10">
        <v>11</v>
      </c>
      <c r="G10">
        <v>15</v>
      </c>
      <c r="H10">
        <v>11</v>
      </c>
      <c r="I10">
        <v>23</v>
      </c>
      <c r="J10">
        <v>115</v>
      </c>
      <c r="K10">
        <v>4</v>
      </c>
      <c r="L10" t="s">
        <v>422</v>
      </c>
      <c r="M10" t="s">
        <v>18</v>
      </c>
      <c r="N10" t="s">
        <v>346</v>
      </c>
      <c r="O10" t="s">
        <v>420</v>
      </c>
      <c r="P10">
        <v>2</v>
      </c>
      <c r="Q10">
        <v>5.803676183026985</v>
      </c>
    </row>
    <row r="11" spans="1:17" x14ac:dyDescent="0.2">
      <c r="A11">
        <v>5025</v>
      </c>
      <c r="C11">
        <v>96</v>
      </c>
      <c r="D11">
        <v>115</v>
      </c>
      <c r="E11">
        <v>22</v>
      </c>
      <c r="F11">
        <v>14</v>
      </c>
      <c r="G11">
        <v>21</v>
      </c>
      <c r="H11">
        <v>15</v>
      </c>
      <c r="I11">
        <v>29</v>
      </c>
      <c r="J11">
        <v>125</v>
      </c>
      <c r="K11">
        <v>5</v>
      </c>
      <c r="L11" t="s">
        <v>422</v>
      </c>
      <c r="M11" t="s">
        <v>18</v>
      </c>
      <c r="N11" t="s">
        <v>347</v>
      </c>
      <c r="O11" t="s">
        <v>420</v>
      </c>
      <c r="P11">
        <v>2</v>
      </c>
      <c r="Q11">
        <v>5.8009385999217837</v>
      </c>
    </row>
    <row r="12" spans="1:17" x14ac:dyDescent="0.2">
      <c r="A12">
        <v>5028</v>
      </c>
      <c r="C12">
        <v>120</v>
      </c>
      <c r="D12">
        <v>123</v>
      </c>
      <c r="E12">
        <v>17</v>
      </c>
      <c r="F12">
        <v>12</v>
      </c>
      <c r="G12">
        <v>22</v>
      </c>
      <c r="H12">
        <v>16</v>
      </c>
      <c r="I12">
        <v>26</v>
      </c>
      <c r="J12">
        <v>120</v>
      </c>
      <c r="K12">
        <v>5</v>
      </c>
      <c r="L12" t="s">
        <v>422</v>
      </c>
      <c r="M12" t="s">
        <v>18</v>
      </c>
      <c r="N12" t="s">
        <v>348</v>
      </c>
      <c r="O12" t="s">
        <v>419</v>
      </c>
      <c r="P12">
        <v>2</v>
      </c>
      <c r="Q12">
        <v>5.7699680511182105</v>
      </c>
    </row>
    <row r="13" spans="1:17" x14ac:dyDescent="0.2">
      <c r="A13">
        <v>5029</v>
      </c>
      <c r="C13">
        <v>115</v>
      </c>
      <c r="D13">
        <v>117</v>
      </c>
      <c r="E13">
        <v>23</v>
      </c>
      <c r="F13">
        <v>14</v>
      </c>
      <c r="G13">
        <v>23</v>
      </c>
      <c r="H13">
        <v>17</v>
      </c>
      <c r="I13">
        <v>25</v>
      </c>
      <c r="J13">
        <v>117</v>
      </c>
      <c r="K13">
        <v>5</v>
      </c>
      <c r="L13" t="s">
        <v>422</v>
      </c>
      <c r="M13" t="s">
        <v>18</v>
      </c>
      <c r="N13" t="s">
        <v>349</v>
      </c>
      <c r="O13" t="s">
        <v>419</v>
      </c>
      <c r="P13">
        <v>2</v>
      </c>
      <c r="Q13">
        <v>5.7754450022820629</v>
      </c>
    </row>
    <row r="14" spans="1:17" x14ac:dyDescent="0.2">
      <c r="A14">
        <v>5032</v>
      </c>
      <c r="C14">
        <v>124</v>
      </c>
      <c r="D14">
        <v>125</v>
      </c>
      <c r="E14">
        <v>9</v>
      </c>
      <c r="F14">
        <v>9</v>
      </c>
      <c r="G14">
        <v>14</v>
      </c>
      <c r="H14">
        <v>10</v>
      </c>
      <c r="I14">
        <v>28</v>
      </c>
      <c r="J14">
        <v>126</v>
      </c>
      <c r="K14">
        <v>3</v>
      </c>
      <c r="L14" t="s">
        <v>422</v>
      </c>
      <c r="M14" t="s">
        <v>18</v>
      </c>
      <c r="N14" t="s">
        <v>351</v>
      </c>
      <c r="O14" t="s">
        <v>419</v>
      </c>
      <c r="P14">
        <v>2</v>
      </c>
      <c r="Q14">
        <v>5.6065701994524835</v>
      </c>
    </row>
    <row r="15" spans="1:17" x14ac:dyDescent="0.2">
      <c r="A15">
        <v>5034</v>
      </c>
      <c r="C15">
        <v>131</v>
      </c>
      <c r="D15">
        <v>134</v>
      </c>
      <c r="E15">
        <v>29</v>
      </c>
      <c r="F15">
        <v>17</v>
      </c>
      <c r="G15">
        <v>20</v>
      </c>
      <c r="H15">
        <v>14</v>
      </c>
      <c r="I15">
        <v>44</v>
      </c>
      <c r="J15">
        <v>148</v>
      </c>
      <c r="K15">
        <v>5</v>
      </c>
      <c r="L15" t="s">
        <v>422</v>
      </c>
      <c r="M15" t="s">
        <v>18</v>
      </c>
      <c r="N15" t="s">
        <v>352</v>
      </c>
      <c r="O15" t="s">
        <v>420</v>
      </c>
      <c r="P15">
        <v>2</v>
      </c>
      <c r="Q15">
        <v>5.8365271802894014</v>
      </c>
    </row>
    <row r="16" spans="1:17" x14ac:dyDescent="0.2">
      <c r="A16">
        <v>5036</v>
      </c>
      <c r="C16">
        <v>92</v>
      </c>
      <c r="D16">
        <v>104</v>
      </c>
      <c r="E16">
        <v>8</v>
      </c>
      <c r="F16">
        <v>9</v>
      </c>
      <c r="G16">
        <v>5</v>
      </c>
      <c r="H16">
        <v>6</v>
      </c>
      <c r="I16">
        <v>26</v>
      </c>
      <c r="J16">
        <v>121</v>
      </c>
      <c r="K16">
        <v>5</v>
      </c>
      <c r="L16" t="s">
        <v>422</v>
      </c>
      <c r="M16" t="s">
        <v>18</v>
      </c>
      <c r="N16" t="s">
        <v>353</v>
      </c>
      <c r="O16" t="s">
        <v>419</v>
      </c>
      <c r="P16">
        <v>2</v>
      </c>
      <c r="Q16">
        <v>5.7155712050078247</v>
      </c>
    </row>
    <row r="17" spans="1:17" x14ac:dyDescent="0.2">
      <c r="A17">
        <v>5039</v>
      </c>
      <c r="C17">
        <v>92</v>
      </c>
      <c r="D17">
        <v>96</v>
      </c>
      <c r="E17">
        <v>11</v>
      </c>
      <c r="F17">
        <v>10</v>
      </c>
      <c r="G17">
        <v>14</v>
      </c>
      <c r="H17">
        <v>10</v>
      </c>
      <c r="I17">
        <v>24</v>
      </c>
      <c r="J17">
        <v>118</v>
      </c>
      <c r="K17">
        <v>5</v>
      </c>
      <c r="L17" t="s">
        <v>422</v>
      </c>
      <c r="M17" t="s">
        <v>18</v>
      </c>
      <c r="N17" t="s">
        <v>354</v>
      </c>
      <c r="O17" t="s">
        <v>420</v>
      </c>
      <c r="P17">
        <v>2</v>
      </c>
      <c r="Q17">
        <v>5.7188111067657417</v>
      </c>
    </row>
    <row r="18" spans="1:17" x14ac:dyDescent="0.2">
      <c r="A18">
        <v>5045</v>
      </c>
      <c r="C18">
        <v>105</v>
      </c>
      <c r="D18">
        <v>120</v>
      </c>
      <c r="E18">
        <v>13</v>
      </c>
      <c r="F18">
        <v>11</v>
      </c>
      <c r="G18">
        <v>17</v>
      </c>
      <c r="H18">
        <v>12</v>
      </c>
      <c r="I18">
        <v>23</v>
      </c>
      <c r="J18">
        <v>113</v>
      </c>
      <c r="K18">
        <v>5</v>
      </c>
      <c r="L18" t="s">
        <v>422</v>
      </c>
      <c r="M18" t="s">
        <v>18</v>
      </c>
      <c r="N18" t="s">
        <v>355</v>
      </c>
      <c r="O18" t="s">
        <v>419</v>
      </c>
      <c r="P18">
        <v>2</v>
      </c>
      <c r="Q18">
        <v>5.8853677621283254</v>
      </c>
    </row>
    <row r="19" spans="1:17" x14ac:dyDescent="0.2">
      <c r="A19">
        <v>5046</v>
      </c>
      <c r="C19">
        <v>86</v>
      </c>
      <c r="D19">
        <v>93</v>
      </c>
      <c r="E19">
        <v>12</v>
      </c>
      <c r="F19">
        <v>10</v>
      </c>
      <c r="G19">
        <v>8</v>
      </c>
      <c r="H19">
        <v>7</v>
      </c>
      <c r="I19">
        <v>22</v>
      </c>
      <c r="J19">
        <v>112</v>
      </c>
      <c r="K19">
        <v>5</v>
      </c>
      <c r="L19" t="s">
        <v>422</v>
      </c>
      <c r="M19" t="s">
        <v>18</v>
      </c>
      <c r="N19" t="s">
        <v>356</v>
      </c>
      <c r="O19" t="s">
        <v>419</v>
      </c>
      <c r="P19">
        <v>2</v>
      </c>
      <c r="Q19">
        <v>5.8091513492373874</v>
      </c>
    </row>
    <row r="20" spans="1:17" x14ac:dyDescent="0.2">
      <c r="A20">
        <v>5047</v>
      </c>
      <c r="C20">
        <v>114</v>
      </c>
      <c r="D20">
        <v>123</v>
      </c>
      <c r="E20">
        <v>14</v>
      </c>
      <c r="F20">
        <v>11</v>
      </c>
      <c r="G20">
        <v>20</v>
      </c>
      <c r="H20">
        <v>16</v>
      </c>
      <c r="I20">
        <v>36</v>
      </c>
      <c r="J20">
        <v>144</v>
      </c>
      <c r="K20">
        <v>3</v>
      </c>
      <c r="L20" t="s">
        <v>422</v>
      </c>
      <c r="M20" t="s">
        <v>18</v>
      </c>
      <c r="N20" t="s">
        <v>357</v>
      </c>
      <c r="O20" t="s">
        <v>420</v>
      </c>
      <c r="P20">
        <v>2</v>
      </c>
      <c r="Q20">
        <v>5.4495664080328616</v>
      </c>
    </row>
    <row r="21" spans="1:17" x14ac:dyDescent="0.2">
      <c r="A21">
        <v>5049</v>
      </c>
      <c r="C21">
        <v>92</v>
      </c>
      <c r="D21">
        <v>113</v>
      </c>
      <c r="E21">
        <v>12</v>
      </c>
      <c r="F21">
        <v>10</v>
      </c>
      <c r="G21">
        <v>8</v>
      </c>
      <c r="H21">
        <v>7</v>
      </c>
      <c r="I21">
        <v>20</v>
      </c>
      <c r="J21">
        <v>112</v>
      </c>
      <c r="K21">
        <v>5</v>
      </c>
      <c r="L21" t="s">
        <v>422</v>
      </c>
      <c r="M21" t="s">
        <v>18</v>
      </c>
      <c r="N21" t="s">
        <v>358</v>
      </c>
      <c r="O21" t="s">
        <v>419</v>
      </c>
      <c r="P21">
        <v>2</v>
      </c>
      <c r="Q21">
        <v>5.6777473601877197</v>
      </c>
    </row>
    <row r="22" spans="1:17" x14ac:dyDescent="0.2">
      <c r="A22">
        <v>5051</v>
      </c>
      <c r="C22">
        <v>96</v>
      </c>
      <c r="D22">
        <v>104</v>
      </c>
      <c r="E22">
        <v>13</v>
      </c>
      <c r="F22">
        <v>11</v>
      </c>
      <c r="G22">
        <v>13</v>
      </c>
      <c r="H22">
        <v>10</v>
      </c>
      <c r="I22">
        <v>22</v>
      </c>
      <c r="J22">
        <v>115</v>
      </c>
      <c r="K22">
        <v>4</v>
      </c>
      <c r="L22" t="s">
        <v>422</v>
      </c>
      <c r="M22" t="s">
        <v>18</v>
      </c>
      <c r="N22" t="s">
        <v>359</v>
      </c>
      <c r="O22" t="s">
        <v>420</v>
      </c>
      <c r="P22">
        <v>2</v>
      </c>
      <c r="Q22">
        <v>5.7124600638977636</v>
      </c>
    </row>
    <row r="23" spans="1:17" x14ac:dyDescent="0.2">
      <c r="A23">
        <v>5055</v>
      </c>
      <c r="C23">
        <v>121</v>
      </c>
      <c r="D23">
        <v>133</v>
      </c>
      <c r="E23">
        <v>14</v>
      </c>
      <c r="F23">
        <v>11</v>
      </c>
      <c r="G23">
        <v>23</v>
      </c>
      <c r="H23">
        <v>17</v>
      </c>
      <c r="I23">
        <v>17</v>
      </c>
      <c r="J23">
        <v>108</v>
      </c>
      <c r="K23">
        <v>4</v>
      </c>
      <c r="L23" t="s">
        <v>422</v>
      </c>
      <c r="M23" t="s">
        <v>18</v>
      </c>
      <c r="N23" t="s">
        <v>343</v>
      </c>
      <c r="O23" t="s">
        <v>419</v>
      </c>
      <c r="P23">
        <v>2</v>
      </c>
      <c r="Q23">
        <v>5.5070743952533086</v>
      </c>
    </row>
    <row r="24" spans="1:17" x14ac:dyDescent="0.2">
      <c r="A24">
        <v>5058</v>
      </c>
      <c r="C24">
        <v>89</v>
      </c>
      <c r="D24">
        <v>117</v>
      </c>
      <c r="E24">
        <v>17</v>
      </c>
      <c r="F24">
        <v>12</v>
      </c>
      <c r="G24">
        <v>20</v>
      </c>
      <c r="H24">
        <v>14</v>
      </c>
      <c r="I24">
        <v>25</v>
      </c>
      <c r="J24">
        <v>118</v>
      </c>
      <c r="K24">
        <v>5</v>
      </c>
      <c r="L24" t="s">
        <v>422</v>
      </c>
      <c r="M24" t="s">
        <v>18</v>
      </c>
      <c r="N24" t="s">
        <v>361</v>
      </c>
      <c r="O24" t="s">
        <v>419</v>
      </c>
      <c r="P24">
        <v>2</v>
      </c>
      <c r="Q24">
        <v>5.7754450022820629</v>
      </c>
    </row>
    <row r="25" spans="1:17" x14ac:dyDescent="0.2">
      <c r="A25">
        <v>5070</v>
      </c>
      <c r="C25">
        <v>115</v>
      </c>
      <c r="D25">
        <v>134</v>
      </c>
      <c r="E25">
        <v>17</v>
      </c>
      <c r="F25">
        <v>12</v>
      </c>
      <c r="G25">
        <v>24</v>
      </c>
      <c r="H25">
        <v>18</v>
      </c>
      <c r="I25">
        <v>28</v>
      </c>
      <c r="J25">
        <v>123</v>
      </c>
      <c r="K25">
        <v>5</v>
      </c>
      <c r="L25" t="s">
        <v>422</v>
      </c>
      <c r="M25" t="s">
        <v>18</v>
      </c>
      <c r="N25" t="s">
        <v>363</v>
      </c>
      <c r="O25" t="s">
        <v>420</v>
      </c>
      <c r="P25">
        <v>2</v>
      </c>
      <c r="Q25">
        <v>5.858427845131013</v>
      </c>
    </row>
    <row r="26" spans="1:17" x14ac:dyDescent="0.2">
      <c r="A26">
        <v>5071</v>
      </c>
      <c r="C26">
        <v>89</v>
      </c>
      <c r="D26">
        <v>113</v>
      </c>
      <c r="E26">
        <v>15</v>
      </c>
      <c r="F26">
        <v>11</v>
      </c>
      <c r="G26">
        <v>7</v>
      </c>
      <c r="H26">
        <v>7</v>
      </c>
      <c r="I26">
        <v>30</v>
      </c>
      <c r="J26">
        <v>125</v>
      </c>
      <c r="K26">
        <v>5</v>
      </c>
      <c r="L26" t="s">
        <v>422</v>
      </c>
      <c r="M26" t="s">
        <v>18</v>
      </c>
      <c r="N26" t="s">
        <v>364</v>
      </c>
      <c r="O26" t="s">
        <v>419</v>
      </c>
      <c r="P26">
        <v>2</v>
      </c>
      <c r="Q26">
        <v>5.8693781775518188</v>
      </c>
    </row>
    <row r="27" spans="1:17" x14ac:dyDescent="0.2">
      <c r="A27">
        <v>5074</v>
      </c>
      <c r="C27">
        <v>106</v>
      </c>
      <c r="D27">
        <v>115</v>
      </c>
      <c r="E27">
        <v>17</v>
      </c>
      <c r="F27">
        <v>12</v>
      </c>
      <c r="G27">
        <v>16</v>
      </c>
      <c r="H27">
        <v>12</v>
      </c>
      <c r="I27">
        <v>22</v>
      </c>
      <c r="J27">
        <v>118</v>
      </c>
      <c r="K27">
        <v>5</v>
      </c>
      <c r="L27" t="s">
        <v>422</v>
      </c>
      <c r="M27" t="s">
        <v>18</v>
      </c>
      <c r="N27" t="s">
        <v>365</v>
      </c>
      <c r="O27" t="s">
        <v>420</v>
      </c>
      <c r="P27">
        <v>2</v>
      </c>
      <c r="Q27">
        <v>5.578638497652582</v>
      </c>
    </row>
    <row r="28" spans="1:17" x14ac:dyDescent="0.2">
      <c r="A28">
        <v>5075</v>
      </c>
      <c r="C28">
        <v>103</v>
      </c>
      <c r="D28">
        <v>122</v>
      </c>
      <c r="E28">
        <v>31</v>
      </c>
      <c r="F28">
        <v>18</v>
      </c>
      <c r="G28">
        <v>15</v>
      </c>
      <c r="H28">
        <v>11</v>
      </c>
      <c r="I28">
        <v>39</v>
      </c>
      <c r="J28">
        <v>163</v>
      </c>
      <c r="K28">
        <v>5</v>
      </c>
      <c r="L28" t="s">
        <v>422</v>
      </c>
      <c r="M28" t="s">
        <v>18</v>
      </c>
      <c r="N28" t="s">
        <v>366</v>
      </c>
      <c r="O28" t="s">
        <v>420</v>
      </c>
      <c r="P28">
        <v>2</v>
      </c>
      <c r="Q28">
        <v>5.5289821999087172</v>
      </c>
    </row>
    <row r="29" spans="1:17" x14ac:dyDescent="0.2">
      <c r="A29">
        <v>5077</v>
      </c>
      <c r="C29">
        <v>115</v>
      </c>
      <c r="D29">
        <v>120</v>
      </c>
      <c r="E29">
        <v>26</v>
      </c>
      <c r="F29">
        <v>15</v>
      </c>
      <c r="G29">
        <v>14</v>
      </c>
      <c r="H29">
        <v>10</v>
      </c>
      <c r="I29">
        <v>37</v>
      </c>
      <c r="J29">
        <v>136</v>
      </c>
      <c r="K29">
        <v>5</v>
      </c>
      <c r="L29" t="s">
        <v>422</v>
      </c>
      <c r="M29" t="s">
        <v>18</v>
      </c>
      <c r="N29" t="s">
        <v>367</v>
      </c>
      <c r="O29" t="s">
        <v>420</v>
      </c>
      <c r="P29">
        <v>2</v>
      </c>
      <c r="Q29">
        <v>5.8775909268674225</v>
      </c>
    </row>
    <row r="30" spans="1:17" x14ac:dyDescent="0.2">
      <c r="A30">
        <v>5078</v>
      </c>
      <c r="C30">
        <v>96</v>
      </c>
      <c r="D30">
        <v>111</v>
      </c>
      <c r="E30">
        <v>17</v>
      </c>
      <c r="F30">
        <v>12</v>
      </c>
      <c r="G30">
        <v>19</v>
      </c>
      <c r="H30">
        <v>13</v>
      </c>
      <c r="I30">
        <v>37</v>
      </c>
      <c r="J30">
        <v>136</v>
      </c>
      <c r="K30">
        <v>5</v>
      </c>
      <c r="L30" t="s">
        <v>422</v>
      </c>
      <c r="M30" t="s">
        <v>18</v>
      </c>
      <c r="N30" t="s">
        <v>368</v>
      </c>
      <c r="O30" t="s">
        <v>420</v>
      </c>
      <c r="P30">
        <v>2</v>
      </c>
      <c r="Q30">
        <v>5.9096303057964397</v>
      </c>
    </row>
    <row r="31" spans="1:17" x14ac:dyDescent="0.2">
      <c r="A31">
        <v>5087</v>
      </c>
      <c r="C31">
        <v>99</v>
      </c>
      <c r="D31">
        <v>104</v>
      </c>
      <c r="E31">
        <v>17</v>
      </c>
      <c r="F31">
        <v>12</v>
      </c>
      <c r="G31">
        <v>20</v>
      </c>
      <c r="H31">
        <v>14</v>
      </c>
      <c r="I31">
        <v>28</v>
      </c>
      <c r="J31">
        <v>125</v>
      </c>
      <c r="K31">
        <v>5</v>
      </c>
      <c r="L31" t="s">
        <v>422</v>
      </c>
      <c r="M31" t="s">
        <v>18</v>
      </c>
      <c r="N31" t="s">
        <v>369</v>
      </c>
      <c r="O31" t="s">
        <v>419</v>
      </c>
      <c r="P31">
        <v>2</v>
      </c>
      <c r="Q31">
        <v>5.7018779342723001</v>
      </c>
    </row>
    <row r="32" spans="1:17" x14ac:dyDescent="0.2">
      <c r="A32">
        <v>5090</v>
      </c>
      <c r="C32">
        <v>118</v>
      </c>
      <c r="D32">
        <v>117</v>
      </c>
      <c r="E32">
        <v>13</v>
      </c>
      <c r="F32">
        <v>11</v>
      </c>
      <c r="G32">
        <v>18</v>
      </c>
      <c r="H32">
        <v>13</v>
      </c>
      <c r="I32">
        <v>17</v>
      </c>
      <c r="J32">
        <v>107</v>
      </c>
      <c r="K32">
        <v>5</v>
      </c>
      <c r="L32" t="s">
        <v>422</v>
      </c>
      <c r="M32" t="s">
        <v>18</v>
      </c>
      <c r="N32" t="s">
        <v>361</v>
      </c>
      <c r="O32" t="s">
        <v>419</v>
      </c>
      <c r="P32">
        <v>2</v>
      </c>
      <c r="Q32">
        <v>5.6713829301688721</v>
      </c>
    </row>
    <row r="33" spans="1:17" x14ac:dyDescent="0.2">
      <c r="A33">
        <v>5091</v>
      </c>
      <c r="C33">
        <v>112</v>
      </c>
      <c r="D33">
        <v>113</v>
      </c>
      <c r="E33">
        <v>26</v>
      </c>
      <c r="F33">
        <v>15</v>
      </c>
      <c r="G33">
        <v>16</v>
      </c>
      <c r="H33">
        <v>12</v>
      </c>
      <c r="I33">
        <v>41</v>
      </c>
      <c r="J33">
        <v>150</v>
      </c>
      <c r="K33">
        <v>5</v>
      </c>
      <c r="L33" t="s">
        <v>422</v>
      </c>
      <c r="M33" t="s">
        <v>18</v>
      </c>
      <c r="N33" t="s">
        <v>370</v>
      </c>
      <c r="O33" t="s">
        <v>419</v>
      </c>
      <c r="P33">
        <v>2</v>
      </c>
      <c r="Q33">
        <v>5.5043359196713828</v>
      </c>
    </row>
    <row r="34" spans="1:17" x14ac:dyDescent="0.2">
      <c r="A34">
        <v>5094</v>
      </c>
      <c r="C34">
        <v>141</v>
      </c>
      <c r="D34">
        <v>123</v>
      </c>
      <c r="E34">
        <v>11</v>
      </c>
      <c r="F34">
        <v>10</v>
      </c>
      <c r="G34">
        <v>27</v>
      </c>
      <c r="H34">
        <v>19</v>
      </c>
      <c r="I34">
        <v>40</v>
      </c>
      <c r="J34">
        <v>140</v>
      </c>
      <c r="K34">
        <v>4</v>
      </c>
      <c r="L34" t="s">
        <v>422</v>
      </c>
      <c r="M34" t="s">
        <v>18</v>
      </c>
      <c r="N34" t="s">
        <v>371</v>
      </c>
      <c r="O34" t="s">
        <v>420</v>
      </c>
      <c r="P34">
        <v>2</v>
      </c>
      <c r="Q34">
        <v>5.8803285099726246</v>
      </c>
    </row>
    <row r="35" spans="1:17" x14ac:dyDescent="0.2">
      <c r="A35">
        <v>5095</v>
      </c>
      <c r="C35">
        <v>99</v>
      </c>
      <c r="D35">
        <v>113</v>
      </c>
      <c r="E35">
        <v>15</v>
      </c>
      <c r="F35">
        <v>11</v>
      </c>
      <c r="G35">
        <v>21</v>
      </c>
      <c r="H35">
        <v>15</v>
      </c>
      <c r="I35">
        <v>19</v>
      </c>
      <c r="J35">
        <v>106</v>
      </c>
      <c r="K35">
        <v>4</v>
      </c>
      <c r="L35" t="s">
        <v>422</v>
      </c>
      <c r="M35" t="s">
        <v>18</v>
      </c>
      <c r="N35" t="s">
        <v>372</v>
      </c>
      <c r="O35" t="s">
        <v>420</v>
      </c>
      <c r="P35">
        <v>2</v>
      </c>
      <c r="Q35">
        <v>5.8881064162754297</v>
      </c>
    </row>
    <row r="36" spans="1:17" x14ac:dyDescent="0.2">
      <c r="A36">
        <v>5099</v>
      </c>
      <c r="C36">
        <v>130</v>
      </c>
      <c r="D36">
        <v>115</v>
      </c>
      <c r="E36">
        <v>12</v>
      </c>
      <c r="F36">
        <v>10</v>
      </c>
      <c r="G36">
        <v>19</v>
      </c>
      <c r="H36">
        <v>13</v>
      </c>
      <c r="I36">
        <v>24</v>
      </c>
      <c r="J36">
        <v>123</v>
      </c>
      <c r="K36">
        <v>4</v>
      </c>
      <c r="L36" t="s">
        <v>422</v>
      </c>
      <c r="M36" t="s">
        <v>18</v>
      </c>
      <c r="N36" t="s">
        <v>373</v>
      </c>
      <c r="O36" t="s">
        <v>419</v>
      </c>
      <c r="P36">
        <v>2</v>
      </c>
      <c r="Q36">
        <v>5.52112676056338</v>
      </c>
    </row>
    <row r="37" spans="1:17" x14ac:dyDescent="0.2">
      <c r="A37">
        <v>5100</v>
      </c>
      <c r="C37">
        <v>92</v>
      </c>
      <c r="D37">
        <v>92</v>
      </c>
      <c r="E37">
        <v>2</v>
      </c>
      <c r="F37">
        <v>6</v>
      </c>
      <c r="G37">
        <v>10</v>
      </c>
      <c r="H37">
        <v>8</v>
      </c>
      <c r="I37">
        <v>12</v>
      </c>
      <c r="J37">
        <v>97</v>
      </c>
      <c r="K37">
        <v>5</v>
      </c>
      <c r="L37" t="s">
        <v>422</v>
      </c>
      <c r="M37" t="s">
        <v>18</v>
      </c>
      <c r="N37" t="s">
        <v>374</v>
      </c>
      <c r="O37" t="s">
        <v>419</v>
      </c>
      <c r="P37">
        <v>2</v>
      </c>
      <c r="Q37">
        <v>5.5563669557279782</v>
      </c>
    </row>
    <row r="38" spans="1:17" x14ac:dyDescent="0.2">
      <c r="A38">
        <v>5102</v>
      </c>
      <c r="C38">
        <v>100</v>
      </c>
      <c r="D38">
        <v>133</v>
      </c>
      <c r="E38">
        <v>17</v>
      </c>
      <c r="F38">
        <v>12</v>
      </c>
      <c r="G38">
        <v>24</v>
      </c>
      <c r="H38">
        <v>18</v>
      </c>
      <c r="I38">
        <v>18</v>
      </c>
      <c r="J38">
        <v>109</v>
      </c>
      <c r="K38">
        <v>4</v>
      </c>
      <c r="L38" t="s">
        <v>422</v>
      </c>
      <c r="M38" t="s">
        <v>18</v>
      </c>
      <c r="N38" t="s">
        <v>375</v>
      </c>
      <c r="O38" t="s">
        <v>419</v>
      </c>
      <c r="P38">
        <v>2</v>
      </c>
      <c r="Q38">
        <v>5.5923317683881058</v>
      </c>
    </row>
    <row r="39" spans="1:17" x14ac:dyDescent="0.2">
      <c r="A39">
        <v>5105</v>
      </c>
      <c r="C39">
        <v>100</v>
      </c>
      <c r="D39">
        <v>120</v>
      </c>
      <c r="E39">
        <v>9</v>
      </c>
      <c r="F39">
        <v>9</v>
      </c>
      <c r="G39">
        <v>16</v>
      </c>
      <c r="H39">
        <v>12</v>
      </c>
      <c r="I39">
        <v>12</v>
      </c>
      <c r="J39">
        <v>94</v>
      </c>
      <c r="K39">
        <v>4</v>
      </c>
      <c r="L39" t="s">
        <v>422</v>
      </c>
      <c r="M39" t="s">
        <v>18</v>
      </c>
      <c r="N39" t="s">
        <v>377</v>
      </c>
      <c r="O39" t="s">
        <v>420</v>
      </c>
      <c r="P39">
        <v>2</v>
      </c>
      <c r="Q39">
        <v>5.652582159624413</v>
      </c>
    </row>
    <row r="40" spans="1:17" x14ac:dyDescent="0.2">
      <c r="A40">
        <v>5108</v>
      </c>
      <c r="C40">
        <v>129</v>
      </c>
      <c r="D40">
        <v>125</v>
      </c>
      <c r="E40">
        <v>11</v>
      </c>
      <c r="F40">
        <v>11</v>
      </c>
      <c r="G40">
        <v>14</v>
      </c>
      <c r="H40">
        <v>12</v>
      </c>
      <c r="I40">
        <v>12</v>
      </c>
      <c r="J40">
        <v>104</v>
      </c>
      <c r="K40">
        <v>5</v>
      </c>
      <c r="L40" t="s">
        <v>422</v>
      </c>
      <c r="M40" t="s">
        <v>18</v>
      </c>
      <c r="N40" t="s">
        <v>378</v>
      </c>
      <c r="O40" t="s">
        <v>419</v>
      </c>
      <c r="P40">
        <v>2</v>
      </c>
      <c r="Q40">
        <v>5.0470104974897305</v>
      </c>
    </row>
    <row r="41" spans="1:17" x14ac:dyDescent="0.2">
      <c r="A41">
        <v>5109</v>
      </c>
      <c r="C41">
        <v>120</v>
      </c>
      <c r="D41">
        <v>113</v>
      </c>
      <c r="E41">
        <v>17</v>
      </c>
      <c r="F41">
        <v>12</v>
      </c>
      <c r="G41">
        <v>23</v>
      </c>
      <c r="H41">
        <v>17</v>
      </c>
      <c r="I41">
        <v>21</v>
      </c>
      <c r="J41">
        <v>111</v>
      </c>
      <c r="K41">
        <v>4</v>
      </c>
      <c r="L41" t="s">
        <v>422</v>
      </c>
      <c r="M41" t="s">
        <v>18</v>
      </c>
      <c r="N41" t="s">
        <v>360</v>
      </c>
      <c r="O41" t="s">
        <v>420</v>
      </c>
      <c r="P41">
        <v>2</v>
      </c>
      <c r="Q41">
        <v>5.8165221360109536</v>
      </c>
    </row>
    <row r="42" spans="1:17" x14ac:dyDescent="0.2">
      <c r="A42">
        <v>5118</v>
      </c>
      <c r="C42">
        <v>96</v>
      </c>
      <c r="D42">
        <v>104</v>
      </c>
      <c r="E42">
        <v>13</v>
      </c>
      <c r="F42">
        <v>11</v>
      </c>
      <c r="G42">
        <v>11</v>
      </c>
      <c r="H42">
        <v>9</v>
      </c>
      <c r="I42">
        <v>14</v>
      </c>
      <c r="J42">
        <v>100</v>
      </c>
      <c r="K42">
        <v>3</v>
      </c>
      <c r="L42" t="s">
        <v>422</v>
      </c>
      <c r="M42" t="s">
        <v>18</v>
      </c>
      <c r="N42" t="s">
        <v>379</v>
      </c>
      <c r="O42" t="s">
        <v>419</v>
      </c>
      <c r="P42">
        <v>2</v>
      </c>
      <c r="Q42">
        <v>5.6303057964399814</v>
      </c>
    </row>
    <row r="43" spans="1:17" x14ac:dyDescent="0.2">
      <c r="A43">
        <v>5121</v>
      </c>
      <c r="C43">
        <v>118</v>
      </c>
      <c r="D43">
        <v>125</v>
      </c>
      <c r="E43">
        <v>13</v>
      </c>
      <c r="F43">
        <v>11</v>
      </c>
      <c r="G43">
        <v>5</v>
      </c>
      <c r="H43">
        <v>6</v>
      </c>
      <c r="I43">
        <v>22</v>
      </c>
      <c r="J43">
        <v>118</v>
      </c>
      <c r="K43">
        <v>4</v>
      </c>
      <c r="L43" t="s">
        <v>422</v>
      </c>
      <c r="M43" t="s">
        <v>18</v>
      </c>
      <c r="N43" t="s">
        <v>380</v>
      </c>
      <c r="O43" t="s">
        <v>419</v>
      </c>
      <c r="P43">
        <v>2</v>
      </c>
      <c r="Q43">
        <v>5.5512519561815337</v>
      </c>
    </row>
    <row r="44" spans="1:17" x14ac:dyDescent="0.2">
      <c r="A44">
        <v>5123</v>
      </c>
      <c r="C44">
        <v>96</v>
      </c>
      <c r="D44">
        <v>109</v>
      </c>
      <c r="E44">
        <v>14</v>
      </c>
      <c r="F44">
        <v>11</v>
      </c>
      <c r="G44">
        <v>16</v>
      </c>
      <c r="H44">
        <v>12</v>
      </c>
      <c r="I44">
        <v>22</v>
      </c>
      <c r="J44">
        <v>119</v>
      </c>
      <c r="K44">
        <v>5</v>
      </c>
      <c r="L44" t="s">
        <v>422</v>
      </c>
      <c r="M44" t="s">
        <v>18</v>
      </c>
      <c r="N44" t="s">
        <v>381</v>
      </c>
      <c r="O44" t="s">
        <v>420</v>
      </c>
      <c r="P44">
        <v>2</v>
      </c>
      <c r="Q44">
        <v>5.5293427230046941</v>
      </c>
    </row>
    <row r="45" spans="1:17" x14ac:dyDescent="0.2">
      <c r="A45">
        <v>5125</v>
      </c>
      <c r="C45">
        <v>96</v>
      </c>
      <c r="D45">
        <v>115</v>
      </c>
      <c r="E45">
        <v>14</v>
      </c>
      <c r="F45">
        <v>11</v>
      </c>
      <c r="G45">
        <v>18</v>
      </c>
      <c r="H45">
        <v>13</v>
      </c>
      <c r="I45">
        <v>37</v>
      </c>
      <c r="J45">
        <v>144</v>
      </c>
      <c r="K45">
        <v>4</v>
      </c>
      <c r="L45" t="s">
        <v>422</v>
      </c>
      <c r="M45" t="s">
        <v>18</v>
      </c>
      <c r="N45" t="s">
        <v>382</v>
      </c>
      <c r="O45" t="s">
        <v>419</v>
      </c>
      <c r="P45">
        <v>2</v>
      </c>
      <c r="Q45">
        <v>5.5180282975810133</v>
      </c>
    </row>
    <row r="46" spans="1:17" x14ac:dyDescent="0.2">
      <c r="A46">
        <v>5139</v>
      </c>
      <c r="C46">
        <v>86</v>
      </c>
      <c r="D46">
        <v>113</v>
      </c>
      <c r="E46">
        <v>13</v>
      </c>
      <c r="F46">
        <v>11</v>
      </c>
      <c r="G46">
        <v>19</v>
      </c>
      <c r="H46">
        <v>13</v>
      </c>
      <c r="I46">
        <v>20</v>
      </c>
      <c r="J46">
        <v>111</v>
      </c>
      <c r="K46">
        <v>5</v>
      </c>
      <c r="L46" t="s">
        <v>422</v>
      </c>
      <c r="M46" t="s">
        <v>18</v>
      </c>
      <c r="N46" t="s">
        <v>385</v>
      </c>
      <c r="O46" t="s">
        <v>420</v>
      </c>
      <c r="P46">
        <v>2</v>
      </c>
      <c r="Q46">
        <v>5.742957746478873</v>
      </c>
    </row>
    <row r="47" spans="1:17" x14ac:dyDescent="0.2">
      <c r="A47">
        <v>5140</v>
      </c>
      <c r="C47">
        <v>151</v>
      </c>
      <c r="D47">
        <v>147</v>
      </c>
      <c r="E47">
        <v>23</v>
      </c>
      <c r="F47">
        <v>14</v>
      </c>
      <c r="G47">
        <v>25</v>
      </c>
      <c r="H47">
        <v>19</v>
      </c>
      <c r="I47">
        <v>53</v>
      </c>
      <c r="J47">
        <v>162</v>
      </c>
      <c r="K47">
        <v>5</v>
      </c>
      <c r="L47" t="s">
        <v>422</v>
      </c>
      <c r="M47" t="s">
        <v>18</v>
      </c>
      <c r="N47" t="s">
        <v>386</v>
      </c>
      <c r="O47" t="s">
        <v>419</v>
      </c>
      <c r="P47">
        <v>2</v>
      </c>
      <c r="Q47">
        <v>5.61150234741784</v>
      </c>
    </row>
    <row r="48" spans="1:17" x14ac:dyDescent="0.2">
      <c r="A48">
        <v>5143</v>
      </c>
      <c r="C48">
        <v>109</v>
      </c>
      <c r="D48">
        <v>102</v>
      </c>
      <c r="E48">
        <v>17</v>
      </c>
      <c r="F48">
        <v>12</v>
      </c>
      <c r="G48">
        <v>12</v>
      </c>
      <c r="H48">
        <v>9</v>
      </c>
      <c r="I48">
        <v>19</v>
      </c>
      <c r="J48">
        <v>111</v>
      </c>
      <c r="K48">
        <v>5</v>
      </c>
      <c r="L48" t="s">
        <v>422</v>
      </c>
      <c r="M48" t="s">
        <v>18</v>
      </c>
      <c r="N48" t="s">
        <v>387</v>
      </c>
      <c r="O48" t="s">
        <v>420</v>
      </c>
      <c r="P48">
        <v>2</v>
      </c>
      <c r="Q48">
        <v>5.5430359937402187</v>
      </c>
    </row>
    <row r="49" spans="1:17" x14ac:dyDescent="0.2">
      <c r="A49">
        <v>5148</v>
      </c>
      <c r="C49">
        <v>106</v>
      </c>
      <c r="D49">
        <v>115</v>
      </c>
      <c r="E49">
        <v>13</v>
      </c>
      <c r="F49">
        <v>11</v>
      </c>
      <c r="G49">
        <v>20</v>
      </c>
      <c r="H49">
        <v>14</v>
      </c>
      <c r="I49">
        <v>23</v>
      </c>
      <c r="J49">
        <v>121</v>
      </c>
      <c r="K49">
        <v>4</v>
      </c>
      <c r="L49" t="s">
        <v>422</v>
      </c>
      <c r="M49" t="s">
        <v>18</v>
      </c>
      <c r="N49" t="s">
        <v>388</v>
      </c>
      <c r="O49" t="s">
        <v>419</v>
      </c>
      <c r="P49">
        <v>2</v>
      </c>
      <c r="Q49">
        <v>5.5098128708352352</v>
      </c>
    </row>
    <row r="50" spans="1:17" x14ac:dyDescent="0.2">
      <c r="A50">
        <v>5149</v>
      </c>
      <c r="C50">
        <v>131</v>
      </c>
      <c r="D50">
        <v>139</v>
      </c>
      <c r="E50">
        <v>16</v>
      </c>
      <c r="F50">
        <v>11</v>
      </c>
      <c r="G50">
        <v>24</v>
      </c>
      <c r="H50">
        <v>18</v>
      </c>
      <c r="I50">
        <v>27</v>
      </c>
      <c r="J50">
        <v>120</v>
      </c>
      <c r="K50">
        <v>3</v>
      </c>
      <c r="L50" t="s">
        <v>422</v>
      </c>
      <c r="M50" t="s">
        <v>18</v>
      </c>
      <c r="N50" t="s">
        <v>389</v>
      </c>
      <c r="O50" t="s">
        <v>419</v>
      </c>
      <c r="P50">
        <v>2</v>
      </c>
      <c r="Q50">
        <v>5.8470266040688568</v>
      </c>
    </row>
    <row r="51" spans="1:17" x14ac:dyDescent="0.2">
      <c r="A51">
        <v>5153</v>
      </c>
      <c r="C51">
        <v>103</v>
      </c>
      <c r="D51">
        <v>95</v>
      </c>
      <c r="E51">
        <v>11</v>
      </c>
      <c r="F51">
        <v>10</v>
      </c>
      <c r="G51">
        <v>14</v>
      </c>
      <c r="H51">
        <v>10</v>
      </c>
      <c r="I51">
        <v>33</v>
      </c>
      <c r="J51">
        <v>133</v>
      </c>
      <c r="K51">
        <v>5</v>
      </c>
      <c r="L51" t="s">
        <v>422</v>
      </c>
      <c r="M51" t="s">
        <v>18</v>
      </c>
      <c r="N51" t="s">
        <v>390</v>
      </c>
      <c r="O51" t="s">
        <v>419</v>
      </c>
      <c r="P51">
        <v>2</v>
      </c>
      <c r="Q51">
        <v>5.7730829420970267</v>
      </c>
    </row>
    <row r="52" spans="1:17" x14ac:dyDescent="0.2">
      <c r="A52">
        <v>5159</v>
      </c>
      <c r="C52">
        <v>96</v>
      </c>
      <c r="D52">
        <v>111</v>
      </c>
      <c r="E52">
        <v>9</v>
      </c>
      <c r="F52">
        <v>9</v>
      </c>
      <c r="G52">
        <v>19</v>
      </c>
      <c r="H52">
        <v>13</v>
      </c>
      <c r="I52">
        <v>22</v>
      </c>
      <c r="J52">
        <v>112</v>
      </c>
      <c r="K52">
        <v>4</v>
      </c>
      <c r="L52" t="s">
        <v>422</v>
      </c>
      <c r="M52" t="s">
        <v>18</v>
      </c>
      <c r="N52" t="s">
        <v>391</v>
      </c>
      <c r="O52" t="s">
        <v>420</v>
      </c>
      <c r="P52">
        <v>2</v>
      </c>
      <c r="Q52">
        <v>5.8963223787167447</v>
      </c>
    </row>
    <row r="53" spans="1:17" x14ac:dyDescent="0.2">
      <c r="A53">
        <v>5160</v>
      </c>
      <c r="C53">
        <v>112</v>
      </c>
      <c r="D53">
        <v>101</v>
      </c>
      <c r="E53">
        <v>11</v>
      </c>
      <c r="F53">
        <v>10</v>
      </c>
      <c r="G53">
        <v>16</v>
      </c>
      <c r="H53">
        <v>12</v>
      </c>
      <c r="I53">
        <v>28</v>
      </c>
      <c r="J53">
        <v>126</v>
      </c>
      <c r="K53">
        <v>5</v>
      </c>
      <c r="L53" t="s">
        <v>422</v>
      </c>
      <c r="M53" t="s">
        <v>18</v>
      </c>
      <c r="N53" t="s">
        <v>392</v>
      </c>
      <c r="O53" t="s">
        <v>419</v>
      </c>
      <c r="P53">
        <v>2</v>
      </c>
      <c r="Q53">
        <v>5.6991392801251957</v>
      </c>
    </row>
    <row r="54" spans="1:17" x14ac:dyDescent="0.2">
      <c r="A54">
        <v>5161</v>
      </c>
      <c r="C54">
        <v>96</v>
      </c>
      <c r="D54">
        <v>95</v>
      </c>
      <c r="E54">
        <v>19</v>
      </c>
      <c r="F54">
        <v>13</v>
      </c>
      <c r="G54">
        <v>13</v>
      </c>
      <c r="H54">
        <v>10</v>
      </c>
      <c r="I54">
        <v>25</v>
      </c>
      <c r="J54">
        <v>121</v>
      </c>
      <c r="K54">
        <v>5</v>
      </c>
      <c r="L54" t="s">
        <v>422</v>
      </c>
      <c r="M54" t="s">
        <v>18</v>
      </c>
      <c r="N54" t="s">
        <v>385</v>
      </c>
      <c r="O54" t="s">
        <v>420</v>
      </c>
      <c r="P54">
        <v>2</v>
      </c>
      <c r="Q54">
        <v>5.5673208580556821</v>
      </c>
    </row>
    <row r="55" spans="1:17" x14ac:dyDescent="0.2">
      <c r="A55">
        <v>5162</v>
      </c>
      <c r="C55" s="3" t="s">
        <v>18</v>
      </c>
      <c r="D55">
        <v>107</v>
      </c>
      <c r="E55">
        <v>14</v>
      </c>
      <c r="F55">
        <v>11</v>
      </c>
      <c r="G55">
        <v>14</v>
      </c>
      <c r="H55">
        <v>10</v>
      </c>
      <c r="I55">
        <v>13</v>
      </c>
      <c r="J55">
        <v>98</v>
      </c>
      <c r="K55">
        <v>5</v>
      </c>
      <c r="L55" t="s">
        <v>422</v>
      </c>
      <c r="M55" t="s">
        <v>18</v>
      </c>
      <c r="N55" t="s">
        <v>393</v>
      </c>
      <c r="O55" t="s">
        <v>419</v>
      </c>
      <c r="P55">
        <v>2</v>
      </c>
      <c r="Q55">
        <v>5.7018779342723001</v>
      </c>
    </row>
    <row r="56" spans="1:17" x14ac:dyDescent="0.2">
      <c r="A56">
        <v>5163</v>
      </c>
      <c r="C56">
        <v>89</v>
      </c>
      <c r="D56">
        <v>98</v>
      </c>
      <c r="E56">
        <v>14</v>
      </c>
      <c r="F56">
        <v>11</v>
      </c>
      <c r="G56">
        <v>11</v>
      </c>
      <c r="H56">
        <v>9</v>
      </c>
      <c r="I56">
        <v>23</v>
      </c>
      <c r="J56">
        <v>118</v>
      </c>
      <c r="K56">
        <v>3</v>
      </c>
      <c r="L56" t="s">
        <v>422</v>
      </c>
      <c r="M56" t="s">
        <v>18</v>
      </c>
      <c r="N56" t="s">
        <v>394</v>
      </c>
      <c r="O56" t="s">
        <v>419</v>
      </c>
      <c r="P56">
        <v>2</v>
      </c>
      <c r="Q56">
        <v>5.6799687010954614</v>
      </c>
    </row>
    <row r="57" spans="1:17" x14ac:dyDescent="0.2">
      <c r="A57">
        <v>5164</v>
      </c>
      <c r="C57">
        <v>96</v>
      </c>
      <c r="D57">
        <v>104</v>
      </c>
      <c r="E57">
        <v>17</v>
      </c>
      <c r="F57">
        <v>12</v>
      </c>
      <c r="G57">
        <v>15</v>
      </c>
      <c r="H57">
        <v>11</v>
      </c>
      <c r="I57">
        <v>15</v>
      </c>
      <c r="J57">
        <v>102</v>
      </c>
      <c r="K57">
        <v>5</v>
      </c>
      <c r="L57" t="s">
        <v>422</v>
      </c>
      <c r="M57" t="s">
        <v>18</v>
      </c>
      <c r="N57" t="s">
        <v>395</v>
      </c>
      <c r="O57" t="s">
        <v>420</v>
      </c>
      <c r="P57">
        <v>2</v>
      </c>
      <c r="Q57">
        <v>5.6631675034230939</v>
      </c>
    </row>
    <row r="58" spans="1:17" x14ac:dyDescent="0.2">
      <c r="A58">
        <v>5165</v>
      </c>
      <c r="C58">
        <v>126</v>
      </c>
      <c r="D58">
        <v>95</v>
      </c>
      <c r="E58">
        <v>7</v>
      </c>
      <c r="F58">
        <v>9</v>
      </c>
      <c r="G58">
        <v>13</v>
      </c>
      <c r="H58">
        <v>10</v>
      </c>
      <c r="I58">
        <v>18</v>
      </c>
      <c r="J58">
        <v>107</v>
      </c>
      <c r="K58">
        <v>4</v>
      </c>
      <c r="L58" t="s">
        <v>422</v>
      </c>
      <c r="M58" t="s">
        <v>18</v>
      </c>
      <c r="N58" t="s">
        <v>396</v>
      </c>
      <c r="O58" t="s">
        <v>419</v>
      </c>
      <c r="P58">
        <v>2</v>
      </c>
      <c r="Q58">
        <v>5.7727065267001363</v>
      </c>
    </row>
    <row r="59" spans="1:17" x14ac:dyDescent="0.2">
      <c r="A59">
        <v>5167</v>
      </c>
      <c r="C59">
        <v>118</v>
      </c>
      <c r="D59">
        <v>123</v>
      </c>
      <c r="E59">
        <v>23</v>
      </c>
      <c r="F59">
        <v>13</v>
      </c>
      <c r="G59">
        <v>19</v>
      </c>
      <c r="H59">
        <v>13</v>
      </c>
      <c r="I59">
        <v>43</v>
      </c>
      <c r="J59">
        <v>137</v>
      </c>
      <c r="K59">
        <v>5</v>
      </c>
      <c r="L59" t="s">
        <v>422</v>
      </c>
      <c r="M59" t="s">
        <v>18</v>
      </c>
      <c r="N59" t="s">
        <v>397</v>
      </c>
      <c r="O59" t="s">
        <v>419</v>
      </c>
      <c r="P59">
        <v>2</v>
      </c>
      <c r="Q59">
        <v>5.9127543035993737</v>
      </c>
    </row>
    <row r="60" spans="1:17" x14ac:dyDescent="0.2">
      <c r="A60">
        <v>5169</v>
      </c>
      <c r="C60">
        <v>118</v>
      </c>
      <c r="D60">
        <v>133</v>
      </c>
      <c r="E60">
        <v>7</v>
      </c>
      <c r="F60">
        <v>9</v>
      </c>
      <c r="G60">
        <v>21</v>
      </c>
      <c r="H60">
        <v>15</v>
      </c>
      <c r="I60">
        <v>23</v>
      </c>
      <c r="J60">
        <v>116</v>
      </c>
      <c r="K60">
        <v>3</v>
      </c>
      <c r="L60" t="s">
        <v>422</v>
      </c>
      <c r="M60" t="s">
        <v>18</v>
      </c>
      <c r="N60" t="s">
        <v>391</v>
      </c>
      <c r="O60" t="s">
        <v>420</v>
      </c>
      <c r="P60">
        <v>2</v>
      </c>
      <c r="Q60">
        <v>5.6142410015649444</v>
      </c>
    </row>
    <row r="61" spans="1:17" x14ac:dyDescent="0.2">
      <c r="A61">
        <v>5177</v>
      </c>
      <c r="C61">
        <v>121</v>
      </c>
      <c r="D61">
        <v>118</v>
      </c>
      <c r="E61">
        <v>12</v>
      </c>
      <c r="F61">
        <v>10</v>
      </c>
      <c r="G61">
        <v>17</v>
      </c>
      <c r="H61">
        <v>12</v>
      </c>
      <c r="I61">
        <v>17</v>
      </c>
      <c r="J61">
        <v>108</v>
      </c>
      <c r="K61">
        <v>5</v>
      </c>
      <c r="L61" t="s">
        <v>422</v>
      </c>
      <c r="M61" t="s">
        <v>18</v>
      </c>
      <c r="N61" t="s">
        <v>398</v>
      </c>
      <c r="O61" t="s">
        <v>419</v>
      </c>
      <c r="P61">
        <v>2</v>
      </c>
      <c r="Q61">
        <v>5.5289821999087172</v>
      </c>
    </row>
    <row r="62" spans="1:17" x14ac:dyDescent="0.2">
      <c r="A62">
        <v>5179</v>
      </c>
      <c r="C62">
        <v>127</v>
      </c>
      <c r="D62">
        <v>122</v>
      </c>
      <c r="E62">
        <v>11</v>
      </c>
      <c r="F62">
        <v>10</v>
      </c>
      <c r="G62">
        <v>18</v>
      </c>
      <c r="H62">
        <v>13</v>
      </c>
      <c r="I62">
        <v>38</v>
      </c>
      <c r="J62">
        <v>142</v>
      </c>
      <c r="K62">
        <v>3</v>
      </c>
      <c r="L62" t="s">
        <v>422</v>
      </c>
      <c r="M62" t="s">
        <v>18</v>
      </c>
      <c r="N62" t="s">
        <v>399</v>
      </c>
      <c r="O62" t="s">
        <v>419</v>
      </c>
      <c r="P62">
        <v>2</v>
      </c>
      <c r="Q62">
        <v>5.6385212231857595</v>
      </c>
    </row>
    <row r="63" spans="1:17" x14ac:dyDescent="0.2">
      <c r="A63">
        <v>5182</v>
      </c>
      <c r="C63">
        <v>92</v>
      </c>
      <c r="D63">
        <v>129</v>
      </c>
      <c r="E63">
        <v>7</v>
      </c>
      <c r="F63">
        <v>9</v>
      </c>
      <c r="G63">
        <v>18</v>
      </c>
      <c r="H63">
        <v>13</v>
      </c>
      <c r="I63">
        <v>18</v>
      </c>
      <c r="J63">
        <v>104</v>
      </c>
      <c r="K63">
        <v>5</v>
      </c>
      <c r="L63" t="s">
        <v>422</v>
      </c>
      <c r="M63" t="s">
        <v>18</v>
      </c>
      <c r="N63" t="s">
        <v>400</v>
      </c>
      <c r="O63" t="s">
        <v>420</v>
      </c>
      <c r="P63">
        <v>2</v>
      </c>
      <c r="Q63">
        <v>5.9213922565506456</v>
      </c>
    </row>
    <row r="64" spans="1:17" x14ac:dyDescent="0.2">
      <c r="A64">
        <v>5185</v>
      </c>
      <c r="C64">
        <v>112</v>
      </c>
      <c r="D64">
        <v>120</v>
      </c>
      <c r="E64">
        <v>17</v>
      </c>
      <c r="F64">
        <v>12</v>
      </c>
      <c r="G64">
        <v>22</v>
      </c>
      <c r="H64">
        <v>16</v>
      </c>
      <c r="I64">
        <v>35</v>
      </c>
      <c r="J64">
        <v>134</v>
      </c>
      <c r="K64">
        <v>5</v>
      </c>
      <c r="L64" t="s">
        <v>422</v>
      </c>
      <c r="M64" t="s">
        <v>18</v>
      </c>
      <c r="N64" t="s">
        <v>401</v>
      </c>
      <c r="O64" t="s">
        <v>420</v>
      </c>
      <c r="P64">
        <v>2</v>
      </c>
      <c r="Q64">
        <v>5.7434493547125536</v>
      </c>
    </row>
    <row r="65" spans="1:17" x14ac:dyDescent="0.2">
      <c r="A65">
        <v>5189</v>
      </c>
      <c r="C65">
        <v>86</v>
      </c>
      <c r="D65">
        <v>101</v>
      </c>
      <c r="E65">
        <v>2</v>
      </c>
      <c r="F65">
        <v>6</v>
      </c>
      <c r="G65">
        <v>8</v>
      </c>
      <c r="H65">
        <v>7</v>
      </c>
      <c r="I65">
        <v>17</v>
      </c>
      <c r="J65">
        <v>105</v>
      </c>
      <c r="K65">
        <v>5</v>
      </c>
      <c r="L65" t="s">
        <v>422</v>
      </c>
      <c r="M65" t="s">
        <v>18</v>
      </c>
      <c r="N65" t="s">
        <v>402</v>
      </c>
      <c r="O65" t="s">
        <v>420</v>
      </c>
      <c r="P65">
        <v>2</v>
      </c>
      <c r="Q65">
        <v>5.7543996871333594</v>
      </c>
    </row>
    <row r="66" spans="1:17" x14ac:dyDescent="0.2">
      <c r="A66">
        <v>5192</v>
      </c>
      <c r="C66">
        <v>99</v>
      </c>
      <c r="D66">
        <v>107</v>
      </c>
      <c r="E66">
        <v>15</v>
      </c>
      <c r="F66">
        <v>11</v>
      </c>
      <c r="G66">
        <v>19</v>
      </c>
      <c r="H66">
        <v>13</v>
      </c>
      <c r="I66">
        <v>22</v>
      </c>
      <c r="J66">
        <v>113</v>
      </c>
      <c r="K66">
        <v>4</v>
      </c>
      <c r="L66" t="s">
        <v>422</v>
      </c>
      <c r="M66" t="s">
        <v>18</v>
      </c>
      <c r="N66" t="s">
        <v>337</v>
      </c>
      <c r="O66" t="s">
        <v>419</v>
      </c>
      <c r="P66">
        <v>2</v>
      </c>
      <c r="Q66">
        <v>5.833333333333333</v>
      </c>
    </row>
    <row r="67" spans="1:17" x14ac:dyDescent="0.2">
      <c r="A67">
        <v>5199</v>
      </c>
      <c r="C67">
        <v>89</v>
      </c>
      <c r="D67">
        <v>109</v>
      </c>
      <c r="E67">
        <v>16</v>
      </c>
      <c r="F67">
        <v>12</v>
      </c>
      <c r="G67">
        <v>21</v>
      </c>
      <c r="H67">
        <v>15</v>
      </c>
      <c r="I67">
        <v>23</v>
      </c>
      <c r="J67">
        <v>113</v>
      </c>
      <c r="K67">
        <v>5</v>
      </c>
      <c r="L67" t="s">
        <v>422</v>
      </c>
      <c r="M67" t="s">
        <v>18</v>
      </c>
      <c r="N67" t="s">
        <v>403</v>
      </c>
      <c r="O67" t="s">
        <v>419</v>
      </c>
      <c r="P67">
        <v>2</v>
      </c>
      <c r="Q67">
        <v>5.8091513492373874</v>
      </c>
    </row>
    <row r="68" spans="1:17" x14ac:dyDescent="0.2">
      <c r="A68">
        <v>5215</v>
      </c>
      <c r="C68">
        <v>96</v>
      </c>
      <c r="D68">
        <v>111</v>
      </c>
      <c r="E68">
        <v>26</v>
      </c>
      <c r="F68">
        <v>15</v>
      </c>
      <c r="G68">
        <v>22</v>
      </c>
      <c r="H68">
        <v>16</v>
      </c>
      <c r="I68">
        <v>39</v>
      </c>
      <c r="J68">
        <v>139</v>
      </c>
      <c r="K68">
        <v>4</v>
      </c>
      <c r="L68" t="s">
        <v>422</v>
      </c>
      <c r="M68" t="s">
        <v>18</v>
      </c>
      <c r="N68" t="s">
        <v>376</v>
      </c>
      <c r="O68" t="s">
        <v>419</v>
      </c>
      <c r="P68">
        <v>2</v>
      </c>
      <c r="Q68">
        <v>5.9291862284820027</v>
      </c>
    </row>
    <row r="69" spans="1:17" x14ac:dyDescent="0.2">
      <c r="A69">
        <v>5242</v>
      </c>
      <c r="C69">
        <v>93</v>
      </c>
      <c r="D69">
        <v>118</v>
      </c>
      <c r="E69">
        <v>16</v>
      </c>
      <c r="F69">
        <v>11</v>
      </c>
      <c r="G69">
        <v>17</v>
      </c>
      <c r="H69">
        <v>11</v>
      </c>
      <c r="I69">
        <v>26</v>
      </c>
      <c r="J69">
        <v>113</v>
      </c>
      <c r="K69">
        <v>5</v>
      </c>
      <c r="L69" t="s">
        <v>422</v>
      </c>
      <c r="M69" t="s">
        <v>18</v>
      </c>
      <c r="N69" t="s">
        <v>404</v>
      </c>
      <c r="O69" t="s">
        <v>419</v>
      </c>
      <c r="P69">
        <v>2</v>
      </c>
      <c r="Q69">
        <v>6.2112676056338021</v>
      </c>
    </row>
    <row r="70" spans="1:17" x14ac:dyDescent="0.2">
      <c r="A70">
        <v>5244</v>
      </c>
      <c r="C70">
        <v>86</v>
      </c>
      <c r="D70">
        <v>93</v>
      </c>
      <c r="E70">
        <v>12</v>
      </c>
      <c r="F70">
        <v>9</v>
      </c>
      <c r="G70">
        <v>10</v>
      </c>
      <c r="H70">
        <v>7</v>
      </c>
      <c r="I70">
        <v>16</v>
      </c>
      <c r="J70">
        <v>97</v>
      </c>
      <c r="K70">
        <v>5</v>
      </c>
      <c r="L70" t="s">
        <v>422</v>
      </c>
      <c r="M70" t="s">
        <v>18</v>
      </c>
      <c r="N70" t="s">
        <v>405</v>
      </c>
      <c r="O70" t="s">
        <v>419</v>
      </c>
      <c r="P70">
        <v>2</v>
      </c>
      <c r="Q70">
        <v>6.063746578021119</v>
      </c>
    </row>
    <row r="71" spans="1:17" x14ac:dyDescent="0.2">
      <c r="A71">
        <v>5259</v>
      </c>
      <c r="C71">
        <v>128</v>
      </c>
      <c r="D71">
        <v>133</v>
      </c>
      <c r="E71">
        <v>24</v>
      </c>
      <c r="F71">
        <v>15</v>
      </c>
      <c r="G71">
        <v>23</v>
      </c>
      <c r="H71">
        <v>17</v>
      </c>
      <c r="I71">
        <v>38</v>
      </c>
      <c r="J71">
        <v>139</v>
      </c>
      <c r="K71">
        <v>4</v>
      </c>
      <c r="L71" t="s">
        <v>422</v>
      </c>
      <c r="M71" t="s">
        <v>18</v>
      </c>
      <c r="N71" t="s">
        <v>406</v>
      </c>
      <c r="O71" t="s">
        <v>420</v>
      </c>
      <c r="P71">
        <v>2</v>
      </c>
      <c r="Q71">
        <v>5.7891373801916926</v>
      </c>
    </row>
    <row r="72" spans="1:17" x14ac:dyDescent="0.2">
      <c r="A72">
        <v>5267</v>
      </c>
      <c r="C72">
        <v>92</v>
      </c>
      <c r="D72">
        <v>122</v>
      </c>
      <c r="E72">
        <v>16</v>
      </c>
      <c r="F72">
        <v>12</v>
      </c>
      <c r="G72">
        <v>20</v>
      </c>
      <c r="H72">
        <v>14</v>
      </c>
      <c r="I72">
        <v>31</v>
      </c>
      <c r="J72">
        <v>128</v>
      </c>
      <c r="K72">
        <v>5</v>
      </c>
      <c r="L72" t="s">
        <v>422</v>
      </c>
      <c r="M72" t="s">
        <v>18</v>
      </c>
      <c r="N72" t="s">
        <v>407</v>
      </c>
      <c r="O72" t="s">
        <v>419</v>
      </c>
      <c r="P72">
        <v>2</v>
      </c>
      <c r="Q72">
        <v>5.858427845131013</v>
      </c>
    </row>
    <row r="73" spans="1:17" x14ac:dyDescent="0.2">
      <c r="A73">
        <v>5270</v>
      </c>
      <c r="C73">
        <v>92</v>
      </c>
      <c r="D73">
        <v>109</v>
      </c>
      <c r="E73">
        <v>13</v>
      </c>
      <c r="F73">
        <v>11</v>
      </c>
      <c r="G73">
        <v>19</v>
      </c>
      <c r="H73">
        <v>13</v>
      </c>
      <c r="I73">
        <v>38</v>
      </c>
      <c r="J73">
        <v>137</v>
      </c>
      <c r="K73">
        <v>4</v>
      </c>
      <c r="L73" t="s">
        <v>422</v>
      </c>
      <c r="M73" t="s">
        <v>18</v>
      </c>
      <c r="N73" t="s">
        <v>408</v>
      </c>
      <c r="O73" t="s">
        <v>419</v>
      </c>
      <c r="P73">
        <v>2</v>
      </c>
      <c r="Q73">
        <v>5.9045383411580588</v>
      </c>
    </row>
    <row r="74" spans="1:17" x14ac:dyDescent="0.2">
      <c r="A74">
        <v>5274</v>
      </c>
      <c r="C74">
        <v>89</v>
      </c>
      <c r="D74">
        <v>115</v>
      </c>
      <c r="E74">
        <v>29</v>
      </c>
      <c r="F74">
        <v>16</v>
      </c>
      <c r="G74">
        <v>21</v>
      </c>
      <c r="H74">
        <v>13</v>
      </c>
      <c r="I74">
        <v>43</v>
      </c>
      <c r="J74">
        <v>143</v>
      </c>
      <c r="K74">
        <v>5</v>
      </c>
      <c r="L74" t="s">
        <v>422</v>
      </c>
      <c r="M74" t="s">
        <v>18</v>
      </c>
      <c r="N74" t="s">
        <v>409</v>
      </c>
      <c r="O74" t="s">
        <v>419</v>
      </c>
      <c r="P74">
        <v>2</v>
      </c>
      <c r="Q74">
        <v>6.0254204145482992</v>
      </c>
    </row>
    <row r="75" spans="1:17" x14ac:dyDescent="0.2">
      <c r="A75">
        <v>5286</v>
      </c>
      <c r="C75">
        <v>89</v>
      </c>
      <c r="D75">
        <v>134</v>
      </c>
      <c r="E75">
        <v>19</v>
      </c>
      <c r="F75">
        <v>13</v>
      </c>
      <c r="G75">
        <v>25</v>
      </c>
      <c r="H75">
        <v>19</v>
      </c>
      <c r="I75">
        <v>23</v>
      </c>
      <c r="J75">
        <v>119</v>
      </c>
      <c r="K75">
        <v>5</v>
      </c>
      <c r="L75" t="s">
        <v>422</v>
      </c>
      <c r="M75" t="s">
        <v>18</v>
      </c>
      <c r="N75" t="s">
        <v>410</v>
      </c>
      <c r="O75" t="s">
        <v>419</v>
      </c>
      <c r="P75">
        <v>2</v>
      </c>
      <c r="Q75">
        <v>5.5895931142410014</v>
      </c>
    </row>
    <row r="76" spans="1:17" x14ac:dyDescent="0.2">
      <c r="A76">
        <v>5287</v>
      </c>
      <c r="C76">
        <v>92</v>
      </c>
      <c r="D76">
        <v>117</v>
      </c>
      <c r="E76">
        <v>19</v>
      </c>
      <c r="F76">
        <v>12</v>
      </c>
      <c r="G76">
        <v>25</v>
      </c>
      <c r="H76">
        <v>17</v>
      </c>
      <c r="I76">
        <v>33</v>
      </c>
      <c r="J76">
        <v>121</v>
      </c>
      <c r="K76">
        <v>4</v>
      </c>
      <c r="L76" t="s">
        <v>422</v>
      </c>
      <c r="M76" t="s">
        <v>18</v>
      </c>
      <c r="N76" t="s">
        <v>411</v>
      </c>
      <c r="O76" t="s">
        <v>419</v>
      </c>
      <c r="P76">
        <v>2</v>
      </c>
      <c r="Q76">
        <v>6.3381245722108144</v>
      </c>
    </row>
    <row r="77" spans="1:17" x14ac:dyDescent="0.2">
      <c r="A77">
        <v>5304</v>
      </c>
      <c r="C77">
        <v>80</v>
      </c>
      <c r="D77">
        <v>111</v>
      </c>
      <c r="E77">
        <v>14</v>
      </c>
      <c r="F77">
        <v>10</v>
      </c>
      <c r="G77">
        <v>23</v>
      </c>
      <c r="H77">
        <v>15</v>
      </c>
      <c r="I77">
        <v>20</v>
      </c>
      <c r="J77">
        <v>105</v>
      </c>
      <c r="K77">
        <v>3</v>
      </c>
      <c r="L77" t="s">
        <v>422</v>
      </c>
      <c r="M77" t="s">
        <v>18</v>
      </c>
      <c r="N77" t="s">
        <v>412</v>
      </c>
      <c r="O77" t="s">
        <v>419</v>
      </c>
      <c r="P77">
        <v>2</v>
      </c>
      <c r="Q77">
        <v>6.0688575899843498</v>
      </c>
    </row>
    <row r="78" spans="1:17" x14ac:dyDescent="0.2">
      <c r="A78">
        <v>5325</v>
      </c>
      <c r="C78">
        <v>106</v>
      </c>
      <c r="D78">
        <v>113</v>
      </c>
      <c r="E78">
        <v>19</v>
      </c>
      <c r="F78">
        <v>12</v>
      </c>
      <c r="G78">
        <v>19</v>
      </c>
      <c r="H78">
        <v>12</v>
      </c>
      <c r="I78">
        <v>33</v>
      </c>
      <c r="J78">
        <v>119</v>
      </c>
      <c r="K78">
        <v>4</v>
      </c>
      <c r="L78" t="s">
        <v>422</v>
      </c>
      <c r="M78" t="s">
        <v>18</v>
      </c>
      <c r="N78" t="s">
        <v>413</v>
      </c>
      <c r="O78" t="s">
        <v>420</v>
      </c>
      <c r="P78">
        <v>2</v>
      </c>
      <c r="Q78">
        <v>6.3399843505477307</v>
      </c>
    </row>
    <row r="79" spans="1:17" x14ac:dyDescent="0.2">
      <c r="A79">
        <v>5336</v>
      </c>
      <c r="C79">
        <v>136</v>
      </c>
      <c r="D79">
        <v>109</v>
      </c>
      <c r="E79">
        <v>17</v>
      </c>
      <c r="F79">
        <v>11</v>
      </c>
      <c r="G79">
        <v>22</v>
      </c>
      <c r="H79">
        <v>14</v>
      </c>
      <c r="I79">
        <v>29</v>
      </c>
      <c r="J79">
        <v>116</v>
      </c>
      <c r="K79">
        <v>4</v>
      </c>
      <c r="L79" t="s">
        <v>422</v>
      </c>
      <c r="M79" t="s">
        <v>18</v>
      </c>
      <c r="N79" t="s">
        <v>414</v>
      </c>
      <c r="O79" t="s">
        <v>419</v>
      </c>
      <c r="P79">
        <v>2</v>
      </c>
      <c r="Q79">
        <v>6.236824093086927</v>
      </c>
    </row>
    <row r="80" spans="1:17" x14ac:dyDescent="0.2">
      <c r="A80">
        <v>5338</v>
      </c>
      <c r="C80">
        <v>93</v>
      </c>
      <c r="D80">
        <v>100</v>
      </c>
      <c r="E80">
        <v>18</v>
      </c>
      <c r="F80">
        <v>11</v>
      </c>
      <c r="G80">
        <v>20</v>
      </c>
      <c r="H80">
        <v>13</v>
      </c>
      <c r="I80">
        <v>35</v>
      </c>
      <c r="J80">
        <v>126</v>
      </c>
      <c r="K80">
        <v>4</v>
      </c>
      <c r="L80" t="s">
        <v>422</v>
      </c>
      <c r="M80" t="s">
        <v>18</v>
      </c>
      <c r="N80" t="s">
        <v>415</v>
      </c>
      <c r="O80" t="s">
        <v>419</v>
      </c>
      <c r="P80">
        <v>2</v>
      </c>
      <c r="Q80">
        <v>6.2806297056810401</v>
      </c>
    </row>
    <row r="81" spans="1:17" x14ac:dyDescent="0.2">
      <c r="A81">
        <v>5342</v>
      </c>
      <c r="C81">
        <v>107</v>
      </c>
      <c r="D81">
        <v>105</v>
      </c>
      <c r="E81">
        <v>19</v>
      </c>
      <c r="F81">
        <v>12</v>
      </c>
      <c r="G81">
        <v>19</v>
      </c>
      <c r="H81">
        <v>12</v>
      </c>
      <c r="I81">
        <v>43</v>
      </c>
      <c r="J81">
        <v>141</v>
      </c>
      <c r="K81">
        <v>5</v>
      </c>
      <c r="L81" t="s">
        <v>422</v>
      </c>
      <c r="M81" t="s">
        <v>18</v>
      </c>
      <c r="N81" t="s">
        <v>416</v>
      </c>
      <c r="O81" t="s">
        <v>419</v>
      </c>
      <c r="P81">
        <v>2</v>
      </c>
      <c r="Q81">
        <v>6.1239734063355495</v>
      </c>
    </row>
    <row r="82" spans="1:17" x14ac:dyDescent="0.2">
      <c r="A82">
        <v>5352</v>
      </c>
      <c r="C82">
        <v>112</v>
      </c>
      <c r="D82">
        <v>101</v>
      </c>
      <c r="E82">
        <v>12</v>
      </c>
      <c r="F82">
        <v>10</v>
      </c>
      <c r="G82">
        <v>12</v>
      </c>
      <c r="H82">
        <v>9</v>
      </c>
      <c r="I82">
        <v>18</v>
      </c>
      <c r="J82">
        <v>106</v>
      </c>
      <c r="K82">
        <v>5</v>
      </c>
      <c r="L82" t="s">
        <v>422</v>
      </c>
      <c r="M82" t="s">
        <v>18</v>
      </c>
      <c r="N82" t="s">
        <v>417</v>
      </c>
      <c r="O82" t="s">
        <v>419</v>
      </c>
      <c r="P82">
        <v>2</v>
      </c>
      <c r="Q82">
        <v>5.7845131012905746</v>
      </c>
    </row>
    <row r="84" spans="1:17" x14ac:dyDescent="0.2">
      <c r="F84" s="2"/>
      <c r="G84" s="2"/>
      <c r="H84" s="2"/>
      <c r="I84" s="2"/>
      <c r="J84" s="2"/>
    </row>
    <row r="85" spans="1:17" x14ac:dyDescent="0.2">
      <c r="F85" s="2"/>
      <c r="G85" s="2"/>
      <c r="H85" s="2"/>
      <c r="I85" s="2"/>
      <c r="J85" s="2"/>
    </row>
    <row r="86" spans="1:17" x14ac:dyDescent="0.2">
      <c r="F86" s="2"/>
      <c r="G86" s="2"/>
      <c r="H86" s="2"/>
      <c r="I86" s="2"/>
      <c r="J86" s="2"/>
    </row>
    <row r="87" spans="1:17" x14ac:dyDescent="0.2">
      <c r="F87" s="2"/>
      <c r="G87" s="2"/>
      <c r="H87" s="2"/>
      <c r="I87" s="2"/>
      <c r="J87" s="2"/>
    </row>
  </sheetData>
  <conditionalFormatting sqref="C1:C82">
    <cfRule type="cellIs" dxfId="9" priority="11" operator="lessThan">
      <formula>70</formula>
    </cfRule>
  </conditionalFormatting>
  <conditionalFormatting sqref="D1:D82">
    <cfRule type="cellIs" dxfId="8" priority="9" operator="lessThan">
      <formula>80</formula>
    </cfRule>
  </conditionalFormatting>
  <conditionalFormatting sqref="F2:F82">
    <cfRule type="cellIs" dxfId="7" priority="6" operator="lessThan">
      <formula>4.82</formula>
    </cfRule>
    <cfRule type="cellIs" dxfId="6" priority="7" operator="greaterThan">
      <formula>18.38</formula>
    </cfRule>
    <cfRule type="cellIs" dxfId="5" priority="8" operator="greaterThan">
      <formula>18.375</formula>
    </cfRule>
  </conditionalFormatting>
  <conditionalFormatting sqref="H2:H82">
    <cfRule type="cellIs" dxfId="4" priority="4" operator="lessThan">
      <formula>2.97</formula>
    </cfRule>
    <cfRule type="cellIs" dxfId="3" priority="5" operator="greaterThan">
      <formula>22.8</formula>
    </cfRule>
  </conditionalFormatting>
  <conditionalFormatting sqref="J2:J82">
    <cfRule type="cellIs" dxfId="2" priority="2" operator="lessThan">
      <formula>72.36</formula>
    </cfRule>
    <cfRule type="cellIs" dxfId="1" priority="3" operator="greaterThan">
      <formula>172.44</formula>
    </cfRule>
  </conditionalFormatting>
  <conditionalFormatting sqref="Q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SIDS_ses5</vt:lpstr>
      <vt:lpstr>SIDS_ses5_Parcorr</vt:lpstr>
      <vt:lpstr>All_subject_ses5</vt:lpstr>
      <vt:lpstr>ses5_DTI</vt:lpstr>
      <vt:lpstr>ses5_DTI_removed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Mathur, Avantika</dc:creator>
  <cp:lastModifiedBy>Mathur, Avantika</cp:lastModifiedBy>
  <dcterms:created xsi:type="dcterms:W3CDTF">2024-09-12T17:08:15Z</dcterms:created>
  <dcterms:modified xsi:type="dcterms:W3CDTF">2024-09-12T21:14:26Z</dcterms:modified>
</cp:coreProperties>
</file>