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70" yWindow="2970" windowWidth="16430" windowHeight="11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<sst xmlns="http://schemas.openxmlformats.org/spreadsheetml/2006/main" count="64" uniqueCount="53">
  <si>
    <t>梅州</t>
    <phoneticPr fontId="1" type="noConversion"/>
  </si>
  <si>
    <t>潮汕三市+梅州</t>
    <phoneticPr fontId="1" type="noConversion"/>
  </si>
  <si>
    <t>揭阳</t>
    <phoneticPr fontId="1" type="noConversion"/>
  </si>
  <si>
    <t>汕头</t>
    <phoneticPr fontId="1" type="noConversion"/>
  </si>
  <si>
    <t>潮州</t>
    <phoneticPr fontId="1" type="noConversion"/>
  </si>
  <si>
    <t>潮汕三市+梅州认为有唯一最佳方案：揭阳连接汕头/潮州/梅州</t>
    <phoneticPr fontId="1" type="noConversion"/>
  </si>
  <si>
    <t>湛江茂名连往云浮/阳江都有可能，后续观察</t>
    <phoneticPr fontId="1" type="noConversion"/>
  </si>
  <si>
    <t>韶关（136.9）清远直连广州（64.8）必最佳</t>
    <phoneticPr fontId="1" type="noConversion"/>
  </si>
  <si>
    <t>以广东省政府为中心，各市市政府为参照点</t>
    <phoneticPr fontId="1" type="noConversion"/>
  </si>
  <si>
    <t>湛江</t>
    <phoneticPr fontId="1" type="noConversion"/>
  </si>
  <si>
    <t>茂名</t>
    <phoneticPr fontId="1" type="noConversion"/>
  </si>
  <si>
    <t>阳江</t>
    <phoneticPr fontId="1" type="noConversion"/>
  </si>
  <si>
    <t>云浮</t>
    <phoneticPr fontId="1" type="noConversion"/>
  </si>
  <si>
    <t>江门</t>
    <phoneticPr fontId="1" type="noConversion"/>
  </si>
  <si>
    <t>中山</t>
    <phoneticPr fontId="1" type="noConversion"/>
  </si>
  <si>
    <t>珠海</t>
    <phoneticPr fontId="1" type="noConversion"/>
  </si>
  <si>
    <t>佛山</t>
    <phoneticPr fontId="1" type="noConversion"/>
  </si>
  <si>
    <t>肇庆</t>
    <phoneticPr fontId="1" type="noConversion"/>
  </si>
  <si>
    <t>清远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</si>
  <si>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</si>
  <si>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</si>
  <si>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</si>
  <si>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惠州</t>
    <phoneticPr fontId="1" type="noConversion"/>
  </si>
  <si>
    <t>韶关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</si>
  <si>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</si>
  <si>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</si>
  <si>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</si>
  <si>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</t>
    <phoneticPr fontId="1" type="noConversion"/>
  </si>
  <si>
    <t>江门</t>
    <phoneticPr fontId="1" type="noConversion"/>
  </si>
  <si>
    <t>云浮</t>
    <phoneticPr fontId="1" type="noConversion"/>
  </si>
  <si>
    <t>佛山</t>
    <phoneticPr fontId="1" type="noConversion"/>
  </si>
  <si>
    <t>肇庆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</si>
  <si>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</si>
  <si>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</si>
  <si>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</si>
  <si>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</si>
  <si>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</si>
  <si>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</si>
  <si>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湛江到揭阳/km</t>
    <phoneticPr fontId="1" type="noConversion"/>
  </si>
  <si>
    <t>湛江到揭阳/pixels</t>
    <phoneticPr fontId="1" type="noConversion"/>
  </si>
  <si>
    <t>像素换算km</t>
    <phoneticPr fontId="1" type="noConversion"/>
  </si>
  <si>
    <t>城市距离\km</t>
    <phoneticPr fontId="1" type="noConversion"/>
  </si>
  <si>
    <t>汕尾揭阳汕头梅州潮州五市与珠三角连接全绿，只能考虑1级线</t>
    <phoneticPr fontId="1" type="noConversion"/>
  </si>
  <si>
    <t>汕尾揭阳汕头梅州潮州五市与珠三角连接全绿，只能考虑4级线</t>
  </si>
  <si>
    <t>汕尾揭阳汕头梅州潮州五市与珠三角连接全绿，只能考虑5级线</t>
  </si>
  <si>
    <t>汕尾揭阳汕头梅州潮州五市与珠三角连接全绿，只能考虑6级线</t>
  </si>
  <si>
    <t>汕尾揭阳汕头梅州潮州五市与珠三角连接全绿，只能考虑7级线</t>
  </si>
  <si>
    <t>汕尾揭阳汕头梅州潮州五市与珠三角连接全绿，只能考虑8级线</t>
  </si>
  <si>
    <t>汕尾揭阳汕头梅州潮州五市与珠三角连接全绿，只能考虑9级线</t>
  </si>
  <si>
    <t>汕尾揭阳汕头梅州潮州五市与珠三角连接全绿，只能考虑10级线</t>
  </si>
  <si>
    <t>汕尾揭阳汕头梅州潮州五市与珠三角连接全绿，只能考虑11级线</t>
  </si>
  <si>
    <t>汕尾连接惠州可行性最高</t>
    <phoneticPr fontId="1" type="noConversion"/>
  </si>
  <si>
    <t>阳江需要承接茂名与湛江，本身与外界连接全绿，茂名也不考虑连云浮绕路了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</si>
</sst>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2" fillId="2" borderId="1" xfId="1" applyBorder="1" applyAlignment="1"/>
    <xf numFmtId="0" fontId="3" fillId="3" borderId="1" xfId="2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7"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H12" sqref="H12"/>
    </sheetView>
  </sheetViews>
  <sheetFormatPr defaultColWidth="9" defaultRowHeight="14" x14ac:dyDescent="0.3"/>
  <cols>
    <col min="1" max="1" width="13.33203125" style="1" customWidth="1"/>
    <col min="2" max="16" width="5.08203125" style="1" customWidth="1"/>
    <col min="17" max="19" width="6.33203125" style="1" customWidth="1"/>
    <col min="20" max="20" width="9" style="1"/>
    <col min="21" max="21" width="17.08203125" style="1" customWidth="1"/>
    <col min="22" max="16384" width="9" style="1"/>
  </cols>
  <sheetData>
    <row r="1" spans="1:21" x14ac:dyDescent="0.3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1" x14ac:dyDescent="0.3">
      <c r="A2" s="1" t="s">
        <v>41</v>
      </c>
      <c r="B2" s="1" t="s">
        <v>19</v>
      </c>
      <c r="C2" s="1" t="s">
        <v>16</v>
      </c>
      <c r="D2" s="1" t="s">
        <v>20</v>
      </c>
      <c r="E2" s="1" t="s">
        <v>13</v>
      </c>
      <c r="F2" s="1" t="s">
        <v>18</v>
      </c>
      <c r="G2" s="1" t="s">
        <v>14</v>
      </c>
      <c r="H2" s="1" t="s">
        <v>17</v>
      </c>
      <c r="I2" s="1" t="s">
        <v>15</v>
      </c>
      <c r="J2" s="1" t="s">
        <v>21</v>
      </c>
      <c r="K2" s="1" t="s">
        <v>22</v>
      </c>
      <c r="L2" s="1" t="s">
        <v>12</v>
      </c>
      <c r="M2" s="1" t="s">
        <v>23</v>
      </c>
      <c r="N2" s="1" t="s">
        <v>24</v>
      </c>
      <c r="O2" s="1" t="s">
        <v>11</v>
      </c>
      <c r="P2" s="1" t="s">
        <v>9</v>
      </c>
      <c r="Q2" s="1" t="s">
        <v>10</v>
      </c>
      <c r="R2" s="1" t="s">
        <v>25</v>
      </c>
      <c r="S2" s="1" t="s">
        <v>26</v>
      </c>
      <c r="U2" s="1" t="s">
        <v>38</v>
      </c>
    </row>
    <row r="3" spans="1:21" x14ac:dyDescent="0.3">
      <c r="A3" s="1" t="s">
        <v>32</v>
      </c>
      <c r="B3" s="1">
        <v>0</v>
      </c>
      <c r="C3" s="1">
        <v>19.119314756290599</v>
      </c>
      <c r="D3" s="1">
        <v>49.9368618744668</v>
      </c>
      <c r="E3" s="1">
        <v>62.154880423870502</v>
      </c>
      <c r="F3" s="1">
        <v>64.042004823043399</v>
      </c>
      <c r="G3" s="1">
        <v>73.877519772353907</v>
      </c>
      <c r="H3" s="1">
        <v>79.975043959999994</v>
      </c>
      <c r="I3" s="1">
        <v>98.284701484017603</v>
      </c>
      <c r="J3" s="1">
        <v>105.899618191792</v>
      </c>
      <c r="K3" s="1">
        <v>115.310642223971</v>
      </c>
      <c r="L3" s="1">
        <v>127.996382506472</v>
      </c>
      <c r="M3" s="1">
        <v>-1</v>
      </c>
      <c r="N3" s="1">
        <v>162.11671585499801</v>
      </c>
      <c r="O3" s="1">
        <v>196.15653451407701</v>
      </c>
      <c r="P3" s="1">
        <v>-1</v>
      </c>
      <c r="Q3" s="1">
        <v>-1</v>
      </c>
      <c r="R3" s="1">
        <v>-1</v>
      </c>
      <c r="S3" s="1">
        <v>-1</v>
      </c>
    </row>
    <row r="4" spans="1:21" x14ac:dyDescent="0.3">
      <c r="A4" s="4" t="s">
        <v>30</v>
      </c>
      <c r="B4" s="1">
        <v>19.119314756290599</v>
      </c>
      <c r="C4" s="1">
        <v>0</v>
      </c>
      <c r="D4" s="1">
        <v>65.561175306190407</v>
      </c>
      <c r="E4" s="1">
        <v>48.6817264221933</v>
      </c>
      <c r="F4" s="1">
        <v>70.800532281023706</v>
      </c>
      <c r="G4" s="1">
        <v>68.260330774081893</v>
      </c>
      <c r="H4" s="1">
        <v>64.621480459174194</v>
      </c>
      <c r="I4" s="1">
        <v>94.748533634724197</v>
      </c>
      <c r="J4" s="1">
        <v>113.54891195848801</v>
      </c>
      <c r="K4" s="1">
        <v>131.02294436</v>
      </c>
      <c r="L4" s="1">
        <v>110.49246994089</v>
      </c>
      <c r="M4" s="1">
        <v>-1</v>
      </c>
      <c r="N4" s="1">
        <v>181.116163326383</v>
      </c>
      <c r="O4" s="1">
        <v>177.64579695470599</v>
      </c>
      <c r="P4" s="1">
        <v>-1</v>
      </c>
      <c r="Q4" s="1">
        <v>-1</v>
      </c>
      <c r="R4" s="1">
        <v>-1</v>
      </c>
      <c r="S4" s="1">
        <v>-1</v>
      </c>
      <c r="U4" s="1">
        <v>668.2</v>
      </c>
    </row>
    <row r="5" spans="1:21" x14ac:dyDescent="0.3">
      <c r="A5" s="4" t="s">
        <v>33</v>
      </c>
      <c r="B5" s="1">
        <v>49.9368618744668</v>
      </c>
      <c r="C5" s="1">
        <v>65.561175306190407</v>
      </c>
      <c r="D5" s="1">
        <v>0</v>
      </c>
      <c r="E5" s="1">
        <v>86.447140413317896</v>
      </c>
      <c r="F5" s="1">
        <v>98.078267257038306</v>
      </c>
      <c r="G5" s="1">
        <v>76.311441635344906</v>
      </c>
      <c r="H5" s="1">
        <v>129.547842316322</v>
      </c>
      <c r="I5" s="1">
        <v>89.556376624124596</v>
      </c>
      <c r="J5" s="1">
        <v>67.433484234527896</v>
      </c>
      <c r="K5" s="1">
        <v>65.561175306190407</v>
      </c>
      <c r="L5" s="1">
        <v>175.93226021462701</v>
      </c>
      <c r="M5" s="1">
        <v>-1</v>
      </c>
      <c r="N5" s="1">
        <v>124.10287159100299</v>
      </c>
      <c r="O5" s="1">
        <v>-1</v>
      </c>
      <c r="P5" s="1">
        <v>-1</v>
      </c>
      <c r="Q5" s="1">
        <v>-1</v>
      </c>
      <c r="R5" s="1">
        <v>167.14885611017101</v>
      </c>
      <c r="S5" s="1">
        <v>-1</v>
      </c>
      <c r="U5" s="1" t="s">
        <v>39</v>
      </c>
    </row>
    <row r="6" spans="1:21" x14ac:dyDescent="0.3">
      <c r="A6" s="1" t="s">
        <v>28</v>
      </c>
      <c r="B6" s="1">
        <v>62.154880423870502</v>
      </c>
      <c r="C6" s="1">
        <v>48.6817264221933</v>
      </c>
      <c r="D6" s="1">
        <v>86.447140413317896</v>
      </c>
      <c r="E6" s="1">
        <v>0</v>
      </c>
      <c r="F6" s="1">
        <v>119.114806126744</v>
      </c>
      <c r="G6" s="1">
        <v>33.872033262333197</v>
      </c>
      <c r="H6" s="1">
        <v>83.625297333193402</v>
      </c>
      <c r="I6" s="1">
        <v>59.555883799999997</v>
      </c>
      <c r="J6" s="1">
        <v>103.230977703086</v>
      </c>
      <c r="K6" s="1">
        <v>143.70686647423301</v>
      </c>
      <c r="L6" s="1">
        <v>111.386367904889</v>
      </c>
      <c r="M6" s="1">
        <v>-1</v>
      </c>
      <c r="N6" s="1">
        <v>-1</v>
      </c>
      <c r="O6" s="1">
        <v>142.12407374280801</v>
      </c>
      <c r="P6" s="1">
        <v>-1</v>
      </c>
      <c r="Q6" s="1">
        <v>-1</v>
      </c>
      <c r="R6" s="1">
        <v>-1</v>
      </c>
      <c r="S6" s="1">
        <v>-1</v>
      </c>
      <c r="U6" s="1">
        <v>785.38</v>
      </c>
    </row>
    <row r="7" spans="1:21" x14ac:dyDescent="0.3">
      <c r="A7" s="1" t="s">
        <v>18</v>
      </c>
      <c r="B7" s="1">
        <v>64.042004823043399</v>
      </c>
      <c r="C7" s="1">
        <v>70.800532281023706</v>
      </c>
      <c r="D7" s="1">
        <v>98.078267257038306</v>
      </c>
      <c r="E7" s="1">
        <v>119.114806126744</v>
      </c>
      <c r="F7" s="1">
        <v>0</v>
      </c>
      <c r="G7" s="1">
        <v>137.234589807715</v>
      </c>
      <c r="H7" s="1">
        <v>84.233332511713598</v>
      </c>
      <c r="I7" s="1">
        <v>162.261764804921</v>
      </c>
      <c r="J7" s="1">
        <v>163.84220177394599</v>
      </c>
      <c r="K7" s="1">
        <v>153.35389321044599</v>
      </c>
      <c r="L7" s="1">
        <v>133.80274790515799</v>
      </c>
      <c r="M7" s="1">
        <v>128.715413520124</v>
      </c>
      <c r="N7" s="1">
        <v>167.86835542010101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U7" s="1" t="s">
        <v>40</v>
      </c>
    </row>
    <row r="8" spans="1:21" x14ac:dyDescent="0.3">
      <c r="A8" s="1" t="s">
        <v>14</v>
      </c>
      <c r="B8" s="1">
        <v>73.877519772353907</v>
      </c>
      <c r="C8" s="1">
        <v>68.260330774081893</v>
      </c>
      <c r="D8" s="1">
        <v>76.311441635344906</v>
      </c>
      <c r="E8" s="1">
        <v>33.872033262333197</v>
      </c>
      <c r="F8" s="1">
        <v>137.234589807715</v>
      </c>
      <c r="G8" s="1">
        <v>0</v>
      </c>
      <c r="H8" s="1">
        <v>116.13319428802799</v>
      </c>
      <c r="I8" s="1">
        <v>27.238837360108199</v>
      </c>
      <c r="J8" s="1">
        <v>72.637453259750899</v>
      </c>
      <c r="K8" s="1">
        <v>122.127352731564</v>
      </c>
      <c r="L8" s="1">
        <v>145.08793584615799</v>
      </c>
      <c r="M8" s="1">
        <v>-1</v>
      </c>
      <c r="N8" s="1">
        <v>197.38521488000001</v>
      </c>
      <c r="O8" s="1">
        <v>161.39175823888201</v>
      </c>
      <c r="P8" s="1">
        <v>-1</v>
      </c>
      <c r="Q8" s="1">
        <v>-1</v>
      </c>
      <c r="R8" s="1">
        <v>-1</v>
      </c>
      <c r="S8" s="1">
        <v>-1</v>
      </c>
      <c r="U8" s="1">
        <f>668.2/785.38</f>
        <v>0.85079833965723606</v>
      </c>
    </row>
    <row r="9" spans="1:21" x14ac:dyDescent="0.3">
      <c r="A9" s="1" t="s">
        <v>31</v>
      </c>
      <c r="B9" s="1">
        <v>79.975043959999994</v>
      </c>
      <c r="C9" s="1">
        <v>64.621480459174194</v>
      </c>
      <c r="D9" s="1">
        <v>129.547842316322</v>
      </c>
      <c r="E9" s="1">
        <v>83.625297333193402</v>
      </c>
      <c r="F9" s="1">
        <v>84.233332511713598</v>
      </c>
      <c r="G9" s="1">
        <v>116.13319428802799</v>
      </c>
      <c r="H9" s="1">
        <v>0</v>
      </c>
      <c r="I9" s="1">
        <v>142.86573703772501</v>
      </c>
      <c r="J9" s="1">
        <v>175.530646641077</v>
      </c>
      <c r="K9" s="1">
        <v>195.10013639157</v>
      </c>
      <c r="L9" s="1">
        <v>51.365958931367402</v>
      </c>
      <c r="M9" s="1">
        <v>-1</v>
      </c>
      <c r="N9" s="1">
        <v>-1</v>
      </c>
      <c r="O9" s="1">
        <v>151.98602107873501</v>
      </c>
      <c r="P9" s="1">
        <v>-1</v>
      </c>
      <c r="Q9" s="1">
        <v>-1</v>
      </c>
      <c r="R9" s="1">
        <v>-1</v>
      </c>
      <c r="S9" s="1">
        <v>-1</v>
      </c>
    </row>
    <row r="10" spans="1:21" x14ac:dyDescent="0.3">
      <c r="A10" s="1" t="s">
        <v>15</v>
      </c>
      <c r="B10" s="1">
        <v>98.284701484017603</v>
      </c>
      <c r="C10" s="1">
        <v>94.748533634724197</v>
      </c>
      <c r="D10" s="1">
        <v>89.556376624124596</v>
      </c>
      <c r="E10" s="1">
        <v>59.555883799999997</v>
      </c>
      <c r="F10" s="1">
        <v>162.261764804921</v>
      </c>
      <c r="G10" s="1">
        <v>27.238837360108199</v>
      </c>
      <c r="H10" s="1">
        <v>142.86573703772501</v>
      </c>
      <c r="I10" s="1">
        <v>0</v>
      </c>
      <c r="J10" s="1">
        <v>62.020806434233499</v>
      </c>
      <c r="K10" s="1">
        <v>121.548089294844</v>
      </c>
      <c r="L10" s="1">
        <v>168.99862118467601</v>
      </c>
      <c r="M10" s="1">
        <v>-1</v>
      </c>
      <c r="N10" s="1">
        <v>-1</v>
      </c>
      <c r="O10" s="1">
        <v>169.92340744102</v>
      </c>
      <c r="P10" s="1">
        <v>-1</v>
      </c>
      <c r="Q10" s="1">
        <v>-1</v>
      </c>
      <c r="R10" s="1">
        <v>196.68168575123099</v>
      </c>
      <c r="S10" s="1">
        <v>-1</v>
      </c>
    </row>
    <row r="11" spans="1:21" x14ac:dyDescent="0.3">
      <c r="A11" s="3" t="s">
        <v>34</v>
      </c>
      <c r="B11" s="1">
        <v>105.899618191792</v>
      </c>
      <c r="C11" s="1">
        <v>113.54891195848801</v>
      </c>
      <c r="D11" s="1">
        <v>67.433484234527896</v>
      </c>
      <c r="E11" s="1">
        <v>103.230977703086</v>
      </c>
      <c r="F11" s="1">
        <v>163.84220177394599</v>
      </c>
      <c r="G11" s="1">
        <v>72.637453259750899</v>
      </c>
      <c r="H11" s="1">
        <v>175.530646641077</v>
      </c>
      <c r="I11" s="1">
        <v>62.020806434233499</v>
      </c>
      <c r="J11" s="1">
        <v>0</v>
      </c>
      <c r="K11" s="1">
        <v>64.794871162856595</v>
      </c>
      <c r="L11" s="1">
        <v>-1</v>
      </c>
      <c r="M11" s="1">
        <v>-1</v>
      </c>
      <c r="N11" s="1">
        <v>150.34114634458001</v>
      </c>
      <c r="O11" s="1">
        <v>-1</v>
      </c>
      <c r="P11" s="1">
        <v>-1</v>
      </c>
      <c r="Q11" s="1">
        <v>-1</v>
      </c>
      <c r="R11" s="1">
        <v>135.77899211242701</v>
      </c>
      <c r="S11" s="1">
        <v>-1</v>
      </c>
    </row>
    <row r="12" spans="1:21" x14ac:dyDescent="0.3">
      <c r="A12" s="1" t="s">
        <v>22</v>
      </c>
      <c r="B12" s="1">
        <v>115.310642223971</v>
      </c>
      <c r="C12" s="1">
        <v>131.02294436</v>
      </c>
      <c r="D12" s="1">
        <v>65.561175306190407</v>
      </c>
      <c r="E12" s="1">
        <v>143.70686647423301</v>
      </c>
      <c r="F12" s="1">
        <v>153.35389321044599</v>
      </c>
      <c r="G12" s="1">
        <v>122.127352731564</v>
      </c>
      <c r="H12" s="1">
        <v>195.10013639157</v>
      </c>
      <c r="I12" s="1">
        <v>121.548089294844</v>
      </c>
      <c r="J12" s="1">
        <v>64.794871162856595</v>
      </c>
      <c r="K12" s="1">
        <v>0</v>
      </c>
      <c r="L12" s="1">
        <v>-1</v>
      </c>
      <c r="M12" s="1">
        <v>-1</v>
      </c>
      <c r="N12" s="1">
        <v>85.947478180651899</v>
      </c>
      <c r="O12" s="1">
        <v>-1</v>
      </c>
      <c r="P12" s="1">
        <v>-1</v>
      </c>
      <c r="Q12" s="1">
        <v>-1</v>
      </c>
      <c r="R12" s="1">
        <v>102.354258150375</v>
      </c>
      <c r="S12" s="1">
        <v>-1</v>
      </c>
    </row>
    <row r="13" spans="1:21" x14ac:dyDescent="0.3">
      <c r="A13" s="1" t="s">
        <v>29</v>
      </c>
      <c r="B13" s="1">
        <v>127.996382506472</v>
      </c>
      <c r="C13" s="1">
        <v>110.49246994089</v>
      </c>
      <c r="D13" s="1">
        <v>175.93226021462701</v>
      </c>
      <c r="E13" s="1">
        <v>111.386367904889</v>
      </c>
      <c r="F13" s="1">
        <v>133.80274790515799</v>
      </c>
      <c r="G13" s="1">
        <v>145.08793584615799</v>
      </c>
      <c r="H13" s="1">
        <v>51.365958931367402</v>
      </c>
      <c r="I13" s="1">
        <v>168.99862118467601</v>
      </c>
      <c r="J13" s="1">
        <v>-1</v>
      </c>
      <c r="K13" s="1">
        <v>-1</v>
      </c>
      <c r="L13" s="1">
        <v>0</v>
      </c>
      <c r="M13" s="1">
        <v>-1</v>
      </c>
      <c r="N13" s="1">
        <v>-1</v>
      </c>
      <c r="O13" s="1">
        <v>118.70085246418699</v>
      </c>
      <c r="P13" s="1">
        <v>-1</v>
      </c>
      <c r="R13" s="1">
        <v>-1</v>
      </c>
      <c r="S13" s="1">
        <v>-1</v>
      </c>
    </row>
    <row r="14" spans="1:21" x14ac:dyDescent="0.3">
      <c r="A14" s="1" t="s">
        <v>23</v>
      </c>
      <c r="B14" s="1">
        <v>-1</v>
      </c>
      <c r="C14" s="1">
        <v>-1</v>
      </c>
      <c r="D14" s="1">
        <v>-1</v>
      </c>
      <c r="E14" s="1">
        <v>-1</v>
      </c>
      <c r="F14" s="1">
        <v>129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0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</row>
    <row r="15" spans="1:21" x14ac:dyDescent="0.3">
      <c r="A15" s="1" t="s">
        <v>35</v>
      </c>
      <c r="B15" s="1">
        <v>162.11671585499801</v>
      </c>
      <c r="C15" s="1">
        <v>181.116163326383</v>
      </c>
      <c r="D15" s="1">
        <v>124.10287159100299</v>
      </c>
      <c r="E15" s="1">
        <v>-1</v>
      </c>
      <c r="F15" s="1">
        <v>167.86835542010101</v>
      </c>
      <c r="G15" s="1">
        <v>197.38521488000001</v>
      </c>
      <c r="H15" s="1">
        <v>-1</v>
      </c>
      <c r="I15" s="1">
        <v>-1</v>
      </c>
      <c r="J15" s="1">
        <v>150.34114634458001</v>
      </c>
      <c r="K15" s="1">
        <v>85.947478180651899</v>
      </c>
      <c r="L15" s="1">
        <v>-1</v>
      </c>
      <c r="M15" s="1">
        <v>-1</v>
      </c>
      <c r="N15" s="1">
        <v>0</v>
      </c>
      <c r="O15" s="1">
        <v>-1</v>
      </c>
      <c r="P15" s="1">
        <v>-1</v>
      </c>
      <c r="Q15" s="1">
        <v>-1</v>
      </c>
      <c r="R15" s="1">
        <v>124.123284446716</v>
      </c>
      <c r="S15" s="1">
        <v>-1</v>
      </c>
    </row>
    <row r="16" spans="1:21" x14ac:dyDescent="0.3">
      <c r="A16" s="1" t="s">
        <v>11</v>
      </c>
      <c r="B16" s="1">
        <v>196.15653451407701</v>
      </c>
      <c r="C16" s="1">
        <v>177.64579695470599</v>
      </c>
      <c r="D16" s="1">
        <v>-1</v>
      </c>
      <c r="E16" s="1">
        <v>142.12407374280801</v>
      </c>
      <c r="F16" s="1">
        <v>-1</v>
      </c>
      <c r="G16" s="1">
        <v>161.39175823888201</v>
      </c>
      <c r="H16" s="1">
        <v>151.98602107873501</v>
      </c>
      <c r="I16" s="1">
        <v>169.92340744102</v>
      </c>
      <c r="J16" s="1">
        <v>-1</v>
      </c>
      <c r="K16" s="1">
        <v>-1</v>
      </c>
      <c r="L16" s="1">
        <v>118.70085246418699</v>
      </c>
      <c r="M16" s="1">
        <v>-1</v>
      </c>
      <c r="N16" s="1">
        <v>-1</v>
      </c>
      <c r="O16" s="1">
        <v>0</v>
      </c>
      <c r="P16" s="1">
        <v>-1</v>
      </c>
      <c r="Q16" s="1">
        <v>114</v>
      </c>
      <c r="R16" s="1">
        <v>-1</v>
      </c>
      <c r="S16" s="1">
        <v>-1</v>
      </c>
    </row>
    <row r="17" spans="1:21" x14ac:dyDescent="0.3">
      <c r="A17" s="4" t="s">
        <v>27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0</v>
      </c>
      <c r="Q17" s="1">
        <v>76.400000000000006</v>
      </c>
      <c r="R17" s="1">
        <v>-1</v>
      </c>
      <c r="S17" s="1">
        <v>-1</v>
      </c>
    </row>
    <row r="18" spans="1:21" x14ac:dyDescent="0.3">
      <c r="A18" s="4" t="s">
        <v>10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M18" s="1">
        <v>-1</v>
      </c>
      <c r="N18" s="1">
        <v>-1</v>
      </c>
      <c r="O18" s="1">
        <v>113.695439075023</v>
      </c>
      <c r="P18" s="1">
        <v>76.425183755310499</v>
      </c>
      <c r="Q18" s="1">
        <v>0</v>
      </c>
      <c r="R18" s="1">
        <v>-1</v>
      </c>
      <c r="S18" s="1">
        <v>-1</v>
      </c>
    </row>
    <row r="19" spans="1:21" x14ac:dyDescent="0.3">
      <c r="A19" s="1" t="s">
        <v>36</v>
      </c>
      <c r="B19" s="1">
        <v>-1</v>
      </c>
      <c r="C19" s="1">
        <v>-1</v>
      </c>
      <c r="E19" s="1">
        <v>-1</v>
      </c>
      <c r="F19" s="1">
        <v>-1</v>
      </c>
      <c r="G19" s="1">
        <v>-1</v>
      </c>
      <c r="H19" s="1">
        <v>-1</v>
      </c>
      <c r="K19" s="1">
        <v>102.354258150375</v>
      </c>
      <c r="L19" s="1">
        <v>-1</v>
      </c>
      <c r="M19" s="1">
        <v>-1</v>
      </c>
      <c r="O19" s="1">
        <v>-1</v>
      </c>
      <c r="P19" s="1">
        <v>-1</v>
      </c>
      <c r="Q19" s="1">
        <v>-1</v>
      </c>
      <c r="R19" s="1">
        <v>0</v>
      </c>
      <c r="S19" s="1">
        <v>130.50259261592601</v>
      </c>
    </row>
    <row r="20" spans="1:21" x14ac:dyDescent="0.3">
      <c r="A20" s="4" t="s">
        <v>37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130.50259261592601</v>
      </c>
      <c r="S20" s="1">
        <v>0</v>
      </c>
    </row>
    <row r="26" spans="1:21" x14ac:dyDescent="0.3">
      <c r="M26" s="5" t="s">
        <v>42</v>
      </c>
      <c r="N26" s="6"/>
      <c r="O26" s="6"/>
      <c r="P26" s="6"/>
      <c r="Q26" s="6"/>
      <c r="R26" s="6"/>
      <c r="S26" s="6"/>
      <c r="T26" s="6"/>
      <c r="U26" s="7"/>
    </row>
    <row r="27" spans="1:21" x14ac:dyDescent="0.3">
      <c r="M27" s="5" t="s">
        <v>51</v>
      </c>
      <c r="N27" s="6"/>
      <c r="O27" s="6"/>
      <c r="P27" s="6"/>
      <c r="Q27" s="6"/>
      <c r="R27" s="6"/>
      <c r="S27" s="6"/>
      <c r="T27" s="6"/>
      <c r="U27" s="7"/>
    </row>
    <row r="28" spans="1:21" x14ac:dyDescent="0.3">
      <c r="M28" s="5" t="s">
        <v>52</v>
      </c>
      <c r="N28" s="6"/>
      <c r="O28" s="6"/>
      <c r="P28" s="6"/>
      <c r="Q28" s="6"/>
      <c r="R28" s="6"/>
      <c r="S28" s="6"/>
      <c r="T28" s="6"/>
      <c r="U28" s="7"/>
    </row>
    <row r="29" spans="1:21" x14ac:dyDescent="0.3">
      <c r="M29" s="5" t="s">
        <v>43</v>
      </c>
      <c r="N29" s="6"/>
      <c r="O29" s="6"/>
      <c r="P29" s="6"/>
      <c r="Q29" s="6"/>
      <c r="R29" s="6"/>
      <c r="S29" s="6"/>
      <c r="T29" s="6"/>
      <c r="U29" s="7"/>
    </row>
    <row r="30" spans="1:21" x14ac:dyDescent="0.3">
      <c r="A30" s="1" t="s">
        <v>1</v>
      </c>
      <c r="B30" s="1" t="s">
        <v>2</v>
      </c>
      <c r="C30" s="1" t="s">
        <v>3</v>
      </c>
      <c r="D30" s="1" t="s">
        <v>4</v>
      </c>
      <c r="E30" s="1" t="s">
        <v>0</v>
      </c>
      <c r="M30" s="5" t="s">
        <v>44</v>
      </c>
      <c r="N30" s="6"/>
      <c r="O30" s="6"/>
      <c r="P30" s="6"/>
      <c r="Q30" s="6"/>
      <c r="R30" s="6"/>
      <c r="S30" s="6"/>
      <c r="T30" s="6"/>
      <c r="U30" s="7"/>
    </row>
    <row r="31" spans="1:21" x14ac:dyDescent="0.3">
      <c r="A31" s="1" t="s">
        <v>2</v>
      </c>
      <c r="C31" s="1">
        <v>48.4</v>
      </c>
      <c r="D31" s="1">
        <v>28</v>
      </c>
      <c r="E31" s="1">
        <v>85.9</v>
      </c>
      <c r="M31" s="5" t="s">
        <v>45</v>
      </c>
      <c r="N31" s="6"/>
      <c r="O31" s="6"/>
      <c r="P31" s="6"/>
      <c r="Q31" s="6"/>
      <c r="R31" s="6"/>
      <c r="S31" s="6"/>
      <c r="T31" s="6"/>
      <c r="U31" s="7"/>
    </row>
    <row r="32" spans="1:21" x14ac:dyDescent="0.3">
      <c r="A32" s="1" t="s">
        <v>3</v>
      </c>
      <c r="B32" s="1">
        <v>48.4</v>
      </c>
      <c r="D32" s="1">
        <v>34.4</v>
      </c>
      <c r="M32" s="5" t="s">
        <v>46</v>
      </c>
      <c r="N32" s="6"/>
      <c r="O32" s="6"/>
      <c r="P32" s="6"/>
      <c r="Q32" s="6"/>
      <c r="R32" s="6"/>
      <c r="S32" s="6"/>
      <c r="T32" s="6"/>
      <c r="U32" s="7"/>
    </row>
    <row r="33" spans="1:21" x14ac:dyDescent="0.3">
      <c r="A33" s="1" t="s">
        <v>4</v>
      </c>
      <c r="B33" s="1">
        <v>28</v>
      </c>
      <c r="C33" s="1">
        <v>34.4</v>
      </c>
      <c r="M33" s="5" t="s">
        <v>47</v>
      </c>
      <c r="N33" s="6"/>
      <c r="O33" s="6"/>
      <c r="P33" s="6"/>
      <c r="Q33" s="6"/>
      <c r="R33" s="6"/>
      <c r="S33" s="6"/>
      <c r="T33" s="6"/>
      <c r="U33" s="7"/>
    </row>
    <row r="34" spans="1:21" x14ac:dyDescent="0.3">
      <c r="A34" s="1" t="s">
        <v>0</v>
      </c>
      <c r="B34" s="1">
        <v>85.9</v>
      </c>
      <c r="M34" s="5" t="s">
        <v>48</v>
      </c>
      <c r="N34" s="6"/>
      <c r="O34" s="6"/>
      <c r="P34" s="6"/>
      <c r="Q34" s="6"/>
      <c r="R34" s="6"/>
      <c r="S34" s="6"/>
      <c r="T34" s="6"/>
      <c r="U34" s="7"/>
    </row>
    <row r="35" spans="1:21" x14ac:dyDescent="0.3">
      <c r="A35" s="2" t="s">
        <v>5</v>
      </c>
      <c r="B35" s="2"/>
      <c r="C35" s="2"/>
      <c r="D35" s="2"/>
      <c r="E35" s="2"/>
      <c r="M35" s="5" t="s">
        <v>49</v>
      </c>
      <c r="N35" s="6"/>
      <c r="O35" s="6"/>
      <c r="P35" s="6"/>
      <c r="Q35" s="6"/>
      <c r="R35" s="6"/>
      <c r="S35" s="6"/>
      <c r="T35" s="6"/>
      <c r="U35" s="7"/>
    </row>
    <row r="36" spans="1:21" x14ac:dyDescent="0.3">
      <c r="A36" s="9" t="s">
        <v>6</v>
      </c>
      <c r="B36" s="10"/>
      <c r="C36" s="10"/>
      <c r="D36" s="10"/>
      <c r="E36" s="10"/>
      <c r="F36" s="10"/>
      <c r="G36" s="10"/>
      <c r="H36" s="10"/>
      <c r="I36" s="11"/>
      <c r="M36" s="5" t="s">
        <v>50</v>
      </c>
      <c r="N36" s="6"/>
      <c r="O36" s="6"/>
      <c r="P36" s="6"/>
      <c r="Q36" s="6"/>
      <c r="R36" s="6"/>
      <c r="S36" s="6"/>
      <c r="T36" s="6"/>
      <c r="U36" s="7"/>
    </row>
    <row r="37" spans="1:21" x14ac:dyDescent="0.3">
      <c r="A37" s="9" t="s">
        <v>7</v>
      </c>
      <c r="B37" s="10"/>
      <c r="C37" s="10"/>
      <c r="D37" s="10"/>
      <c r="E37" s="10"/>
      <c r="F37" s="10"/>
      <c r="G37" s="10"/>
      <c r="H37" s="10"/>
      <c r="I37" s="11"/>
    </row>
  </sheetData>
  <mergeCells count="1">
    <mergeCell ref="A1:P1"/>
  </mergeCells>
  <phoneticPr fontId="1" type="noConversion"/>
  <conditionalFormatting sqref="R10">
    <cfRule type="colorScale" priority="9">
      <colorScale>
        <cfvo type="num" val="0"/>
        <cfvo type="num" val="80"/>
        <color theme="4"/>
        <color theme="4"/>
      </colorScale>
    </cfRule>
  </conditionalFormatting>
  <conditionalFormatting sqref="V26:XFD36 B26:M36 B37:XFD1048576 A11:A1048576 B11:XFD25 A1:XFD10">
    <cfRule type="cellIs" dxfId="6" priority="1" operator="between">
      <formula>100</formula>
      <formula>200</formula>
    </cfRule>
    <cfRule type="cellIs" dxfId="5" priority="2" operator="equal">
      <formula>-1</formula>
    </cfRule>
    <cfRule type="cellIs" dxfId="4" priority="3" operator="between">
      <formula>80.01</formula>
      <formula>100</formula>
    </cfRule>
    <cfRule type="cellIs" dxfId="3" priority="4" operator="equal">
      <formula>0</formula>
    </cfRule>
    <cfRule type="cellIs" dxfId="2" priority="5" operator="between">
      <formula>0.1</formula>
      <formula>80</formula>
    </cfRule>
    <cfRule type="colorScale" priority="8">
      <colorScale>
        <cfvo type="num" val="0"/>
        <cfvo type="num" val="80"/>
        <color rgb="FFFF7128"/>
        <color theme="5"/>
      </colorScale>
    </cfRule>
  </conditionalFormatting>
  <conditionalFormatting sqref="N16">
    <cfRule type="cellIs" dxfId="1" priority="6" operator="between">
      <formula>0.1</formula>
      <formula>80</formula>
    </cfRule>
    <cfRule type="cellIs" dxfId="0" priority="7" operator="between">
      <formula>0.1</formula>
      <formula>80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2019-05-26T14:54:08Z</dcterms:modified>
</cp:coreProperties>
</file>