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3ECC516F-6C86-48D6-88B2-766B6EAE323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8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29" i="1" l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K28" i="1"/>
  <c r="J28" i="1"/>
  <c r="I28" i="1"/>
  <c r="H28" i="1"/>
  <c r="G28" i="1"/>
  <c r="F28" i="1"/>
  <c r="E28" i="1"/>
  <c r="D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8" i="1"/>
  <c r="C25" i="1"/>
  <c r="D25" i="1"/>
  <c r="E25" i="1"/>
  <c r="F25" i="1"/>
  <c r="G25" i="1"/>
  <c r="H25" i="1"/>
  <c r="I25" i="1"/>
  <c r="J25" i="1"/>
  <c r="K25" i="1"/>
  <c r="L25" i="1"/>
  <c r="B25" i="1"/>
</calcChain>
</file>

<file path=xl/sharedStrings.xml><?xml version="1.0" encoding="utf-8"?>
<sst xmlns="http://schemas.openxmlformats.org/spreadsheetml/2006/main" count="69" uniqueCount="42">
  <si>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</si>
  <si>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</si>
  <si>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</si>
  <si>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</si>
  <si>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</si>
  <si>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</si>
  <si>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</si>
  <si>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</si>
  <si>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</si>
  <si>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</si>
  <si>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</si>
  <si>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</si>
  <si>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</si>
  <si>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</si>
  <si>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</si>
  <si>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</si>
  <si>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</si>
  <si>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</si>
  <si>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</si>
  <si>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</si>
  <si>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</si>
  <si>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</si>
  <si>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</si>
  <si>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grain_production</t>
  </si>
  <si>
    <t>avar_temperture</t>
  </si>
  <si>
    <t>water_per_capit</t>
  </si>
  <si>
    <t>rain_height</t>
  </si>
  <si>
    <t>grain_yield</t>
  </si>
  <si>
    <t>grain_stock</t>
  </si>
  <si>
    <t>grain_export</t>
  </si>
  <si>
    <t>grain_import</t>
  </si>
  <si>
    <t>grain_consumption</t>
  </si>
  <si>
    <t>foreast_coverage</t>
  </si>
  <si>
    <t>co2emision_per_capit</t>
  </si>
  <si>
    <t>CO2被多少人排放（越高越好）</t>
    <phoneticPr fontId="2" type="noConversion"/>
  </si>
  <si>
    <t>grain_production</t>
    <phoneticPr fontId="2" type="noConversion"/>
  </si>
  <si>
    <t>avar_temperture</t>
    <phoneticPr fontId="2" type="noConversion"/>
  </si>
  <si>
    <t>water_per_capit</t>
    <phoneticPr fontId="2" type="noConversion"/>
  </si>
  <si>
    <t>rain_height</t>
    <phoneticPr fontId="2" type="noConversion"/>
  </si>
  <si>
    <t>grain_yield</t>
    <phoneticPr fontId="2" type="noConversion"/>
  </si>
  <si>
    <t>grain_stock</t>
    <phoneticPr fontId="2" type="noConversion"/>
  </si>
  <si>
    <t>grain_export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</si>
</sst>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Normal="100" workbookViewId="0">
      <selection activeCell="H1" sqref="H1"/>
    </sheetView>
  </sheetViews>
  <sheetFormatPr defaultRowHeight="13.8" x14ac:dyDescent="0.25"/>
  <cols>
    <col min="1" max="12" width="18.6640625" customWidth="1"/>
    <col min="13" max="13" width="32.5546875" customWidth="1"/>
  </cols>
  <sheetData>
    <row r="1" spans="1:12" x14ac:dyDescent="0.25"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25">
      <c r="A2" s="1" t="s">
        <v>0</v>
      </c>
      <c r="B2" s="2">
        <v>76.2</v>
      </c>
      <c r="C2" s="2">
        <v>14.8</v>
      </c>
      <c r="D2" s="2">
        <v>19.79</v>
      </c>
      <c r="E2" s="2">
        <v>591</v>
      </c>
      <c r="F2" s="2">
        <v>5404.6</v>
      </c>
      <c r="G2" s="2">
        <v>10.997999999999999</v>
      </c>
      <c r="H2" s="2">
        <v>46.3</v>
      </c>
      <c r="I2" s="2">
        <v>7.0000000000000007E-2</v>
      </c>
      <c r="J2" s="2">
        <v>31.108000000000001</v>
      </c>
      <c r="K2" s="2">
        <v>34</v>
      </c>
      <c r="L2" s="2">
        <v>4.2699999999999996</v>
      </c>
    </row>
    <row r="3" spans="1:12" x14ac:dyDescent="0.25">
      <c r="A3" s="1" t="s">
        <v>1</v>
      </c>
      <c r="B3" s="2">
        <v>37.229999999999997</v>
      </c>
      <c r="C3" s="2">
        <v>6.35</v>
      </c>
      <c r="D3" s="2">
        <v>20.21</v>
      </c>
      <c r="E3" s="2">
        <v>534</v>
      </c>
      <c r="F3" s="2">
        <v>2674.2</v>
      </c>
      <c r="G3" s="2">
        <v>8.9079999999999995</v>
      </c>
      <c r="H3" s="2">
        <v>21.814</v>
      </c>
      <c r="I3" s="2">
        <v>0.32800000000000001</v>
      </c>
      <c r="J3" s="2">
        <v>15.342000000000001</v>
      </c>
      <c r="K3" s="2">
        <v>19</v>
      </c>
      <c r="L3" s="2">
        <v>16.88</v>
      </c>
    </row>
    <row r="4" spans="1:12" x14ac:dyDescent="0.25">
      <c r="A4" s="1" t="s">
        <v>2</v>
      </c>
      <c r="B4" s="2">
        <v>105.42400000000001</v>
      </c>
      <c r="C4" s="2">
        <v>24.95</v>
      </c>
      <c r="D4" s="2">
        <v>41.32</v>
      </c>
      <c r="E4" s="2">
        <v>1761</v>
      </c>
      <c r="F4" s="2">
        <v>5208.5</v>
      </c>
      <c r="G4" s="2">
        <v>16.731999999999999</v>
      </c>
      <c r="H4" s="2">
        <v>30.404</v>
      </c>
      <c r="I4" s="2">
        <v>10.17</v>
      </c>
      <c r="J4" s="2">
        <v>84.537999999999997</v>
      </c>
      <c r="K4" s="2">
        <v>56</v>
      </c>
      <c r="L4" s="2">
        <v>2.33</v>
      </c>
    </row>
    <row r="5" spans="1:12" x14ac:dyDescent="0.25">
      <c r="A5" s="1" t="s">
        <v>3</v>
      </c>
      <c r="B5" s="2">
        <v>60.048000000000002</v>
      </c>
      <c r="C5" s="2">
        <v>-5.35</v>
      </c>
      <c r="D5" s="2">
        <v>79.239999999999995</v>
      </c>
      <c r="E5" s="2">
        <v>537</v>
      </c>
      <c r="F5" s="2">
        <v>4042.5</v>
      </c>
      <c r="G5" s="2">
        <v>10.518000000000001</v>
      </c>
      <c r="H5" s="2">
        <v>28.628</v>
      </c>
      <c r="I5" s="2">
        <v>2.37</v>
      </c>
      <c r="J5" s="2">
        <v>33.387999999999998</v>
      </c>
      <c r="K5" s="2">
        <v>49</v>
      </c>
      <c r="L5" s="2">
        <v>15.59</v>
      </c>
    </row>
    <row r="6" spans="1:12" x14ac:dyDescent="0.25">
      <c r="A6" s="1" t="s">
        <v>4</v>
      </c>
      <c r="B6" s="2">
        <v>547.54600000000005</v>
      </c>
      <c r="C6" s="2">
        <v>6.95</v>
      </c>
      <c r="D6" s="2">
        <v>1.97</v>
      </c>
      <c r="E6" s="2">
        <v>645</v>
      </c>
      <c r="F6" s="2">
        <v>6029</v>
      </c>
      <c r="G6" s="2">
        <v>387.79399999999998</v>
      </c>
      <c r="H6" s="2">
        <v>2.5939999999999999</v>
      </c>
      <c r="I6" s="2">
        <v>27.512</v>
      </c>
      <c r="J6" s="2">
        <v>571.00400000000002</v>
      </c>
      <c r="K6" s="2">
        <v>22</v>
      </c>
      <c r="L6" s="2">
        <v>6.86</v>
      </c>
    </row>
    <row r="7" spans="1:12" x14ac:dyDescent="0.25">
      <c r="A7" s="1" t="s">
        <v>5</v>
      </c>
      <c r="B7" s="2">
        <v>22.053999999999998</v>
      </c>
      <c r="C7" s="2">
        <v>22.1</v>
      </c>
      <c r="D7" s="2">
        <v>0.57999999999999996</v>
      </c>
      <c r="E7" s="2">
        <v>51</v>
      </c>
      <c r="F7" s="2">
        <v>7310.8</v>
      </c>
      <c r="G7" s="2">
        <v>6.5339999999999998</v>
      </c>
      <c r="H7" s="2">
        <v>0.56200000000000006</v>
      </c>
      <c r="I7" s="2">
        <v>22.63</v>
      </c>
      <c r="J7" s="2">
        <v>44.357999999999997</v>
      </c>
      <c r="K7" s="2">
        <v>0</v>
      </c>
      <c r="L7" s="2">
        <v>2.59</v>
      </c>
    </row>
    <row r="8" spans="1:12" x14ac:dyDescent="0.25">
      <c r="A8" s="1" t="s">
        <v>6</v>
      </c>
      <c r="B8" s="2">
        <v>301.45400000000001</v>
      </c>
      <c r="C8" s="2">
        <v>8.5</v>
      </c>
      <c r="D8" s="2">
        <v>2.9</v>
      </c>
      <c r="E8" s="2">
        <v>700</v>
      </c>
      <c r="F8" s="2">
        <v>5513.38</v>
      </c>
      <c r="G8" s="2">
        <v>41.09</v>
      </c>
      <c r="H8" s="2">
        <v>37.128</v>
      </c>
      <c r="I8" s="2">
        <v>27.542000000000002</v>
      </c>
      <c r="J8" s="2">
        <v>292.62400000000002</v>
      </c>
      <c r="K8" s="2">
        <v>35</v>
      </c>
      <c r="L8" s="2">
        <v>7.9</v>
      </c>
    </row>
    <row r="9" spans="1:12" x14ac:dyDescent="0.25">
      <c r="A9" s="1" t="s">
        <v>7</v>
      </c>
      <c r="B9" s="2">
        <v>261.30799999999999</v>
      </c>
      <c r="C9" s="2">
        <v>23.65</v>
      </c>
      <c r="D9" s="2">
        <v>1.43</v>
      </c>
      <c r="E9" s="2">
        <v>1083</v>
      </c>
      <c r="F9" s="2">
        <v>3160.8</v>
      </c>
      <c r="G9" s="2">
        <v>48.05</v>
      </c>
      <c r="H9" s="2">
        <v>14.757999999999999</v>
      </c>
      <c r="I9" s="2">
        <v>1.8480000000000001</v>
      </c>
      <c r="J9" s="2">
        <v>246.15</v>
      </c>
      <c r="K9" s="2">
        <v>24</v>
      </c>
      <c r="L9" s="2">
        <v>1.84</v>
      </c>
    </row>
    <row r="10" spans="1:12" x14ac:dyDescent="0.25">
      <c r="A10" s="1" t="s">
        <v>8</v>
      </c>
      <c r="B10" s="2">
        <v>58.066000000000003</v>
      </c>
      <c r="C10" s="2">
        <v>25.85</v>
      </c>
      <c r="D10" s="2">
        <v>7.64</v>
      </c>
      <c r="E10" s="2">
        <v>2702</v>
      </c>
      <c r="F10" s="2">
        <v>5166.3</v>
      </c>
      <c r="G10" s="2">
        <v>9.5259999999999998</v>
      </c>
      <c r="H10" s="2">
        <v>0.156</v>
      </c>
      <c r="I10" s="2">
        <v>12.375999999999999</v>
      </c>
      <c r="J10" s="2">
        <v>71.209999999999994</v>
      </c>
      <c r="K10" s="2">
        <v>46</v>
      </c>
      <c r="L10" s="2">
        <v>2.0099999999999998</v>
      </c>
    </row>
    <row r="11" spans="1:12" x14ac:dyDescent="0.25">
      <c r="A11" s="1" t="s">
        <v>9</v>
      </c>
      <c r="B11" s="2">
        <v>8.61</v>
      </c>
      <c r="C11" s="2">
        <v>11.15</v>
      </c>
      <c r="D11" s="2">
        <v>3.37</v>
      </c>
      <c r="E11" s="2">
        <v>1668</v>
      </c>
      <c r="F11" s="2">
        <v>6049.2</v>
      </c>
      <c r="G11" s="2">
        <v>6.69</v>
      </c>
      <c r="H11" s="2">
        <v>0.27200000000000002</v>
      </c>
      <c r="I11" s="2">
        <v>24.111999999999998</v>
      </c>
      <c r="J11" s="2">
        <v>32.421999999999997</v>
      </c>
      <c r="K11" s="2">
        <v>67</v>
      </c>
      <c r="L11" s="2">
        <v>9.42</v>
      </c>
    </row>
    <row r="12" spans="1:12" x14ac:dyDescent="0.25">
      <c r="A12" s="1" t="s">
        <v>10</v>
      </c>
      <c r="B12" s="2">
        <v>18.891999999999999</v>
      </c>
      <c r="C12" s="2">
        <v>6.4</v>
      </c>
      <c r="D12" s="2">
        <v>5.9</v>
      </c>
      <c r="E12" s="2">
        <v>250</v>
      </c>
      <c r="F12" s="2">
        <v>1355</v>
      </c>
      <c r="G12" s="2">
        <v>4.1479999999999997</v>
      </c>
      <c r="H12" s="2">
        <v>8.8640000000000008</v>
      </c>
      <c r="I12" s="2">
        <v>0.44800000000000001</v>
      </c>
      <c r="J12" s="2">
        <v>10.292</v>
      </c>
      <c r="K12" s="2">
        <v>2</v>
      </c>
      <c r="L12" s="2">
        <v>17.03</v>
      </c>
    </row>
    <row r="13" spans="1:12" x14ac:dyDescent="0.25">
      <c r="A13" s="1" t="s">
        <v>11</v>
      </c>
      <c r="B13" s="2">
        <v>36.904000000000003</v>
      </c>
      <c r="C13" s="2">
        <v>21</v>
      </c>
      <c r="D13" s="2">
        <v>3.58</v>
      </c>
      <c r="E13" s="2">
        <v>758</v>
      </c>
      <c r="F13" s="2">
        <v>3799.7</v>
      </c>
      <c r="G13" s="2">
        <v>7.2080000000000002</v>
      </c>
      <c r="H13" s="2">
        <v>2.0640000000000001</v>
      </c>
      <c r="I13" s="2">
        <v>22.797999999999998</v>
      </c>
      <c r="J13" s="2">
        <v>57.368000000000002</v>
      </c>
      <c r="K13" s="2">
        <v>36</v>
      </c>
      <c r="L13" s="2">
        <v>3.93</v>
      </c>
    </row>
    <row r="14" spans="1:12" x14ac:dyDescent="0.25">
      <c r="A14" s="1" t="s">
        <v>12</v>
      </c>
      <c r="B14" s="2">
        <v>24.83</v>
      </c>
      <c r="C14" s="2">
        <v>26.8</v>
      </c>
      <c r="D14" s="2">
        <v>1.5</v>
      </c>
      <c r="E14" s="2">
        <v>1150</v>
      </c>
      <c r="F14" s="2">
        <v>1462.1</v>
      </c>
      <c r="G14" s="2">
        <v>3.09</v>
      </c>
      <c r="H14" s="2">
        <v>0.7</v>
      </c>
      <c r="I14" s="2">
        <v>7.74</v>
      </c>
      <c r="J14" s="2">
        <v>31.367999999999999</v>
      </c>
      <c r="K14" s="2">
        <v>12</v>
      </c>
      <c r="L14" s="2">
        <v>0.68</v>
      </c>
    </row>
    <row r="15" spans="1:12" x14ac:dyDescent="0.25">
      <c r="A15" s="1" t="s">
        <v>13</v>
      </c>
      <c r="B15" s="2">
        <v>20.251999999999999</v>
      </c>
      <c r="C15" s="2">
        <v>25.85</v>
      </c>
      <c r="D15" s="2">
        <v>4.5</v>
      </c>
      <c r="E15" s="2">
        <v>2348</v>
      </c>
      <c r="F15" s="2">
        <v>3692.3</v>
      </c>
      <c r="G15" s="2">
        <v>4.0679999999999996</v>
      </c>
      <c r="H15" s="2">
        <v>4.3999999999999997E-2</v>
      </c>
      <c r="I15" s="2">
        <v>9.0739999999999998</v>
      </c>
      <c r="J15" s="2">
        <v>29.138000000000002</v>
      </c>
      <c r="K15" s="2">
        <v>23</v>
      </c>
      <c r="L15" s="2">
        <v>1.28</v>
      </c>
    </row>
    <row r="16" spans="1:12" x14ac:dyDescent="0.25">
      <c r="A16" s="1" t="s">
        <v>14</v>
      </c>
      <c r="B16" s="2">
        <v>4.0999999999999996</v>
      </c>
      <c r="C16" s="2">
        <v>11.5</v>
      </c>
      <c r="D16" s="2">
        <v>1.36</v>
      </c>
      <c r="E16" s="2">
        <v>1054</v>
      </c>
      <c r="F16" s="2">
        <v>4048</v>
      </c>
      <c r="G16" s="2">
        <v>3.3460000000000001</v>
      </c>
      <c r="H16" s="2">
        <v>8.7999999999999995E-2</v>
      </c>
      <c r="I16" s="2">
        <v>15.218</v>
      </c>
      <c r="J16" s="2">
        <v>19.173999999999999</v>
      </c>
      <c r="K16" s="2">
        <v>64</v>
      </c>
      <c r="L16" s="2">
        <v>12.15</v>
      </c>
    </row>
    <row r="17" spans="1:14" x14ac:dyDescent="0.25">
      <c r="A17" s="1" t="s">
        <v>15</v>
      </c>
      <c r="B17" s="2">
        <v>120.336</v>
      </c>
      <c r="C17" s="2">
        <v>-5.0999999999999996</v>
      </c>
      <c r="D17" s="2">
        <v>31.5</v>
      </c>
      <c r="E17" s="2">
        <v>460</v>
      </c>
      <c r="F17" s="2">
        <v>2964.3</v>
      </c>
      <c r="G17" s="2">
        <v>16.745999999999999</v>
      </c>
      <c r="H17" s="2">
        <v>44.765999999999998</v>
      </c>
      <c r="I17" s="2">
        <v>0.72199999999999998</v>
      </c>
      <c r="J17" s="2">
        <v>75.798000000000002</v>
      </c>
      <c r="K17" s="2">
        <v>45</v>
      </c>
      <c r="L17" s="2">
        <v>11.31</v>
      </c>
    </row>
    <row r="18" spans="1:14" x14ac:dyDescent="0.25">
      <c r="A18" s="1" t="s">
        <v>16</v>
      </c>
      <c r="B18" s="2">
        <v>0.52800000000000002</v>
      </c>
      <c r="C18" s="2">
        <v>24.65</v>
      </c>
      <c r="D18" s="2">
        <v>7.0000000000000007E-2</v>
      </c>
      <c r="E18" s="2">
        <v>59</v>
      </c>
      <c r="F18" s="2">
        <v>5600.5</v>
      </c>
      <c r="G18" s="2">
        <v>5.8140000000000001</v>
      </c>
      <c r="H18" s="2">
        <v>0</v>
      </c>
      <c r="I18" s="2">
        <v>15.818</v>
      </c>
      <c r="J18" s="2">
        <v>16.846</v>
      </c>
      <c r="K18" s="2">
        <v>1</v>
      </c>
      <c r="L18" s="2">
        <v>17.5</v>
      </c>
    </row>
    <row r="19" spans="1:14" x14ac:dyDescent="0.25">
      <c r="A19" s="1" t="s">
        <v>17</v>
      </c>
      <c r="B19" s="2">
        <v>15.702</v>
      </c>
      <c r="C19" s="2">
        <v>18.75</v>
      </c>
      <c r="D19" s="2">
        <v>0.9</v>
      </c>
      <c r="E19" s="2">
        <v>495</v>
      </c>
      <c r="F19" s="2">
        <v>5047.8500000000004</v>
      </c>
      <c r="G19" s="2">
        <v>3.3959999999999999</v>
      </c>
      <c r="H19" s="2">
        <v>1.8819999999999999</v>
      </c>
      <c r="I19" s="2">
        <v>3.2360000000000002</v>
      </c>
      <c r="J19" s="2">
        <v>16.968</v>
      </c>
      <c r="K19" s="2">
        <v>7</v>
      </c>
      <c r="L19" s="2">
        <v>8.18</v>
      </c>
    </row>
    <row r="20" spans="1:14" x14ac:dyDescent="0.25">
      <c r="A20" s="1" t="s">
        <v>18</v>
      </c>
      <c r="B20" s="2">
        <v>25.385999999999999</v>
      </c>
      <c r="C20" s="2">
        <v>26.3</v>
      </c>
      <c r="D20" s="2">
        <v>6.35</v>
      </c>
      <c r="E20" s="2">
        <v>1622</v>
      </c>
      <c r="F20" s="2">
        <v>3239.7</v>
      </c>
      <c r="G20" s="2">
        <v>8.74</v>
      </c>
      <c r="H20" s="2">
        <v>8.7639999999999993</v>
      </c>
      <c r="I20" s="2">
        <v>4.74</v>
      </c>
      <c r="J20" s="2">
        <v>21.712</v>
      </c>
      <c r="K20" s="2">
        <v>29</v>
      </c>
      <c r="L20" s="2">
        <v>4.1399999999999997</v>
      </c>
    </row>
    <row r="21" spans="1:14" x14ac:dyDescent="0.25">
      <c r="A21" s="1" t="s">
        <v>19</v>
      </c>
      <c r="B21" s="2">
        <v>34.951999999999998</v>
      </c>
      <c r="C21" s="2">
        <v>9.9</v>
      </c>
      <c r="D21" s="2">
        <v>2.62</v>
      </c>
      <c r="E21" s="2">
        <v>593</v>
      </c>
      <c r="F21" s="2">
        <v>3257.4</v>
      </c>
      <c r="G21" s="2">
        <v>7.944</v>
      </c>
      <c r="H21" s="2">
        <v>5.61</v>
      </c>
      <c r="I21" s="2">
        <v>11.513999999999999</v>
      </c>
      <c r="J21" s="2">
        <v>40.258000000000003</v>
      </c>
      <c r="K21" s="2">
        <v>27</v>
      </c>
      <c r="L21" s="2">
        <v>5.24</v>
      </c>
    </row>
    <row r="22" spans="1:14" x14ac:dyDescent="0.25">
      <c r="A22" s="1" t="s">
        <v>20</v>
      </c>
      <c r="B22" s="2">
        <v>66.97</v>
      </c>
      <c r="C22" s="2">
        <v>8.3000000000000007</v>
      </c>
      <c r="D22" s="2">
        <v>3.9</v>
      </c>
      <c r="E22" s="2">
        <v>565</v>
      </c>
      <c r="F22" s="2">
        <v>4315.8</v>
      </c>
      <c r="G22" s="2">
        <v>6.44</v>
      </c>
      <c r="H22" s="2">
        <v>47.23</v>
      </c>
      <c r="I22" s="2">
        <v>0.17399999999999999</v>
      </c>
      <c r="J22" s="2">
        <v>21.077999999999999</v>
      </c>
      <c r="K22" s="2">
        <v>17</v>
      </c>
      <c r="L22" s="2">
        <v>5.0199999999999996</v>
      </c>
    </row>
    <row r="23" spans="1:14" x14ac:dyDescent="0.25">
      <c r="A23" s="1" t="s">
        <v>21</v>
      </c>
      <c r="B23" s="2">
        <v>439.53800000000001</v>
      </c>
      <c r="C23" s="2">
        <v>8.5500000000000007</v>
      </c>
      <c r="D23" s="2">
        <v>9.4600000000000009</v>
      </c>
      <c r="E23" s="2">
        <v>715</v>
      </c>
      <c r="F23" s="2">
        <v>8280.7999999999993</v>
      </c>
      <c r="G23" s="2">
        <v>83.944000000000003</v>
      </c>
      <c r="H23" s="2">
        <v>92.695999999999998</v>
      </c>
      <c r="I23" s="2">
        <v>7.4820000000000002</v>
      </c>
      <c r="J23" s="2">
        <v>357.476</v>
      </c>
      <c r="K23" s="2">
        <v>30</v>
      </c>
      <c r="L23" s="2">
        <v>16.38</v>
      </c>
    </row>
    <row r="24" spans="1:14" x14ac:dyDescent="0.25">
      <c r="A24" s="1" t="s">
        <v>22</v>
      </c>
      <c r="B24" s="2">
        <v>33.03</v>
      </c>
      <c r="C24" s="2">
        <v>24.45</v>
      </c>
      <c r="D24" s="2">
        <v>9.24</v>
      </c>
      <c r="E24" s="2">
        <v>1821</v>
      </c>
      <c r="F24" s="2">
        <v>5434.4</v>
      </c>
      <c r="G24" s="2">
        <v>5.5279999999999996</v>
      </c>
      <c r="H24" s="2">
        <v>6.9880000000000004</v>
      </c>
      <c r="I24" s="2">
        <v>14.82</v>
      </c>
      <c r="J24" s="2">
        <v>40.917999999999999</v>
      </c>
      <c r="K24" s="2">
        <v>37</v>
      </c>
      <c r="L24" s="2">
        <v>1.93</v>
      </c>
    </row>
    <row r="25" spans="1:14" x14ac:dyDescent="0.25">
      <c r="B25">
        <f>AVERAGE(B2:B24)</f>
        <v>100.84173913043479</v>
      </c>
      <c r="C25">
        <f t="shared" ref="C25:L25" si="0">AVERAGE(C2:C24)</f>
        <v>15.056521739130435</v>
      </c>
      <c r="D25">
        <f t="shared" si="0"/>
        <v>11.27521739130435</v>
      </c>
      <c r="E25">
        <f t="shared" si="0"/>
        <v>963.56521739130437</v>
      </c>
      <c r="F25">
        <f t="shared" si="0"/>
        <v>4480.7447826086955</v>
      </c>
      <c r="G25">
        <f t="shared" si="0"/>
        <v>30.750086956521731</v>
      </c>
      <c r="H25">
        <f t="shared" si="0"/>
        <v>17.491826086956525</v>
      </c>
      <c r="I25">
        <f t="shared" si="0"/>
        <v>10.554000000000002</v>
      </c>
      <c r="J25">
        <f t="shared" si="0"/>
        <v>93.9364347826087</v>
      </c>
      <c r="K25">
        <f t="shared" si="0"/>
        <v>29.652173913043477</v>
      </c>
      <c r="L25">
        <f t="shared" si="0"/>
        <v>7.585217391304349</v>
      </c>
    </row>
    <row r="27" spans="1:14" x14ac:dyDescent="0.25">
      <c r="B27" s="2" t="s">
        <v>23</v>
      </c>
      <c r="C27" s="2" t="s">
        <v>24</v>
      </c>
      <c r="D27" s="2" t="s">
        <v>25</v>
      </c>
      <c r="E27" s="2" t="s">
        <v>26</v>
      </c>
      <c r="F27" s="2" t="s">
        <v>27</v>
      </c>
      <c r="G27" s="2" t="s">
        <v>28</v>
      </c>
      <c r="H27" s="2" t="s">
        <v>29</v>
      </c>
      <c r="I27" s="2" t="s">
        <v>30</v>
      </c>
      <c r="J27" s="2" t="s">
        <v>31</v>
      </c>
      <c r="K27" s="2" t="s">
        <v>32</v>
      </c>
      <c r="L27" s="2" t="s">
        <v>33</v>
      </c>
      <c r="M27" s="2" t="s">
        <v>34</v>
      </c>
    </row>
    <row r="28" spans="1:14" x14ac:dyDescent="0.25">
      <c r="A28" s="1" t="s">
        <v>0</v>
      </c>
      <c r="B28" s="2">
        <f>B2/$B$25</f>
        <v>0.75563948675496684</v>
      </c>
      <c r="C28" s="2">
        <f>C2/$C$25</f>
        <v>0.98296274906150738</v>
      </c>
      <c r="D28" s="2">
        <f>D2/$D$25</f>
        <v>1.7551768017583769</v>
      </c>
      <c r="E28" s="2">
        <f>E2/$E$25</f>
        <v>0.61334717083295731</v>
      </c>
      <c r="F28" s="2">
        <f>F2/$F$25</f>
        <v>1.2061834052626927</v>
      </c>
      <c r="G28" s="2">
        <f>G2/$G$25</f>
        <v>0.35765752518197197</v>
      </c>
      <c r="H28" s="2">
        <f>H2/$H$25</f>
        <v>2.6469506253852724</v>
      </c>
      <c r="I28" s="2">
        <f>I2/$I$25</f>
        <v>6.6325563767292012E-3</v>
      </c>
      <c r="J28" s="2">
        <f>J2/$J$25</f>
        <v>0.33116010919502459</v>
      </c>
      <c r="K28" s="2">
        <f>K2/$K$25</f>
        <v>1.1466275659824048</v>
      </c>
      <c r="L28" s="2">
        <f>L2/$L$25</f>
        <v>0.5629370629370628</v>
      </c>
      <c r="M28">
        <f>1/L28</f>
        <v>1.7763975155279508</v>
      </c>
      <c r="N28">
        <f>K28/2+L28/2</f>
        <v>0.85478231445973374</v>
      </c>
    </row>
    <row r="29" spans="1:14" x14ac:dyDescent="0.25">
      <c r="A29" s="1" t="s">
        <v>1</v>
      </c>
      <c r="B29" s="2">
        <f t="shared" ref="B29:B50" si="1">B3/$B$25</f>
        <v>0.36919236341059597</v>
      </c>
      <c r="C29" s="2">
        <f t="shared" ref="C29:C50" si="2">C3/$C$25</f>
        <v>0.42174415246895752</v>
      </c>
      <c r="D29" s="2">
        <f t="shared" ref="D29:D50" si="3">D3/$D$25</f>
        <v>1.7924266378745224</v>
      </c>
      <c r="E29" s="2">
        <f t="shared" ref="E29:E50" si="4">E3/$E$25</f>
        <v>0.55419185994043862</v>
      </c>
      <c r="F29" s="2">
        <f t="shared" ref="F29:F50" si="5">F3/$F$25</f>
        <v>0.59682042377853917</v>
      </c>
      <c r="G29" s="2">
        <f t="shared" ref="G29:G50" si="6">G3/$G$25</f>
        <v>0.28969023770876584</v>
      </c>
      <c r="H29" s="2">
        <f t="shared" ref="H29:H50" si="7">H3/$H$25</f>
        <v>1.247096780608085</v>
      </c>
      <c r="I29" s="2">
        <f t="shared" ref="I29:I50" si="8">I3/$I$25</f>
        <v>3.1078264165245399E-2</v>
      </c>
      <c r="J29" s="2">
        <f t="shared" ref="J29:J50" si="9">J3/$J$25</f>
        <v>0.16332320931175476</v>
      </c>
      <c r="K29" s="2">
        <f t="shared" ref="K29:K50" si="10">K3/$K$25</f>
        <v>0.64076246334310849</v>
      </c>
      <c r="L29" s="2">
        <f t="shared" ref="L29:L50" si="11">L3/$L$25</f>
        <v>2.2253811762008477</v>
      </c>
      <c r="M29">
        <f t="shared" ref="M29:M50" si="12">1/L29</f>
        <v>0.44936121986400179</v>
      </c>
      <c r="N29">
        <f t="shared" ref="N29:N50" si="13">K29/2+L29/2</f>
        <v>1.4330718197719781</v>
      </c>
    </row>
    <row r="30" spans="1:14" x14ac:dyDescent="0.25">
      <c r="A30" s="1" t="s">
        <v>2</v>
      </c>
      <c r="B30" s="2">
        <f t="shared" si="1"/>
        <v>1.0454401214128035</v>
      </c>
      <c r="C30" s="2">
        <f t="shared" si="2"/>
        <v>1.6570892289922032</v>
      </c>
      <c r="D30" s="2">
        <f t="shared" si="3"/>
        <v>3.6646743531407853</v>
      </c>
      <c r="E30" s="2">
        <f t="shared" si="4"/>
        <v>1.827587762837289</v>
      </c>
      <c r="F30" s="2">
        <f t="shared" si="5"/>
        <v>1.1624183596030668</v>
      </c>
      <c r="G30" s="2">
        <f t="shared" si="6"/>
        <v>0.54412854258453858</v>
      </c>
      <c r="H30" s="2">
        <f t="shared" si="7"/>
        <v>1.7381833005229768</v>
      </c>
      <c r="I30" s="2">
        <f t="shared" si="8"/>
        <v>0.96361569073337106</v>
      </c>
      <c r="J30" s="2">
        <f t="shared" si="9"/>
        <v>0.8999489941857074</v>
      </c>
      <c r="K30" s="2">
        <f t="shared" si="10"/>
        <v>1.8885630498533725</v>
      </c>
      <c r="L30" s="2">
        <f t="shared" si="11"/>
        <v>0.30717643012724977</v>
      </c>
      <c r="M30">
        <f t="shared" si="12"/>
        <v>3.2554581078559437</v>
      </c>
      <c r="N30">
        <f t="shared" si="13"/>
        <v>1.0978697399903112</v>
      </c>
    </row>
    <row r="31" spans="1:14" x14ac:dyDescent="0.25">
      <c r="A31" s="1" t="s">
        <v>3</v>
      </c>
      <c r="B31" s="2">
        <f t="shared" si="1"/>
        <v>0.5954677152317881</v>
      </c>
      <c r="C31" s="2">
        <f t="shared" si="2"/>
        <v>-0.35532775050534215</v>
      </c>
      <c r="D31" s="2">
        <f t="shared" si="3"/>
        <v>7.0278024139127728</v>
      </c>
      <c r="E31" s="2">
        <f t="shared" si="4"/>
        <v>0.55730529735583434</v>
      </c>
      <c r="F31" s="2">
        <f t="shared" si="5"/>
        <v>0.90219376378907512</v>
      </c>
      <c r="G31" s="2">
        <f t="shared" si="6"/>
        <v>0.34204781322640315</v>
      </c>
      <c r="H31" s="2">
        <f t="shared" si="7"/>
        <v>1.6366501620632739</v>
      </c>
      <c r="I31" s="2">
        <f t="shared" si="8"/>
        <v>0.22455940875497438</v>
      </c>
      <c r="J31" s="2">
        <f t="shared" si="9"/>
        <v>0.3554318415135489</v>
      </c>
      <c r="K31" s="2">
        <f t="shared" si="10"/>
        <v>1.652492668621701</v>
      </c>
      <c r="L31" s="2">
        <f t="shared" si="11"/>
        <v>2.0553135389200961</v>
      </c>
      <c r="M31">
        <f t="shared" si="12"/>
        <v>0.48654377109072156</v>
      </c>
      <c r="N31">
        <f t="shared" si="13"/>
        <v>1.8539031037708984</v>
      </c>
    </row>
    <row r="32" spans="1:14" x14ac:dyDescent="0.25">
      <c r="A32" s="1" t="s">
        <v>4</v>
      </c>
      <c r="B32" s="2">
        <f t="shared" si="1"/>
        <v>5.4297556222406183</v>
      </c>
      <c r="C32" s="2">
        <f t="shared" si="2"/>
        <v>0.46159399364712678</v>
      </c>
      <c r="D32" s="2">
        <f t="shared" si="3"/>
        <v>0.17471946940192029</v>
      </c>
      <c r="E32" s="2">
        <f t="shared" si="4"/>
        <v>0.66938904431008028</v>
      </c>
      <c r="F32" s="2">
        <f t="shared" si="5"/>
        <v>1.3455352385613688</v>
      </c>
      <c r="G32" s="2">
        <f t="shared" si="6"/>
        <v>12.61115132937058</v>
      </c>
      <c r="H32" s="2">
        <f t="shared" si="7"/>
        <v>0.1482978384935075</v>
      </c>
      <c r="I32" s="2">
        <f t="shared" si="8"/>
        <v>2.6067841576653397</v>
      </c>
      <c r="J32" s="2">
        <f t="shared" si="9"/>
        <v>6.0786211582485477</v>
      </c>
      <c r="K32" s="2">
        <f t="shared" si="10"/>
        <v>0.74193548387096775</v>
      </c>
      <c r="L32" s="2">
        <f t="shared" si="11"/>
        <v>0.90439069127593708</v>
      </c>
      <c r="M32">
        <f t="shared" si="12"/>
        <v>1.1057168208898467</v>
      </c>
      <c r="N32">
        <f t="shared" si="13"/>
        <v>0.82316308757345236</v>
      </c>
    </row>
    <row r="33" spans="1:14" x14ac:dyDescent="0.25">
      <c r="A33" s="1" t="s">
        <v>5</v>
      </c>
      <c r="B33" s="2">
        <f t="shared" si="1"/>
        <v>0.21869912389624721</v>
      </c>
      <c r="C33" s="2">
        <f t="shared" si="2"/>
        <v>1.4678024833958996</v>
      </c>
      <c r="D33" s="2">
        <f t="shared" si="3"/>
        <v>5.144024987467704E-2</v>
      </c>
      <c r="E33" s="2">
        <f t="shared" si="4"/>
        <v>5.2928436061727278E-2</v>
      </c>
      <c r="F33" s="2">
        <f t="shared" si="5"/>
        <v>1.6316037522100606</v>
      </c>
      <c r="G33" s="2">
        <f t="shared" si="6"/>
        <v>0.2124872039951814</v>
      </c>
      <c r="H33" s="2">
        <f t="shared" si="7"/>
        <v>3.212929268826184E-2</v>
      </c>
      <c r="I33" s="2">
        <f t="shared" si="8"/>
        <v>2.1442107257911687</v>
      </c>
      <c r="J33" s="2">
        <f t="shared" si="9"/>
        <v>0.47221293955487009</v>
      </c>
      <c r="K33" s="2">
        <f t="shared" si="10"/>
        <v>0</v>
      </c>
      <c r="L33" s="2">
        <f t="shared" si="11"/>
        <v>0.34145362833887416</v>
      </c>
      <c r="M33">
        <f t="shared" si="12"/>
        <v>2.9286553634379726</v>
      </c>
      <c r="N33">
        <f t="shared" si="13"/>
        <v>0.17072681416943708</v>
      </c>
    </row>
    <row r="34" spans="1:14" x14ac:dyDescent="0.25">
      <c r="A34" s="1" t="s">
        <v>6</v>
      </c>
      <c r="B34" s="2">
        <f t="shared" si="1"/>
        <v>2.9893772419977922</v>
      </c>
      <c r="C34" s="2">
        <f t="shared" si="2"/>
        <v>0.5645394166907306</v>
      </c>
      <c r="D34" s="2">
        <f t="shared" si="3"/>
        <v>0.25720124937338518</v>
      </c>
      <c r="E34" s="2">
        <f t="shared" si="4"/>
        <v>0.72646873025900183</v>
      </c>
      <c r="F34" s="2">
        <f t="shared" si="5"/>
        <v>1.2304606192701077</v>
      </c>
      <c r="G34" s="2">
        <f t="shared" si="6"/>
        <v>1.336256383863178</v>
      </c>
      <c r="H34" s="2">
        <f t="shared" si="7"/>
        <v>2.1225914215832482</v>
      </c>
      <c r="I34" s="2">
        <f t="shared" si="8"/>
        <v>2.609626681826795</v>
      </c>
      <c r="J34" s="2">
        <f t="shared" si="9"/>
        <v>3.1151278061297698</v>
      </c>
      <c r="K34" s="2">
        <f t="shared" si="10"/>
        <v>1.1803519061583578</v>
      </c>
      <c r="L34" s="2">
        <f t="shared" si="11"/>
        <v>1.0414994841224348</v>
      </c>
      <c r="M34">
        <f t="shared" si="12"/>
        <v>0.96015410016510749</v>
      </c>
      <c r="N34">
        <f t="shared" si="13"/>
        <v>1.1109256951403963</v>
      </c>
    </row>
    <row r="35" spans="1:14" x14ac:dyDescent="0.25">
      <c r="A35" s="1" t="s">
        <v>7</v>
      </c>
      <c r="B35" s="2">
        <f t="shared" si="1"/>
        <v>2.5912682809050769</v>
      </c>
      <c r="C35" s="2">
        <f t="shared" si="2"/>
        <v>1.5707479064395031</v>
      </c>
      <c r="D35" s="2">
        <f t="shared" si="3"/>
        <v>0.12682682296687614</v>
      </c>
      <c r="E35" s="2">
        <f t="shared" si="4"/>
        <v>1.1239509069578557</v>
      </c>
      <c r="F35" s="2">
        <f t="shared" si="5"/>
        <v>0.70541844120828912</v>
      </c>
      <c r="G35" s="2">
        <f t="shared" si="6"/>
        <v>1.5625972072189265</v>
      </c>
      <c r="H35" s="2">
        <f t="shared" si="7"/>
        <v>0.8437083656465626</v>
      </c>
      <c r="I35" s="2">
        <f t="shared" si="8"/>
        <v>0.17509948834565092</v>
      </c>
      <c r="J35" s="2">
        <f t="shared" si="9"/>
        <v>2.620388995703848</v>
      </c>
      <c r="K35" s="2">
        <f t="shared" si="10"/>
        <v>0.80938416422287396</v>
      </c>
      <c r="L35" s="2">
        <f t="shared" si="11"/>
        <v>0.24257709503611141</v>
      </c>
      <c r="M35">
        <f t="shared" si="12"/>
        <v>4.1224007561436675</v>
      </c>
      <c r="N35">
        <f t="shared" si="13"/>
        <v>0.52598062962949266</v>
      </c>
    </row>
    <row r="36" spans="1:14" x14ac:dyDescent="0.25">
      <c r="A36" s="1" t="s">
        <v>8</v>
      </c>
      <c r="B36" s="2">
        <f t="shared" si="1"/>
        <v>0.57581315535320088</v>
      </c>
      <c r="C36" s="2">
        <f t="shared" si="2"/>
        <v>1.7168639907594572</v>
      </c>
      <c r="D36" s="2">
        <f t="shared" si="3"/>
        <v>0.67759225696988379</v>
      </c>
      <c r="E36" s="2">
        <f t="shared" si="4"/>
        <v>2.8041692987997471</v>
      </c>
      <c r="F36" s="2">
        <f t="shared" si="5"/>
        <v>1.1530002824646874</v>
      </c>
      <c r="G36" s="2">
        <f t="shared" si="6"/>
        <v>0.30978774185156077</v>
      </c>
      <c r="H36" s="2">
        <f t="shared" si="7"/>
        <v>8.9184513511901195E-3</v>
      </c>
      <c r="I36" s="2">
        <f t="shared" si="8"/>
        <v>1.1726359674057227</v>
      </c>
      <c r="J36" s="2">
        <f t="shared" si="9"/>
        <v>0.75806581508864912</v>
      </c>
      <c r="K36" s="2">
        <f t="shared" si="10"/>
        <v>1.5513196480938418</v>
      </c>
      <c r="L36" s="2">
        <f t="shared" si="11"/>
        <v>0.26498910925140429</v>
      </c>
      <c r="M36">
        <f t="shared" si="12"/>
        <v>3.7737399956738056</v>
      </c>
      <c r="N36">
        <f t="shared" si="13"/>
        <v>0.90815437867262305</v>
      </c>
    </row>
    <row r="37" spans="1:14" x14ac:dyDescent="0.25">
      <c r="A37" s="1" t="s">
        <v>9</v>
      </c>
      <c r="B37" s="2">
        <f t="shared" si="1"/>
        <v>8.5381312086092703E-2</v>
      </c>
      <c r="C37" s="2">
        <f t="shared" si="2"/>
        <v>0.74054288189431128</v>
      </c>
      <c r="D37" s="2">
        <f t="shared" si="3"/>
        <v>0.29888558978907176</v>
      </c>
      <c r="E37" s="2">
        <f t="shared" si="4"/>
        <v>1.7310712029600217</v>
      </c>
      <c r="F37" s="2">
        <f t="shared" si="5"/>
        <v>1.350043417665522</v>
      </c>
      <c r="G37" s="2">
        <f t="shared" si="6"/>
        <v>0.21756036038074131</v>
      </c>
      <c r="H37" s="2">
        <f t="shared" si="7"/>
        <v>1.5550120304639184E-2</v>
      </c>
      <c r="I37" s="2">
        <f t="shared" si="8"/>
        <v>2.2846314193670638</v>
      </c>
      <c r="J37" s="2">
        <f t="shared" si="9"/>
        <v>0.34514829176806883</v>
      </c>
      <c r="K37" s="2">
        <f t="shared" si="10"/>
        <v>2.2595307917888565</v>
      </c>
      <c r="L37" s="2">
        <f t="shared" si="11"/>
        <v>1.2418892582827008</v>
      </c>
      <c r="M37">
        <f t="shared" si="12"/>
        <v>0.80522477614695842</v>
      </c>
      <c r="N37">
        <f t="shared" si="13"/>
        <v>1.7507100250357785</v>
      </c>
    </row>
    <row r="38" spans="1:14" x14ac:dyDescent="0.25">
      <c r="A38" s="1" t="s">
        <v>10</v>
      </c>
      <c r="B38" s="2">
        <f t="shared" si="1"/>
        <v>0.18734306015452537</v>
      </c>
      <c r="C38" s="2">
        <f t="shared" si="2"/>
        <v>0.42506497256713832</v>
      </c>
      <c r="D38" s="2">
        <f t="shared" si="3"/>
        <v>0.5232715073458527</v>
      </c>
      <c r="E38" s="2">
        <f t="shared" si="4"/>
        <v>0.25945311794964354</v>
      </c>
      <c r="F38" s="2">
        <f t="shared" si="5"/>
        <v>0.30240508347166278</v>
      </c>
      <c r="G38" s="2">
        <f t="shared" si="6"/>
        <v>0.13489392748270776</v>
      </c>
      <c r="H38" s="2">
        <f t="shared" si="7"/>
        <v>0.50675097933941815</v>
      </c>
      <c r="I38" s="2">
        <f t="shared" si="8"/>
        <v>4.2448360811066885E-2</v>
      </c>
      <c r="J38" s="2">
        <f t="shared" si="9"/>
        <v>0.10956345132554947</v>
      </c>
      <c r="K38" s="2">
        <f t="shared" si="10"/>
        <v>6.7448680351906168E-2</v>
      </c>
      <c r="L38" s="2">
        <f t="shared" si="11"/>
        <v>2.2451564828614008</v>
      </c>
      <c r="M38">
        <f t="shared" si="12"/>
        <v>0.44540325257218721</v>
      </c>
      <c r="N38">
        <f t="shared" si="13"/>
        <v>1.1563025816066534</v>
      </c>
    </row>
    <row r="39" spans="1:14" x14ac:dyDescent="0.25">
      <c r="A39" s="1" t="s">
        <v>11</v>
      </c>
      <c r="B39" s="2">
        <f t="shared" si="1"/>
        <v>0.36595957505518767</v>
      </c>
      <c r="C39" s="2">
        <f t="shared" si="2"/>
        <v>1.3947444412359227</v>
      </c>
      <c r="D39" s="2">
        <f t="shared" si="3"/>
        <v>0.31751050784714452</v>
      </c>
      <c r="E39" s="2">
        <f t="shared" si="4"/>
        <v>0.7866618536233192</v>
      </c>
      <c r="F39" s="2">
        <f t="shared" si="5"/>
        <v>0.84800634366588701</v>
      </c>
      <c r="G39" s="2">
        <f t="shared" si="6"/>
        <v>0.2344058411994594</v>
      </c>
      <c r="H39" s="2">
        <f t="shared" si="7"/>
        <v>0.11799797172343851</v>
      </c>
      <c r="I39" s="2">
        <f t="shared" si="8"/>
        <v>2.1601288610953189</v>
      </c>
      <c r="J39" s="2">
        <f t="shared" si="9"/>
        <v>0.61071085072329201</v>
      </c>
      <c r="K39" s="2">
        <f t="shared" si="10"/>
        <v>1.2140762463343109</v>
      </c>
      <c r="L39" s="2">
        <f t="shared" si="11"/>
        <v>0.51811303450647705</v>
      </c>
      <c r="M39">
        <f t="shared" si="12"/>
        <v>1.9300807611461448</v>
      </c>
      <c r="N39">
        <f t="shared" si="13"/>
        <v>0.86609464042039397</v>
      </c>
    </row>
    <row r="40" spans="1:14" x14ac:dyDescent="0.25">
      <c r="A40" s="1" t="s">
        <v>12</v>
      </c>
      <c r="B40" s="2">
        <f t="shared" si="1"/>
        <v>0.24622740756070638</v>
      </c>
      <c r="C40" s="2">
        <f t="shared" si="2"/>
        <v>1.7799595726248918</v>
      </c>
      <c r="D40" s="2">
        <f t="shared" si="3"/>
        <v>0.13303512898623374</v>
      </c>
      <c r="E40" s="2">
        <f t="shared" si="4"/>
        <v>1.1934843425683603</v>
      </c>
      <c r="F40" s="2">
        <f t="shared" si="5"/>
        <v>0.32630735981100967</v>
      </c>
      <c r="G40" s="2">
        <f t="shared" si="6"/>
        <v>0.10048752071397467</v>
      </c>
      <c r="H40" s="2">
        <f t="shared" si="7"/>
        <v>4.0018691960468485E-2</v>
      </c>
      <c r="I40" s="2">
        <f t="shared" si="8"/>
        <v>0.73337123365548595</v>
      </c>
      <c r="J40" s="2">
        <f t="shared" si="9"/>
        <v>0.33392793831906681</v>
      </c>
      <c r="K40" s="2">
        <f t="shared" si="10"/>
        <v>0.40469208211143698</v>
      </c>
      <c r="L40" s="2">
        <f t="shared" si="11"/>
        <v>8.964805686117161E-2</v>
      </c>
      <c r="M40">
        <f t="shared" si="12"/>
        <v>11.154731457800512</v>
      </c>
      <c r="N40">
        <f t="shared" si="13"/>
        <v>0.24717006948630429</v>
      </c>
    </row>
    <row r="41" spans="1:14" x14ac:dyDescent="0.25">
      <c r="A41" s="1" t="s">
        <v>13</v>
      </c>
      <c r="B41" s="2">
        <f t="shared" si="1"/>
        <v>0.20082953918322294</v>
      </c>
      <c r="C41" s="2">
        <f t="shared" si="2"/>
        <v>1.7168639907594572</v>
      </c>
      <c r="D41" s="2">
        <f t="shared" si="3"/>
        <v>0.39910538695870118</v>
      </c>
      <c r="E41" s="2">
        <f t="shared" si="4"/>
        <v>2.4367836837830521</v>
      </c>
      <c r="F41" s="2">
        <f t="shared" si="5"/>
        <v>0.82403711417152803</v>
      </c>
      <c r="G41" s="2">
        <f t="shared" si="6"/>
        <v>0.13229230882344625</v>
      </c>
      <c r="H41" s="2">
        <f t="shared" si="7"/>
        <v>2.5154606375151619E-3</v>
      </c>
      <c r="I41" s="2">
        <f t="shared" si="8"/>
        <v>0.8597688080348681</v>
      </c>
      <c r="J41" s="2">
        <f t="shared" si="9"/>
        <v>0.31018848083208905</v>
      </c>
      <c r="K41" s="2">
        <f t="shared" si="10"/>
        <v>0.77565982404692091</v>
      </c>
      <c r="L41" s="2">
        <f t="shared" si="11"/>
        <v>0.16874928350338184</v>
      </c>
      <c r="M41">
        <f t="shared" si="12"/>
        <v>5.9259510869565224</v>
      </c>
      <c r="N41">
        <f t="shared" si="13"/>
        <v>0.47220455377515136</v>
      </c>
    </row>
    <row r="42" spans="1:14" x14ac:dyDescent="0.25">
      <c r="A42" s="1" t="s">
        <v>14</v>
      </c>
      <c r="B42" s="2">
        <f t="shared" si="1"/>
        <v>4.0657767660044142E-2</v>
      </c>
      <c r="C42" s="2">
        <f t="shared" si="2"/>
        <v>0.76378862258157665</v>
      </c>
      <c r="D42" s="2">
        <f t="shared" si="3"/>
        <v>0.12061851694751859</v>
      </c>
      <c r="E42" s="2">
        <f t="shared" si="4"/>
        <v>1.093854345275697</v>
      </c>
      <c r="F42" s="2">
        <f t="shared" si="5"/>
        <v>0.90342123829763166</v>
      </c>
      <c r="G42" s="2">
        <f t="shared" si="6"/>
        <v>0.10881270042361142</v>
      </c>
      <c r="H42" s="2">
        <f t="shared" si="7"/>
        <v>5.0309212750303239E-3</v>
      </c>
      <c r="I42" s="2">
        <f t="shared" si="8"/>
        <v>1.4419177563009282</v>
      </c>
      <c r="J42" s="2">
        <f t="shared" si="9"/>
        <v>0.20411675240148516</v>
      </c>
      <c r="K42" s="2">
        <f t="shared" si="10"/>
        <v>2.1583577712609974</v>
      </c>
      <c r="L42" s="2">
        <f t="shared" si="11"/>
        <v>1.6017998395047572</v>
      </c>
      <c r="M42">
        <f t="shared" si="12"/>
        <v>0.62429772767937031</v>
      </c>
      <c r="N42">
        <f t="shared" si="13"/>
        <v>1.8800788053828774</v>
      </c>
    </row>
    <row r="43" spans="1:14" x14ac:dyDescent="0.25">
      <c r="A43" s="1" t="s">
        <v>15</v>
      </c>
      <c r="B43" s="2">
        <f t="shared" si="1"/>
        <v>1.1933153973509933</v>
      </c>
      <c r="C43" s="2">
        <f t="shared" si="2"/>
        <v>-0.33872365001443833</v>
      </c>
      <c r="D43" s="2">
        <f t="shared" si="3"/>
        <v>2.7937377087109083</v>
      </c>
      <c r="E43" s="2">
        <f t="shared" si="4"/>
        <v>0.47739373702734411</v>
      </c>
      <c r="F43" s="2">
        <f t="shared" si="5"/>
        <v>0.66156412467531367</v>
      </c>
      <c r="G43" s="2">
        <f t="shared" si="6"/>
        <v>0.54458382584990939</v>
      </c>
      <c r="H43" s="2">
        <f t="shared" si="7"/>
        <v>2.5592525204319032</v>
      </c>
      <c r="I43" s="2">
        <f t="shared" si="8"/>
        <v>6.8410081485692609E-2</v>
      </c>
      <c r="J43" s="2">
        <f t="shared" si="9"/>
        <v>0.80690735363136401</v>
      </c>
      <c r="K43" s="2">
        <f t="shared" si="10"/>
        <v>1.5175953079178885</v>
      </c>
      <c r="L43" s="2">
        <f t="shared" si="11"/>
        <v>1.4910581222056629</v>
      </c>
      <c r="M43">
        <f t="shared" si="12"/>
        <v>0.67066466766616706</v>
      </c>
      <c r="N43">
        <f t="shared" si="13"/>
        <v>1.5043267150617758</v>
      </c>
    </row>
    <row r="44" spans="1:14" x14ac:dyDescent="0.25">
      <c r="A44" s="1" t="s">
        <v>16</v>
      </c>
      <c r="B44" s="2">
        <f t="shared" si="1"/>
        <v>5.235927152317881E-3</v>
      </c>
      <c r="C44" s="2">
        <f t="shared" si="2"/>
        <v>1.6371643084031187</v>
      </c>
      <c r="D44" s="2">
        <f t="shared" si="3"/>
        <v>6.2083060193575748E-3</v>
      </c>
      <c r="E44" s="2">
        <f t="shared" si="4"/>
        <v>6.1230935836115871E-2</v>
      </c>
      <c r="F44" s="2">
        <f t="shared" si="5"/>
        <v>1.2499038154856439</v>
      </c>
      <c r="G44" s="2">
        <f t="shared" si="6"/>
        <v>0.18907263606182809</v>
      </c>
      <c r="H44" s="2">
        <f t="shared" si="7"/>
        <v>0</v>
      </c>
      <c r="I44" s="2">
        <f t="shared" si="8"/>
        <v>1.4987682395300357</v>
      </c>
      <c r="J44" s="2">
        <f t="shared" si="9"/>
        <v>0.17933403624467609</v>
      </c>
      <c r="K44" s="2">
        <f t="shared" si="10"/>
        <v>3.3724340175953084E-2</v>
      </c>
      <c r="L44" s="2">
        <f t="shared" si="11"/>
        <v>2.3071191103977986</v>
      </c>
      <c r="M44">
        <f t="shared" si="12"/>
        <v>0.43344099378881995</v>
      </c>
      <c r="N44">
        <f t="shared" si="13"/>
        <v>1.1704217252868758</v>
      </c>
    </row>
    <row r="45" spans="1:14" x14ac:dyDescent="0.25">
      <c r="A45" s="1" t="s">
        <v>17</v>
      </c>
      <c r="B45" s="2">
        <f t="shared" si="1"/>
        <v>0.1557093336092715</v>
      </c>
      <c r="C45" s="2">
        <f t="shared" si="2"/>
        <v>1.2453075368177879</v>
      </c>
      <c r="D45" s="2">
        <f t="shared" si="3"/>
        <v>7.9821077391740242E-2</v>
      </c>
      <c r="E45" s="2">
        <f t="shared" si="4"/>
        <v>0.51371717354029423</v>
      </c>
      <c r="F45" s="2">
        <f t="shared" si="5"/>
        <v>1.1265649450940465</v>
      </c>
      <c r="G45" s="2">
        <f t="shared" si="6"/>
        <v>0.11043871208564984</v>
      </c>
      <c r="H45" s="2">
        <f t="shared" si="7"/>
        <v>0.1075931118137167</v>
      </c>
      <c r="I45" s="2">
        <f t="shared" si="8"/>
        <v>0.30661360621565281</v>
      </c>
      <c r="J45" s="2">
        <f t="shared" si="9"/>
        <v>0.18063278683364975</v>
      </c>
      <c r="K45" s="2">
        <f t="shared" si="10"/>
        <v>0.23607038123167157</v>
      </c>
      <c r="L45" s="2">
        <f t="shared" si="11"/>
        <v>1.0784133898887995</v>
      </c>
      <c r="M45">
        <f t="shared" si="12"/>
        <v>0.92728818964600845</v>
      </c>
      <c r="N45">
        <f t="shared" si="13"/>
        <v>0.65724188556023555</v>
      </c>
    </row>
    <row r="46" spans="1:14" x14ac:dyDescent="0.25">
      <c r="A46" s="1" t="s">
        <v>18</v>
      </c>
      <c r="B46" s="2">
        <f t="shared" si="1"/>
        <v>0.25174099751655626</v>
      </c>
      <c r="C46" s="2">
        <f t="shared" si="2"/>
        <v>1.746751371643084</v>
      </c>
      <c r="D46" s="2">
        <f t="shared" si="3"/>
        <v>0.56318204604172273</v>
      </c>
      <c r="E46" s="2">
        <f t="shared" si="4"/>
        <v>1.6833318292572872</v>
      </c>
      <c r="F46" s="2">
        <f t="shared" si="5"/>
        <v>0.72302712097649136</v>
      </c>
      <c r="G46" s="2">
        <f t="shared" si="6"/>
        <v>0.28422683852431674</v>
      </c>
      <c r="H46" s="2">
        <f t="shared" si="7"/>
        <v>0.50103402334506542</v>
      </c>
      <c r="I46" s="2">
        <f t="shared" si="8"/>
        <v>0.44911881750994875</v>
      </c>
      <c r="J46" s="2">
        <f t="shared" si="9"/>
        <v>0.23113502285078993</v>
      </c>
      <c r="K46" s="2">
        <f t="shared" si="10"/>
        <v>0.97800586510263932</v>
      </c>
      <c r="L46" s="2">
        <f t="shared" si="11"/>
        <v>0.54579846383125064</v>
      </c>
      <c r="M46">
        <f t="shared" si="12"/>
        <v>1.8321781138416302</v>
      </c>
      <c r="N46">
        <f t="shared" si="13"/>
        <v>0.76190216446694503</v>
      </c>
    </row>
    <row r="47" spans="1:14" x14ac:dyDescent="0.25">
      <c r="A47" s="1" t="s">
        <v>19</v>
      </c>
      <c r="B47" s="2">
        <f t="shared" si="1"/>
        <v>0.34660251103752754</v>
      </c>
      <c r="C47" s="2">
        <f t="shared" si="2"/>
        <v>0.65752237943979208</v>
      </c>
      <c r="D47" s="2">
        <f t="shared" si="3"/>
        <v>0.23236802529595493</v>
      </c>
      <c r="E47" s="2">
        <f t="shared" si="4"/>
        <v>0.61542279577655445</v>
      </c>
      <c r="F47" s="2">
        <f t="shared" si="5"/>
        <v>0.72697735712220979</v>
      </c>
      <c r="G47" s="2">
        <f t="shared" si="6"/>
        <v>0.25834073286466502</v>
      </c>
      <c r="H47" s="2">
        <f t="shared" si="7"/>
        <v>0.32072123128318314</v>
      </c>
      <c r="I47" s="2">
        <f t="shared" si="8"/>
        <v>1.0909607731665716</v>
      </c>
      <c r="J47" s="2">
        <f t="shared" si="9"/>
        <v>0.42856640336805002</v>
      </c>
      <c r="K47" s="2">
        <f t="shared" si="10"/>
        <v>0.91055718475073322</v>
      </c>
      <c r="L47" s="2">
        <f t="shared" si="11"/>
        <v>0.69081737934196941</v>
      </c>
      <c r="M47">
        <f t="shared" si="12"/>
        <v>1.4475605708596087</v>
      </c>
      <c r="N47">
        <f t="shared" si="13"/>
        <v>0.80068728204635131</v>
      </c>
    </row>
    <row r="48" spans="1:14" x14ac:dyDescent="0.25">
      <c r="A48" s="1" t="s">
        <v>20</v>
      </c>
      <c r="B48" s="2">
        <f t="shared" si="1"/>
        <v>0.6641099268763796</v>
      </c>
      <c r="C48" s="2">
        <f t="shared" si="2"/>
        <v>0.55125613629800752</v>
      </c>
      <c r="D48" s="2">
        <f t="shared" si="3"/>
        <v>0.34589133536420769</v>
      </c>
      <c r="E48" s="2">
        <f t="shared" si="4"/>
        <v>0.58636404656619434</v>
      </c>
      <c r="F48" s="2">
        <f t="shared" si="5"/>
        <v>0.96318808800516775</v>
      </c>
      <c r="G48" s="2">
        <f t="shared" si="6"/>
        <v>0.20943030207054919</v>
      </c>
      <c r="H48" s="2">
        <f t="shared" si="7"/>
        <v>2.7001183161327518</v>
      </c>
      <c r="I48" s="2">
        <f t="shared" si="8"/>
        <v>1.6486640136441154E-2</v>
      </c>
      <c r="J48" s="2">
        <f t="shared" si="9"/>
        <v>0.22438577798677919</v>
      </c>
      <c r="K48" s="2">
        <f t="shared" si="10"/>
        <v>0.57331378299120239</v>
      </c>
      <c r="L48" s="2">
        <f t="shared" si="11"/>
        <v>0.66181359623982561</v>
      </c>
      <c r="M48">
        <f t="shared" si="12"/>
        <v>1.5109994803395119</v>
      </c>
      <c r="N48">
        <f t="shared" si="13"/>
        <v>0.617563689615514</v>
      </c>
    </row>
    <row r="49" spans="1:14" x14ac:dyDescent="0.25">
      <c r="A49" s="1" t="s">
        <v>21</v>
      </c>
      <c r="B49" s="2">
        <f t="shared" si="1"/>
        <v>4.358691190673289</v>
      </c>
      <c r="C49" s="2">
        <f t="shared" si="2"/>
        <v>0.5678602367889114</v>
      </c>
      <c r="D49" s="2">
        <f t="shared" si="3"/>
        <v>0.83900821347318078</v>
      </c>
      <c r="E49" s="2">
        <f t="shared" si="4"/>
        <v>0.74203591733598051</v>
      </c>
      <c r="F49" s="2">
        <f t="shared" si="5"/>
        <v>1.8480856200827638</v>
      </c>
      <c r="G49" s="2">
        <f t="shared" si="6"/>
        <v>2.7298784591630714</v>
      </c>
      <c r="H49" s="2">
        <f t="shared" si="7"/>
        <v>5.2993895285251238</v>
      </c>
      <c r="I49" s="2">
        <f t="shared" si="8"/>
        <v>0.70892552586696977</v>
      </c>
      <c r="J49" s="2">
        <f t="shared" si="9"/>
        <v>3.8055095536389545</v>
      </c>
      <c r="K49" s="2">
        <f t="shared" si="10"/>
        <v>1.0117302052785924</v>
      </c>
      <c r="L49" s="2">
        <f t="shared" si="11"/>
        <v>2.1594634873323395</v>
      </c>
      <c r="M49">
        <f t="shared" si="12"/>
        <v>0.46307798481711532</v>
      </c>
      <c r="N49">
        <f t="shared" si="13"/>
        <v>1.5855968463054659</v>
      </c>
    </row>
    <row r="50" spans="1:14" x14ac:dyDescent="0.25">
      <c r="A50" s="1" t="s">
        <v>22</v>
      </c>
      <c r="B50" s="2">
        <f t="shared" si="1"/>
        <v>0.32754294288079472</v>
      </c>
      <c r="C50" s="2">
        <f t="shared" si="2"/>
        <v>1.6238810280103955</v>
      </c>
      <c r="D50" s="2">
        <f t="shared" si="3"/>
        <v>0.81949639455519974</v>
      </c>
      <c r="E50" s="2">
        <f t="shared" si="4"/>
        <v>1.8898565111452035</v>
      </c>
      <c r="F50" s="2">
        <f t="shared" si="5"/>
        <v>1.2128340853272355</v>
      </c>
      <c r="G50" s="2">
        <f t="shared" si="6"/>
        <v>0.17977184935496829</v>
      </c>
      <c r="H50" s="2">
        <f t="shared" si="7"/>
        <v>0.39950088488536256</v>
      </c>
      <c r="I50" s="2">
        <f t="shared" si="8"/>
        <v>1.4042069357589537</v>
      </c>
      <c r="J50" s="2">
        <f t="shared" si="9"/>
        <v>0.43559243114446494</v>
      </c>
      <c r="K50" s="2">
        <f t="shared" si="10"/>
        <v>1.2478005865102639</v>
      </c>
      <c r="L50" s="2">
        <f t="shared" si="11"/>
        <v>0.25444227903244293</v>
      </c>
      <c r="M50">
        <f t="shared" si="12"/>
        <v>3.9301644514530305</v>
      </c>
      <c r="N50">
        <f t="shared" si="13"/>
        <v>0.75112143277135346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2021-02-07T16:23:05Z</dcterms:modified>
</cp:coreProperties>
</file>