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389C4259-020E-4D77-89FF-0AFB8A2B7FB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<sst xmlns="http://schemas.openxmlformats.org/spreadsheetml/2006/main" count="27" uniqueCount="27">
  <si>
    <t>Country/Region</t>
  </si>
  <si>
    <t>Argentina</t>
  </si>
  <si>
    <t>Australia</t>
  </si>
  <si>
    <t>Brazil</t>
  </si>
  <si>
    <t>Canada</t>
  </si>
  <si>
    <t>China</t>
  </si>
  <si>
    <t>Egypt</t>
  </si>
  <si>
    <t>European Union</t>
  </si>
  <si>
    <t>India</t>
  </si>
  <si>
    <t>Indonesia</t>
  </si>
  <si>
    <t>Japan</t>
  </si>
  <si>
    <t>Kazakhstan</t>
  </si>
  <si>
    <t>Mexico</t>
  </si>
  <si>
    <t>Nigeria</t>
  </si>
  <si>
    <t>Philippines</t>
  </si>
  <si>
    <t>Republic of Korea</t>
  </si>
  <si>
    <t>Russian Federation</t>
  </si>
  <si>
    <t>Saudi Arabia</t>
  </si>
  <si>
    <t>South Africa</t>
  </si>
  <si>
    <t>Thailand</t>
  </si>
  <si>
    <t>Turkey</t>
  </si>
  <si>
    <t>Ukraine</t>
  </si>
  <si>
    <t>United States of America</t>
  </si>
  <si>
    <t>Viet Nam</t>
  </si>
  <si>
    <t>World</t>
  </si>
  <si>
    <t>近五年库存量</t>
    <phoneticPr fontId="1" type="noConversion"/>
  </si>
  <si>
    <t>近五年消费量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</si>
</sst>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workbookViewId="0">
      <selection activeCell="L2" sqref="L2:L25"/>
    </sheetView>
  </sheetViews>
  <sheetFormatPr defaultRowHeight="13.8" x14ac:dyDescent="0.25"/>
  <cols>
    <col min="1" max="1" width="19.6640625" customWidth="1"/>
    <col min="12" max="12" width="13" customWidth="1"/>
  </cols>
  <sheetData>
    <row r="1" spans="1:24" x14ac:dyDescent="0.25">
      <c r="A1" s="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L1" t="s">
        <v>25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X1" t="s">
        <v>26</v>
      </c>
    </row>
    <row r="2" spans="1:24" x14ac:dyDescent="0.25">
      <c r="A2" s="1" t="s">
        <v>1</v>
      </c>
      <c r="B2" s="1">
        <v>2.6</v>
      </c>
      <c r="C2" s="1">
        <v>6.49</v>
      </c>
      <c r="D2" s="1">
        <v>11.57</v>
      </c>
      <c r="E2" s="1">
        <v>7.71</v>
      </c>
      <c r="F2" s="1">
        <v>7.44</v>
      </c>
      <c r="G2" s="1">
        <v>12.43</v>
      </c>
      <c r="H2" s="1">
        <v>12.81</v>
      </c>
      <c r="I2" s="1">
        <v>12.73</v>
      </c>
      <c r="J2" s="1">
        <v>9.58</v>
      </c>
      <c r="K2">
        <f>SUM(F2:J2)</f>
        <v>54.989999999999995</v>
      </c>
      <c r="L2">
        <f>K2/5</f>
        <v>10.997999999999999</v>
      </c>
      <c r="N2" s="1">
        <v>45.53</v>
      </c>
      <c r="O2" s="1">
        <v>53.88</v>
      </c>
      <c r="P2" s="1">
        <v>61.6</v>
      </c>
      <c r="Q2" s="1">
        <v>66.45</v>
      </c>
      <c r="R2" s="1">
        <v>74.180000000000007</v>
      </c>
      <c r="S2" s="1">
        <v>83.31</v>
      </c>
      <c r="T2" s="1">
        <v>83.66</v>
      </c>
      <c r="U2" s="1">
        <v>96.71</v>
      </c>
      <c r="V2" s="1">
        <v>96.58</v>
      </c>
      <c r="W2">
        <f>SUM(R2:V2)</f>
        <v>434.44</v>
      </c>
      <c r="X2">
        <f>W2/5</f>
        <v>86.888000000000005</v>
      </c>
    </row>
    <row r="3" spans="1:24" x14ac:dyDescent="0.25">
      <c r="A3" s="1" t="s">
        <v>2</v>
      </c>
      <c r="B3" s="1">
        <v>8.23</v>
      </c>
      <c r="C3" s="1">
        <v>8.02</v>
      </c>
      <c r="D3" s="1">
        <v>8.2200000000000006</v>
      </c>
      <c r="E3" s="1">
        <v>7.18</v>
      </c>
      <c r="F3" s="1">
        <v>9.52</v>
      </c>
      <c r="G3" s="1">
        <v>7.34</v>
      </c>
      <c r="H3" s="1">
        <v>8.5399999999999991</v>
      </c>
      <c r="I3" s="1">
        <v>7.61</v>
      </c>
      <c r="J3" s="1">
        <v>11.53</v>
      </c>
      <c r="K3">
        <f t="shared" ref="K3:K25" si="0">SUM(F3:J3)</f>
        <v>44.54</v>
      </c>
      <c r="L3">
        <f t="shared" ref="L3:L25" si="1">K3/5</f>
        <v>8.9079999999999995</v>
      </c>
      <c r="N3" s="1">
        <v>45.75</v>
      </c>
      <c r="O3" s="1">
        <v>47.83</v>
      </c>
      <c r="P3" s="1">
        <v>44.21</v>
      </c>
      <c r="Q3" s="1">
        <v>44.39</v>
      </c>
      <c r="R3" s="1">
        <v>57.65</v>
      </c>
      <c r="S3" s="1">
        <v>43.34</v>
      </c>
      <c r="T3" s="1">
        <v>37.72</v>
      </c>
      <c r="U3" s="1">
        <v>36.29</v>
      </c>
      <c r="V3" s="1">
        <v>53.53</v>
      </c>
      <c r="W3">
        <f t="shared" ref="W3:W25" si="2">SUM(R3:V3)</f>
        <v>228.53</v>
      </c>
      <c r="X3">
        <f t="shared" ref="X3:X24" si="3">W3/5</f>
        <v>45.706000000000003</v>
      </c>
    </row>
    <row r="4" spans="1:24" x14ac:dyDescent="0.25">
      <c r="A4" s="1" t="s">
        <v>3</v>
      </c>
      <c r="B4" s="1">
        <v>8.69</v>
      </c>
      <c r="C4" s="1">
        <v>12.51</v>
      </c>
      <c r="D4" s="1">
        <v>17.5</v>
      </c>
      <c r="E4" s="1">
        <v>14.2</v>
      </c>
      <c r="F4" s="1">
        <v>12.69</v>
      </c>
      <c r="G4" s="1">
        <v>19.850000000000001</v>
      </c>
      <c r="H4" s="1">
        <v>16.829999999999998</v>
      </c>
      <c r="I4" s="1">
        <v>16.52</v>
      </c>
      <c r="J4" s="1">
        <v>17.77</v>
      </c>
      <c r="K4">
        <f t="shared" si="0"/>
        <v>83.66</v>
      </c>
      <c r="L4">
        <f t="shared" si="1"/>
        <v>16.731999999999999</v>
      </c>
      <c r="N4" s="1">
        <v>105.56</v>
      </c>
      <c r="O4" s="1">
        <v>114.8</v>
      </c>
      <c r="P4" s="1">
        <v>117.51</v>
      </c>
      <c r="Q4" s="1">
        <v>126.86</v>
      </c>
      <c r="R4" s="1">
        <v>106.78</v>
      </c>
      <c r="S4" s="1">
        <v>135.01</v>
      </c>
      <c r="T4" s="1">
        <v>126.79</v>
      </c>
      <c r="U4" s="1">
        <v>143.03</v>
      </c>
      <c r="V4" s="1">
        <v>146.25</v>
      </c>
      <c r="W4">
        <f t="shared" si="2"/>
        <v>657.86</v>
      </c>
      <c r="X4">
        <f t="shared" si="3"/>
        <v>131.572</v>
      </c>
    </row>
    <row r="5" spans="1:24" x14ac:dyDescent="0.25">
      <c r="A5" s="1" t="s">
        <v>4</v>
      </c>
      <c r="B5" s="1">
        <v>8.31</v>
      </c>
      <c r="C5" s="1">
        <v>15.2</v>
      </c>
      <c r="D5" s="1">
        <v>10.57</v>
      </c>
      <c r="E5" s="1">
        <v>9.98</v>
      </c>
      <c r="F5" s="1">
        <v>12.5</v>
      </c>
      <c r="G5" s="1">
        <v>11.09</v>
      </c>
      <c r="H5" s="1">
        <v>9.3699999999999992</v>
      </c>
      <c r="I5" s="1">
        <v>9.56</v>
      </c>
      <c r="J5" s="1">
        <v>10.07</v>
      </c>
      <c r="K5">
        <f t="shared" si="0"/>
        <v>52.59</v>
      </c>
      <c r="L5">
        <f t="shared" si="1"/>
        <v>10.518000000000001</v>
      </c>
      <c r="N5" s="1">
        <v>62.32</v>
      </c>
      <c r="O5" s="1">
        <v>75.92</v>
      </c>
      <c r="P5" s="1">
        <v>69.16</v>
      </c>
      <c r="Q5" s="1">
        <v>65.989999999999995</v>
      </c>
      <c r="R5" s="1">
        <v>70.25</v>
      </c>
      <c r="S5" s="1">
        <v>71.48</v>
      </c>
      <c r="T5" s="1">
        <v>73.12</v>
      </c>
      <c r="U5" s="1">
        <v>73.180000000000007</v>
      </c>
      <c r="V5" s="1">
        <v>76.55</v>
      </c>
      <c r="W5">
        <f t="shared" si="2"/>
        <v>364.58000000000004</v>
      </c>
      <c r="X5">
        <f t="shared" si="3"/>
        <v>72.916000000000011</v>
      </c>
    </row>
    <row r="6" spans="1:24" x14ac:dyDescent="0.25">
      <c r="A6" s="1" t="s">
        <v>5</v>
      </c>
      <c r="B6" s="1">
        <v>255.64</v>
      </c>
      <c r="C6" s="1">
        <v>290.08999999999997</v>
      </c>
      <c r="D6" s="1">
        <v>331.15</v>
      </c>
      <c r="E6" s="1">
        <v>370.25</v>
      </c>
      <c r="F6" s="1">
        <v>391.37</v>
      </c>
      <c r="G6" s="1">
        <v>399.18</v>
      </c>
      <c r="H6" s="1">
        <v>383.53</v>
      </c>
      <c r="I6" s="1">
        <v>383.11</v>
      </c>
      <c r="J6" s="1">
        <v>381.78</v>
      </c>
      <c r="K6">
        <f t="shared" si="0"/>
        <v>1938.97</v>
      </c>
      <c r="L6">
        <f t="shared" si="1"/>
        <v>387.79399999999998</v>
      </c>
      <c r="N6" s="1">
        <v>742.79</v>
      </c>
      <c r="O6" s="1">
        <v>801.39</v>
      </c>
      <c r="P6" s="1">
        <v>852.61</v>
      </c>
      <c r="Q6" s="1">
        <v>912.85</v>
      </c>
      <c r="R6" s="1">
        <v>946.18</v>
      </c>
      <c r="S6" s="1">
        <v>966.02</v>
      </c>
      <c r="T6" s="1">
        <v>960.22</v>
      </c>
      <c r="U6" s="1">
        <v>955.68</v>
      </c>
      <c r="V6" s="1">
        <v>977.24</v>
      </c>
      <c r="W6">
        <f t="shared" si="2"/>
        <v>4805.34</v>
      </c>
      <c r="X6">
        <f t="shared" si="3"/>
        <v>961.06799999999998</v>
      </c>
    </row>
    <row r="7" spans="1:24" x14ac:dyDescent="0.25">
      <c r="A7" s="1" t="s">
        <v>6</v>
      </c>
      <c r="B7" s="1">
        <v>5.32</v>
      </c>
      <c r="C7" s="1">
        <v>6.61</v>
      </c>
      <c r="D7" s="1">
        <v>6.84</v>
      </c>
      <c r="E7" s="1">
        <v>7.74</v>
      </c>
      <c r="F7" s="1">
        <v>7.39</v>
      </c>
      <c r="G7" s="1">
        <v>6.86</v>
      </c>
      <c r="H7" s="1">
        <v>5.58</v>
      </c>
      <c r="I7" s="1">
        <v>6.23</v>
      </c>
      <c r="J7" s="1">
        <v>6.61</v>
      </c>
      <c r="K7">
        <f t="shared" si="0"/>
        <v>32.67</v>
      </c>
      <c r="L7">
        <f t="shared" si="1"/>
        <v>6.5340000000000007</v>
      </c>
      <c r="N7" s="1">
        <v>43.83</v>
      </c>
      <c r="O7" s="1">
        <v>47.42</v>
      </c>
      <c r="P7" s="1">
        <v>49.12</v>
      </c>
      <c r="Q7" s="1">
        <v>50.65</v>
      </c>
      <c r="R7" s="1">
        <v>50.77</v>
      </c>
      <c r="S7" s="1">
        <v>52.9</v>
      </c>
      <c r="T7" s="1">
        <v>49.48</v>
      </c>
      <c r="U7" s="1">
        <v>51.65</v>
      </c>
      <c r="V7" s="1">
        <v>52.47</v>
      </c>
      <c r="W7">
        <f t="shared" si="2"/>
        <v>257.27</v>
      </c>
      <c r="X7">
        <f t="shared" si="3"/>
        <v>51.453999999999994</v>
      </c>
    </row>
    <row r="8" spans="1:24" x14ac:dyDescent="0.25">
      <c r="A8" s="1" t="s">
        <v>7</v>
      </c>
      <c r="B8" s="1">
        <v>24.27</v>
      </c>
      <c r="C8" s="1">
        <v>32.69</v>
      </c>
      <c r="D8" s="1">
        <v>43.46</v>
      </c>
      <c r="E8" s="1">
        <v>40.770000000000003</v>
      </c>
      <c r="F8" s="1">
        <v>35.229999999999997</v>
      </c>
      <c r="G8" s="1">
        <v>45.26</v>
      </c>
      <c r="H8" s="1">
        <v>44.35</v>
      </c>
      <c r="I8" s="1">
        <v>44.83</v>
      </c>
      <c r="J8" s="1">
        <v>35.78</v>
      </c>
      <c r="K8">
        <f t="shared" si="0"/>
        <v>205.45000000000002</v>
      </c>
      <c r="L8">
        <f t="shared" si="1"/>
        <v>41.09</v>
      </c>
      <c r="N8" s="1">
        <v>329.55</v>
      </c>
      <c r="O8" s="1">
        <v>355.03</v>
      </c>
      <c r="P8" s="1">
        <v>382.26</v>
      </c>
      <c r="Q8" s="1">
        <v>382.44</v>
      </c>
      <c r="R8" s="1">
        <v>364.48</v>
      </c>
      <c r="S8" s="1">
        <v>370.83</v>
      </c>
      <c r="T8" s="1">
        <v>373.78</v>
      </c>
      <c r="U8" s="1">
        <v>395.53</v>
      </c>
      <c r="V8" s="1">
        <v>348.85</v>
      </c>
      <c r="W8">
        <f t="shared" si="2"/>
        <v>1853.4699999999998</v>
      </c>
      <c r="X8">
        <f t="shared" si="3"/>
        <v>370.69399999999996</v>
      </c>
    </row>
    <row r="9" spans="1:24" x14ac:dyDescent="0.25">
      <c r="A9" s="1" t="s">
        <v>8</v>
      </c>
      <c r="B9" s="1">
        <v>52.21</v>
      </c>
      <c r="C9" s="1">
        <v>49.73</v>
      </c>
      <c r="D9" s="1">
        <v>48.71</v>
      </c>
      <c r="E9" s="1">
        <v>42.26</v>
      </c>
      <c r="F9" s="1">
        <v>34.630000000000003</v>
      </c>
      <c r="G9" s="1">
        <v>42.56</v>
      </c>
      <c r="H9" s="1">
        <v>50.74</v>
      </c>
      <c r="I9" s="1">
        <v>55.77</v>
      </c>
      <c r="J9" s="1">
        <v>56.55</v>
      </c>
      <c r="K9">
        <f t="shared" si="0"/>
        <v>240.25</v>
      </c>
      <c r="L9">
        <f t="shared" si="1"/>
        <v>48.05</v>
      </c>
      <c r="N9" s="1">
        <v>290.11</v>
      </c>
      <c r="O9" s="1">
        <v>294.58999999999997</v>
      </c>
      <c r="P9" s="1">
        <v>294.06</v>
      </c>
      <c r="Q9" s="1">
        <v>281.63</v>
      </c>
      <c r="R9" s="1">
        <v>292.13</v>
      </c>
      <c r="S9" s="1">
        <v>294.42</v>
      </c>
      <c r="T9" s="1">
        <v>305.08</v>
      </c>
      <c r="U9" s="1">
        <v>317.41000000000003</v>
      </c>
      <c r="V9" s="1">
        <v>332.59</v>
      </c>
      <c r="W9">
        <f t="shared" si="2"/>
        <v>1541.6299999999999</v>
      </c>
      <c r="X9">
        <f t="shared" si="3"/>
        <v>308.32599999999996</v>
      </c>
    </row>
    <row r="10" spans="1:24" x14ac:dyDescent="0.25">
      <c r="A10" s="1" t="s">
        <v>9</v>
      </c>
      <c r="B10" s="1">
        <v>11.85</v>
      </c>
      <c r="C10" s="1">
        <v>11.55</v>
      </c>
      <c r="D10" s="1">
        <v>10.6</v>
      </c>
      <c r="E10" s="1">
        <v>10.25</v>
      </c>
      <c r="F10" s="1">
        <v>9.23</v>
      </c>
      <c r="G10" s="1">
        <v>10.199999999999999</v>
      </c>
      <c r="H10" s="1">
        <v>11.5</v>
      </c>
      <c r="I10" s="1">
        <v>9</v>
      </c>
      <c r="J10" s="1">
        <v>7.7</v>
      </c>
      <c r="K10">
        <f t="shared" si="0"/>
        <v>47.63</v>
      </c>
      <c r="L10">
        <f t="shared" si="1"/>
        <v>9.5259999999999998</v>
      </c>
      <c r="N10" s="1">
        <v>77.84</v>
      </c>
      <c r="O10" s="1">
        <v>79.150000000000006</v>
      </c>
      <c r="P10" s="1">
        <v>79.73</v>
      </c>
      <c r="Q10" s="1">
        <v>81.98</v>
      </c>
      <c r="R10" s="1">
        <v>80.459999999999994</v>
      </c>
      <c r="S10" s="1">
        <v>79.14</v>
      </c>
      <c r="T10" s="1">
        <v>83.91</v>
      </c>
      <c r="U10" s="1">
        <v>81.650000000000006</v>
      </c>
      <c r="V10" s="1">
        <v>79.31</v>
      </c>
      <c r="W10">
        <f t="shared" si="2"/>
        <v>404.46999999999997</v>
      </c>
      <c r="X10">
        <f t="shared" si="3"/>
        <v>80.893999999999991</v>
      </c>
    </row>
    <row r="11" spans="1:24" x14ac:dyDescent="0.25">
      <c r="A11" s="1" t="s">
        <v>10</v>
      </c>
      <c r="B11" s="1">
        <v>7.39</v>
      </c>
      <c r="C11" s="1">
        <v>7.1</v>
      </c>
      <c r="D11" s="1">
        <v>7.12</v>
      </c>
      <c r="E11" s="1">
        <v>7.28</v>
      </c>
      <c r="F11" s="1">
        <v>6.64</v>
      </c>
      <c r="G11" s="1">
        <v>6.73</v>
      </c>
      <c r="H11" s="1">
        <v>6.5</v>
      </c>
      <c r="I11" s="1">
        <v>6.79</v>
      </c>
      <c r="J11" s="1">
        <v>6.79</v>
      </c>
      <c r="K11">
        <f t="shared" si="0"/>
        <v>33.450000000000003</v>
      </c>
      <c r="L11">
        <f t="shared" si="1"/>
        <v>6.69</v>
      </c>
      <c r="N11" s="1">
        <v>40.799999999999997</v>
      </c>
      <c r="O11" s="1">
        <v>40.36</v>
      </c>
      <c r="P11" s="1">
        <v>39.65</v>
      </c>
      <c r="Q11" s="1">
        <v>39.44</v>
      </c>
      <c r="R11" s="1">
        <v>38.840000000000003</v>
      </c>
      <c r="S11" s="1">
        <v>39.89</v>
      </c>
      <c r="T11" s="1">
        <v>39.04</v>
      </c>
      <c r="U11" s="1">
        <v>39.72</v>
      </c>
      <c r="V11" s="1">
        <v>39.409999999999997</v>
      </c>
      <c r="W11">
        <f t="shared" si="2"/>
        <v>196.9</v>
      </c>
      <c r="X11">
        <f t="shared" si="3"/>
        <v>39.380000000000003</v>
      </c>
    </row>
    <row r="12" spans="1:24" x14ac:dyDescent="0.25">
      <c r="A12" s="1" t="s">
        <v>11</v>
      </c>
      <c r="B12" s="1">
        <v>5.08</v>
      </c>
      <c r="C12" s="1">
        <v>3.56</v>
      </c>
      <c r="D12" s="1">
        <v>4.4000000000000004</v>
      </c>
      <c r="E12" s="1">
        <v>3.6</v>
      </c>
      <c r="F12" s="1">
        <v>4.57</v>
      </c>
      <c r="G12" s="1">
        <v>4</v>
      </c>
      <c r="H12" s="1">
        <v>3.7</v>
      </c>
      <c r="I12" s="1">
        <v>3.95</v>
      </c>
      <c r="J12" s="1">
        <v>4.5199999999999996</v>
      </c>
      <c r="K12">
        <f t="shared" si="0"/>
        <v>20.74</v>
      </c>
      <c r="L12">
        <f t="shared" si="1"/>
        <v>4.1479999999999997</v>
      </c>
      <c r="N12" s="1">
        <v>20.92</v>
      </c>
      <c r="O12" s="1">
        <v>22.82</v>
      </c>
      <c r="P12" s="1">
        <v>20.94</v>
      </c>
      <c r="Q12" s="1">
        <v>22.32</v>
      </c>
      <c r="R12" s="1">
        <v>23.51</v>
      </c>
      <c r="S12" s="1">
        <v>24.4</v>
      </c>
      <c r="T12" s="1">
        <v>24.46</v>
      </c>
      <c r="U12" s="1">
        <v>21.66</v>
      </c>
      <c r="V12" s="1">
        <v>22.47</v>
      </c>
      <c r="W12">
        <f t="shared" si="2"/>
        <v>116.5</v>
      </c>
      <c r="X12">
        <f t="shared" si="3"/>
        <v>23.3</v>
      </c>
    </row>
    <row r="13" spans="1:24" x14ac:dyDescent="0.25">
      <c r="A13" s="1" t="s">
        <v>12</v>
      </c>
      <c r="B13" s="1">
        <v>2.61</v>
      </c>
      <c r="C13" s="1">
        <v>3.29</v>
      </c>
      <c r="D13" s="1">
        <v>3.61</v>
      </c>
      <c r="E13" s="1">
        <v>4.58</v>
      </c>
      <c r="F13" s="1">
        <v>6.5</v>
      </c>
      <c r="G13" s="1">
        <v>7.61</v>
      </c>
      <c r="H13" s="1">
        <v>7.52</v>
      </c>
      <c r="I13" s="1">
        <v>7.28</v>
      </c>
      <c r="J13" s="1">
        <v>7.13</v>
      </c>
      <c r="K13">
        <f t="shared" si="0"/>
        <v>36.04</v>
      </c>
      <c r="L13">
        <f t="shared" si="1"/>
        <v>7.2080000000000002</v>
      </c>
      <c r="N13" s="1">
        <v>48.57</v>
      </c>
      <c r="O13" s="1">
        <v>52.31</v>
      </c>
      <c r="P13" s="1">
        <v>56.78</v>
      </c>
      <c r="Q13" s="1">
        <v>58.28</v>
      </c>
      <c r="R13" s="1">
        <v>64.36</v>
      </c>
      <c r="S13" s="1">
        <v>66.040000000000006</v>
      </c>
      <c r="T13" s="1">
        <v>66.66</v>
      </c>
      <c r="U13" s="1">
        <v>67.33</v>
      </c>
      <c r="V13" s="1">
        <v>68.260000000000005</v>
      </c>
      <c r="W13">
        <f t="shared" si="2"/>
        <v>332.65</v>
      </c>
      <c r="X13">
        <f t="shared" si="3"/>
        <v>66.53</v>
      </c>
    </row>
    <row r="14" spans="1:24" x14ac:dyDescent="0.25">
      <c r="A14" s="1" t="s">
        <v>13</v>
      </c>
      <c r="B14" s="1">
        <v>4.0599999999999996</v>
      </c>
      <c r="C14" s="1">
        <v>3.42</v>
      </c>
      <c r="D14" s="1">
        <v>4.29</v>
      </c>
      <c r="E14" s="1">
        <v>2.91</v>
      </c>
      <c r="F14" s="1">
        <v>2.48</v>
      </c>
      <c r="G14" s="1">
        <v>2.93</v>
      </c>
      <c r="H14" s="1">
        <v>3.78</v>
      </c>
      <c r="I14" s="1">
        <v>3.08</v>
      </c>
      <c r="J14" s="1">
        <v>3.18</v>
      </c>
      <c r="K14">
        <f t="shared" si="0"/>
        <v>15.45</v>
      </c>
      <c r="L14">
        <f t="shared" si="1"/>
        <v>3.09</v>
      </c>
      <c r="N14" s="1">
        <v>31.29</v>
      </c>
      <c r="O14" s="1">
        <v>32.54</v>
      </c>
      <c r="P14" s="1">
        <v>34.479999999999997</v>
      </c>
      <c r="Q14" s="1">
        <v>32.89</v>
      </c>
      <c r="R14" s="1">
        <v>32.619999999999997</v>
      </c>
      <c r="S14" s="1">
        <v>33.950000000000003</v>
      </c>
      <c r="T14" s="1">
        <v>37.21</v>
      </c>
      <c r="U14" s="1">
        <v>36.869999999999997</v>
      </c>
      <c r="V14" s="1">
        <v>35.89</v>
      </c>
      <c r="W14">
        <f t="shared" si="2"/>
        <v>176.54000000000002</v>
      </c>
      <c r="X14">
        <f t="shared" si="3"/>
        <v>35.308000000000007</v>
      </c>
    </row>
    <row r="15" spans="1:24" x14ac:dyDescent="0.25">
      <c r="A15" s="1" t="s">
        <v>14</v>
      </c>
      <c r="B15" s="1">
        <v>3.14</v>
      </c>
      <c r="C15" s="1">
        <v>3.17</v>
      </c>
      <c r="D15" s="1">
        <v>4.17</v>
      </c>
      <c r="E15" s="1">
        <v>4.05</v>
      </c>
      <c r="F15" s="1">
        <v>3.75</v>
      </c>
      <c r="G15" s="1">
        <v>4.0599999999999996</v>
      </c>
      <c r="H15" s="1">
        <v>4.8</v>
      </c>
      <c r="I15" s="1">
        <v>3.95</v>
      </c>
      <c r="J15" s="1">
        <v>3.78</v>
      </c>
      <c r="K15">
        <f t="shared" si="0"/>
        <v>20.34</v>
      </c>
      <c r="L15">
        <f t="shared" si="1"/>
        <v>4.0679999999999996</v>
      </c>
      <c r="N15" s="1">
        <v>27.04</v>
      </c>
      <c r="O15" s="1">
        <v>28.06</v>
      </c>
      <c r="P15" s="1">
        <v>30.68</v>
      </c>
      <c r="Q15" s="1">
        <v>30.22</v>
      </c>
      <c r="R15" s="1">
        <v>30.71</v>
      </c>
      <c r="S15" s="1">
        <v>32.03</v>
      </c>
      <c r="T15" s="1">
        <v>35.200000000000003</v>
      </c>
      <c r="U15" s="1">
        <v>34.340000000000003</v>
      </c>
      <c r="V15" s="1">
        <v>33.96</v>
      </c>
      <c r="W15">
        <f t="shared" si="2"/>
        <v>166.24</v>
      </c>
      <c r="X15">
        <f t="shared" si="3"/>
        <v>33.248000000000005</v>
      </c>
    </row>
    <row r="16" spans="1:24" x14ac:dyDescent="0.25">
      <c r="A16" s="1" t="s">
        <v>15</v>
      </c>
      <c r="B16" s="1">
        <v>3.73</v>
      </c>
      <c r="C16" s="1">
        <v>4.28</v>
      </c>
      <c r="D16" s="1">
        <v>4.57</v>
      </c>
      <c r="E16" s="1">
        <v>4.92</v>
      </c>
      <c r="F16" s="1">
        <v>4.51</v>
      </c>
      <c r="G16" s="1">
        <v>4.1100000000000003</v>
      </c>
      <c r="H16" s="1">
        <v>2.63</v>
      </c>
      <c r="I16" s="1">
        <v>2.58</v>
      </c>
      <c r="J16" s="1">
        <v>2.9</v>
      </c>
      <c r="K16">
        <f t="shared" si="0"/>
        <v>16.73</v>
      </c>
      <c r="L16">
        <f t="shared" si="1"/>
        <v>3.3460000000000001</v>
      </c>
      <c r="N16" s="1">
        <v>21.84</v>
      </c>
      <c r="O16" s="1">
        <v>23</v>
      </c>
      <c r="P16" s="1">
        <v>23.46</v>
      </c>
      <c r="Q16" s="1">
        <v>23.97</v>
      </c>
      <c r="R16" s="1">
        <v>23.74</v>
      </c>
      <c r="S16" s="1">
        <v>23</v>
      </c>
      <c r="T16" s="1">
        <v>22.14</v>
      </c>
      <c r="U16" s="1">
        <v>21.82</v>
      </c>
      <c r="V16" s="1">
        <v>22.38</v>
      </c>
      <c r="W16">
        <f t="shared" si="2"/>
        <v>113.07999999999998</v>
      </c>
      <c r="X16">
        <f t="shared" si="3"/>
        <v>22.615999999999996</v>
      </c>
    </row>
    <row r="17" spans="1:24" x14ac:dyDescent="0.25">
      <c r="A17" s="1" t="s">
        <v>16</v>
      </c>
      <c r="B17" s="1">
        <v>7.34</v>
      </c>
      <c r="C17" s="1">
        <v>8.33</v>
      </c>
      <c r="D17" s="1">
        <v>13.33</v>
      </c>
      <c r="E17" s="1">
        <v>11.87</v>
      </c>
      <c r="F17" s="1">
        <v>20.190000000000001</v>
      </c>
      <c r="G17" s="1">
        <v>22.86</v>
      </c>
      <c r="H17" s="1">
        <v>14.23</v>
      </c>
      <c r="I17" s="1">
        <v>12.45</v>
      </c>
      <c r="J17" s="1">
        <v>14</v>
      </c>
      <c r="K17">
        <f t="shared" si="0"/>
        <v>83.73</v>
      </c>
      <c r="L17">
        <f t="shared" si="1"/>
        <v>16.746000000000002</v>
      </c>
      <c r="N17" s="1">
        <v>85.96</v>
      </c>
      <c r="O17" s="1">
        <v>98.75</v>
      </c>
      <c r="P17" s="1">
        <v>111.53</v>
      </c>
      <c r="Q17" s="1">
        <v>116.37</v>
      </c>
      <c r="R17" s="1">
        <v>130.32</v>
      </c>
      <c r="S17" s="1">
        <v>151.82</v>
      </c>
      <c r="T17" s="1">
        <v>132.97</v>
      </c>
      <c r="U17" s="1">
        <v>132.37</v>
      </c>
      <c r="V17" s="1">
        <v>139.43</v>
      </c>
      <c r="W17">
        <f t="shared" si="2"/>
        <v>686.91000000000008</v>
      </c>
      <c r="X17">
        <f t="shared" si="3"/>
        <v>137.38200000000001</v>
      </c>
    </row>
    <row r="18" spans="1:24" x14ac:dyDescent="0.25">
      <c r="A18" s="1" t="s">
        <v>17</v>
      </c>
      <c r="B18" s="1">
        <v>5.0999999999999996</v>
      </c>
      <c r="C18" s="1">
        <v>6.54</v>
      </c>
      <c r="D18" s="1">
        <v>7.64</v>
      </c>
      <c r="E18" s="1">
        <v>8</v>
      </c>
      <c r="F18" s="1">
        <v>7.06</v>
      </c>
      <c r="G18" s="1">
        <v>6.18</v>
      </c>
      <c r="H18" s="1">
        <v>5.52</v>
      </c>
      <c r="I18" s="1">
        <v>5.14</v>
      </c>
      <c r="J18" s="1">
        <v>5.17</v>
      </c>
      <c r="K18">
        <f t="shared" si="0"/>
        <v>29.07</v>
      </c>
      <c r="L18">
        <f t="shared" si="1"/>
        <v>5.8140000000000001</v>
      </c>
      <c r="N18" s="1">
        <v>20.12</v>
      </c>
      <c r="O18" s="1">
        <v>22.09</v>
      </c>
      <c r="P18" s="1">
        <v>23.68</v>
      </c>
      <c r="Q18" s="1">
        <v>27.29</v>
      </c>
      <c r="R18" s="1">
        <v>24.59</v>
      </c>
      <c r="S18" s="1">
        <v>23.75</v>
      </c>
      <c r="T18" s="1">
        <v>21.5</v>
      </c>
      <c r="U18" s="1">
        <v>21.37</v>
      </c>
      <c r="V18" s="1">
        <v>22.08</v>
      </c>
      <c r="W18">
        <f t="shared" si="2"/>
        <v>113.29</v>
      </c>
      <c r="X18">
        <f t="shared" si="3"/>
        <v>22.658000000000001</v>
      </c>
    </row>
    <row r="19" spans="1:24" x14ac:dyDescent="0.25">
      <c r="A19" s="1" t="s">
        <v>18</v>
      </c>
      <c r="B19" s="1">
        <v>2.37</v>
      </c>
      <c r="C19" s="1">
        <v>1.58</v>
      </c>
      <c r="D19" s="1">
        <v>3.22</v>
      </c>
      <c r="E19" s="1">
        <v>3.75</v>
      </c>
      <c r="F19" s="1">
        <v>1.8</v>
      </c>
      <c r="G19" s="1">
        <v>5.09</v>
      </c>
      <c r="H19" s="1">
        <v>3.59</v>
      </c>
      <c r="I19" s="1">
        <v>2.5499999999999998</v>
      </c>
      <c r="J19" s="1">
        <v>3.95</v>
      </c>
      <c r="K19">
        <f t="shared" si="0"/>
        <v>16.98</v>
      </c>
      <c r="L19">
        <f t="shared" si="1"/>
        <v>3.3959999999999999</v>
      </c>
      <c r="N19" s="1">
        <v>19.78</v>
      </c>
      <c r="O19" s="1">
        <v>20.239999999999998</v>
      </c>
      <c r="P19" s="1">
        <v>21.72</v>
      </c>
      <c r="Q19" s="1">
        <v>20.8</v>
      </c>
      <c r="R19" s="1">
        <v>18.54</v>
      </c>
      <c r="S19" s="1">
        <v>24.61</v>
      </c>
      <c r="T19" s="1">
        <v>23.22</v>
      </c>
      <c r="U19" s="1">
        <v>20.87</v>
      </c>
      <c r="V19" s="1">
        <v>24.17</v>
      </c>
      <c r="W19">
        <f t="shared" si="2"/>
        <v>111.41000000000001</v>
      </c>
      <c r="X19">
        <f t="shared" si="3"/>
        <v>22.282000000000004</v>
      </c>
    </row>
    <row r="20" spans="1:24" x14ac:dyDescent="0.25">
      <c r="A20" s="1" t="s">
        <v>19</v>
      </c>
      <c r="B20" s="1">
        <v>18.71</v>
      </c>
      <c r="C20" s="1">
        <v>20.32</v>
      </c>
      <c r="D20" s="1">
        <v>17.96</v>
      </c>
      <c r="E20" s="1">
        <v>13.06</v>
      </c>
      <c r="F20" s="1">
        <v>10.45</v>
      </c>
      <c r="G20" s="1">
        <v>7.7</v>
      </c>
      <c r="H20" s="1">
        <v>7.46</v>
      </c>
      <c r="I20" s="1">
        <v>8.64</v>
      </c>
      <c r="J20" s="1">
        <v>9.4499999999999993</v>
      </c>
      <c r="K20">
        <f t="shared" si="0"/>
        <v>43.7</v>
      </c>
      <c r="L20">
        <f t="shared" si="1"/>
        <v>8.74</v>
      </c>
      <c r="N20" s="1">
        <v>45.92</v>
      </c>
      <c r="O20" s="1">
        <v>50.46</v>
      </c>
      <c r="P20" s="1">
        <v>50.11</v>
      </c>
      <c r="Q20" s="1">
        <v>46.01</v>
      </c>
      <c r="R20" s="1">
        <v>43.29</v>
      </c>
      <c r="S20" s="1">
        <v>40.93</v>
      </c>
      <c r="T20" s="1">
        <v>38.159999999999997</v>
      </c>
      <c r="U20" s="1">
        <v>36.86</v>
      </c>
      <c r="V20" s="1">
        <v>38.49</v>
      </c>
      <c r="W20">
        <f t="shared" si="2"/>
        <v>197.73000000000002</v>
      </c>
      <c r="X20">
        <f t="shared" si="3"/>
        <v>39.546000000000006</v>
      </c>
    </row>
    <row r="21" spans="1:24" x14ac:dyDescent="0.25">
      <c r="A21" s="1" t="s">
        <v>20</v>
      </c>
      <c r="B21" s="1">
        <v>6.28</v>
      </c>
      <c r="C21" s="1">
        <v>7.68</v>
      </c>
      <c r="D21" s="1">
        <v>7.33</v>
      </c>
      <c r="E21" s="1">
        <v>7.32</v>
      </c>
      <c r="F21" s="1">
        <v>6.04</v>
      </c>
      <c r="G21" s="1">
        <v>7.14</v>
      </c>
      <c r="H21" s="1">
        <v>6.65</v>
      </c>
      <c r="I21" s="1">
        <v>10.14</v>
      </c>
      <c r="J21" s="1">
        <v>9.75</v>
      </c>
      <c r="K21">
        <f t="shared" si="0"/>
        <v>39.72</v>
      </c>
      <c r="L21">
        <f t="shared" si="1"/>
        <v>7.944</v>
      </c>
      <c r="N21" s="1">
        <v>44.44</v>
      </c>
      <c r="O21" s="1">
        <v>49.19</v>
      </c>
      <c r="P21" s="1">
        <v>49.01</v>
      </c>
      <c r="Q21" s="1">
        <v>51.17</v>
      </c>
      <c r="R21" s="1">
        <v>49.57</v>
      </c>
      <c r="S21" s="1">
        <v>52.67</v>
      </c>
      <c r="T21" s="1">
        <v>51.82</v>
      </c>
      <c r="U21" s="1">
        <v>57.26</v>
      </c>
      <c r="V21" s="1">
        <v>57.81</v>
      </c>
      <c r="W21">
        <f t="shared" si="2"/>
        <v>269.13</v>
      </c>
      <c r="X21">
        <f t="shared" si="3"/>
        <v>53.826000000000001</v>
      </c>
    </row>
    <row r="22" spans="1:24" x14ac:dyDescent="0.25">
      <c r="A22" s="1" t="s">
        <v>21</v>
      </c>
      <c r="B22" s="1">
        <v>7.8</v>
      </c>
      <c r="C22" s="1">
        <v>11.11</v>
      </c>
      <c r="D22" s="1">
        <v>13.11</v>
      </c>
      <c r="E22" s="1">
        <v>9.67</v>
      </c>
      <c r="F22" s="1">
        <v>8.42</v>
      </c>
      <c r="G22" s="1">
        <v>7.97</v>
      </c>
      <c r="H22" s="1">
        <v>7.19</v>
      </c>
      <c r="I22" s="1">
        <v>4.76</v>
      </c>
      <c r="J22" s="1">
        <v>3.86</v>
      </c>
      <c r="K22">
        <f t="shared" si="0"/>
        <v>32.200000000000003</v>
      </c>
      <c r="L22">
        <f t="shared" si="1"/>
        <v>6.44</v>
      </c>
      <c r="N22" s="1">
        <v>57.69</v>
      </c>
      <c r="O22" s="1">
        <v>70.91</v>
      </c>
      <c r="P22" s="1">
        <v>74.92</v>
      </c>
      <c r="Q22" s="1">
        <v>73.2</v>
      </c>
      <c r="R22" s="1">
        <v>75.37</v>
      </c>
      <c r="S22" s="1">
        <v>69.45</v>
      </c>
      <c r="T22" s="1">
        <v>77.400000000000006</v>
      </c>
      <c r="U22" s="1">
        <v>82.12</v>
      </c>
      <c r="V22" s="1">
        <v>69.39</v>
      </c>
      <c r="W22">
        <f t="shared" si="2"/>
        <v>373.73</v>
      </c>
      <c r="X22">
        <f t="shared" si="3"/>
        <v>74.746000000000009</v>
      </c>
    </row>
    <row r="23" spans="1:24" x14ac:dyDescent="0.25">
      <c r="A23" s="1" t="s">
        <v>22</v>
      </c>
      <c r="B23" s="1">
        <v>44.23</v>
      </c>
      <c r="C23" s="1">
        <v>51.4</v>
      </c>
      <c r="D23" s="1">
        <v>68.98</v>
      </c>
      <c r="E23" s="1">
        <v>76.14</v>
      </c>
      <c r="F23" s="1">
        <v>95.76</v>
      </c>
      <c r="G23" s="1">
        <v>88.76</v>
      </c>
      <c r="H23" s="1">
        <v>91.28</v>
      </c>
      <c r="I23" s="1">
        <v>80.72</v>
      </c>
      <c r="J23" s="1">
        <v>63.2</v>
      </c>
      <c r="K23">
        <f t="shared" si="0"/>
        <v>419.71999999999997</v>
      </c>
      <c r="L23">
        <f t="shared" si="1"/>
        <v>83.943999999999988</v>
      </c>
      <c r="N23" s="1">
        <v>413.17</v>
      </c>
      <c r="O23" s="1">
        <v>484.72</v>
      </c>
      <c r="P23" s="1">
        <v>499.63</v>
      </c>
      <c r="Q23" s="1">
        <v>506.42</v>
      </c>
      <c r="R23" s="1">
        <v>556.51</v>
      </c>
      <c r="S23" s="1">
        <v>541.78</v>
      </c>
      <c r="T23" s="1">
        <v>532.71</v>
      </c>
      <c r="U23" s="1">
        <v>516.71</v>
      </c>
      <c r="V23" s="1">
        <v>519.72</v>
      </c>
      <c r="W23">
        <f t="shared" si="2"/>
        <v>2667.4300000000003</v>
      </c>
      <c r="X23">
        <f t="shared" si="3"/>
        <v>533.4860000000001</v>
      </c>
    </row>
    <row r="24" spans="1:24" x14ac:dyDescent="0.25">
      <c r="A24" s="1" t="s">
        <v>23</v>
      </c>
      <c r="B24" s="1">
        <v>4.26</v>
      </c>
      <c r="C24" s="1">
        <v>3.96</v>
      </c>
      <c r="D24" s="1">
        <v>4.5199999999999996</v>
      </c>
      <c r="E24" s="1">
        <v>4.5999999999999996</v>
      </c>
      <c r="F24" s="1">
        <v>6.12</v>
      </c>
      <c r="G24" s="1">
        <v>5.95</v>
      </c>
      <c r="H24" s="1">
        <v>5.76</v>
      </c>
      <c r="I24" s="1">
        <v>4.99</v>
      </c>
      <c r="J24" s="1">
        <v>4.82</v>
      </c>
      <c r="K24">
        <f t="shared" si="0"/>
        <v>27.64</v>
      </c>
      <c r="L24">
        <f t="shared" si="1"/>
        <v>5.5280000000000005</v>
      </c>
      <c r="N24" s="1">
        <v>42.47</v>
      </c>
      <c r="O24" s="1">
        <v>44.45</v>
      </c>
      <c r="P24" s="1">
        <v>47.04</v>
      </c>
      <c r="Q24" s="1">
        <v>50.27</v>
      </c>
      <c r="R24" s="1">
        <v>53.02</v>
      </c>
      <c r="S24" s="1">
        <v>53.74</v>
      </c>
      <c r="T24" s="1">
        <v>53.3</v>
      </c>
      <c r="U24" s="1">
        <v>54.08</v>
      </c>
      <c r="V24" s="1">
        <v>52.63</v>
      </c>
      <c r="W24">
        <f t="shared" si="2"/>
        <v>266.77</v>
      </c>
      <c r="X24">
        <f t="shared" si="3"/>
        <v>53.353999999999999</v>
      </c>
    </row>
    <row r="25" spans="1:24" x14ac:dyDescent="0.25">
      <c r="A25" s="1" t="s">
        <v>24</v>
      </c>
      <c r="B25" s="1">
        <v>591.92999999999995</v>
      </c>
      <c r="C25" s="1">
        <v>671.5</v>
      </c>
      <c r="D25" s="1">
        <v>767.36</v>
      </c>
      <c r="E25" s="1">
        <v>787.8</v>
      </c>
      <c r="F25" s="1">
        <v>822.61</v>
      </c>
      <c r="G25" s="1">
        <v>856.76</v>
      </c>
      <c r="H25" s="1">
        <v>832.53</v>
      </c>
      <c r="I25" s="1">
        <v>819.89</v>
      </c>
      <c r="J25" s="1">
        <v>802.11</v>
      </c>
      <c r="K25">
        <f t="shared" si="0"/>
        <v>4133.8999999999996</v>
      </c>
      <c r="L25">
        <f t="shared" si="1"/>
        <v>826.78</v>
      </c>
      <c r="N25" s="2">
        <v>2923.99</v>
      </c>
      <c r="O25" s="2">
        <v>3121.23</v>
      </c>
      <c r="P25" s="2">
        <v>3275.62</v>
      </c>
      <c r="Q25" s="2">
        <v>3345.77</v>
      </c>
      <c r="R25" s="2">
        <v>3446.83</v>
      </c>
      <c r="S25" s="2">
        <v>3510.87</v>
      </c>
      <c r="T25" s="2">
        <v>3521.77</v>
      </c>
      <c r="U25" s="2">
        <v>3529.62</v>
      </c>
      <c r="V25" s="2">
        <v>3563.49</v>
      </c>
      <c r="W25">
        <f t="shared" si="2"/>
        <v>17572.580000000002</v>
      </c>
      <c r="X25">
        <f>W25/5</f>
        <v>3514.5160000000005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2021-02-06T12:10:22Z</dcterms:modified>
</cp:coreProperties>
</file>