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e\source\repos\AOS_HW1\"/>
    </mc:Choice>
  </mc:AlternateContent>
  <xr:revisionPtr revIDLastSave="0" documentId="13_ncr:1_{C6619674-9C83-496D-ABD5-EAB7B61E8D7B}" xr6:coauthVersionLast="47" xr6:coauthVersionMax="47" xr10:uidLastSave="{00000000-0000-0000-0000-000000000000}"/>
  <bookViews>
    <workbookView xWindow="28680" yWindow="-120" windowWidth="29040" windowHeight="15840" xr2:uid="{164A6F23-0093-42BE-9E59-5567306E459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C97" i="1"/>
  <c r="D97" i="1"/>
  <c r="E97" i="1"/>
  <c r="F97" i="1"/>
  <c r="B97" i="1"/>
  <c r="F110" i="1"/>
  <c r="E110" i="1"/>
  <c r="D110" i="1"/>
  <c r="C110" i="1"/>
  <c r="B110" i="1"/>
  <c r="F106" i="1"/>
  <c r="E106" i="1"/>
  <c r="D106" i="1"/>
  <c r="C106" i="1"/>
  <c r="B106" i="1"/>
  <c r="E101" i="1"/>
  <c r="D101" i="1"/>
  <c r="C101" i="1"/>
  <c r="B101" i="1"/>
  <c r="C67" i="1"/>
  <c r="D67" i="1"/>
  <c r="E67" i="1"/>
  <c r="F67" i="1"/>
  <c r="B67" i="1"/>
  <c r="C21" i="1"/>
  <c r="D21" i="1"/>
  <c r="E21" i="1"/>
  <c r="F21" i="1"/>
  <c r="B21" i="1"/>
  <c r="F62" i="1"/>
  <c r="E62" i="1"/>
  <c r="D62" i="1"/>
  <c r="C62" i="1"/>
  <c r="B62" i="1"/>
  <c r="F56" i="1"/>
  <c r="E56" i="1"/>
  <c r="D56" i="1"/>
  <c r="C56" i="1"/>
  <c r="B56" i="1"/>
  <c r="C51" i="1"/>
  <c r="D51" i="1"/>
  <c r="E51" i="1"/>
  <c r="F51" i="1"/>
  <c r="B51" i="1"/>
  <c r="C16" i="1"/>
  <c r="D16" i="1"/>
  <c r="E16" i="1"/>
  <c r="F16" i="1"/>
  <c r="B16" i="1"/>
  <c r="C10" i="1"/>
  <c r="D10" i="1"/>
  <c r="E10" i="1"/>
  <c r="F10" i="1"/>
  <c r="B10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<sst xmlns="http://schemas.openxmlformats.org/spreadsheetml/2006/main" count="54" uniqueCount="12">
  <si>
    <t>Random</t>
    <phoneticPr fontId="1" type="noConversion"/>
  </si>
  <si>
    <t>FIFO</t>
    <phoneticPr fontId="1" type="noConversion"/>
  </si>
  <si>
    <t>PageFault</t>
    <phoneticPr fontId="1" type="noConversion"/>
  </si>
  <si>
    <t>WriteBack</t>
    <phoneticPr fontId="1" type="noConversion"/>
  </si>
  <si>
    <t>ARB</t>
    <phoneticPr fontId="1" type="noConversion"/>
  </si>
  <si>
    <t>Locality</t>
    <phoneticPr fontId="1" type="noConversion"/>
  </si>
  <si>
    <t>Random2</t>
    <phoneticPr fontId="1" type="noConversion"/>
  </si>
  <si>
    <t>OPT</t>
    <phoneticPr fontId="1" type="noConversion"/>
  </si>
  <si>
    <t>interval</t>
    <phoneticPr fontId="1" type="noConversion"/>
  </si>
  <si>
    <t>interrupt</t>
    <phoneticPr fontId="1" type="noConversion"/>
  </si>
  <si>
    <t>LDF</t>
  </si>
  <si>
    <t>LDF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</si>
</sst>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294072</c:v>
                </c:pt>
                <c:pt idx="1">
                  <c:v>286498</c:v>
                </c:pt>
                <c:pt idx="2">
                  <c:v>278902</c:v>
                </c:pt>
                <c:pt idx="3">
                  <c:v>271538</c:v>
                </c:pt>
                <c:pt idx="4">
                  <c:v>263778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C-4576-BBF2-8B4B090832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294072</c:v>
                </c:pt>
                <c:pt idx="1">
                  <c:v>286498</c:v>
                </c:pt>
                <c:pt idx="2">
                  <c:v>278902</c:v>
                </c:pt>
                <c:pt idx="3">
                  <c:v>271538</c:v>
                </c:pt>
                <c:pt idx="4">
                  <c:v>263778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C-4576-BBF2-8B4B090832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工作表1!$B$8:$F$8</c:f>
              <c:numCache>
                <c:formatCode>General</c:formatCode>
                <c:ptCount val="5"/>
                <c:pt idx="0">
                  <c:v>250943</c:v>
                </c:pt>
                <c:pt idx="1">
                  <c:v>223879</c:v>
                </c:pt>
                <c:pt idx="2">
                  <c:v>203987</c:v>
                </c:pt>
                <c:pt idx="3">
                  <c:v>187785</c:v>
                </c:pt>
                <c:pt idx="4">
                  <c:v>173856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731-BCD0-A219010936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048109626949895"/>
          <c:y val="0.28184664010102001"/>
          <c:w val="0.60320717962988735"/>
          <c:h val="0.59476374469758264"/>
        </c:manualLayout>
      </c:layout>
      <c:lineChart>
        <c:grouping val="standard"/>
        <c:varyColors val="0"/>
        <c:ser>
          <c:idx val="0"/>
          <c:order val="0"/>
          <c:tx>
            <c:v>ARB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工作表1!$B$59:$F$59</c:f>
              <c:numCache>
                <c:formatCode>General</c:formatCode>
                <c:ptCount val="5"/>
                <c:pt idx="0">
                  <c:v>57370</c:v>
                </c:pt>
                <c:pt idx="1">
                  <c:v>11021</c:v>
                </c:pt>
                <c:pt idx="2">
                  <c:v>9282</c:v>
                </c:pt>
                <c:pt idx="3">
                  <c:v>8233</c:v>
                </c:pt>
                <c:pt idx="4">
                  <c:v>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0FB-A991-ADB1A51D23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工作表1!$B$51:$F$51</c:f>
              <c:numCache>
                <c:formatCode>General</c:formatCode>
                <c:ptCount val="5"/>
                <c:pt idx="0">
                  <c:v>96188</c:v>
                </c:pt>
                <c:pt idx="1">
                  <c:v>13570</c:v>
                </c:pt>
                <c:pt idx="2">
                  <c:v>13074</c:v>
                </c:pt>
                <c:pt idx="3">
                  <c:v>12736</c:v>
                </c:pt>
                <c:pt idx="4">
                  <c:v>12322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1-444F-83CB-70933343E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Interrupt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(工作表1!$B$2,工作表1!$C$2,工作表1!$D$2,工作表1!$E$2,工作表1!$F$2,工作表1!$F$3)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263778</c:v>
                </c:pt>
              </c:numCache>
            </c:numRef>
          </c:cat>
          <c:val>
            <c:numRef>
              <c:f>工作表1!$B$56:$F$56</c:f>
              <c:numCache>
                <c:formatCode>General</c:formatCode>
                <c:ptCount val="5"/>
                <c:pt idx="0">
                  <c:v>41698</c:v>
                </c:pt>
                <c:pt idx="1">
                  <c:v>12204</c:v>
                </c:pt>
                <c:pt idx="2">
                  <c:v>10920</c:v>
                </c:pt>
                <c:pt idx="3">
                  <c:v>9918</c:v>
                </c:pt>
                <c:pt idx="4">
                  <c:v>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412B-BD2E-D823E62684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工作表1!$B$62:$F$62</c:f>
              <c:numCache>
                <c:formatCode>General</c:formatCode>
                <c:ptCount val="5"/>
                <c:pt idx="0">
                  <c:v>109196</c:v>
                </c:pt>
                <c:pt idx="1">
                  <c:v>30091</c:v>
                </c:pt>
                <c:pt idx="2">
                  <c:v>27213</c:v>
                </c:pt>
                <c:pt idx="3">
                  <c:v>25521</c:v>
                </c:pt>
                <c:pt idx="4">
                  <c:v>24793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B54-BBAF-6620CAB98B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工作表1!$B$50:$F$50</c:f>
              <c:numCache>
                <c:formatCode>General</c:formatCode>
                <c:ptCount val="5"/>
                <c:pt idx="0">
                  <c:v>44147</c:v>
                </c:pt>
                <c:pt idx="1">
                  <c:v>6755</c:v>
                </c:pt>
                <c:pt idx="2">
                  <c:v>6492</c:v>
                </c:pt>
                <c:pt idx="3">
                  <c:v>6308</c:v>
                </c:pt>
                <c:pt idx="4">
                  <c:v>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6-4908-B65E-48A8AC9C2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OPT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(工作表1!$B$2,工作表1!$C$2,工作表1!$D$2,工作表1!$E$2,工作表1!$F$2,工作表1!$F$3)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263778</c:v>
                </c:pt>
              </c:numCache>
            </c:numRef>
          </c:cat>
          <c:val>
            <c:numRef>
              <c:f>工作表1!$B$55:$F$55</c:f>
              <c:numCache>
                <c:formatCode>General</c:formatCode>
                <c:ptCount val="5"/>
                <c:pt idx="0">
                  <c:v>19755</c:v>
                </c:pt>
                <c:pt idx="1">
                  <c:v>6072</c:v>
                </c:pt>
                <c:pt idx="2">
                  <c:v>5415</c:v>
                </c:pt>
                <c:pt idx="3">
                  <c:v>4899</c:v>
                </c:pt>
                <c:pt idx="4">
                  <c:v>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F-4CC7-8C1A-5DE4B33455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ARB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工作表1!$B$60:$F$60</c:f>
              <c:numCache>
                <c:formatCode>General</c:formatCode>
                <c:ptCount val="5"/>
                <c:pt idx="0">
                  <c:v>41826</c:v>
                </c:pt>
                <c:pt idx="1">
                  <c:v>9070</c:v>
                </c:pt>
                <c:pt idx="2">
                  <c:v>7931</c:v>
                </c:pt>
                <c:pt idx="3">
                  <c:v>7288</c:v>
                </c:pt>
                <c:pt idx="4">
                  <c:v>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7-4D5F-BE79-CE8CFB6FC0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工作表1!$B$49:$F$49</c:f>
              <c:numCache>
                <c:formatCode>General</c:formatCode>
                <c:ptCount val="5"/>
                <c:pt idx="0">
                  <c:v>52041</c:v>
                </c:pt>
                <c:pt idx="1">
                  <c:v>6815</c:v>
                </c:pt>
                <c:pt idx="2">
                  <c:v>6582</c:v>
                </c:pt>
                <c:pt idx="3">
                  <c:v>6428</c:v>
                </c:pt>
                <c:pt idx="4">
                  <c:v>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0-454C-9765-FF9EFC18D0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工作表1!$B$8:$F$8</c:f>
              <c:numCache>
                <c:formatCode>General</c:formatCode>
                <c:ptCount val="5"/>
                <c:pt idx="0">
                  <c:v>250943</c:v>
                </c:pt>
                <c:pt idx="1">
                  <c:v>223879</c:v>
                </c:pt>
                <c:pt idx="2">
                  <c:v>203987</c:v>
                </c:pt>
                <c:pt idx="3">
                  <c:v>187785</c:v>
                </c:pt>
                <c:pt idx="4">
                  <c:v>173856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731-BCD0-A219010936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工作表1!$B$54:$F$54</c:f>
              <c:numCache>
                <c:formatCode>General</c:formatCode>
                <c:ptCount val="5"/>
                <c:pt idx="0">
                  <c:v>21943</c:v>
                </c:pt>
                <c:pt idx="1">
                  <c:v>6132</c:v>
                </c:pt>
                <c:pt idx="2">
                  <c:v>5505</c:v>
                </c:pt>
                <c:pt idx="3">
                  <c:v>5019</c:v>
                </c:pt>
                <c:pt idx="4">
                  <c:v>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A-4ABA-B52D-1E88974B9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LDF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工作表1!$B$19:$F$19</c:f>
              <c:numCache>
                <c:formatCode>General</c:formatCode>
                <c:ptCount val="5"/>
                <c:pt idx="0">
                  <c:v>292351</c:v>
                </c:pt>
                <c:pt idx="1">
                  <c:v>285073</c:v>
                </c:pt>
                <c:pt idx="2">
                  <c:v>277344</c:v>
                </c:pt>
                <c:pt idx="3">
                  <c:v>269424</c:v>
                </c:pt>
                <c:pt idx="4">
                  <c:v>262039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B-4837-8056-BAB3FDAFC6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LDF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工作表1!$B$21:$F$21</c:f>
              <c:numCache>
                <c:formatCode>General</c:formatCode>
                <c:ptCount val="5"/>
                <c:pt idx="0">
                  <c:v>440425</c:v>
                </c:pt>
                <c:pt idx="1">
                  <c:v>431239</c:v>
                </c:pt>
                <c:pt idx="2">
                  <c:v>421439</c:v>
                </c:pt>
                <c:pt idx="3">
                  <c:v>411293</c:v>
                </c:pt>
                <c:pt idx="4">
                  <c:v>401771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5-425D-9522-FDAA696F13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LDF</c:v>
          </c:tx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工作表1!$B$20:$F$20</c:f>
              <c:numCache>
                <c:formatCode>General</c:formatCode>
                <c:ptCount val="5"/>
                <c:pt idx="0">
                  <c:v>148074</c:v>
                </c:pt>
                <c:pt idx="1">
                  <c:v>146166</c:v>
                </c:pt>
                <c:pt idx="2">
                  <c:v>144095</c:v>
                </c:pt>
                <c:pt idx="3">
                  <c:v>141869</c:v>
                </c:pt>
                <c:pt idx="4">
                  <c:v>139732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B-4B73-8A70-3D064431B9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LDF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工作表1!$B$65:$F$65</c:f>
              <c:numCache>
                <c:formatCode>General</c:formatCode>
                <c:ptCount val="5"/>
                <c:pt idx="0">
                  <c:v>51880</c:v>
                </c:pt>
                <c:pt idx="1">
                  <c:v>6656</c:v>
                </c:pt>
                <c:pt idx="2">
                  <c:v>6509</c:v>
                </c:pt>
                <c:pt idx="3">
                  <c:v>6393</c:v>
                </c:pt>
                <c:pt idx="4">
                  <c:v>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6EC-AA9C-D15A8049C9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LDF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工作表1!$B$67:$F$67</c:f>
              <c:numCache>
                <c:formatCode>General</c:formatCode>
                <c:ptCount val="5"/>
                <c:pt idx="0">
                  <c:v>85072</c:v>
                </c:pt>
                <c:pt idx="1">
                  <c:v>13247</c:v>
                </c:pt>
                <c:pt idx="2">
                  <c:v>12928</c:v>
                </c:pt>
                <c:pt idx="3">
                  <c:v>12666</c:v>
                </c:pt>
                <c:pt idx="4">
                  <c:v>12262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F-4E33-A7AB-F50DE71AD2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LDF</c:v>
          </c:tx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工作表1!$B$66:$F$66</c:f>
              <c:numCache>
                <c:formatCode>General</c:formatCode>
                <c:ptCount val="5"/>
                <c:pt idx="0">
                  <c:v>33192</c:v>
                </c:pt>
                <c:pt idx="1">
                  <c:v>6591</c:v>
                </c:pt>
                <c:pt idx="2">
                  <c:v>6419</c:v>
                </c:pt>
                <c:pt idx="3">
                  <c:v>6273</c:v>
                </c:pt>
                <c:pt idx="4">
                  <c:v>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C-4C53-9AF1-EA6686FE29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工作表1!$B$103:$F$103</c:f>
              <c:numCache>
                <c:formatCode>General</c:formatCode>
                <c:ptCount val="5"/>
                <c:pt idx="0">
                  <c:v>299952</c:v>
                </c:pt>
                <c:pt idx="1">
                  <c:v>299617</c:v>
                </c:pt>
                <c:pt idx="2">
                  <c:v>296817</c:v>
                </c:pt>
                <c:pt idx="3">
                  <c:v>274066</c:v>
                </c:pt>
                <c:pt idx="4">
                  <c:v>103506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E-4FD4-803A-2C709F4ACE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工作表1!$B$97:$F$97</c:f>
              <c:numCache>
                <c:formatCode>General</c:formatCode>
                <c:ptCount val="5"/>
                <c:pt idx="0">
                  <c:v>449781</c:v>
                </c:pt>
                <c:pt idx="1">
                  <c:v>449619</c:v>
                </c:pt>
                <c:pt idx="2">
                  <c:v>449018</c:v>
                </c:pt>
                <c:pt idx="3">
                  <c:v>448123</c:v>
                </c:pt>
                <c:pt idx="4">
                  <c:v>442929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9-44A9-BCA8-7696D29627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Interrupt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(工作表1!$B$2,工作表1!$C$2,工作表1!$D$2,工作表1!$E$2,工作表1!$F$2,工作表1!$F$3)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263778</c:v>
                </c:pt>
              </c:numCache>
            </c:numRef>
          </c:cat>
          <c:val>
            <c:numRef>
              <c:f>工作表1!$B$101:$F$101</c:f>
              <c:numCache>
                <c:formatCode>General</c:formatCode>
                <c:ptCount val="5"/>
                <c:pt idx="0">
                  <c:v>421925</c:v>
                </c:pt>
                <c:pt idx="1">
                  <c:v>302430</c:v>
                </c:pt>
                <c:pt idx="2">
                  <c:v>229442</c:v>
                </c:pt>
                <c:pt idx="3">
                  <c:v>158158</c:v>
                </c:pt>
                <c:pt idx="4">
                  <c:v>88386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0-40D5-9456-43E42C98B3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工作表1!$B$13:$F$13</c:f>
              <c:numCache>
                <c:formatCode>General</c:formatCode>
                <c:ptCount val="5"/>
                <c:pt idx="0">
                  <c:v>293764</c:v>
                </c:pt>
                <c:pt idx="1">
                  <c:v>286221</c:v>
                </c:pt>
                <c:pt idx="2">
                  <c:v>278934</c:v>
                </c:pt>
                <c:pt idx="3">
                  <c:v>270892</c:v>
                </c:pt>
                <c:pt idx="4">
                  <c:v>263277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42F4-A1B5-7AFB5801BA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工作表1!$B$106:$F$106</c:f>
              <c:numCache>
                <c:formatCode>General</c:formatCode>
                <c:ptCount val="5"/>
                <c:pt idx="0">
                  <c:v>459781</c:v>
                </c:pt>
                <c:pt idx="1">
                  <c:v>459337</c:v>
                </c:pt>
                <c:pt idx="2">
                  <c:v>455835</c:v>
                </c:pt>
                <c:pt idx="3">
                  <c:v>426796</c:v>
                </c:pt>
                <c:pt idx="4">
                  <c:v>190388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D-4A2B-83FE-156855F86A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工作表1!$B$96:$F$96</c:f>
              <c:numCache>
                <c:formatCode>General</c:formatCode>
                <c:ptCount val="5"/>
                <c:pt idx="0">
                  <c:v>149829</c:v>
                </c:pt>
                <c:pt idx="1">
                  <c:v>149786</c:v>
                </c:pt>
                <c:pt idx="2">
                  <c:v>149651</c:v>
                </c:pt>
                <c:pt idx="3">
                  <c:v>149452</c:v>
                </c:pt>
                <c:pt idx="4">
                  <c:v>148414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6-4671-8CD0-12A359A413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OPT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(工作表1!$B$2,工作表1!$C$2,工作表1!$D$2,工作表1!$E$2,工作表1!$F$2,工作表1!$F$3)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263778</c:v>
                </c:pt>
              </c:numCache>
            </c:numRef>
          </c:cat>
          <c:val>
            <c:numRef>
              <c:f>工作表1!$B$100:$F$100</c:f>
              <c:numCache>
                <c:formatCode>General</c:formatCode>
                <c:ptCount val="5"/>
                <c:pt idx="0">
                  <c:v>127611</c:v>
                </c:pt>
                <c:pt idx="1">
                  <c:v>104489</c:v>
                </c:pt>
                <c:pt idx="2">
                  <c:v>81835</c:v>
                </c:pt>
                <c:pt idx="3">
                  <c:v>59716</c:v>
                </c:pt>
                <c:pt idx="4">
                  <c:v>38091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33A-8E84-A8B706FF18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ARB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工作表1!$B$104:$F$104</c:f>
              <c:numCache>
                <c:formatCode>General</c:formatCode>
                <c:ptCount val="5"/>
                <c:pt idx="0">
                  <c:v>149829</c:v>
                </c:pt>
                <c:pt idx="1">
                  <c:v>149720</c:v>
                </c:pt>
                <c:pt idx="2">
                  <c:v>149018</c:v>
                </c:pt>
                <c:pt idx="3">
                  <c:v>142730</c:v>
                </c:pt>
                <c:pt idx="4">
                  <c:v>76882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E-4A8C-9CB7-940F798F26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工作表1!$B$99:$F$99</c:f>
              <c:numCache>
                <c:formatCode>General</c:formatCode>
                <c:ptCount val="5"/>
                <c:pt idx="0">
                  <c:v>294314</c:v>
                </c:pt>
                <c:pt idx="1">
                  <c:v>197941</c:v>
                </c:pt>
                <c:pt idx="2">
                  <c:v>147607</c:v>
                </c:pt>
                <c:pt idx="3">
                  <c:v>98442</c:v>
                </c:pt>
                <c:pt idx="4">
                  <c:v>50295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4-4602-8656-144132F9E0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LDF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工作表1!$B$108:$F$108</c:f>
              <c:numCache>
                <c:formatCode>General</c:formatCode>
                <c:ptCount val="5"/>
                <c:pt idx="0">
                  <c:v>299878</c:v>
                </c:pt>
                <c:pt idx="1">
                  <c:v>290815</c:v>
                </c:pt>
                <c:pt idx="2">
                  <c:v>241504</c:v>
                </c:pt>
                <c:pt idx="3">
                  <c:v>173706</c:v>
                </c:pt>
                <c:pt idx="4">
                  <c:v>75299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9-46C3-91E5-55F68DA588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LDF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工作表1!$B$110:$F$110</c:f>
              <c:numCache>
                <c:formatCode>General</c:formatCode>
                <c:ptCount val="5"/>
                <c:pt idx="0">
                  <c:v>449688</c:v>
                </c:pt>
                <c:pt idx="1">
                  <c:v>436707</c:v>
                </c:pt>
                <c:pt idx="2">
                  <c:v>365302</c:v>
                </c:pt>
                <c:pt idx="3">
                  <c:v>267302</c:v>
                </c:pt>
                <c:pt idx="4">
                  <c:v>124453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D4B-A279-CE4D90A710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Continuously Locality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LDF</c:v>
          </c:tx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工作表1!$B$109:$F$109</c:f>
              <c:numCache>
                <c:formatCode>General</c:formatCode>
                <c:ptCount val="5"/>
                <c:pt idx="0">
                  <c:v>149810</c:v>
                </c:pt>
                <c:pt idx="1">
                  <c:v>145892</c:v>
                </c:pt>
                <c:pt idx="2">
                  <c:v>123798</c:v>
                </c:pt>
                <c:pt idx="3">
                  <c:v>93596</c:v>
                </c:pt>
                <c:pt idx="4">
                  <c:v>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4-4EF9-8F62-D3DFD7FED2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Continuously Locality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工作表1!$B$95:$F$95</c:f>
              <c:numCache>
                <c:formatCode>General</c:formatCode>
                <c:ptCount val="5"/>
                <c:pt idx="0">
                  <c:v>299952</c:v>
                </c:pt>
                <c:pt idx="1">
                  <c:v>299833</c:v>
                </c:pt>
                <c:pt idx="2">
                  <c:v>299367</c:v>
                </c:pt>
                <c:pt idx="3">
                  <c:v>298671</c:v>
                </c:pt>
                <c:pt idx="4">
                  <c:v>294515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4-48B5-BE1B-36557BE12D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Page Fault</a:t>
                </a:r>
                <a:endParaRPr lang="zh-TW" altLang="zh-TW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LDF</c:v>
          </c:tx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工作表1!$B$20:$F$20</c:f>
              <c:numCache>
                <c:formatCode>General</c:formatCode>
                <c:ptCount val="5"/>
                <c:pt idx="0">
                  <c:v>148074</c:v>
                </c:pt>
                <c:pt idx="1">
                  <c:v>146166</c:v>
                </c:pt>
                <c:pt idx="2">
                  <c:v>144095</c:v>
                </c:pt>
                <c:pt idx="3">
                  <c:v>141869</c:v>
                </c:pt>
                <c:pt idx="4">
                  <c:v>139732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0-4714-AA05-E7F50BADA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442646</c:v>
                </c:pt>
                <c:pt idx="1">
                  <c:v>433128</c:v>
                </c:pt>
                <c:pt idx="2">
                  <c:v>423579</c:v>
                </c:pt>
                <c:pt idx="3">
                  <c:v>414229</c:v>
                </c:pt>
                <c:pt idx="4">
                  <c:v>404380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A-4F1E-A7DF-E6D125A034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Interrupt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(工作表1!$B$2,工作表1!$C$2,工作表1!$D$2,工作表1!$E$2,工作表1!$F$2,工作表1!$F$3)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263778</c:v>
                </c:pt>
              </c:numCache>
            </c:numRef>
          </c:cat>
          <c:val>
            <c:numRef>
              <c:f>工作表1!$B$10:$F$10</c:f>
              <c:numCache>
                <c:formatCode>General</c:formatCode>
                <c:ptCount val="5"/>
                <c:pt idx="0">
                  <c:v>387391</c:v>
                </c:pt>
                <c:pt idx="1">
                  <c:v>351805</c:v>
                </c:pt>
                <c:pt idx="2">
                  <c:v>324833</c:v>
                </c:pt>
                <c:pt idx="3">
                  <c:v>302770</c:v>
                </c:pt>
                <c:pt idx="4">
                  <c:v>283367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6-4896-A49C-0A4F93E0A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工作表1!$B$16:$F$16</c:f>
              <c:numCache>
                <c:formatCode>General</c:formatCode>
                <c:ptCount val="5"/>
                <c:pt idx="0">
                  <c:v>452245</c:v>
                </c:pt>
                <c:pt idx="1">
                  <c:v>442755</c:v>
                </c:pt>
                <c:pt idx="2">
                  <c:v>433544</c:v>
                </c:pt>
                <c:pt idx="3">
                  <c:v>423344</c:v>
                </c:pt>
                <c:pt idx="4">
                  <c:v>413707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2-4615-8803-6ABDD8B74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Interrupt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(工作表1!$B$2,工作表1!$C$2,工作表1!$D$2,工作表1!$E$2,工作表1!$F$2,工作表1!$F$2)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</c:numCache>
            </c:num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148574</c:v>
                </c:pt>
                <c:pt idx="1">
                  <c:v>146630</c:v>
                </c:pt>
                <c:pt idx="2">
                  <c:v>144677</c:v>
                </c:pt>
                <c:pt idx="3">
                  <c:v>142691</c:v>
                </c:pt>
                <c:pt idx="4">
                  <c:v>140602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D46-9E03-5267B15619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OPT</c:v>
          </c:tx>
          <c:spPr>
            <a:ln w="222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(工作表1!$B$2,工作表1!$C$2,工作表1!$D$2,工作表1!$E$2,工作表1!$F$2,工作表1!$F$3)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263778</c:v>
                </c:pt>
              </c:numCache>
            </c:numRef>
          </c:cat>
          <c:val>
            <c:numRef>
              <c:f>工作表1!$B$9:$F$9</c:f>
              <c:numCache>
                <c:formatCode>General</c:formatCode>
                <c:ptCount val="5"/>
                <c:pt idx="0">
                  <c:v>136448</c:v>
                </c:pt>
                <c:pt idx="1">
                  <c:v>127926</c:v>
                </c:pt>
                <c:pt idx="2">
                  <c:v>120846</c:v>
                </c:pt>
                <c:pt idx="3">
                  <c:v>114985</c:v>
                </c:pt>
                <c:pt idx="4">
                  <c:v>109511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0-4018-AB54-432264ADD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latin typeface="Times New Roman" panose="02020603050405020304" pitchFamily="18" charset="0"/>
                <a:cs typeface="Times New Roman" panose="02020603050405020304" pitchFamily="18" charset="0"/>
              </a:rPr>
              <a:t>Random</a:t>
            </a:r>
            <a:endParaRPr lang="zh-TW" alt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ARB</c:v>
          </c:tx>
          <c:spPr>
            <a:ln w="19050" cap="rnd" cmpd="sng" algn="ctr">
              <a:solidFill>
                <a:schemeClr val="accent4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 cap="flat" cmpd="sng" algn="ctr">
                <a:solidFill>
                  <a:schemeClr val="accent4">
                    <a:alpha val="93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(工作表1!$B$2,工作表1!$C$2,工作表1!$D$2,工作表1!$E$2,工作表1!$F$2)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工作表1!$B$14:$F$14</c:f>
              <c:numCache>
                <c:formatCode>General</c:formatCode>
                <c:ptCount val="5"/>
                <c:pt idx="0">
                  <c:v>148481</c:v>
                </c:pt>
                <c:pt idx="1">
                  <c:v>146534</c:v>
                </c:pt>
                <c:pt idx="2">
                  <c:v>144610</c:v>
                </c:pt>
                <c:pt idx="3">
                  <c:v>142452</c:v>
                </c:pt>
                <c:pt idx="4">
                  <c:v>140430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B-4621-9DCA-986D4D7B73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9515672"/>
        <c:axId val="429516656"/>
      </c:lineChart>
      <c:catAx>
        <c:axId val="4295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Frames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6656"/>
        <c:crosses val="autoZero"/>
        <c:auto val="1"/>
        <c:lblAlgn val="ctr"/>
        <c:lblOffset val="100"/>
        <c:noMultiLvlLbl val="0"/>
      </c:catAx>
      <c:valAx>
        <c:axId val="429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Write</a:t>
                </a:r>
                <a:r>
                  <a:rPr lang="en-US" altLang="zh-TW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9515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77665</xdr:colOff>
      <xdr:row>1</xdr:row>
      <xdr:rowOff>96715</xdr:rowOff>
    </xdr:from>
    <xdr:to>
      <xdr:col>13</xdr:col>
      <xdr:colOff>102577</xdr:colOff>
      <xdr:row>14</xdr:row>
      <xdr:rowOff>14654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EA628A5-2C3C-48F3-810A-5B1F5DC6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146538</xdr:colOff>
      <xdr:row>1</xdr:row>
      <xdr:rowOff>80596</xdr:rowOff>
    </xdr:from>
    <xdr:to>
      <xdr:col>19</xdr:col>
      <xdr:colOff>171450</xdr:colOff>
      <xdr:row>13</xdr:row>
      <xdr:rowOff>211016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4D9EF04-18E9-45DD-8D9A-1E148046B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241056</xdr:colOff>
      <xdr:row>1</xdr:row>
      <xdr:rowOff>71070</xdr:rowOff>
    </xdr:from>
    <xdr:to>
      <xdr:col>25</xdr:col>
      <xdr:colOff>265968</xdr:colOff>
      <xdr:row>13</xdr:row>
      <xdr:rowOff>201490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0E13DD-BF2E-4AF2-B5A9-DCB3F67E0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14</xdr:row>
      <xdr:rowOff>152400</xdr:rowOff>
    </xdr:from>
    <xdr:to>
      <xdr:col>13</xdr:col>
      <xdr:colOff>82062</xdr:colOff>
      <xdr:row>28</xdr:row>
      <xdr:rowOff>70339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0DA210E-174D-40C9-9B42-1C7368D6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152142</xdr:colOff>
      <xdr:row>14</xdr:row>
      <xdr:rowOff>132231</xdr:rowOff>
    </xdr:from>
    <xdr:to>
      <xdr:col>19</xdr:col>
      <xdr:colOff>177054</xdr:colOff>
      <xdr:row>28</xdr:row>
      <xdr:rowOff>53101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47E9C6C3-72AE-4A48-9E16-20F156B1A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275234</xdr:colOff>
      <xdr:row>14</xdr:row>
      <xdr:rowOff>124946</xdr:rowOff>
    </xdr:from>
    <xdr:to>
      <xdr:col>25</xdr:col>
      <xdr:colOff>300146</xdr:colOff>
      <xdr:row>28</xdr:row>
      <xdr:rowOff>49178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879E58D8-2EC9-4324-A7D0-521FD0EA7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</xdr:colOff>
      <xdr:row>28</xdr:row>
      <xdr:rowOff>190500</xdr:rowOff>
    </xdr:from>
    <xdr:to>
      <xdr:col>13</xdr:col>
      <xdr:colOff>34437</xdr:colOff>
      <xdr:row>42</xdr:row>
      <xdr:rowOff>108439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99462EAE-8A16-4435-8631-A29470698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218817</xdr:colOff>
      <xdr:row>28</xdr:row>
      <xdr:rowOff>198906</xdr:rowOff>
    </xdr:from>
    <xdr:to>
      <xdr:col>19</xdr:col>
      <xdr:colOff>243729</xdr:colOff>
      <xdr:row>42</xdr:row>
      <xdr:rowOff>119776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A6716945-7760-4900-8B34-6DCBDFD61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294284</xdr:colOff>
      <xdr:row>29</xdr:row>
      <xdr:rowOff>1121</xdr:rowOff>
    </xdr:from>
    <xdr:to>
      <xdr:col>25</xdr:col>
      <xdr:colOff>319196</xdr:colOff>
      <xdr:row>42</xdr:row>
      <xdr:rowOff>134903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DA5AD110-D69B-4A0A-8CD1-3AB641AD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49090</xdr:colOff>
      <xdr:row>1</xdr:row>
      <xdr:rowOff>96715</xdr:rowOff>
    </xdr:from>
    <xdr:to>
      <xdr:col>13</xdr:col>
      <xdr:colOff>74002</xdr:colOff>
      <xdr:row>14</xdr:row>
      <xdr:rowOff>14654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0AE7636-3D5F-4711-8809-A44258BE3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117963</xdr:colOff>
      <xdr:row>1</xdr:row>
      <xdr:rowOff>80596</xdr:rowOff>
    </xdr:from>
    <xdr:to>
      <xdr:col>19</xdr:col>
      <xdr:colOff>142875</xdr:colOff>
      <xdr:row>14</xdr:row>
      <xdr:rowOff>1466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BD30FD83-B965-4B60-BC03-C050DE28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231531</xdr:colOff>
      <xdr:row>46</xdr:row>
      <xdr:rowOff>0</xdr:rowOff>
    </xdr:from>
    <xdr:to>
      <xdr:col>25</xdr:col>
      <xdr:colOff>256443</xdr:colOff>
      <xdr:row>58</xdr:row>
      <xdr:rowOff>130420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5D95A6B3-F99E-4F91-93DE-4CB4E34E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47625</xdr:colOff>
      <xdr:row>59</xdr:row>
      <xdr:rowOff>81330</xdr:rowOff>
    </xdr:from>
    <xdr:to>
      <xdr:col>13</xdr:col>
      <xdr:colOff>72537</xdr:colOff>
      <xdr:row>72</xdr:row>
      <xdr:rowOff>208819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3A13B5B3-CCD7-407B-9052-29FA7924B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142617</xdr:colOff>
      <xdr:row>59</xdr:row>
      <xdr:rowOff>61161</xdr:rowOff>
    </xdr:from>
    <xdr:to>
      <xdr:col>19</xdr:col>
      <xdr:colOff>167529</xdr:colOff>
      <xdr:row>72</xdr:row>
      <xdr:rowOff>191581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24504D44-0B08-4614-B5B6-F2E2DDF7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265709</xdr:colOff>
      <xdr:row>59</xdr:row>
      <xdr:rowOff>53876</xdr:rowOff>
    </xdr:from>
    <xdr:to>
      <xdr:col>25</xdr:col>
      <xdr:colOff>290621</xdr:colOff>
      <xdr:row>72</xdr:row>
      <xdr:rowOff>187658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33384AC2-8801-41E3-9095-46901F1A3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73</xdr:row>
      <xdr:rowOff>119430</xdr:rowOff>
    </xdr:from>
    <xdr:to>
      <xdr:col>13</xdr:col>
      <xdr:colOff>24912</xdr:colOff>
      <xdr:row>87</xdr:row>
      <xdr:rowOff>37369</xdr:rowOff>
    </xdr:to>
    <xdr:graphicFrame macro="">
      <xdr:nvGraphicFramePr>
        <xdr:cNvPr id="69" name="圖表 68">
          <a:extLst>
            <a:ext uri="{FF2B5EF4-FFF2-40B4-BE49-F238E27FC236}">
              <a16:creationId xmlns:a16="http://schemas.microsoft.com/office/drawing/2014/main" id="{A1C88921-5307-418C-801C-2CA8C00D6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209292</xdr:colOff>
      <xdr:row>73</xdr:row>
      <xdr:rowOff>127836</xdr:rowOff>
    </xdr:from>
    <xdr:to>
      <xdr:col>19</xdr:col>
      <xdr:colOff>234204</xdr:colOff>
      <xdr:row>87</xdr:row>
      <xdr:rowOff>48706</xdr:rowOff>
    </xdr:to>
    <xdr:graphicFrame macro="">
      <xdr:nvGraphicFramePr>
        <xdr:cNvPr id="70" name="圖表 69">
          <a:extLst>
            <a:ext uri="{FF2B5EF4-FFF2-40B4-BE49-F238E27FC236}">
              <a16:creationId xmlns:a16="http://schemas.microsoft.com/office/drawing/2014/main" id="{F40B27FC-BC7B-48DF-B7FD-16B437278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284759</xdr:colOff>
      <xdr:row>73</xdr:row>
      <xdr:rowOff>139601</xdr:rowOff>
    </xdr:from>
    <xdr:to>
      <xdr:col>25</xdr:col>
      <xdr:colOff>309671</xdr:colOff>
      <xdr:row>87</xdr:row>
      <xdr:rowOff>63833</xdr:rowOff>
    </xdr:to>
    <xdr:graphicFrame macro="">
      <xdr:nvGraphicFramePr>
        <xdr:cNvPr id="71" name="圖表 70">
          <a:extLst>
            <a:ext uri="{FF2B5EF4-FFF2-40B4-BE49-F238E27FC236}">
              <a16:creationId xmlns:a16="http://schemas.microsoft.com/office/drawing/2014/main" id="{F49E1B9D-7A44-479A-838A-CEDBE233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39565</xdr:colOff>
      <xdr:row>46</xdr:row>
      <xdr:rowOff>25645</xdr:rowOff>
    </xdr:from>
    <xdr:to>
      <xdr:col>13</xdr:col>
      <xdr:colOff>64477</xdr:colOff>
      <xdr:row>58</xdr:row>
      <xdr:rowOff>153134</xdr:rowOff>
    </xdr:to>
    <xdr:graphicFrame macro="">
      <xdr:nvGraphicFramePr>
        <xdr:cNvPr id="72" name="圖表 71">
          <a:extLst>
            <a:ext uri="{FF2B5EF4-FFF2-40B4-BE49-F238E27FC236}">
              <a16:creationId xmlns:a16="http://schemas.microsoft.com/office/drawing/2014/main" id="{6062677C-C18C-4F1B-A5E2-756F36588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108438</xdr:colOff>
      <xdr:row>46</xdr:row>
      <xdr:rowOff>9526</xdr:rowOff>
    </xdr:from>
    <xdr:to>
      <xdr:col>19</xdr:col>
      <xdr:colOff>133350</xdr:colOff>
      <xdr:row>58</xdr:row>
      <xdr:rowOff>139946</xdr:rowOff>
    </xdr:to>
    <xdr:graphicFrame macro="">
      <xdr:nvGraphicFramePr>
        <xdr:cNvPr id="73" name="圖表 72">
          <a:extLst>
            <a:ext uri="{FF2B5EF4-FFF2-40B4-BE49-F238E27FC236}">
              <a16:creationId xmlns:a16="http://schemas.microsoft.com/office/drawing/2014/main" id="{40459858-3ABD-4E6F-BF03-1198143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533400</xdr:colOff>
      <xdr:row>1</xdr:row>
      <xdr:rowOff>47625</xdr:rowOff>
    </xdr:from>
    <xdr:to>
      <xdr:col>31</xdr:col>
      <xdr:colOff>558312</xdr:colOff>
      <xdr:row>13</xdr:row>
      <xdr:rowOff>178045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48EB821-5DDA-48F0-B0DC-7F43155C5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561975</xdr:colOff>
      <xdr:row>14</xdr:row>
      <xdr:rowOff>142875</xdr:rowOff>
    </xdr:from>
    <xdr:to>
      <xdr:col>31</xdr:col>
      <xdr:colOff>586887</xdr:colOff>
      <xdr:row>28</xdr:row>
      <xdr:rowOff>67107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17CA2042-A604-4738-BF02-88FD63061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638175</xdr:colOff>
      <xdr:row>29</xdr:row>
      <xdr:rowOff>9525</xdr:rowOff>
    </xdr:from>
    <xdr:to>
      <xdr:col>31</xdr:col>
      <xdr:colOff>663087</xdr:colOff>
      <xdr:row>42</xdr:row>
      <xdr:rowOff>143307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FD05442-C604-41A9-B122-750EA54BE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628650</xdr:colOff>
      <xdr:row>46</xdr:row>
      <xdr:rowOff>9525</xdr:rowOff>
    </xdr:from>
    <xdr:to>
      <xdr:col>31</xdr:col>
      <xdr:colOff>653562</xdr:colOff>
      <xdr:row>58</xdr:row>
      <xdr:rowOff>139945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2F62893-44F5-4616-AB5F-9FE9056BD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627530</xdr:colOff>
      <xdr:row>59</xdr:row>
      <xdr:rowOff>67236</xdr:rowOff>
    </xdr:from>
    <xdr:to>
      <xdr:col>31</xdr:col>
      <xdr:colOff>652442</xdr:colOff>
      <xdr:row>72</xdr:row>
      <xdr:rowOff>201018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AFEB018-F188-4EAD-AB40-B6E9DE450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605117</xdr:colOff>
      <xdr:row>73</xdr:row>
      <xdr:rowOff>112058</xdr:rowOff>
    </xdr:from>
    <xdr:to>
      <xdr:col>31</xdr:col>
      <xdr:colOff>630029</xdr:colOff>
      <xdr:row>87</xdr:row>
      <xdr:rowOff>36290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C32135C-1BB0-41A0-AD75-F34B1881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231531</xdr:colOff>
      <xdr:row>93</xdr:row>
      <xdr:rowOff>0</xdr:rowOff>
    </xdr:from>
    <xdr:to>
      <xdr:col>25</xdr:col>
      <xdr:colOff>256443</xdr:colOff>
      <xdr:row>105</xdr:row>
      <xdr:rowOff>130420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66597A6-1722-4B09-AE4B-F1493DDD8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47625</xdr:colOff>
      <xdr:row>106</xdr:row>
      <xdr:rowOff>81330</xdr:rowOff>
    </xdr:from>
    <xdr:to>
      <xdr:col>13</xdr:col>
      <xdr:colOff>72537</xdr:colOff>
      <xdr:row>119</xdr:row>
      <xdr:rowOff>208819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6D811465-8AFD-4627-A4B0-7A866E0DF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142617</xdr:colOff>
      <xdr:row>106</xdr:row>
      <xdr:rowOff>61161</xdr:rowOff>
    </xdr:from>
    <xdr:to>
      <xdr:col>19</xdr:col>
      <xdr:colOff>167529</xdr:colOff>
      <xdr:row>119</xdr:row>
      <xdr:rowOff>191581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F544D6B7-D799-492F-8FF1-0C44369D4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265709</xdr:colOff>
      <xdr:row>106</xdr:row>
      <xdr:rowOff>53876</xdr:rowOff>
    </xdr:from>
    <xdr:to>
      <xdr:col>25</xdr:col>
      <xdr:colOff>290621</xdr:colOff>
      <xdr:row>119</xdr:row>
      <xdr:rowOff>187658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E5FEAEC6-D96C-420F-9ECD-D743F7F39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120</xdr:row>
      <xdr:rowOff>119430</xdr:rowOff>
    </xdr:from>
    <xdr:to>
      <xdr:col>13</xdr:col>
      <xdr:colOff>24912</xdr:colOff>
      <xdr:row>134</xdr:row>
      <xdr:rowOff>37370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99CAE177-6B36-478C-BBB1-B3A9FF0F1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209292</xdr:colOff>
      <xdr:row>120</xdr:row>
      <xdr:rowOff>127836</xdr:rowOff>
    </xdr:from>
    <xdr:to>
      <xdr:col>19</xdr:col>
      <xdr:colOff>234204</xdr:colOff>
      <xdr:row>134</xdr:row>
      <xdr:rowOff>48707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751B6F46-1E51-43E1-B540-D4AA4E135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284759</xdr:colOff>
      <xdr:row>120</xdr:row>
      <xdr:rowOff>139601</xdr:rowOff>
    </xdr:from>
    <xdr:to>
      <xdr:col>25</xdr:col>
      <xdr:colOff>309671</xdr:colOff>
      <xdr:row>134</xdr:row>
      <xdr:rowOff>63834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21E30627-82B2-4430-9792-6EB5B0DA4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108438</xdr:colOff>
      <xdr:row>93</xdr:row>
      <xdr:rowOff>9526</xdr:rowOff>
    </xdr:from>
    <xdr:to>
      <xdr:col>19</xdr:col>
      <xdr:colOff>133350</xdr:colOff>
      <xdr:row>105</xdr:row>
      <xdr:rowOff>139946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3F2F9227-C0C6-49F9-A180-B00844A4F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628650</xdr:colOff>
      <xdr:row>93</xdr:row>
      <xdr:rowOff>9525</xdr:rowOff>
    </xdr:from>
    <xdr:to>
      <xdr:col>31</xdr:col>
      <xdr:colOff>653562</xdr:colOff>
      <xdr:row>105</xdr:row>
      <xdr:rowOff>139945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24E8C7EB-AA60-4686-B4DB-1EE54DE23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25</xdr:col>
      <xdr:colOff>627530</xdr:colOff>
      <xdr:row>106</xdr:row>
      <xdr:rowOff>67236</xdr:rowOff>
    </xdr:from>
    <xdr:to>
      <xdr:col>31</xdr:col>
      <xdr:colOff>652442</xdr:colOff>
      <xdr:row>119</xdr:row>
      <xdr:rowOff>201018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FCDB3B23-1794-4939-AC75-2933D0DC7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25</xdr:col>
      <xdr:colOff>605117</xdr:colOff>
      <xdr:row>120</xdr:row>
      <xdr:rowOff>112058</xdr:rowOff>
    </xdr:from>
    <xdr:to>
      <xdr:col>31</xdr:col>
      <xdr:colOff>630029</xdr:colOff>
      <xdr:row>134</xdr:row>
      <xdr:rowOff>36291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E4846537-F51F-455D-9C5B-2DF9563E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22412</xdr:colOff>
      <xdr:row>92</xdr:row>
      <xdr:rowOff>100853</xdr:rowOff>
    </xdr:from>
    <xdr:to>
      <xdr:col>13</xdr:col>
      <xdr:colOff>47324</xdr:colOff>
      <xdr:row>106</xdr:row>
      <xdr:rowOff>15430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728D8FB8-8C4D-4FAE-9D1D-74662D50A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51954</xdr:colOff>
      <xdr:row>203</xdr:row>
      <xdr:rowOff>167185</xdr:rowOff>
    </xdr:from>
    <xdr:to>
      <xdr:col>14</xdr:col>
      <xdr:colOff>670213</xdr:colOff>
      <xdr:row>214</xdr:row>
      <xdr:rowOff>123024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A3FD4005-69BB-43F5-B250-DDBC12FE0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0E43-9F19-4C5D-AE33-3B12533F3746}">
  <dimension ref="A1:F110"/>
  <sheetViews>
    <sheetView tabSelected="1" zoomScale="70" zoomScaleNormal="70" zoomScalePageLayoutView="40" workbookViewId="0">
      <selection activeCell="K153" sqref="K153"/>
    </sheetView>
  </sheetViews>
  <sheetFormatPr defaultRowHeight="16.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30</v>
      </c>
      <c r="C2">
        <v>60</v>
      </c>
      <c r="D2">
        <v>90</v>
      </c>
      <c r="E2">
        <v>120</v>
      </c>
      <c r="F2">
        <v>150</v>
      </c>
    </row>
    <row r="3" spans="1:6" x14ac:dyDescent="0.25">
      <c r="A3" t="s">
        <v>2</v>
      </c>
      <c r="B3">
        <v>294072</v>
      </c>
      <c r="C3">
        <v>286498</v>
      </c>
      <c r="D3">
        <v>278902</v>
      </c>
      <c r="E3">
        <v>271538</v>
      </c>
      <c r="F3">
        <v>263778</v>
      </c>
    </row>
    <row r="4" spans="1:6" x14ac:dyDescent="0.25">
      <c r="A4" t="s">
        <v>3</v>
      </c>
      <c r="B4">
        <v>148574</v>
      </c>
      <c r="C4">
        <v>146630</v>
      </c>
      <c r="D4">
        <v>144677</v>
      </c>
      <c r="E4">
        <v>142691</v>
      </c>
      <c r="F4">
        <v>140602</v>
      </c>
    </row>
    <row r="5" spans="1:6" x14ac:dyDescent="0.25">
      <c r="A5" t="s">
        <v>9</v>
      </c>
      <c r="B5">
        <f>B3+B4</f>
        <v>442646</v>
      </c>
      <c r="C5">
        <f>C3+C4</f>
        <v>433128</v>
      </c>
      <c r="D5">
        <f>D3+D4</f>
        <v>423579</v>
      </c>
      <c r="E5">
        <f>E3+E4</f>
        <v>414229</v>
      </c>
      <c r="F5">
        <f>F3+F4</f>
        <v>404380</v>
      </c>
    </row>
    <row r="7" spans="1:6" x14ac:dyDescent="0.25">
      <c r="A7" t="s">
        <v>7</v>
      </c>
    </row>
    <row r="8" spans="1:6" x14ac:dyDescent="0.25">
      <c r="A8" t="s">
        <v>2</v>
      </c>
      <c r="B8">
        <v>250943</v>
      </c>
      <c r="C8">
        <v>223879</v>
      </c>
      <c r="D8">
        <v>203987</v>
      </c>
      <c r="E8">
        <v>187785</v>
      </c>
      <c r="F8">
        <v>173856</v>
      </c>
    </row>
    <row r="9" spans="1:6" x14ac:dyDescent="0.25">
      <c r="A9" t="s">
        <v>3</v>
      </c>
      <c r="B9">
        <v>136448</v>
      </c>
      <c r="C9">
        <v>127926</v>
      </c>
      <c r="D9">
        <v>120846</v>
      </c>
      <c r="E9">
        <v>114985</v>
      </c>
      <c r="F9">
        <v>109511</v>
      </c>
    </row>
    <row r="10" spans="1:6" x14ac:dyDescent="0.25">
      <c r="A10" t="s">
        <v>9</v>
      </c>
      <c r="B10">
        <f>B8+B9</f>
        <v>387391</v>
      </c>
      <c r="C10">
        <f>C8+C9</f>
        <v>351805</v>
      </c>
      <c r="D10">
        <f>D8+D9</f>
        <v>324833</v>
      </c>
      <c r="E10">
        <f>E8+E9</f>
        <v>302770</v>
      </c>
      <c r="F10">
        <f>F8+F9</f>
        <v>283367</v>
      </c>
    </row>
    <row r="12" spans="1:6" x14ac:dyDescent="0.25">
      <c r="A12" t="s">
        <v>4</v>
      </c>
    </row>
    <row r="13" spans="1:6" x14ac:dyDescent="0.25">
      <c r="A13" t="s">
        <v>2</v>
      </c>
      <c r="B13">
        <v>293764</v>
      </c>
      <c r="C13">
        <v>286221</v>
      </c>
      <c r="D13">
        <v>278934</v>
      </c>
      <c r="E13">
        <v>270892</v>
      </c>
      <c r="F13">
        <v>263277</v>
      </c>
    </row>
    <row r="14" spans="1:6" x14ac:dyDescent="0.25">
      <c r="A14" t="s">
        <v>3</v>
      </c>
      <c r="B14">
        <v>148481</v>
      </c>
      <c r="C14">
        <v>146534</v>
      </c>
      <c r="D14">
        <v>144610</v>
      </c>
      <c r="E14">
        <v>142452</v>
      </c>
      <c r="F14">
        <v>140430</v>
      </c>
    </row>
    <row r="15" spans="1:6" x14ac:dyDescent="0.25">
      <c r="A15" t="s">
        <v>8</v>
      </c>
      <c r="B15">
        <v>10000</v>
      </c>
      <c r="C15">
        <v>10000</v>
      </c>
      <c r="D15">
        <v>10000</v>
      </c>
      <c r="E15">
        <v>10000</v>
      </c>
      <c r="F15">
        <v>10000</v>
      </c>
    </row>
    <row r="16" spans="1:6" x14ac:dyDescent="0.25">
      <c r="A16" t="s">
        <v>9</v>
      </c>
      <c r="B16">
        <f>B13+B14+B15</f>
        <v>452245</v>
      </c>
      <c r="C16">
        <f>C13+C14+C15</f>
        <v>442755</v>
      </c>
      <c r="D16">
        <f>D13+D14+D15</f>
        <v>433544</v>
      </c>
      <c r="E16">
        <f>E13+E14+E15</f>
        <v>423344</v>
      </c>
      <c r="F16">
        <f>F13+F14+F15</f>
        <v>413707</v>
      </c>
    </row>
    <row r="18" spans="1:6" x14ac:dyDescent="0.25">
      <c r="A18" t="s">
        <v>10</v>
      </c>
    </row>
    <row r="19" spans="1:6" x14ac:dyDescent="0.25">
      <c r="A19" t="s">
        <v>2</v>
      </c>
      <c r="B19">
        <v>292351</v>
      </c>
      <c r="C19">
        <v>285073</v>
      </c>
      <c r="D19">
        <v>277344</v>
      </c>
      <c r="E19">
        <v>269424</v>
      </c>
      <c r="F19">
        <v>262039</v>
      </c>
    </row>
    <row r="20" spans="1:6" x14ac:dyDescent="0.25">
      <c r="A20" t="s">
        <v>3</v>
      </c>
      <c r="B20">
        <v>148074</v>
      </c>
      <c r="C20">
        <v>146166</v>
      </c>
      <c r="D20">
        <v>144095</v>
      </c>
      <c r="E20">
        <v>141869</v>
      </c>
      <c r="F20">
        <v>139732</v>
      </c>
    </row>
    <row r="21" spans="1:6" x14ac:dyDescent="0.25">
      <c r="A21" t="s">
        <v>9</v>
      </c>
      <c r="B21">
        <f>B18+B19+B20</f>
        <v>440425</v>
      </c>
      <c r="C21">
        <f t="shared" ref="C21:F21" si="0">C18+C19+C20</f>
        <v>431239</v>
      </c>
      <c r="D21">
        <f t="shared" si="0"/>
        <v>421439</v>
      </c>
      <c r="E21">
        <f t="shared" si="0"/>
        <v>411293</v>
      </c>
      <c r="F21">
        <f t="shared" si="0"/>
        <v>401771</v>
      </c>
    </row>
    <row r="47" spans="1:6" x14ac:dyDescent="0.25">
      <c r="A47" t="s">
        <v>5</v>
      </c>
    </row>
    <row r="48" spans="1:6" x14ac:dyDescent="0.25">
      <c r="A48" t="s">
        <v>1</v>
      </c>
      <c r="B48">
        <v>30</v>
      </c>
      <c r="C48">
        <v>60</v>
      </c>
      <c r="D48">
        <v>90</v>
      </c>
      <c r="E48">
        <v>120</v>
      </c>
      <c r="F48">
        <v>150</v>
      </c>
    </row>
    <row r="49" spans="1:6" x14ac:dyDescent="0.25">
      <c r="A49" t="s">
        <v>2</v>
      </c>
      <c r="B49">
        <v>52041</v>
      </c>
      <c r="C49">
        <v>6815</v>
      </c>
      <c r="D49">
        <v>6582</v>
      </c>
      <c r="E49">
        <v>6428</v>
      </c>
      <c r="F49">
        <v>6236</v>
      </c>
    </row>
    <row r="50" spans="1:6" x14ac:dyDescent="0.25">
      <c r="A50" t="s">
        <v>3</v>
      </c>
      <c r="B50">
        <v>44147</v>
      </c>
      <c r="C50">
        <v>6755</v>
      </c>
      <c r="D50">
        <v>6492</v>
      </c>
      <c r="E50">
        <v>6308</v>
      </c>
      <c r="F50">
        <v>6086</v>
      </c>
    </row>
    <row r="51" spans="1:6" x14ac:dyDescent="0.25">
      <c r="A51" t="s">
        <v>9</v>
      </c>
      <c r="B51">
        <f>B49+B50</f>
        <v>96188</v>
      </c>
      <c r="C51">
        <f>C49+C50</f>
        <v>13570</v>
      </c>
      <c r="D51">
        <f>D49+D50</f>
        <v>13074</v>
      </c>
      <c r="E51">
        <f>E49+E50</f>
        <v>12736</v>
      </c>
      <c r="F51">
        <f>F49+F50</f>
        <v>12322</v>
      </c>
    </row>
    <row r="53" spans="1:6" x14ac:dyDescent="0.25">
      <c r="A53" t="s">
        <v>7</v>
      </c>
    </row>
    <row r="54" spans="1:6" x14ac:dyDescent="0.25">
      <c r="A54" t="s">
        <v>2</v>
      </c>
      <c r="B54">
        <v>21943</v>
      </c>
      <c r="C54">
        <v>6132</v>
      </c>
      <c r="D54">
        <v>5505</v>
      </c>
      <c r="E54">
        <v>5019</v>
      </c>
      <c r="F54">
        <v>4632</v>
      </c>
    </row>
    <row r="55" spans="1:6" x14ac:dyDescent="0.25">
      <c r="A55" t="s">
        <v>3</v>
      </c>
      <c r="B55">
        <v>19755</v>
      </c>
      <c r="C55">
        <v>6072</v>
      </c>
      <c r="D55">
        <v>5415</v>
      </c>
      <c r="E55">
        <v>4899</v>
      </c>
      <c r="F55">
        <v>4482</v>
      </c>
    </row>
    <row r="56" spans="1:6" x14ac:dyDescent="0.25">
      <c r="A56" t="s">
        <v>9</v>
      </c>
      <c r="B56">
        <f>B54+B55</f>
        <v>41698</v>
      </c>
      <c r="C56">
        <f>C54+C55</f>
        <v>12204</v>
      </c>
      <c r="D56">
        <f>D54+D55</f>
        <v>10920</v>
      </c>
      <c r="E56">
        <f>E54+E55</f>
        <v>9918</v>
      </c>
      <c r="F56">
        <f>F54+F55</f>
        <v>9114</v>
      </c>
    </row>
    <row r="58" spans="1:6" x14ac:dyDescent="0.25">
      <c r="A58" t="s">
        <v>4</v>
      </c>
    </row>
    <row r="59" spans="1:6" x14ac:dyDescent="0.25">
      <c r="A59" t="s">
        <v>2</v>
      </c>
      <c r="B59">
        <v>57370</v>
      </c>
      <c r="C59">
        <v>11021</v>
      </c>
      <c r="D59">
        <v>9282</v>
      </c>
      <c r="E59">
        <v>8233</v>
      </c>
      <c r="F59">
        <v>7834</v>
      </c>
    </row>
    <row r="60" spans="1:6" x14ac:dyDescent="0.25">
      <c r="A60" t="s">
        <v>3</v>
      </c>
      <c r="B60">
        <v>41826</v>
      </c>
      <c r="C60">
        <v>9070</v>
      </c>
      <c r="D60">
        <v>7931</v>
      </c>
      <c r="E60">
        <v>7288</v>
      </c>
      <c r="F60">
        <v>6959</v>
      </c>
    </row>
    <row r="61" spans="1:6" x14ac:dyDescent="0.25">
      <c r="A61" t="s">
        <v>8</v>
      </c>
      <c r="B61">
        <v>10000</v>
      </c>
      <c r="C61">
        <v>10000</v>
      </c>
      <c r="D61">
        <v>10000</v>
      </c>
      <c r="E61">
        <v>10000</v>
      </c>
      <c r="F61">
        <v>10000</v>
      </c>
    </row>
    <row r="62" spans="1:6" x14ac:dyDescent="0.25">
      <c r="A62" t="s">
        <v>9</v>
      </c>
      <c r="B62">
        <f>B59+B60+B61</f>
        <v>109196</v>
      </c>
      <c r="C62">
        <f>C59+C60+C61</f>
        <v>30091</v>
      </c>
      <c r="D62">
        <f>D59+D60+D61</f>
        <v>27213</v>
      </c>
      <c r="E62">
        <f>E59+E60+E61</f>
        <v>25521</v>
      </c>
      <c r="F62">
        <f>F59+F60+F61</f>
        <v>24793</v>
      </c>
    </row>
    <row r="64" spans="1:6" x14ac:dyDescent="0.25">
      <c r="A64" t="s">
        <v>11</v>
      </c>
    </row>
    <row r="65" spans="1:6" x14ac:dyDescent="0.25">
      <c r="A65" t="s">
        <v>2</v>
      </c>
      <c r="B65">
        <v>51880</v>
      </c>
      <c r="C65">
        <v>6656</v>
      </c>
      <c r="D65">
        <v>6509</v>
      </c>
      <c r="E65">
        <v>6393</v>
      </c>
      <c r="F65">
        <v>6206</v>
      </c>
    </row>
    <row r="66" spans="1:6" x14ac:dyDescent="0.25">
      <c r="A66" t="s">
        <v>3</v>
      </c>
      <c r="B66">
        <v>33192</v>
      </c>
      <c r="C66">
        <v>6591</v>
      </c>
      <c r="D66">
        <v>6419</v>
      </c>
      <c r="E66">
        <v>6273</v>
      </c>
      <c r="F66">
        <v>6056</v>
      </c>
    </row>
    <row r="67" spans="1:6" x14ac:dyDescent="0.25">
      <c r="A67" t="s">
        <v>9</v>
      </c>
      <c r="B67">
        <f>B64+B65+B66</f>
        <v>85072</v>
      </c>
      <c r="C67">
        <f t="shared" ref="C67:F67" si="1">C64+C65+C66</f>
        <v>13247</v>
      </c>
      <c r="D67">
        <f t="shared" si="1"/>
        <v>12928</v>
      </c>
      <c r="E67">
        <f t="shared" si="1"/>
        <v>12666</v>
      </c>
      <c r="F67">
        <f t="shared" si="1"/>
        <v>12262</v>
      </c>
    </row>
    <row r="92" spans="1:6" ht="18" customHeight="1" x14ac:dyDescent="0.25"/>
    <row r="93" spans="1:6" x14ac:dyDescent="0.25">
      <c r="A93" t="s">
        <v>6</v>
      </c>
    </row>
    <row r="94" spans="1:6" x14ac:dyDescent="0.25">
      <c r="A94" t="s">
        <v>1</v>
      </c>
      <c r="B94">
        <v>30</v>
      </c>
      <c r="C94">
        <v>60</v>
      </c>
      <c r="D94">
        <v>90</v>
      </c>
      <c r="E94">
        <v>120</v>
      </c>
      <c r="F94">
        <v>150</v>
      </c>
    </row>
    <row r="95" spans="1:6" x14ac:dyDescent="0.25">
      <c r="A95" t="s">
        <v>2</v>
      </c>
      <c r="B95">
        <v>299952</v>
      </c>
      <c r="C95">
        <v>299833</v>
      </c>
      <c r="D95">
        <v>299367</v>
      </c>
      <c r="E95">
        <v>298671</v>
      </c>
      <c r="F95">
        <v>294515</v>
      </c>
    </row>
    <row r="96" spans="1:6" x14ac:dyDescent="0.25">
      <c r="A96" t="s">
        <v>3</v>
      </c>
      <c r="B96">
        <v>149829</v>
      </c>
      <c r="C96">
        <v>149786</v>
      </c>
      <c r="D96">
        <v>149651</v>
      </c>
      <c r="E96">
        <v>149452</v>
      </c>
      <c r="F96">
        <v>148414</v>
      </c>
    </row>
    <row r="97" spans="1:6" x14ac:dyDescent="0.25">
      <c r="A97" t="s">
        <v>9</v>
      </c>
      <c r="B97">
        <f>B95+B96</f>
        <v>449781</v>
      </c>
      <c r="C97">
        <f t="shared" ref="C97:F97" si="2">C95+C96</f>
        <v>449619</v>
      </c>
      <c r="D97">
        <f t="shared" si="2"/>
        <v>449018</v>
      </c>
      <c r="E97">
        <f t="shared" si="2"/>
        <v>448123</v>
      </c>
      <c r="F97">
        <f t="shared" si="2"/>
        <v>442929</v>
      </c>
    </row>
    <row r="98" spans="1:6" x14ac:dyDescent="0.25">
      <c r="A98" t="s">
        <v>7</v>
      </c>
    </row>
    <row r="99" spans="1:6" x14ac:dyDescent="0.25">
      <c r="A99" t="s">
        <v>2</v>
      </c>
      <c r="B99">
        <v>294314</v>
      </c>
      <c r="C99">
        <v>197941</v>
      </c>
      <c r="D99">
        <v>147607</v>
      </c>
      <c r="E99">
        <v>98442</v>
      </c>
      <c r="F99">
        <v>50295</v>
      </c>
    </row>
    <row r="100" spans="1:6" x14ac:dyDescent="0.25">
      <c r="A100" t="s">
        <v>3</v>
      </c>
      <c r="B100">
        <v>127611</v>
      </c>
      <c r="C100">
        <v>104489</v>
      </c>
      <c r="D100">
        <v>81835</v>
      </c>
      <c r="E100">
        <v>59716</v>
      </c>
      <c r="F100">
        <v>38091</v>
      </c>
    </row>
    <row r="101" spans="1:6" x14ac:dyDescent="0.25">
      <c r="A101" t="s">
        <v>9</v>
      </c>
      <c r="B101">
        <f>B99+B100</f>
        <v>421925</v>
      </c>
      <c r="C101">
        <f>C99+C100</f>
        <v>302430</v>
      </c>
      <c r="D101">
        <f>D99+D100</f>
        <v>229442</v>
      </c>
      <c r="E101">
        <f>E99+E100</f>
        <v>158158</v>
      </c>
      <c r="F101">
        <f>F99+F100</f>
        <v>88386</v>
      </c>
    </row>
    <row r="102" spans="1:6" x14ac:dyDescent="0.25">
      <c r="A102" t="s">
        <v>4</v>
      </c>
    </row>
    <row r="103" spans="1:6" x14ac:dyDescent="0.25">
      <c r="A103" t="s">
        <v>2</v>
      </c>
      <c r="B103">
        <v>299952</v>
      </c>
      <c r="C103">
        <v>299617</v>
      </c>
      <c r="D103">
        <v>296817</v>
      </c>
      <c r="E103">
        <v>274066</v>
      </c>
      <c r="F103">
        <v>103506</v>
      </c>
    </row>
    <row r="104" spans="1:6" x14ac:dyDescent="0.25">
      <c r="A104" t="s">
        <v>3</v>
      </c>
      <c r="B104">
        <v>149829</v>
      </c>
      <c r="C104">
        <v>149720</v>
      </c>
      <c r="D104">
        <v>149018</v>
      </c>
      <c r="E104">
        <v>142730</v>
      </c>
      <c r="F104">
        <v>76882</v>
      </c>
    </row>
    <row r="105" spans="1:6" x14ac:dyDescent="0.25">
      <c r="A105" t="s">
        <v>8</v>
      </c>
      <c r="B105">
        <v>10000</v>
      </c>
      <c r="C105">
        <v>10000</v>
      </c>
      <c r="D105">
        <v>10000</v>
      </c>
      <c r="E105">
        <v>10000</v>
      </c>
      <c r="F105">
        <v>10000</v>
      </c>
    </row>
    <row r="106" spans="1:6" x14ac:dyDescent="0.25">
      <c r="A106" t="s">
        <v>9</v>
      </c>
      <c r="B106">
        <f>B103+B104+B105</f>
        <v>459781</v>
      </c>
      <c r="C106">
        <f>C103+C104+C105</f>
        <v>459337</v>
      </c>
      <c r="D106">
        <f>D103+D104+D105</f>
        <v>455835</v>
      </c>
      <c r="E106">
        <f>E103+E104+E105</f>
        <v>426796</v>
      </c>
      <c r="F106">
        <f>F103+F104+F105</f>
        <v>190388</v>
      </c>
    </row>
    <row r="107" spans="1:6" x14ac:dyDescent="0.25">
      <c r="A107" t="s">
        <v>11</v>
      </c>
    </row>
    <row r="108" spans="1:6" x14ac:dyDescent="0.25">
      <c r="A108" t="s">
        <v>2</v>
      </c>
      <c r="B108">
        <v>299878</v>
      </c>
      <c r="C108">
        <v>290815</v>
      </c>
      <c r="D108">
        <v>241504</v>
      </c>
      <c r="E108">
        <v>173706</v>
      </c>
      <c r="F108">
        <v>75299</v>
      </c>
    </row>
    <row r="109" spans="1:6" x14ac:dyDescent="0.25">
      <c r="A109" t="s">
        <v>3</v>
      </c>
      <c r="B109">
        <v>149810</v>
      </c>
      <c r="C109">
        <v>145892</v>
      </c>
      <c r="D109">
        <v>123798</v>
      </c>
      <c r="E109">
        <v>93596</v>
      </c>
      <c r="F109">
        <v>49154</v>
      </c>
    </row>
    <row r="110" spans="1:6" x14ac:dyDescent="0.25">
      <c r="A110" t="s">
        <v>9</v>
      </c>
      <c r="B110">
        <f>B107+B108+B109</f>
        <v>449688</v>
      </c>
      <c r="C110">
        <f t="shared" ref="C110" si="3">C107+C108+C109</f>
        <v>436707</v>
      </c>
      <c r="D110">
        <f t="shared" ref="D110" si="4">D107+D108+D109</f>
        <v>365302</v>
      </c>
      <c r="E110">
        <f t="shared" ref="E110" si="5">E107+E108+E109</f>
        <v>267302</v>
      </c>
      <c r="F110">
        <f t="shared" ref="F110" si="6">F107+F108+F109</f>
        <v>124453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Willie</cp:lastModifiedBy>
  <dcterms:created xsi:type="dcterms:W3CDTF">2020-10-24T12:45:16Z</dcterms:created>
  <dcterms:modified xsi:type="dcterms:W3CDTF">2021-11-07T20:05:07Z</dcterms:modified>
</cp:coreProperties>
</file>