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Ocotillo Research/"/>
    </mc:Choice>
  </mc:AlternateContent>
  <xr:revisionPtr revIDLastSave="0" documentId="13_ncr:1_{9E6C7150-25F3-7E4B-A334-57E11615B3E7}" xr6:coauthVersionLast="36" xr6:coauthVersionMax="36" xr10:uidLastSave="{00000000-0000-0000-0000-000000000000}"/>
  <bookViews>
    <workbookView xWindow="120" yWindow="460" windowWidth="25020" windowHeight="16800" firstSheet="18" activeTab="31" xr2:uid="{00000000-000D-0000-FFFF-FFFF00000000}"/>
  </bookViews>
  <sheets>
    <sheet name="General Sheet" sheetId="1" r:id="rId1"/>
    <sheet name="Sheet33" sheetId="2" r:id="rId2"/>
    <sheet name="OCT 1" sheetId="3" r:id="rId3"/>
    <sheet name="OCT 2" sheetId="4" r:id="rId4"/>
    <sheet name="OCT 3" sheetId="5" r:id="rId5"/>
    <sheet name="OCT 4" sheetId="6" r:id="rId6"/>
    <sheet name="EndSegments" sheetId="7" r:id="rId7"/>
    <sheet name="OCT 5" sheetId="8" r:id="rId8"/>
    <sheet name="OCT 6" sheetId="9" r:id="rId9"/>
    <sheet name="OCT 7" sheetId="10" r:id="rId10"/>
    <sheet name="OCT 8" sheetId="11" r:id="rId11"/>
    <sheet name="OCT9" sheetId="12" r:id="rId12"/>
    <sheet name="OCT10" sheetId="13" r:id="rId13"/>
    <sheet name="OCT11" sheetId="14" r:id="rId14"/>
    <sheet name="OCT12" sheetId="15" r:id="rId15"/>
    <sheet name="OCT13" sheetId="16" r:id="rId16"/>
    <sheet name="OCT14" sheetId="17" r:id="rId17"/>
    <sheet name="OCT15" sheetId="18" r:id="rId18"/>
    <sheet name="OCT16" sheetId="19" r:id="rId19"/>
    <sheet name="OCT17" sheetId="20" r:id="rId20"/>
    <sheet name="OCT18" sheetId="21" r:id="rId21"/>
    <sheet name="OCT19" sheetId="22" r:id="rId22"/>
    <sheet name="OCT20" sheetId="23" r:id="rId23"/>
    <sheet name="OCT21" sheetId="24" r:id="rId24"/>
    <sheet name="OCT22" sheetId="25" r:id="rId25"/>
    <sheet name="OCT23" sheetId="26" r:id="rId26"/>
    <sheet name="OCT24" sheetId="27" r:id="rId27"/>
    <sheet name="OCT 25" sheetId="28" r:id="rId28"/>
    <sheet name="OCT 26" sheetId="29" r:id="rId29"/>
    <sheet name="OCT 27" sheetId="30" r:id="rId30"/>
    <sheet name="OCT 28" sheetId="31" r:id="rId31"/>
    <sheet name="OCT 29" sheetId="32" r:id="rId32"/>
  </sheets>
  <calcPr calcId="181029"/>
</workbook>
</file>

<file path=xl/calcChain.xml><?xml version="1.0" encoding="utf-8"?>
<calcChain xmlns="http://schemas.openxmlformats.org/spreadsheetml/2006/main">
  <c r="B2" i="32" l="1"/>
  <c r="C2" i="32"/>
  <c r="D2" i="32"/>
  <c r="E2" i="32"/>
  <c r="F2" i="32"/>
  <c r="G2" i="32"/>
  <c r="H2" i="32"/>
  <c r="I2" i="32"/>
  <c r="J2" i="32"/>
  <c r="K2" i="32"/>
  <c r="K2" i="31"/>
  <c r="J2" i="31"/>
  <c r="I2" i="31"/>
  <c r="H2" i="31"/>
  <c r="G2" i="31"/>
  <c r="F2" i="31"/>
  <c r="E2" i="31"/>
  <c r="D2" i="31"/>
  <c r="C2" i="31"/>
  <c r="B2" i="31"/>
  <c r="K2" i="30"/>
  <c r="J2" i="30"/>
  <c r="I2" i="30"/>
  <c r="H2" i="30"/>
  <c r="G2" i="30"/>
  <c r="F2" i="30"/>
  <c r="E2" i="30"/>
  <c r="D2" i="30"/>
  <c r="C2" i="30"/>
  <c r="B2" i="30"/>
  <c r="K2" i="29"/>
  <c r="J2" i="29"/>
  <c r="I2" i="29"/>
  <c r="H2" i="29"/>
  <c r="G2" i="29"/>
  <c r="F2" i="29"/>
  <c r="E2" i="29"/>
  <c r="D2" i="29"/>
  <c r="C2" i="29"/>
  <c r="B2" i="29"/>
  <c r="K2" i="28"/>
  <c r="J2" i="28"/>
  <c r="I2" i="28"/>
  <c r="H2" i="28"/>
  <c r="G2" i="28"/>
  <c r="F2" i="28"/>
  <c r="E2" i="28"/>
  <c r="D2" i="28"/>
  <c r="C2" i="28"/>
  <c r="B2" i="28"/>
  <c r="K2" i="27"/>
  <c r="J2" i="27"/>
  <c r="I2" i="27"/>
  <c r="H2" i="27"/>
  <c r="G2" i="27"/>
  <c r="F2" i="27"/>
  <c r="E2" i="27"/>
  <c r="D2" i="27"/>
  <c r="C2" i="27"/>
  <c r="B2" i="27"/>
  <c r="K2" i="26"/>
  <c r="J2" i="26"/>
  <c r="I2" i="26"/>
  <c r="H2" i="26"/>
  <c r="G2" i="26"/>
  <c r="F2" i="26"/>
  <c r="E2" i="26"/>
  <c r="D2" i="26"/>
  <c r="C2" i="26"/>
  <c r="B2" i="26"/>
  <c r="K2" i="25"/>
  <c r="J2" i="25"/>
  <c r="I2" i="25"/>
  <c r="H2" i="25"/>
  <c r="G2" i="25"/>
  <c r="F2" i="25"/>
  <c r="E2" i="25"/>
  <c r="D2" i="25"/>
  <c r="C2" i="25"/>
  <c r="B2" i="25"/>
  <c r="K2" i="24"/>
  <c r="J2" i="24"/>
  <c r="I2" i="24"/>
  <c r="H2" i="24"/>
  <c r="G2" i="24"/>
  <c r="F2" i="24"/>
  <c r="E2" i="24"/>
  <c r="D2" i="24"/>
  <c r="C2" i="24"/>
  <c r="B2" i="24"/>
  <c r="K2" i="23"/>
  <c r="J2" i="23"/>
  <c r="I2" i="23"/>
  <c r="H2" i="23"/>
  <c r="G2" i="23"/>
  <c r="F2" i="23"/>
  <c r="E2" i="23"/>
  <c r="D2" i="23"/>
  <c r="C2" i="23"/>
  <c r="B2" i="23"/>
  <c r="K2" i="22"/>
  <c r="J2" i="22"/>
  <c r="I2" i="22"/>
  <c r="H2" i="22"/>
  <c r="G2" i="22"/>
  <c r="F2" i="22"/>
  <c r="E2" i="22"/>
  <c r="D2" i="22"/>
  <c r="C2" i="22"/>
  <c r="B2" i="22"/>
  <c r="K2" i="21"/>
  <c r="J2" i="21"/>
  <c r="I2" i="21"/>
  <c r="H2" i="21"/>
  <c r="G2" i="21"/>
  <c r="F2" i="21"/>
  <c r="E2" i="21"/>
  <c r="D2" i="21"/>
  <c r="C2" i="21"/>
  <c r="B2" i="21"/>
  <c r="K2" i="20"/>
  <c r="J2" i="20"/>
  <c r="I2" i="20"/>
  <c r="H2" i="20"/>
  <c r="G2" i="20"/>
  <c r="F2" i="20"/>
  <c r="E2" i="20"/>
  <c r="D2" i="20"/>
  <c r="C2" i="20"/>
  <c r="B2" i="20"/>
  <c r="K2" i="19"/>
  <c r="J2" i="19"/>
  <c r="I2" i="19"/>
  <c r="H2" i="19"/>
  <c r="G2" i="19"/>
  <c r="F2" i="19"/>
  <c r="E2" i="19"/>
  <c r="D2" i="19"/>
  <c r="C2" i="19"/>
  <c r="B2" i="19"/>
  <c r="K2" i="18"/>
  <c r="J2" i="18"/>
  <c r="I2" i="18"/>
  <c r="H2" i="18"/>
  <c r="G2" i="18"/>
  <c r="F2" i="18"/>
  <c r="E2" i="18"/>
  <c r="D2" i="18"/>
  <c r="C2" i="18"/>
  <c r="B2" i="18"/>
  <c r="K2" i="17"/>
  <c r="J2" i="17"/>
  <c r="I2" i="17"/>
  <c r="H2" i="17"/>
  <c r="G2" i="17"/>
  <c r="F2" i="17"/>
  <c r="E2" i="17"/>
  <c r="D2" i="17"/>
  <c r="C2" i="17"/>
  <c r="B2" i="17"/>
  <c r="K2" i="16"/>
  <c r="J2" i="16"/>
  <c r="I2" i="16"/>
  <c r="H2" i="16"/>
  <c r="G2" i="16"/>
  <c r="F2" i="16"/>
  <c r="E2" i="16"/>
  <c r="D2" i="16"/>
  <c r="C2" i="16"/>
  <c r="B2" i="16"/>
  <c r="K2" i="15"/>
  <c r="J2" i="15"/>
  <c r="I2" i="15"/>
  <c r="H2" i="15"/>
  <c r="G2" i="15"/>
  <c r="F2" i="15"/>
  <c r="E2" i="15"/>
  <c r="D2" i="15"/>
  <c r="C2" i="15"/>
  <c r="B2" i="15"/>
  <c r="K2" i="14"/>
  <c r="J2" i="14"/>
  <c r="I2" i="14"/>
  <c r="H2" i="14"/>
  <c r="G2" i="14"/>
  <c r="F2" i="14"/>
  <c r="E2" i="14"/>
  <c r="D2" i="14"/>
  <c r="C2" i="14"/>
  <c r="B2" i="14"/>
  <c r="K2" i="13"/>
  <c r="J2" i="13"/>
  <c r="I2" i="13"/>
  <c r="H2" i="13"/>
  <c r="G2" i="13"/>
  <c r="F2" i="13"/>
  <c r="E2" i="13"/>
  <c r="D2" i="13"/>
  <c r="C2" i="13"/>
  <c r="B2" i="13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K2" i="10"/>
  <c r="J2" i="10"/>
  <c r="I2" i="10"/>
  <c r="H2" i="10"/>
  <c r="G2" i="10"/>
  <c r="F2" i="10"/>
  <c r="E2" i="10"/>
  <c r="D2" i="10"/>
  <c r="C2" i="10"/>
  <c r="B2" i="10"/>
  <c r="K2" i="9"/>
  <c r="J2" i="9"/>
  <c r="I2" i="9"/>
  <c r="H2" i="9"/>
  <c r="G2" i="9"/>
  <c r="F2" i="9"/>
  <c r="E2" i="9"/>
  <c r="D2" i="9"/>
  <c r="C2" i="9"/>
  <c r="B2" i="9"/>
  <c r="K2" i="8"/>
  <c r="J2" i="8"/>
  <c r="I2" i="8"/>
  <c r="H2" i="8"/>
  <c r="G2" i="8"/>
  <c r="F2" i="8"/>
  <c r="E2" i="8"/>
  <c r="D2" i="8"/>
  <c r="C2" i="8"/>
  <c r="B2" i="8"/>
  <c r="K2" i="6"/>
  <c r="J2" i="6"/>
  <c r="I2" i="6"/>
  <c r="H2" i="6"/>
  <c r="G2" i="6"/>
  <c r="F2" i="6"/>
  <c r="E2" i="6"/>
  <c r="D2" i="6"/>
  <c r="C2" i="6"/>
  <c r="B2" i="6"/>
  <c r="K2" i="5"/>
  <c r="J2" i="5"/>
  <c r="I2" i="5"/>
  <c r="H2" i="5"/>
  <c r="G2" i="5"/>
  <c r="F2" i="5"/>
  <c r="E2" i="5"/>
  <c r="D2" i="5"/>
  <c r="C2" i="5"/>
  <c r="B2" i="5"/>
  <c r="K2" i="4"/>
  <c r="J2" i="4"/>
  <c r="I2" i="4"/>
  <c r="H2" i="4"/>
  <c r="G2" i="4"/>
  <c r="F2" i="4"/>
  <c r="E2" i="4"/>
  <c r="D2" i="4"/>
  <c r="C2" i="4"/>
  <c r="B2" i="4"/>
  <c r="K2" i="3"/>
  <c r="J2" i="3"/>
  <c r="I2" i="3"/>
  <c r="H2" i="3"/>
  <c r="G2" i="3"/>
  <c r="F2" i="3"/>
  <c r="E2" i="3"/>
  <c r="D2" i="3"/>
  <c r="C2" i="3"/>
  <c r="B2" i="3"/>
  <c r="G109" i="2"/>
  <c r="M51" i="2"/>
  <c r="I51" i="2"/>
  <c r="K51" i="2" s="1"/>
  <c r="F51" i="2"/>
  <c r="D51" i="2"/>
  <c r="B51" i="2"/>
  <c r="M31" i="2"/>
  <c r="I31" i="2"/>
  <c r="K31" i="2" s="1"/>
  <c r="F31" i="2"/>
  <c r="B31" i="2"/>
  <c r="D31" i="2" s="1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N6" i="2"/>
  <c r="M6" i="2"/>
  <c r="N5" i="2"/>
  <c r="M5" i="2"/>
  <c r="P4" i="2"/>
  <c r="Q4" i="2" s="1"/>
  <c r="N4" i="2"/>
  <c r="M4" i="2"/>
  <c r="N3" i="2"/>
  <c r="M3" i="2"/>
  <c r="N2" i="2"/>
  <c r="M2" i="2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R4" i="1"/>
  <c r="Q4" i="1"/>
  <c r="L4" i="1"/>
  <c r="K4" i="1"/>
  <c r="J4" i="1"/>
  <c r="L3" i="1"/>
  <c r="K3" i="1"/>
  <c r="J3" i="1"/>
  <c r="L2" i="1"/>
  <c r="K2" i="1"/>
  <c r="J2" i="1"/>
  <c r="P5" i="2" l="1"/>
</calcChain>
</file>

<file path=xl/sharedStrings.xml><?xml version="1.0" encoding="utf-8"?>
<sst xmlns="http://schemas.openxmlformats.org/spreadsheetml/2006/main" count="417" uniqueCount="44">
  <si>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</si>
  <si>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</si>
  <si>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</si>
  <si>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</si>
  <si>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</si>
  <si>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</si>
  <si>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</si>
  <si>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</si>
  <si>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</si>
  <si>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</si>
  <si>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total</t>
  </si>
  <si>
    <t>bottom</t>
  </si>
  <si>
    <t>Bottom</t>
  </si>
  <si>
    <t>Tree</t>
  </si>
  <si>
    <t>Length</t>
  </si>
  <si>
    <t>Elevation</t>
  </si>
  <si>
    <t>Neartest Neighbor</t>
  </si>
  <si>
    <t>Height</t>
  </si>
  <si>
    <t>Circumference</t>
  </si>
  <si>
    <t>Diameter</t>
  </si>
  <si>
    <t>Number of Branches</t>
  </si>
  <si>
    <t>Bag Mass</t>
  </si>
  <si>
    <t>Soil</t>
  </si>
  <si>
    <t>angle</t>
  </si>
  <si>
    <t>circumference/diameter</t>
  </si>
  <si>
    <t>#branches/circumference</t>
  </si>
  <si>
    <t>#branches/diameter</t>
  </si>
  <si>
    <t>#branches/height</t>
  </si>
  <si>
    <t>R=</t>
  </si>
  <si>
    <t>R^2=</t>
  </si>
  <si>
    <t xml:space="preserve">Chi-sq pval = </t>
  </si>
  <si>
    <t>chi-sq pval=</t>
  </si>
  <si>
    <t>COMP_dis</t>
  </si>
  <si>
    <t>COMP_id</t>
  </si>
  <si>
    <t>R2=</t>
  </si>
  <si>
    <t>Creosote</t>
  </si>
  <si>
    <t>JumpingCholla</t>
  </si>
  <si>
    <t>Limberbush</t>
  </si>
  <si>
    <t>TriangleLeafBursage</t>
  </si>
  <si>
    <t>PaloVerde</t>
  </si>
  <si>
    <t>OrganPipe</t>
  </si>
  <si>
    <t>PencilCholla</t>
  </si>
  <si>
    <t>Saguaro</t>
  </si>
  <si>
    <t>Jojoba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</si>
</sst>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Liberation Serif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Height vs Elevation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Sheet'!$D$1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cat>
            <c:numRef>
              <c:f>'General Sheet'!$B$2:$B$30</c:f>
              <c:numCache>
                <c:formatCode>General</c:formatCode>
                <c:ptCount val="29"/>
                <c:pt idx="0">
                  <c:v>581</c:v>
                </c:pt>
                <c:pt idx="1">
                  <c:v>578</c:v>
                </c:pt>
                <c:pt idx="2">
                  <c:v>576</c:v>
                </c:pt>
                <c:pt idx="3">
                  <c:v>575</c:v>
                </c:pt>
                <c:pt idx="4">
                  <c:v>573</c:v>
                </c:pt>
                <c:pt idx="5">
                  <c:v>570</c:v>
                </c:pt>
                <c:pt idx="6">
                  <c:v>567</c:v>
                </c:pt>
                <c:pt idx="7">
                  <c:v>563</c:v>
                </c:pt>
                <c:pt idx="8">
                  <c:v>559</c:v>
                </c:pt>
                <c:pt idx="9">
                  <c:v>557</c:v>
                </c:pt>
                <c:pt idx="10">
                  <c:v>552</c:v>
                </c:pt>
                <c:pt idx="11">
                  <c:v>549</c:v>
                </c:pt>
                <c:pt idx="12">
                  <c:v>547</c:v>
                </c:pt>
                <c:pt idx="13">
                  <c:v>542</c:v>
                </c:pt>
                <c:pt idx="14">
                  <c:v>540</c:v>
                </c:pt>
                <c:pt idx="15">
                  <c:v>538</c:v>
                </c:pt>
                <c:pt idx="16">
                  <c:v>537</c:v>
                </c:pt>
                <c:pt idx="17">
                  <c:v>536</c:v>
                </c:pt>
                <c:pt idx="18">
                  <c:v>533</c:v>
                </c:pt>
                <c:pt idx="19">
                  <c:v>532</c:v>
                </c:pt>
                <c:pt idx="20">
                  <c:v>504</c:v>
                </c:pt>
                <c:pt idx="21">
                  <c:v>501</c:v>
                </c:pt>
                <c:pt idx="22">
                  <c:v>503</c:v>
                </c:pt>
                <c:pt idx="23">
                  <c:v>503</c:v>
                </c:pt>
                <c:pt idx="24">
                  <c:v>504</c:v>
                </c:pt>
                <c:pt idx="25">
                  <c:v>738</c:v>
                </c:pt>
                <c:pt idx="26">
                  <c:v>745</c:v>
                </c:pt>
                <c:pt idx="27">
                  <c:v>575</c:v>
                </c:pt>
                <c:pt idx="28">
                  <c:v>522</c:v>
                </c:pt>
              </c:numCache>
            </c:numRef>
          </c:cat>
          <c:val>
            <c:numRef>
              <c:f>'General Sheet'!$D$2:$D$30</c:f>
              <c:numCache>
                <c:formatCode>General</c:formatCode>
                <c:ptCount val="29"/>
                <c:pt idx="0">
                  <c:v>5</c:v>
                </c:pt>
                <c:pt idx="1">
                  <c:v>3.15</c:v>
                </c:pt>
                <c:pt idx="2">
                  <c:v>2.75</c:v>
                </c:pt>
                <c:pt idx="3">
                  <c:v>2.0499999999999998</c:v>
                </c:pt>
                <c:pt idx="4">
                  <c:v>2.65</c:v>
                </c:pt>
                <c:pt idx="5">
                  <c:v>2.95</c:v>
                </c:pt>
                <c:pt idx="6">
                  <c:v>3.35</c:v>
                </c:pt>
                <c:pt idx="7">
                  <c:v>2.75</c:v>
                </c:pt>
                <c:pt idx="8">
                  <c:v>2.65</c:v>
                </c:pt>
                <c:pt idx="9">
                  <c:v>2.5</c:v>
                </c:pt>
                <c:pt idx="10">
                  <c:v>2.7</c:v>
                </c:pt>
                <c:pt idx="11">
                  <c:v>2.2999999999999998</c:v>
                </c:pt>
                <c:pt idx="12">
                  <c:v>3.05</c:v>
                </c:pt>
                <c:pt idx="13">
                  <c:v>3</c:v>
                </c:pt>
                <c:pt idx="14">
                  <c:v>2.6</c:v>
                </c:pt>
                <c:pt idx="15">
                  <c:v>2.0499999999999998</c:v>
                </c:pt>
                <c:pt idx="16">
                  <c:v>2.4700000000000002</c:v>
                </c:pt>
                <c:pt idx="17">
                  <c:v>3.5</c:v>
                </c:pt>
                <c:pt idx="18">
                  <c:v>3.25</c:v>
                </c:pt>
                <c:pt idx="19">
                  <c:v>2.2000000000000002</c:v>
                </c:pt>
                <c:pt idx="20">
                  <c:v>3.97</c:v>
                </c:pt>
                <c:pt idx="21">
                  <c:v>3.47</c:v>
                </c:pt>
                <c:pt idx="22">
                  <c:v>2.87</c:v>
                </c:pt>
                <c:pt idx="23">
                  <c:v>4.21</c:v>
                </c:pt>
                <c:pt idx="24">
                  <c:v>3.8</c:v>
                </c:pt>
                <c:pt idx="25">
                  <c:v>3.9</c:v>
                </c:pt>
                <c:pt idx="26">
                  <c:v>1.9</c:v>
                </c:pt>
                <c:pt idx="27">
                  <c:v>4.95</c:v>
                </c:pt>
                <c:pt idx="28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3641-89AE-C70AA043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988795"/>
        <c:axId val="1463091137"/>
      </c:lineChart>
      <c:catAx>
        <c:axId val="213698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63091137"/>
        <c:crosses val="autoZero"/>
        <c:auto val="1"/>
        <c:lblAlgn val="ctr"/>
        <c:lblOffset val="100"/>
        <c:noMultiLvlLbl val="1"/>
      </c:catAx>
      <c:valAx>
        <c:axId val="146309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6988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 vs. Circumference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Sheet33!$G$2</c:f>
              <c:strCache>
                <c:ptCount val="1"/>
                <c:pt idx="0">
                  <c:v>21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Sheet33!$E$3:$E$30</c:f>
              <c:numCache>
                <c:formatCode>General</c:formatCode>
                <c:ptCount val="28"/>
                <c:pt idx="0">
                  <c:v>5.35</c:v>
                </c:pt>
                <c:pt idx="1">
                  <c:v>6.29</c:v>
                </c:pt>
                <c:pt idx="2">
                  <c:v>4.7</c:v>
                </c:pt>
                <c:pt idx="3">
                  <c:v>6.3</c:v>
                </c:pt>
                <c:pt idx="4">
                  <c:v>4.5</c:v>
                </c:pt>
                <c:pt idx="5">
                  <c:v>3.15</c:v>
                </c:pt>
                <c:pt idx="6">
                  <c:v>7.1</c:v>
                </c:pt>
                <c:pt idx="7">
                  <c:v>5.5</c:v>
                </c:pt>
                <c:pt idx="8">
                  <c:v>5.41</c:v>
                </c:pt>
                <c:pt idx="9">
                  <c:v>6.9</c:v>
                </c:pt>
                <c:pt idx="10">
                  <c:v>7.2</c:v>
                </c:pt>
                <c:pt idx="11">
                  <c:v>2.7</c:v>
                </c:pt>
                <c:pt idx="12">
                  <c:v>3.2</c:v>
                </c:pt>
                <c:pt idx="13">
                  <c:v>5.56</c:v>
                </c:pt>
                <c:pt idx="14">
                  <c:v>4.8</c:v>
                </c:pt>
                <c:pt idx="15">
                  <c:v>8.5299999999999994</c:v>
                </c:pt>
                <c:pt idx="16">
                  <c:v>4.9000000000000004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</c:v>
                </c:pt>
                <c:pt idx="20">
                  <c:v>5.08</c:v>
                </c:pt>
                <c:pt idx="21">
                  <c:v>5.53</c:v>
                </c:pt>
                <c:pt idx="22">
                  <c:v>4.46</c:v>
                </c:pt>
                <c:pt idx="23">
                  <c:v>4.78</c:v>
                </c:pt>
                <c:pt idx="24">
                  <c:v>4.3</c:v>
                </c:pt>
                <c:pt idx="25">
                  <c:v>4.7</c:v>
                </c:pt>
                <c:pt idx="26">
                  <c:v>5.75</c:v>
                </c:pt>
                <c:pt idx="27">
                  <c:v>6.34</c:v>
                </c:pt>
              </c:numCache>
            </c:numRef>
          </c:xVal>
          <c:yVal>
            <c:numRef>
              <c:f>Sheet33!$G$3:$G$30</c:f>
              <c:numCache>
                <c:formatCode>General</c:formatCode>
                <c:ptCount val="28"/>
                <c:pt idx="0">
                  <c:v>15</c:v>
                </c:pt>
                <c:pt idx="1">
                  <c:v>27</c:v>
                </c:pt>
                <c:pt idx="2">
                  <c:v>14</c:v>
                </c:pt>
                <c:pt idx="3">
                  <c:v>32</c:v>
                </c:pt>
                <c:pt idx="4">
                  <c:v>36</c:v>
                </c:pt>
                <c:pt idx="5">
                  <c:v>23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55</c:v>
                </c:pt>
                <c:pt idx="11">
                  <c:v>11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26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24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1-5348-93CB-B35D8231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41081"/>
        <c:axId val="464053345"/>
      </c:scatterChart>
      <c:valAx>
        <c:axId val="1086941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Circumference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64053345"/>
        <c:crosses val="autoZero"/>
        <c:crossBetween val="midCat"/>
      </c:valAx>
      <c:valAx>
        <c:axId val="464053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869410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 vs. Nearest Neighbor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Sheet33!$G$2</c:f>
              <c:strCache>
                <c:ptCount val="1"/>
                <c:pt idx="0">
                  <c:v>21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Sheet33!$C$3:$C$30</c:f>
              <c:numCache>
                <c:formatCode>General</c:formatCode>
                <c:ptCount val="28"/>
                <c:pt idx="0">
                  <c:v>6.1</c:v>
                </c:pt>
                <c:pt idx="1">
                  <c:v>29.52</c:v>
                </c:pt>
                <c:pt idx="2">
                  <c:v>17.100000000000001</c:v>
                </c:pt>
                <c:pt idx="3">
                  <c:v>7.7</c:v>
                </c:pt>
                <c:pt idx="4">
                  <c:v>15.85</c:v>
                </c:pt>
                <c:pt idx="5">
                  <c:v>9.8000000000000007</c:v>
                </c:pt>
                <c:pt idx="6">
                  <c:v>14.7</c:v>
                </c:pt>
                <c:pt idx="7">
                  <c:v>6.88</c:v>
                </c:pt>
                <c:pt idx="8">
                  <c:v>8</c:v>
                </c:pt>
                <c:pt idx="9">
                  <c:v>2.7</c:v>
                </c:pt>
                <c:pt idx="10">
                  <c:v>9.48</c:v>
                </c:pt>
                <c:pt idx="11">
                  <c:v>1.83</c:v>
                </c:pt>
                <c:pt idx="12">
                  <c:v>7.3</c:v>
                </c:pt>
                <c:pt idx="13">
                  <c:v>10.43</c:v>
                </c:pt>
                <c:pt idx="14">
                  <c:v>4.3</c:v>
                </c:pt>
                <c:pt idx="15">
                  <c:v>8.9</c:v>
                </c:pt>
                <c:pt idx="16">
                  <c:v>5.9</c:v>
                </c:pt>
                <c:pt idx="17">
                  <c:v>5.53</c:v>
                </c:pt>
                <c:pt idx="18">
                  <c:v>7.45</c:v>
                </c:pt>
                <c:pt idx="19">
                  <c:v>1.91</c:v>
                </c:pt>
                <c:pt idx="20">
                  <c:v>4.25</c:v>
                </c:pt>
                <c:pt idx="21">
                  <c:v>2.35</c:v>
                </c:pt>
                <c:pt idx="22">
                  <c:v>2.2999999999999998</c:v>
                </c:pt>
                <c:pt idx="23">
                  <c:v>3.2</c:v>
                </c:pt>
                <c:pt idx="24">
                  <c:v>3.75</c:v>
                </c:pt>
                <c:pt idx="25">
                  <c:v>3.1</c:v>
                </c:pt>
                <c:pt idx="26">
                  <c:v>1.95</c:v>
                </c:pt>
                <c:pt idx="27">
                  <c:v>4.4000000000000004</c:v>
                </c:pt>
              </c:numCache>
            </c:numRef>
          </c:xVal>
          <c:yVal>
            <c:numRef>
              <c:f>Sheet33!$G$3:$G$30</c:f>
              <c:numCache>
                <c:formatCode>General</c:formatCode>
                <c:ptCount val="28"/>
                <c:pt idx="0">
                  <c:v>15</c:v>
                </c:pt>
                <c:pt idx="1">
                  <c:v>27</c:v>
                </c:pt>
                <c:pt idx="2">
                  <c:v>14</c:v>
                </c:pt>
                <c:pt idx="3">
                  <c:v>32</c:v>
                </c:pt>
                <c:pt idx="4">
                  <c:v>36</c:v>
                </c:pt>
                <c:pt idx="5">
                  <c:v>23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55</c:v>
                </c:pt>
                <c:pt idx="11">
                  <c:v>11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26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24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B6-F24F-BB9C-E37D705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78068"/>
        <c:axId val="449365599"/>
      </c:scatterChart>
      <c:valAx>
        <c:axId val="1633978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Nearest Neighbor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9365599"/>
        <c:crosses val="autoZero"/>
        <c:crossBetween val="midCat"/>
      </c:valAx>
      <c:valAx>
        <c:axId val="449365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339780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Diameter vs. Circumference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Sheet33!$F$2</c:f>
              <c:strCache>
                <c:ptCount val="1"/>
                <c:pt idx="0">
                  <c:v>1.42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Sheet33!$E$3:$E$30</c:f>
              <c:numCache>
                <c:formatCode>General</c:formatCode>
                <c:ptCount val="28"/>
                <c:pt idx="0">
                  <c:v>5.35</c:v>
                </c:pt>
                <c:pt idx="1">
                  <c:v>6.29</c:v>
                </c:pt>
                <c:pt idx="2">
                  <c:v>4.7</c:v>
                </c:pt>
                <c:pt idx="3">
                  <c:v>6.3</c:v>
                </c:pt>
                <c:pt idx="4">
                  <c:v>4.5</c:v>
                </c:pt>
                <c:pt idx="5">
                  <c:v>3.15</c:v>
                </c:pt>
                <c:pt idx="6">
                  <c:v>7.1</c:v>
                </c:pt>
                <c:pt idx="7">
                  <c:v>5.5</c:v>
                </c:pt>
                <c:pt idx="8">
                  <c:v>5.41</c:v>
                </c:pt>
                <c:pt idx="9">
                  <c:v>6.9</c:v>
                </c:pt>
                <c:pt idx="10">
                  <c:v>7.2</c:v>
                </c:pt>
                <c:pt idx="11">
                  <c:v>2.7</c:v>
                </c:pt>
                <c:pt idx="12">
                  <c:v>3.2</c:v>
                </c:pt>
                <c:pt idx="13">
                  <c:v>5.56</c:v>
                </c:pt>
                <c:pt idx="14">
                  <c:v>4.8</c:v>
                </c:pt>
                <c:pt idx="15">
                  <c:v>8.5299999999999994</c:v>
                </c:pt>
                <c:pt idx="16">
                  <c:v>4.9000000000000004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</c:v>
                </c:pt>
                <c:pt idx="20">
                  <c:v>5.08</c:v>
                </c:pt>
                <c:pt idx="21">
                  <c:v>5.53</c:v>
                </c:pt>
                <c:pt idx="22">
                  <c:v>4.46</c:v>
                </c:pt>
                <c:pt idx="23">
                  <c:v>4.78</c:v>
                </c:pt>
                <c:pt idx="24">
                  <c:v>4.3</c:v>
                </c:pt>
                <c:pt idx="25">
                  <c:v>4.7</c:v>
                </c:pt>
                <c:pt idx="26">
                  <c:v>5.75</c:v>
                </c:pt>
                <c:pt idx="27">
                  <c:v>6.34</c:v>
                </c:pt>
              </c:numCache>
            </c:numRef>
          </c:xVal>
          <c:yVal>
            <c:numRef>
              <c:f>Sheet33!$F$3:$F$30</c:f>
              <c:numCache>
                <c:formatCode>General</c:formatCode>
                <c:ptCount val="28"/>
                <c:pt idx="0">
                  <c:v>1.7</c:v>
                </c:pt>
                <c:pt idx="1">
                  <c:v>2.6</c:v>
                </c:pt>
                <c:pt idx="2">
                  <c:v>2.15</c:v>
                </c:pt>
                <c:pt idx="3">
                  <c:v>2.6</c:v>
                </c:pt>
                <c:pt idx="4">
                  <c:v>1.49</c:v>
                </c:pt>
                <c:pt idx="5">
                  <c:v>1.4</c:v>
                </c:pt>
                <c:pt idx="6">
                  <c:v>2.67</c:v>
                </c:pt>
                <c:pt idx="7">
                  <c:v>2.33</c:v>
                </c:pt>
                <c:pt idx="8">
                  <c:v>2.15</c:v>
                </c:pt>
                <c:pt idx="9">
                  <c:v>2.6</c:v>
                </c:pt>
                <c:pt idx="10">
                  <c:v>3.41</c:v>
                </c:pt>
                <c:pt idx="11">
                  <c:v>3</c:v>
                </c:pt>
                <c:pt idx="12">
                  <c:v>1.29</c:v>
                </c:pt>
                <c:pt idx="13">
                  <c:v>1.9</c:v>
                </c:pt>
                <c:pt idx="14">
                  <c:v>2.1</c:v>
                </c:pt>
                <c:pt idx="15">
                  <c:v>1.4</c:v>
                </c:pt>
                <c:pt idx="16">
                  <c:v>2</c:v>
                </c:pt>
                <c:pt idx="17">
                  <c:v>1.7</c:v>
                </c:pt>
                <c:pt idx="18">
                  <c:v>1.87</c:v>
                </c:pt>
                <c:pt idx="19">
                  <c:v>1.92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2.1</c:v>
                </c:pt>
                <c:pt idx="24">
                  <c:v>1.6</c:v>
                </c:pt>
                <c:pt idx="25">
                  <c:v>1.75</c:v>
                </c:pt>
                <c:pt idx="26">
                  <c:v>2.4</c:v>
                </c:pt>
                <c:pt idx="27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E-354A-B2FE-F254923B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2114"/>
        <c:axId val="611300345"/>
      </c:scatterChart>
      <c:valAx>
        <c:axId val="57442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Circumference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1300345"/>
        <c:crosses val="autoZero"/>
        <c:crossBetween val="midCat"/>
      </c:valAx>
      <c:valAx>
        <c:axId val="611300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Diameter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4421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 vs. Elevation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Sheet33!$G$1</c:f>
              <c:strCache>
                <c:ptCount val="1"/>
                <c:pt idx="0">
                  <c:v>Number of Branches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Number of Branches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Sheet33!$B$2:$B$31</c:f>
              <c:numCache>
                <c:formatCode>General</c:formatCode>
                <c:ptCount val="30"/>
                <c:pt idx="0">
                  <c:v>501</c:v>
                </c:pt>
                <c:pt idx="1">
                  <c:v>503</c:v>
                </c:pt>
                <c:pt idx="2">
                  <c:v>503</c:v>
                </c:pt>
                <c:pt idx="3">
                  <c:v>504</c:v>
                </c:pt>
                <c:pt idx="4">
                  <c:v>504</c:v>
                </c:pt>
                <c:pt idx="5">
                  <c:v>522</c:v>
                </c:pt>
                <c:pt idx="6">
                  <c:v>532</c:v>
                </c:pt>
                <c:pt idx="7">
                  <c:v>533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547</c:v>
                </c:pt>
                <c:pt idx="14">
                  <c:v>549</c:v>
                </c:pt>
                <c:pt idx="15">
                  <c:v>552</c:v>
                </c:pt>
                <c:pt idx="16">
                  <c:v>557</c:v>
                </c:pt>
                <c:pt idx="17">
                  <c:v>559</c:v>
                </c:pt>
                <c:pt idx="18">
                  <c:v>563</c:v>
                </c:pt>
                <c:pt idx="19">
                  <c:v>567</c:v>
                </c:pt>
                <c:pt idx="20">
                  <c:v>570</c:v>
                </c:pt>
                <c:pt idx="21">
                  <c:v>573</c:v>
                </c:pt>
                <c:pt idx="22">
                  <c:v>575</c:v>
                </c:pt>
                <c:pt idx="23">
                  <c:v>575</c:v>
                </c:pt>
                <c:pt idx="24">
                  <c:v>576</c:v>
                </c:pt>
                <c:pt idx="25">
                  <c:v>578</c:v>
                </c:pt>
                <c:pt idx="26">
                  <c:v>581</c:v>
                </c:pt>
                <c:pt idx="27">
                  <c:v>738</c:v>
                </c:pt>
                <c:pt idx="28">
                  <c:v>745</c:v>
                </c:pt>
                <c:pt idx="29">
                  <c:v>-0.13342455730147199</c:v>
                </c:pt>
              </c:numCache>
            </c:numRef>
          </c:xVal>
          <c:yVal>
            <c:numRef>
              <c:f>Sheet33!$G$2:$G$30</c:f>
              <c:numCache>
                <c:formatCode>General</c:formatCode>
                <c:ptCount val="29"/>
                <c:pt idx="0">
                  <c:v>21</c:v>
                </c:pt>
                <c:pt idx="1">
                  <c:v>15</c:v>
                </c:pt>
                <c:pt idx="2">
                  <c:v>27</c:v>
                </c:pt>
                <c:pt idx="3">
                  <c:v>14</c:v>
                </c:pt>
                <c:pt idx="4">
                  <c:v>32</c:v>
                </c:pt>
                <c:pt idx="5">
                  <c:v>36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34</c:v>
                </c:pt>
                <c:pt idx="11">
                  <c:v>55</c:v>
                </c:pt>
                <c:pt idx="12">
                  <c:v>11</c:v>
                </c:pt>
                <c:pt idx="13">
                  <c:v>23</c:v>
                </c:pt>
                <c:pt idx="14">
                  <c:v>24</c:v>
                </c:pt>
                <c:pt idx="15">
                  <c:v>19</c:v>
                </c:pt>
                <c:pt idx="16">
                  <c:v>26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12</c:v>
                </c:pt>
                <c:pt idx="21">
                  <c:v>21</c:v>
                </c:pt>
                <c:pt idx="22">
                  <c:v>16</c:v>
                </c:pt>
                <c:pt idx="23">
                  <c:v>34</c:v>
                </c:pt>
                <c:pt idx="24">
                  <c:v>24</c:v>
                </c:pt>
                <c:pt idx="25">
                  <c:v>19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3-3747-A5AC-C341CDA5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29607"/>
        <c:axId val="739005091"/>
      </c:scatterChart>
      <c:valAx>
        <c:axId val="1697029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9005091"/>
        <c:crosses val="autoZero"/>
        <c:crossBetween val="midCat"/>
      </c:valAx>
      <c:valAx>
        <c:axId val="739005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970296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Branches/Diameter vs. Elevation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Sheet33!$M$2</c:f>
              <c:strCache>
                <c:ptCount val="1"/>
                <c:pt idx="0">
                  <c:v>14.78873239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Sheet33!$B$3:$B$30</c:f>
              <c:numCache>
                <c:formatCode>General</c:formatCode>
                <c:ptCount val="28"/>
                <c:pt idx="0">
                  <c:v>503</c:v>
                </c:pt>
                <c:pt idx="1">
                  <c:v>503</c:v>
                </c:pt>
                <c:pt idx="2">
                  <c:v>504</c:v>
                </c:pt>
                <c:pt idx="3">
                  <c:v>504</c:v>
                </c:pt>
                <c:pt idx="4">
                  <c:v>522</c:v>
                </c:pt>
                <c:pt idx="5">
                  <c:v>532</c:v>
                </c:pt>
                <c:pt idx="6">
                  <c:v>533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540</c:v>
                </c:pt>
                <c:pt idx="11">
                  <c:v>542</c:v>
                </c:pt>
                <c:pt idx="12">
                  <c:v>547</c:v>
                </c:pt>
                <c:pt idx="13">
                  <c:v>549</c:v>
                </c:pt>
                <c:pt idx="14">
                  <c:v>552</c:v>
                </c:pt>
                <c:pt idx="15">
                  <c:v>557</c:v>
                </c:pt>
                <c:pt idx="16">
                  <c:v>559</c:v>
                </c:pt>
                <c:pt idx="17">
                  <c:v>563</c:v>
                </c:pt>
                <c:pt idx="18">
                  <c:v>567</c:v>
                </c:pt>
                <c:pt idx="19">
                  <c:v>570</c:v>
                </c:pt>
                <c:pt idx="20">
                  <c:v>573</c:v>
                </c:pt>
                <c:pt idx="21">
                  <c:v>575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581</c:v>
                </c:pt>
                <c:pt idx="26">
                  <c:v>738</c:v>
                </c:pt>
                <c:pt idx="27">
                  <c:v>745</c:v>
                </c:pt>
              </c:numCache>
            </c:numRef>
          </c:xVal>
          <c:yVal>
            <c:numRef>
              <c:f>Sheet33!$M$3:$M$30</c:f>
              <c:numCache>
                <c:formatCode>General</c:formatCode>
                <c:ptCount val="28"/>
                <c:pt idx="0">
                  <c:v>8.8235294117647065</c:v>
                </c:pt>
                <c:pt idx="1">
                  <c:v>10.384615384615385</c:v>
                </c:pt>
                <c:pt idx="2">
                  <c:v>6.5116279069767442</c:v>
                </c:pt>
                <c:pt idx="3">
                  <c:v>12.307692307692307</c:v>
                </c:pt>
                <c:pt idx="4">
                  <c:v>24.161073825503355</c:v>
                </c:pt>
                <c:pt idx="5">
                  <c:v>16.428571428571431</c:v>
                </c:pt>
                <c:pt idx="6">
                  <c:v>11.610486891385769</c:v>
                </c:pt>
                <c:pt idx="7">
                  <c:v>10.729613733905579</c:v>
                </c:pt>
                <c:pt idx="8">
                  <c:v>11.627906976744187</c:v>
                </c:pt>
                <c:pt idx="9">
                  <c:v>13.076923076923077</c:v>
                </c:pt>
                <c:pt idx="10">
                  <c:v>16.129032258064516</c:v>
                </c:pt>
                <c:pt idx="11">
                  <c:v>3.6666666666666665</c:v>
                </c:pt>
                <c:pt idx="12">
                  <c:v>17.829457364341085</c:v>
                </c:pt>
                <c:pt idx="13">
                  <c:v>12.631578947368421</c:v>
                </c:pt>
                <c:pt idx="14">
                  <c:v>9.0476190476190474</c:v>
                </c:pt>
                <c:pt idx="15">
                  <c:v>18.571428571428573</c:v>
                </c:pt>
                <c:pt idx="16">
                  <c:v>10</c:v>
                </c:pt>
                <c:pt idx="17">
                  <c:v>10.588235294117647</c:v>
                </c:pt>
                <c:pt idx="18">
                  <c:v>9.6256684491978604</c:v>
                </c:pt>
                <c:pt idx="19">
                  <c:v>6.25</c:v>
                </c:pt>
                <c:pt idx="20">
                  <c:v>9.1304347826086971</c:v>
                </c:pt>
                <c:pt idx="21">
                  <c:v>6.666666666666667</c:v>
                </c:pt>
                <c:pt idx="22">
                  <c:v>17.894736842105264</c:v>
                </c:pt>
                <c:pt idx="23">
                  <c:v>11.428571428571429</c:v>
                </c:pt>
                <c:pt idx="24">
                  <c:v>11.875</c:v>
                </c:pt>
                <c:pt idx="25">
                  <c:v>11.428571428571429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C-9640-91C7-C6AD56B0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40395"/>
        <c:axId val="1394904925"/>
      </c:scatterChart>
      <c:valAx>
        <c:axId val="1387140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4904925"/>
        <c:crosses val="autoZero"/>
        <c:crossBetween val="midCat"/>
      </c:valAx>
      <c:valAx>
        <c:axId val="1394904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Branches/Diameter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871403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Branches/Height vs. Elevation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Sheet33!$N$2</c:f>
              <c:strCache>
                <c:ptCount val="1"/>
                <c:pt idx="0">
                  <c:v>6.051873199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Sheet33!$B$3:$B$30</c:f>
              <c:numCache>
                <c:formatCode>General</c:formatCode>
                <c:ptCount val="28"/>
                <c:pt idx="0">
                  <c:v>503</c:v>
                </c:pt>
                <c:pt idx="1">
                  <c:v>503</c:v>
                </c:pt>
                <c:pt idx="2">
                  <c:v>504</c:v>
                </c:pt>
                <c:pt idx="3">
                  <c:v>504</c:v>
                </c:pt>
                <c:pt idx="4">
                  <c:v>522</c:v>
                </c:pt>
                <c:pt idx="5">
                  <c:v>532</c:v>
                </c:pt>
                <c:pt idx="6">
                  <c:v>533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540</c:v>
                </c:pt>
                <c:pt idx="11">
                  <c:v>542</c:v>
                </c:pt>
                <c:pt idx="12">
                  <c:v>547</c:v>
                </c:pt>
                <c:pt idx="13">
                  <c:v>549</c:v>
                </c:pt>
                <c:pt idx="14">
                  <c:v>552</c:v>
                </c:pt>
                <c:pt idx="15">
                  <c:v>557</c:v>
                </c:pt>
                <c:pt idx="16">
                  <c:v>559</c:v>
                </c:pt>
                <c:pt idx="17">
                  <c:v>563</c:v>
                </c:pt>
                <c:pt idx="18">
                  <c:v>567</c:v>
                </c:pt>
                <c:pt idx="19">
                  <c:v>570</c:v>
                </c:pt>
                <c:pt idx="20">
                  <c:v>573</c:v>
                </c:pt>
                <c:pt idx="21">
                  <c:v>575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581</c:v>
                </c:pt>
                <c:pt idx="26">
                  <c:v>738</c:v>
                </c:pt>
                <c:pt idx="27">
                  <c:v>745</c:v>
                </c:pt>
              </c:numCache>
            </c:numRef>
          </c:xVal>
          <c:yVal>
            <c:numRef>
              <c:f>Sheet33!$N$3:$N$30</c:f>
              <c:numCache>
                <c:formatCode>General</c:formatCode>
                <c:ptCount val="28"/>
                <c:pt idx="0">
                  <c:v>5.2264808362369335</c:v>
                </c:pt>
                <c:pt idx="1">
                  <c:v>6.4133016627078385</c:v>
                </c:pt>
                <c:pt idx="2">
                  <c:v>3.5264483627204029</c:v>
                </c:pt>
                <c:pt idx="3">
                  <c:v>8.4210526315789469</c:v>
                </c:pt>
                <c:pt idx="4">
                  <c:v>7.9470198675496686</c:v>
                </c:pt>
                <c:pt idx="5">
                  <c:v>10.454545454545453</c:v>
                </c:pt>
                <c:pt idx="6">
                  <c:v>9.5384615384615383</c:v>
                </c:pt>
                <c:pt idx="7">
                  <c:v>7.1428571428571432</c:v>
                </c:pt>
                <c:pt idx="8">
                  <c:v>10.121457489878543</c:v>
                </c:pt>
                <c:pt idx="9">
                  <c:v>16.585365853658537</c:v>
                </c:pt>
                <c:pt idx="10">
                  <c:v>21.153846153846153</c:v>
                </c:pt>
                <c:pt idx="11">
                  <c:v>3.6666666666666665</c:v>
                </c:pt>
                <c:pt idx="12">
                  <c:v>7.5409836065573774</c:v>
                </c:pt>
                <c:pt idx="13">
                  <c:v>10.434782608695652</c:v>
                </c:pt>
                <c:pt idx="14">
                  <c:v>7.0370370370370363</c:v>
                </c:pt>
                <c:pt idx="15">
                  <c:v>10.4</c:v>
                </c:pt>
                <c:pt idx="16">
                  <c:v>7.5471698113207548</c:v>
                </c:pt>
                <c:pt idx="17">
                  <c:v>6.5454545454545459</c:v>
                </c:pt>
                <c:pt idx="18">
                  <c:v>5.3731343283582085</c:v>
                </c:pt>
                <c:pt idx="19">
                  <c:v>4.0677966101694913</c:v>
                </c:pt>
                <c:pt idx="20">
                  <c:v>7.9245283018867925</c:v>
                </c:pt>
                <c:pt idx="21">
                  <c:v>7.8048780487804885</c:v>
                </c:pt>
                <c:pt idx="22">
                  <c:v>6.8686868686868685</c:v>
                </c:pt>
                <c:pt idx="23">
                  <c:v>8.7272727272727266</c:v>
                </c:pt>
                <c:pt idx="24">
                  <c:v>6.0317460317460316</c:v>
                </c:pt>
                <c:pt idx="2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5-ED49-BAA2-C3E04C43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32814"/>
        <c:axId val="245525378"/>
      </c:scatterChart>
      <c:valAx>
        <c:axId val="16710328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5525378"/>
        <c:crosses val="autoZero"/>
        <c:crossBetween val="midCat"/>
      </c:valAx>
      <c:valAx>
        <c:axId val="24552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Branches/Height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10328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Elevation vs Circumference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'General Sheet'!$B$2:$B$30</c:f>
              <c:numCache>
                <c:formatCode>General</c:formatCode>
                <c:ptCount val="29"/>
                <c:pt idx="0">
                  <c:v>581</c:v>
                </c:pt>
                <c:pt idx="1">
                  <c:v>578</c:v>
                </c:pt>
                <c:pt idx="2">
                  <c:v>576</c:v>
                </c:pt>
                <c:pt idx="3">
                  <c:v>575</c:v>
                </c:pt>
                <c:pt idx="4">
                  <c:v>573</c:v>
                </c:pt>
                <c:pt idx="5">
                  <c:v>570</c:v>
                </c:pt>
                <c:pt idx="6">
                  <c:v>567</c:v>
                </c:pt>
                <c:pt idx="7">
                  <c:v>563</c:v>
                </c:pt>
                <c:pt idx="8">
                  <c:v>559</c:v>
                </c:pt>
                <c:pt idx="9">
                  <c:v>557</c:v>
                </c:pt>
                <c:pt idx="10">
                  <c:v>552</c:v>
                </c:pt>
                <c:pt idx="11">
                  <c:v>549</c:v>
                </c:pt>
                <c:pt idx="12">
                  <c:v>547</c:v>
                </c:pt>
                <c:pt idx="13">
                  <c:v>542</c:v>
                </c:pt>
                <c:pt idx="14">
                  <c:v>540</c:v>
                </c:pt>
                <c:pt idx="15">
                  <c:v>538</c:v>
                </c:pt>
                <c:pt idx="16">
                  <c:v>537</c:v>
                </c:pt>
                <c:pt idx="17">
                  <c:v>536</c:v>
                </c:pt>
                <c:pt idx="18">
                  <c:v>533</c:v>
                </c:pt>
                <c:pt idx="19">
                  <c:v>532</c:v>
                </c:pt>
                <c:pt idx="20">
                  <c:v>504</c:v>
                </c:pt>
                <c:pt idx="21">
                  <c:v>501</c:v>
                </c:pt>
                <c:pt idx="22">
                  <c:v>503</c:v>
                </c:pt>
                <c:pt idx="23">
                  <c:v>503</c:v>
                </c:pt>
                <c:pt idx="24">
                  <c:v>504</c:v>
                </c:pt>
                <c:pt idx="25">
                  <c:v>738</c:v>
                </c:pt>
                <c:pt idx="26">
                  <c:v>745</c:v>
                </c:pt>
                <c:pt idx="27">
                  <c:v>575</c:v>
                </c:pt>
                <c:pt idx="28">
                  <c:v>522</c:v>
                </c:pt>
              </c:numCache>
            </c:numRef>
          </c:cat>
          <c:val>
            <c:numRef>
              <c:f>'General Sheet'!$E$2:$E$30</c:f>
              <c:numCache>
                <c:formatCode>General</c:formatCode>
                <c:ptCount val="29"/>
                <c:pt idx="0">
                  <c:v>4.7</c:v>
                </c:pt>
                <c:pt idx="1">
                  <c:v>4.3</c:v>
                </c:pt>
                <c:pt idx="2">
                  <c:v>4.78</c:v>
                </c:pt>
                <c:pt idx="3">
                  <c:v>5.53</c:v>
                </c:pt>
                <c:pt idx="4">
                  <c:v>5.08</c:v>
                </c:pt>
                <c:pt idx="5">
                  <c:v>4</c:v>
                </c:pt>
                <c:pt idx="6">
                  <c:v>4.5999999999999996</c:v>
                </c:pt>
                <c:pt idx="7">
                  <c:v>4.5199999999999996</c:v>
                </c:pt>
                <c:pt idx="8">
                  <c:v>4.9000000000000004</c:v>
                </c:pt>
                <c:pt idx="9">
                  <c:v>8.5299999999999994</c:v>
                </c:pt>
                <c:pt idx="10">
                  <c:v>4.8</c:v>
                </c:pt>
                <c:pt idx="11">
                  <c:v>5.56</c:v>
                </c:pt>
                <c:pt idx="12">
                  <c:v>3.2</c:v>
                </c:pt>
                <c:pt idx="13">
                  <c:v>2.7</c:v>
                </c:pt>
                <c:pt idx="14">
                  <c:v>7.2</c:v>
                </c:pt>
                <c:pt idx="15">
                  <c:v>6.9</c:v>
                </c:pt>
                <c:pt idx="16">
                  <c:v>5.41</c:v>
                </c:pt>
                <c:pt idx="17">
                  <c:v>5.5</c:v>
                </c:pt>
                <c:pt idx="18">
                  <c:v>7.1</c:v>
                </c:pt>
                <c:pt idx="19">
                  <c:v>3.15</c:v>
                </c:pt>
                <c:pt idx="20">
                  <c:v>4.7</c:v>
                </c:pt>
                <c:pt idx="21">
                  <c:v>2.8</c:v>
                </c:pt>
                <c:pt idx="22">
                  <c:v>5.35</c:v>
                </c:pt>
                <c:pt idx="23">
                  <c:v>6.29</c:v>
                </c:pt>
                <c:pt idx="24">
                  <c:v>6.3</c:v>
                </c:pt>
                <c:pt idx="25">
                  <c:v>5.75</c:v>
                </c:pt>
                <c:pt idx="26">
                  <c:v>6.34</c:v>
                </c:pt>
                <c:pt idx="27">
                  <c:v>4.46</c:v>
                </c:pt>
                <c:pt idx="2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B34A-8DC6-E93EDDE5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452855"/>
        <c:axId val="1629704624"/>
      </c:lineChart>
      <c:catAx>
        <c:axId val="1378452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9704624"/>
        <c:crosses val="autoZero"/>
        <c:auto val="1"/>
        <c:lblAlgn val="ctr"/>
        <c:lblOffset val="100"/>
        <c:noMultiLvlLbl val="1"/>
      </c:catAx>
      <c:valAx>
        <c:axId val="1629704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84528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Elevation vs Number of Branches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'General Sheet'!$B$2:$B$30</c:f>
              <c:numCache>
                <c:formatCode>General</c:formatCode>
                <c:ptCount val="29"/>
                <c:pt idx="0">
                  <c:v>581</c:v>
                </c:pt>
                <c:pt idx="1">
                  <c:v>578</c:v>
                </c:pt>
                <c:pt idx="2">
                  <c:v>576</c:v>
                </c:pt>
                <c:pt idx="3">
                  <c:v>575</c:v>
                </c:pt>
                <c:pt idx="4">
                  <c:v>573</c:v>
                </c:pt>
                <c:pt idx="5">
                  <c:v>570</c:v>
                </c:pt>
                <c:pt idx="6">
                  <c:v>567</c:v>
                </c:pt>
                <c:pt idx="7">
                  <c:v>563</c:v>
                </c:pt>
                <c:pt idx="8">
                  <c:v>559</c:v>
                </c:pt>
                <c:pt idx="9">
                  <c:v>557</c:v>
                </c:pt>
                <c:pt idx="10">
                  <c:v>552</c:v>
                </c:pt>
                <c:pt idx="11">
                  <c:v>549</c:v>
                </c:pt>
                <c:pt idx="12">
                  <c:v>547</c:v>
                </c:pt>
                <c:pt idx="13">
                  <c:v>542</c:v>
                </c:pt>
                <c:pt idx="14">
                  <c:v>540</c:v>
                </c:pt>
                <c:pt idx="15">
                  <c:v>538</c:v>
                </c:pt>
                <c:pt idx="16">
                  <c:v>537</c:v>
                </c:pt>
                <c:pt idx="17">
                  <c:v>536</c:v>
                </c:pt>
                <c:pt idx="18">
                  <c:v>533</c:v>
                </c:pt>
                <c:pt idx="19">
                  <c:v>532</c:v>
                </c:pt>
                <c:pt idx="20">
                  <c:v>504</c:v>
                </c:pt>
                <c:pt idx="21">
                  <c:v>501</c:v>
                </c:pt>
                <c:pt idx="22">
                  <c:v>503</c:v>
                </c:pt>
                <c:pt idx="23">
                  <c:v>503</c:v>
                </c:pt>
                <c:pt idx="24">
                  <c:v>504</c:v>
                </c:pt>
                <c:pt idx="25">
                  <c:v>738</c:v>
                </c:pt>
                <c:pt idx="26">
                  <c:v>745</c:v>
                </c:pt>
                <c:pt idx="27">
                  <c:v>575</c:v>
                </c:pt>
                <c:pt idx="28">
                  <c:v>522</c:v>
                </c:pt>
              </c:numCache>
            </c:numRef>
          </c:cat>
          <c:val>
            <c:numRef>
              <c:f>'General Sheet'!$F$2:$F$30</c:f>
              <c:numCache>
                <c:formatCode>General</c:formatCode>
                <c:ptCount val="29"/>
                <c:pt idx="0">
                  <c:v>1.75</c:v>
                </c:pt>
                <c:pt idx="1">
                  <c:v>1.6</c:v>
                </c:pt>
                <c:pt idx="2">
                  <c:v>2.1</c:v>
                </c:pt>
                <c:pt idx="3">
                  <c:v>2.4</c:v>
                </c:pt>
                <c:pt idx="4">
                  <c:v>2.2999999999999998</c:v>
                </c:pt>
                <c:pt idx="5">
                  <c:v>1.92</c:v>
                </c:pt>
                <c:pt idx="6">
                  <c:v>1.87</c:v>
                </c:pt>
                <c:pt idx="7">
                  <c:v>1.7</c:v>
                </c:pt>
                <c:pt idx="8">
                  <c:v>2</c:v>
                </c:pt>
                <c:pt idx="9">
                  <c:v>1.4</c:v>
                </c:pt>
                <c:pt idx="10">
                  <c:v>2.1</c:v>
                </c:pt>
                <c:pt idx="11">
                  <c:v>1.9</c:v>
                </c:pt>
                <c:pt idx="12">
                  <c:v>1.29</c:v>
                </c:pt>
                <c:pt idx="13">
                  <c:v>3</c:v>
                </c:pt>
                <c:pt idx="14">
                  <c:v>3.41</c:v>
                </c:pt>
                <c:pt idx="15">
                  <c:v>2.6</c:v>
                </c:pt>
                <c:pt idx="16">
                  <c:v>2.15</c:v>
                </c:pt>
                <c:pt idx="17">
                  <c:v>2.33</c:v>
                </c:pt>
                <c:pt idx="18">
                  <c:v>2.67</c:v>
                </c:pt>
                <c:pt idx="19">
                  <c:v>1.4</c:v>
                </c:pt>
                <c:pt idx="20">
                  <c:v>2.15</c:v>
                </c:pt>
                <c:pt idx="21">
                  <c:v>1.42</c:v>
                </c:pt>
                <c:pt idx="22">
                  <c:v>1.7</c:v>
                </c:pt>
                <c:pt idx="23">
                  <c:v>2.6</c:v>
                </c:pt>
                <c:pt idx="24">
                  <c:v>2.6</c:v>
                </c:pt>
                <c:pt idx="25">
                  <c:v>2.4</c:v>
                </c:pt>
                <c:pt idx="26">
                  <c:v>2.15</c:v>
                </c:pt>
                <c:pt idx="27">
                  <c:v>1.9</c:v>
                </c:pt>
                <c:pt idx="28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5B4F-BBB9-E4A4B2A4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14973"/>
        <c:axId val="825876086"/>
      </c:lineChart>
      <c:catAx>
        <c:axId val="664714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5876086"/>
        <c:crosses val="autoZero"/>
        <c:auto val="1"/>
        <c:lblAlgn val="ctr"/>
        <c:lblOffset val="100"/>
        <c:noMultiLvlLbl val="1"/>
      </c:catAx>
      <c:valAx>
        <c:axId val="82587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47149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Elevation vs DIameter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'General Sheet'!$B$2:$B$30</c:f>
              <c:numCache>
                <c:formatCode>General</c:formatCode>
                <c:ptCount val="29"/>
                <c:pt idx="0">
                  <c:v>581</c:v>
                </c:pt>
                <c:pt idx="1">
                  <c:v>578</c:v>
                </c:pt>
                <c:pt idx="2">
                  <c:v>576</c:v>
                </c:pt>
                <c:pt idx="3">
                  <c:v>575</c:v>
                </c:pt>
                <c:pt idx="4">
                  <c:v>573</c:v>
                </c:pt>
                <c:pt idx="5">
                  <c:v>570</c:v>
                </c:pt>
                <c:pt idx="6">
                  <c:v>567</c:v>
                </c:pt>
                <c:pt idx="7">
                  <c:v>563</c:v>
                </c:pt>
                <c:pt idx="8">
                  <c:v>559</c:v>
                </c:pt>
                <c:pt idx="9">
                  <c:v>557</c:v>
                </c:pt>
                <c:pt idx="10">
                  <c:v>552</c:v>
                </c:pt>
                <c:pt idx="11">
                  <c:v>549</c:v>
                </c:pt>
                <c:pt idx="12">
                  <c:v>547</c:v>
                </c:pt>
                <c:pt idx="13">
                  <c:v>542</c:v>
                </c:pt>
                <c:pt idx="14">
                  <c:v>540</c:v>
                </c:pt>
                <c:pt idx="15">
                  <c:v>538</c:v>
                </c:pt>
                <c:pt idx="16">
                  <c:v>537</c:v>
                </c:pt>
                <c:pt idx="17">
                  <c:v>536</c:v>
                </c:pt>
                <c:pt idx="18">
                  <c:v>533</c:v>
                </c:pt>
                <c:pt idx="19">
                  <c:v>532</c:v>
                </c:pt>
                <c:pt idx="20">
                  <c:v>504</c:v>
                </c:pt>
                <c:pt idx="21">
                  <c:v>501</c:v>
                </c:pt>
                <c:pt idx="22">
                  <c:v>503</c:v>
                </c:pt>
                <c:pt idx="23">
                  <c:v>503</c:v>
                </c:pt>
                <c:pt idx="24">
                  <c:v>504</c:v>
                </c:pt>
                <c:pt idx="25">
                  <c:v>738</c:v>
                </c:pt>
                <c:pt idx="26">
                  <c:v>745</c:v>
                </c:pt>
                <c:pt idx="27">
                  <c:v>575</c:v>
                </c:pt>
                <c:pt idx="28">
                  <c:v>522</c:v>
                </c:pt>
              </c:numCache>
            </c:numRef>
          </c:cat>
          <c:val>
            <c:numRef>
              <c:f>'General Sheet'!$G$2:$G$30</c:f>
              <c:numCache>
                <c:formatCode>General</c:formatCode>
                <c:ptCount val="29"/>
                <c:pt idx="0">
                  <c:v>20</c:v>
                </c:pt>
                <c:pt idx="1">
                  <c:v>19</c:v>
                </c:pt>
                <c:pt idx="2">
                  <c:v>24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26</c:v>
                </c:pt>
                <c:pt idx="10">
                  <c:v>19</c:v>
                </c:pt>
                <c:pt idx="11">
                  <c:v>24</c:v>
                </c:pt>
                <c:pt idx="12">
                  <c:v>23</c:v>
                </c:pt>
                <c:pt idx="13">
                  <c:v>11</c:v>
                </c:pt>
                <c:pt idx="14">
                  <c:v>55</c:v>
                </c:pt>
                <c:pt idx="15">
                  <c:v>34</c:v>
                </c:pt>
                <c:pt idx="16">
                  <c:v>25</c:v>
                </c:pt>
                <c:pt idx="17">
                  <c:v>25</c:v>
                </c:pt>
                <c:pt idx="18">
                  <c:v>31</c:v>
                </c:pt>
                <c:pt idx="19">
                  <c:v>23</c:v>
                </c:pt>
                <c:pt idx="20">
                  <c:v>14</c:v>
                </c:pt>
                <c:pt idx="21">
                  <c:v>21</c:v>
                </c:pt>
                <c:pt idx="22">
                  <c:v>15</c:v>
                </c:pt>
                <c:pt idx="23">
                  <c:v>27</c:v>
                </c:pt>
                <c:pt idx="24">
                  <c:v>32</c:v>
                </c:pt>
                <c:pt idx="25">
                  <c:v>17</c:v>
                </c:pt>
                <c:pt idx="26">
                  <c:v>25</c:v>
                </c:pt>
                <c:pt idx="27">
                  <c:v>34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7-534B-B1DE-49F1FE0A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048214"/>
        <c:axId val="1182516384"/>
      </c:lineChart>
      <c:catAx>
        <c:axId val="1999048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2516384"/>
        <c:crosses val="autoZero"/>
        <c:auto val="1"/>
        <c:lblAlgn val="ctr"/>
        <c:lblOffset val="100"/>
        <c:noMultiLvlLbl val="1"/>
      </c:catAx>
      <c:valAx>
        <c:axId val="118251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90482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Height vs. Elevation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Sheet33!$D$1</c:f>
              <c:strCache>
                <c:ptCount val="1"/>
                <c:pt idx="0">
                  <c:v>Height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Height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Sheet33!$B$2:$B$31</c:f>
              <c:numCache>
                <c:formatCode>General</c:formatCode>
                <c:ptCount val="30"/>
                <c:pt idx="0">
                  <c:v>501</c:v>
                </c:pt>
                <c:pt idx="1">
                  <c:v>503</c:v>
                </c:pt>
                <c:pt idx="2">
                  <c:v>503</c:v>
                </c:pt>
                <c:pt idx="3">
                  <c:v>504</c:v>
                </c:pt>
                <c:pt idx="4">
                  <c:v>504</c:v>
                </c:pt>
                <c:pt idx="5">
                  <c:v>522</c:v>
                </c:pt>
                <c:pt idx="6">
                  <c:v>532</c:v>
                </c:pt>
                <c:pt idx="7">
                  <c:v>533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547</c:v>
                </c:pt>
                <c:pt idx="14">
                  <c:v>549</c:v>
                </c:pt>
                <c:pt idx="15">
                  <c:v>552</c:v>
                </c:pt>
                <c:pt idx="16">
                  <c:v>557</c:v>
                </c:pt>
                <c:pt idx="17">
                  <c:v>559</c:v>
                </c:pt>
                <c:pt idx="18">
                  <c:v>563</c:v>
                </c:pt>
                <c:pt idx="19">
                  <c:v>567</c:v>
                </c:pt>
                <c:pt idx="20">
                  <c:v>570</c:v>
                </c:pt>
                <c:pt idx="21">
                  <c:v>573</c:v>
                </c:pt>
                <c:pt idx="22">
                  <c:v>575</c:v>
                </c:pt>
                <c:pt idx="23">
                  <c:v>575</c:v>
                </c:pt>
                <c:pt idx="24">
                  <c:v>576</c:v>
                </c:pt>
                <c:pt idx="25">
                  <c:v>578</c:v>
                </c:pt>
                <c:pt idx="26">
                  <c:v>581</c:v>
                </c:pt>
                <c:pt idx="27">
                  <c:v>738</c:v>
                </c:pt>
                <c:pt idx="28">
                  <c:v>745</c:v>
                </c:pt>
                <c:pt idx="29">
                  <c:v>-0.13342455730147199</c:v>
                </c:pt>
              </c:numCache>
            </c:numRef>
          </c:xVal>
          <c:yVal>
            <c:numRef>
              <c:f>Sheet33!$D$2:$D$30</c:f>
              <c:numCache>
                <c:formatCode>General</c:formatCode>
                <c:ptCount val="29"/>
                <c:pt idx="0">
                  <c:v>3.47</c:v>
                </c:pt>
                <c:pt idx="1">
                  <c:v>2.87</c:v>
                </c:pt>
                <c:pt idx="2">
                  <c:v>4.21</c:v>
                </c:pt>
                <c:pt idx="3">
                  <c:v>3.97</c:v>
                </c:pt>
                <c:pt idx="4">
                  <c:v>3.8</c:v>
                </c:pt>
                <c:pt idx="5">
                  <c:v>4.53</c:v>
                </c:pt>
                <c:pt idx="6">
                  <c:v>2.2000000000000002</c:v>
                </c:pt>
                <c:pt idx="7">
                  <c:v>3.25</c:v>
                </c:pt>
                <c:pt idx="8">
                  <c:v>3.5</c:v>
                </c:pt>
                <c:pt idx="9">
                  <c:v>2.4700000000000002</c:v>
                </c:pt>
                <c:pt idx="10">
                  <c:v>2.0499999999999998</c:v>
                </c:pt>
                <c:pt idx="11">
                  <c:v>2.6</c:v>
                </c:pt>
                <c:pt idx="12">
                  <c:v>3</c:v>
                </c:pt>
                <c:pt idx="13">
                  <c:v>3.05</c:v>
                </c:pt>
                <c:pt idx="14">
                  <c:v>2.2999999999999998</c:v>
                </c:pt>
                <c:pt idx="15">
                  <c:v>2.7</c:v>
                </c:pt>
                <c:pt idx="16">
                  <c:v>2.5</c:v>
                </c:pt>
                <c:pt idx="17">
                  <c:v>2.65</c:v>
                </c:pt>
                <c:pt idx="18">
                  <c:v>2.75</c:v>
                </c:pt>
                <c:pt idx="19">
                  <c:v>3.35</c:v>
                </c:pt>
                <c:pt idx="20">
                  <c:v>2.95</c:v>
                </c:pt>
                <c:pt idx="21">
                  <c:v>2.65</c:v>
                </c:pt>
                <c:pt idx="22">
                  <c:v>2.0499999999999998</c:v>
                </c:pt>
                <c:pt idx="23">
                  <c:v>4.95</c:v>
                </c:pt>
                <c:pt idx="24">
                  <c:v>2.75</c:v>
                </c:pt>
                <c:pt idx="25">
                  <c:v>3.15</c:v>
                </c:pt>
                <c:pt idx="26">
                  <c:v>5</c:v>
                </c:pt>
                <c:pt idx="27">
                  <c:v>3.9</c:v>
                </c:pt>
                <c:pt idx="2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2-974A-B4C6-A02EBEE1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48443"/>
        <c:axId val="245794300"/>
      </c:scatterChart>
      <c:valAx>
        <c:axId val="535848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5794300"/>
        <c:crosses val="autoZero"/>
        <c:crossBetween val="midCat"/>
      </c:valAx>
      <c:valAx>
        <c:axId val="24579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58484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Diameter vs. Elevation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Sheet33!$F$1</c:f>
              <c:strCache>
                <c:ptCount val="1"/>
                <c:pt idx="0">
                  <c:v>Diameter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Diameter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Sheet33!$B$2:$B$31</c:f>
              <c:numCache>
                <c:formatCode>General</c:formatCode>
                <c:ptCount val="30"/>
                <c:pt idx="0">
                  <c:v>501</c:v>
                </c:pt>
                <c:pt idx="1">
                  <c:v>503</c:v>
                </c:pt>
                <c:pt idx="2">
                  <c:v>503</c:v>
                </c:pt>
                <c:pt idx="3">
                  <c:v>504</c:v>
                </c:pt>
                <c:pt idx="4">
                  <c:v>504</c:v>
                </c:pt>
                <c:pt idx="5">
                  <c:v>522</c:v>
                </c:pt>
                <c:pt idx="6">
                  <c:v>532</c:v>
                </c:pt>
                <c:pt idx="7">
                  <c:v>533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547</c:v>
                </c:pt>
                <c:pt idx="14">
                  <c:v>549</c:v>
                </c:pt>
                <c:pt idx="15">
                  <c:v>552</c:v>
                </c:pt>
                <c:pt idx="16">
                  <c:v>557</c:v>
                </c:pt>
                <c:pt idx="17">
                  <c:v>559</c:v>
                </c:pt>
                <c:pt idx="18">
                  <c:v>563</c:v>
                </c:pt>
                <c:pt idx="19">
                  <c:v>567</c:v>
                </c:pt>
                <c:pt idx="20">
                  <c:v>570</c:v>
                </c:pt>
                <c:pt idx="21">
                  <c:v>573</c:v>
                </c:pt>
                <c:pt idx="22">
                  <c:v>575</c:v>
                </c:pt>
                <c:pt idx="23">
                  <c:v>575</c:v>
                </c:pt>
                <c:pt idx="24">
                  <c:v>576</c:v>
                </c:pt>
                <c:pt idx="25">
                  <c:v>578</c:v>
                </c:pt>
                <c:pt idx="26">
                  <c:v>581</c:v>
                </c:pt>
                <c:pt idx="27">
                  <c:v>738</c:v>
                </c:pt>
                <c:pt idx="28">
                  <c:v>745</c:v>
                </c:pt>
                <c:pt idx="29">
                  <c:v>-0.13342455730147199</c:v>
                </c:pt>
              </c:numCache>
            </c:numRef>
          </c:xVal>
          <c:yVal>
            <c:numRef>
              <c:f>Sheet33!$F$2:$F$30</c:f>
              <c:numCache>
                <c:formatCode>General</c:formatCode>
                <c:ptCount val="29"/>
                <c:pt idx="0">
                  <c:v>1.42</c:v>
                </c:pt>
                <c:pt idx="1">
                  <c:v>1.7</c:v>
                </c:pt>
                <c:pt idx="2">
                  <c:v>2.6</c:v>
                </c:pt>
                <c:pt idx="3">
                  <c:v>2.15</c:v>
                </c:pt>
                <c:pt idx="4">
                  <c:v>2.6</c:v>
                </c:pt>
                <c:pt idx="5">
                  <c:v>1.49</c:v>
                </c:pt>
                <c:pt idx="6">
                  <c:v>1.4</c:v>
                </c:pt>
                <c:pt idx="7">
                  <c:v>2.67</c:v>
                </c:pt>
                <c:pt idx="8">
                  <c:v>2.33</c:v>
                </c:pt>
                <c:pt idx="9">
                  <c:v>2.15</c:v>
                </c:pt>
                <c:pt idx="10">
                  <c:v>2.6</c:v>
                </c:pt>
                <c:pt idx="11">
                  <c:v>3.41</c:v>
                </c:pt>
                <c:pt idx="12">
                  <c:v>3</c:v>
                </c:pt>
                <c:pt idx="13">
                  <c:v>1.29</c:v>
                </c:pt>
                <c:pt idx="14">
                  <c:v>1.9</c:v>
                </c:pt>
                <c:pt idx="15">
                  <c:v>2.1</c:v>
                </c:pt>
                <c:pt idx="16">
                  <c:v>1.4</c:v>
                </c:pt>
                <c:pt idx="17">
                  <c:v>2</c:v>
                </c:pt>
                <c:pt idx="18">
                  <c:v>1.7</c:v>
                </c:pt>
                <c:pt idx="19">
                  <c:v>1.87</c:v>
                </c:pt>
                <c:pt idx="20">
                  <c:v>1.92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1.9</c:v>
                </c:pt>
                <c:pt idx="24">
                  <c:v>2.1</c:v>
                </c:pt>
                <c:pt idx="25">
                  <c:v>1.6</c:v>
                </c:pt>
                <c:pt idx="26">
                  <c:v>1.75</c:v>
                </c:pt>
                <c:pt idx="27">
                  <c:v>2.4</c:v>
                </c:pt>
                <c:pt idx="28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1-624B-9543-F7C10C53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27591"/>
        <c:axId val="742834873"/>
      </c:scatterChart>
      <c:valAx>
        <c:axId val="601727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2834873"/>
        <c:crosses val="autoZero"/>
        <c:crossBetween val="midCat"/>
      </c:valAx>
      <c:valAx>
        <c:axId val="742834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Diameter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17275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Circumference vs. Elevation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Sheet33!$E$1</c:f>
              <c:strCache>
                <c:ptCount val="1"/>
                <c:pt idx="0">
                  <c:v>Circumference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Circumference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Sheet33!$B$2:$B$31</c:f>
              <c:numCache>
                <c:formatCode>General</c:formatCode>
                <c:ptCount val="30"/>
                <c:pt idx="0">
                  <c:v>501</c:v>
                </c:pt>
                <c:pt idx="1">
                  <c:v>503</c:v>
                </c:pt>
                <c:pt idx="2">
                  <c:v>503</c:v>
                </c:pt>
                <c:pt idx="3">
                  <c:v>504</c:v>
                </c:pt>
                <c:pt idx="4">
                  <c:v>504</c:v>
                </c:pt>
                <c:pt idx="5">
                  <c:v>522</c:v>
                </c:pt>
                <c:pt idx="6">
                  <c:v>532</c:v>
                </c:pt>
                <c:pt idx="7">
                  <c:v>533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540</c:v>
                </c:pt>
                <c:pt idx="12">
                  <c:v>542</c:v>
                </c:pt>
                <c:pt idx="13">
                  <c:v>547</c:v>
                </c:pt>
                <c:pt idx="14">
                  <c:v>549</c:v>
                </c:pt>
                <c:pt idx="15">
                  <c:v>552</c:v>
                </c:pt>
                <c:pt idx="16">
                  <c:v>557</c:v>
                </c:pt>
                <c:pt idx="17">
                  <c:v>559</c:v>
                </c:pt>
                <c:pt idx="18">
                  <c:v>563</c:v>
                </c:pt>
                <c:pt idx="19">
                  <c:v>567</c:v>
                </c:pt>
                <c:pt idx="20">
                  <c:v>570</c:v>
                </c:pt>
                <c:pt idx="21">
                  <c:v>573</c:v>
                </c:pt>
                <c:pt idx="22">
                  <c:v>575</c:v>
                </c:pt>
                <c:pt idx="23">
                  <c:v>575</c:v>
                </c:pt>
                <c:pt idx="24">
                  <c:v>576</c:v>
                </c:pt>
                <c:pt idx="25">
                  <c:v>578</c:v>
                </c:pt>
                <c:pt idx="26">
                  <c:v>581</c:v>
                </c:pt>
                <c:pt idx="27">
                  <c:v>738</c:v>
                </c:pt>
                <c:pt idx="28">
                  <c:v>745</c:v>
                </c:pt>
                <c:pt idx="29">
                  <c:v>-0.13342455730147199</c:v>
                </c:pt>
              </c:numCache>
            </c:numRef>
          </c:xVal>
          <c:yVal>
            <c:numRef>
              <c:f>Sheet33!$E$2:$E$31</c:f>
              <c:numCache>
                <c:formatCode>General</c:formatCode>
                <c:ptCount val="30"/>
                <c:pt idx="0">
                  <c:v>2.8</c:v>
                </c:pt>
                <c:pt idx="1">
                  <c:v>5.35</c:v>
                </c:pt>
                <c:pt idx="2">
                  <c:v>6.29</c:v>
                </c:pt>
                <c:pt idx="3">
                  <c:v>4.7</c:v>
                </c:pt>
                <c:pt idx="4">
                  <c:v>6.3</c:v>
                </c:pt>
                <c:pt idx="5">
                  <c:v>4.5</c:v>
                </c:pt>
                <c:pt idx="6">
                  <c:v>3.15</c:v>
                </c:pt>
                <c:pt idx="7">
                  <c:v>7.1</c:v>
                </c:pt>
                <c:pt idx="8">
                  <c:v>5.5</c:v>
                </c:pt>
                <c:pt idx="9">
                  <c:v>5.41</c:v>
                </c:pt>
                <c:pt idx="10">
                  <c:v>6.9</c:v>
                </c:pt>
                <c:pt idx="11">
                  <c:v>7.2</c:v>
                </c:pt>
                <c:pt idx="12">
                  <c:v>2.7</c:v>
                </c:pt>
                <c:pt idx="13">
                  <c:v>3.2</c:v>
                </c:pt>
                <c:pt idx="14">
                  <c:v>5.56</c:v>
                </c:pt>
                <c:pt idx="15">
                  <c:v>4.8</c:v>
                </c:pt>
                <c:pt idx="16">
                  <c:v>8.5299999999999994</c:v>
                </c:pt>
                <c:pt idx="17">
                  <c:v>4.9000000000000004</c:v>
                </c:pt>
                <c:pt idx="18">
                  <c:v>4.5199999999999996</c:v>
                </c:pt>
                <c:pt idx="19">
                  <c:v>4.5999999999999996</c:v>
                </c:pt>
                <c:pt idx="20">
                  <c:v>4</c:v>
                </c:pt>
                <c:pt idx="21">
                  <c:v>5.08</c:v>
                </c:pt>
                <c:pt idx="22">
                  <c:v>5.53</c:v>
                </c:pt>
                <c:pt idx="23">
                  <c:v>4.46</c:v>
                </c:pt>
                <c:pt idx="24">
                  <c:v>4.78</c:v>
                </c:pt>
                <c:pt idx="25">
                  <c:v>4.3</c:v>
                </c:pt>
                <c:pt idx="26">
                  <c:v>4.7</c:v>
                </c:pt>
                <c:pt idx="27">
                  <c:v>5.75</c:v>
                </c:pt>
                <c:pt idx="28">
                  <c:v>6.34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E-2440-971A-DA1BB2A3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0567"/>
        <c:axId val="1848122047"/>
      </c:scatterChart>
      <c:valAx>
        <c:axId val="1039380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Elevation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8122047"/>
        <c:crosses val="autoZero"/>
        <c:crossBetween val="midCat"/>
      </c:valAx>
      <c:valAx>
        <c:axId val="1848122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Circumference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93805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 vs. 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Sheet33!$G$2</c:f>
              <c:strCache>
                <c:ptCount val="1"/>
                <c:pt idx="0">
                  <c:v>21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Sheet33!$D$3:$D$30</c:f>
              <c:numCache>
                <c:formatCode>General</c:formatCode>
                <c:ptCount val="28"/>
                <c:pt idx="0">
                  <c:v>2.87</c:v>
                </c:pt>
                <c:pt idx="1">
                  <c:v>4.21</c:v>
                </c:pt>
                <c:pt idx="2">
                  <c:v>3.97</c:v>
                </c:pt>
                <c:pt idx="3">
                  <c:v>3.8</c:v>
                </c:pt>
                <c:pt idx="4">
                  <c:v>4.53</c:v>
                </c:pt>
                <c:pt idx="5">
                  <c:v>2.2000000000000002</c:v>
                </c:pt>
                <c:pt idx="6">
                  <c:v>3.25</c:v>
                </c:pt>
                <c:pt idx="7">
                  <c:v>3.5</c:v>
                </c:pt>
                <c:pt idx="8">
                  <c:v>2.4700000000000002</c:v>
                </c:pt>
                <c:pt idx="9">
                  <c:v>2.0499999999999998</c:v>
                </c:pt>
                <c:pt idx="10">
                  <c:v>2.6</c:v>
                </c:pt>
                <c:pt idx="11">
                  <c:v>3</c:v>
                </c:pt>
                <c:pt idx="12">
                  <c:v>3.05</c:v>
                </c:pt>
                <c:pt idx="13">
                  <c:v>2.2999999999999998</c:v>
                </c:pt>
                <c:pt idx="14">
                  <c:v>2.7</c:v>
                </c:pt>
                <c:pt idx="15">
                  <c:v>2.5</c:v>
                </c:pt>
                <c:pt idx="16">
                  <c:v>2.65</c:v>
                </c:pt>
                <c:pt idx="17">
                  <c:v>2.75</c:v>
                </c:pt>
                <c:pt idx="18">
                  <c:v>3.35</c:v>
                </c:pt>
                <c:pt idx="19">
                  <c:v>2.95</c:v>
                </c:pt>
                <c:pt idx="20">
                  <c:v>2.65</c:v>
                </c:pt>
                <c:pt idx="21">
                  <c:v>2.0499999999999998</c:v>
                </c:pt>
                <c:pt idx="22">
                  <c:v>4.95</c:v>
                </c:pt>
                <c:pt idx="23">
                  <c:v>2.75</c:v>
                </c:pt>
                <c:pt idx="24">
                  <c:v>3.15</c:v>
                </c:pt>
                <c:pt idx="25">
                  <c:v>5</c:v>
                </c:pt>
                <c:pt idx="26">
                  <c:v>3.9</c:v>
                </c:pt>
                <c:pt idx="27">
                  <c:v>1.9</c:v>
                </c:pt>
              </c:numCache>
            </c:numRef>
          </c:xVal>
          <c:yVal>
            <c:numRef>
              <c:f>Sheet33!$G$3:$G$30</c:f>
              <c:numCache>
                <c:formatCode>General</c:formatCode>
                <c:ptCount val="28"/>
                <c:pt idx="0">
                  <c:v>15</c:v>
                </c:pt>
                <c:pt idx="1">
                  <c:v>27</c:v>
                </c:pt>
                <c:pt idx="2">
                  <c:v>14</c:v>
                </c:pt>
                <c:pt idx="3">
                  <c:v>32</c:v>
                </c:pt>
                <c:pt idx="4">
                  <c:v>36</c:v>
                </c:pt>
                <c:pt idx="5">
                  <c:v>23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55</c:v>
                </c:pt>
                <c:pt idx="11">
                  <c:v>11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26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24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E-874C-B205-63139C3D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76799"/>
        <c:axId val="1925249616"/>
      </c:scatterChart>
      <c:valAx>
        <c:axId val="760776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5249616"/>
        <c:crosses val="autoZero"/>
        <c:crossBetween val="midCat"/>
      </c:valAx>
      <c:valAx>
        <c:axId val="192524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07767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Number of Branches vs. Diameter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Sheet33!$G$2</c:f>
              <c:strCache>
                <c:ptCount val="1"/>
                <c:pt idx="0">
                  <c:v>21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21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Sheet33!$F$3:$F$30</c:f>
              <c:numCache>
                <c:formatCode>General</c:formatCode>
                <c:ptCount val="28"/>
                <c:pt idx="0">
                  <c:v>1.7</c:v>
                </c:pt>
                <c:pt idx="1">
                  <c:v>2.6</c:v>
                </c:pt>
                <c:pt idx="2">
                  <c:v>2.15</c:v>
                </c:pt>
                <c:pt idx="3">
                  <c:v>2.6</c:v>
                </c:pt>
                <c:pt idx="4">
                  <c:v>1.49</c:v>
                </c:pt>
                <c:pt idx="5">
                  <c:v>1.4</c:v>
                </c:pt>
                <c:pt idx="6">
                  <c:v>2.67</c:v>
                </c:pt>
                <c:pt idx="7">
                  <c:v>2.33</c:v>
                </c:pt>
                <c:pt idx="8">
                  <c:v>2.15</c:v>
                </c:pt>
                <c:pt idx="9">
                  <c:v>2.6</c:v>
                </c:pt>
                <c:pt idx="10">
                  <c:v>3.41</c:v>
                </c:pt>
                <c:pt idx="11">
                  <c:v>3</c:v>
                </c:pt>
                <c:pt idx="12">
                  <c:v>1.29</c:v>
                </c:pt>
                <c:pt idx="13">
                  <c:v>1.9</c:v>
                </c:pt>
                <c:pt idx="14">
                  <c:v>2.1</c:v>
                </c:pt>
                <c:pt idx="15">
                  <c:v>1.4</c:v>
                </c:pt>
                <c:pt idx="16">
                  <c:v>2</c:v>
                </c:pt>
                <c:pt idx="17">
                  <c:v>1.7</c:v>
                </c:pt>
                <c:pt idx="18">
                  <c:v>1.87</c:v>
                </c:pt>
                <c:pt idx="19">
                  <c:v>1.92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2.1</c:v>
                </c:pt>
                <c:pt idx="24">
                  <c:v>1.6</c:v>
                </c:pt>
                <c:pt idx="25">
                  <c:v>1.75</c:v>
                </c:pt>
                <c:pt idx="26">
                  <c:v>2.4</c:v>
                </c:pt>
                <c:pt idx="27">
                  <c:v>2.15</c:v>
                </c:pt>
              </c:numCache>
            </c:numRef>
          </c:xVal>
          <c:yVal>
            <c:numRef>
              <c:f>Sheet33!$G$3:$G$30</c:f>
              <c:numCache>
                <c:formatCode>General</c:formatCode>
                <c:ptCount val="28"/>
                <c:pt idx="0">
                  <c:v>15</c:v>
                </c:pt>
                <c:pt idx="1">
                  <c:v>27</c:v>
                </c:pt>
                <c:pt idx="2">
                  <c:v>14</c:v>
                </c:pt>
                <c:pt idx="3">
                  <c:v>32</c:v>
                </c:pt>
                <c:pt idx="4">
                  <c:v>36</c:v>
                </c:pt>
                <c:pt idx="5">
                  <c:v>23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55</c:v>
                </c:pt>
                <c:pt idx="11">
                  <c:v>11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26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24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1-5F43-A490-78EF8002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74951"/>
        <c:axId val="170597065"/>
      </c:scatterChart>
      <c:valAx>
        <c:axId val="2130474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Diameter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597065"/>
        <c:crosses val="autoZero"/>
        <c:crossBetween val="midCat"/>
      </c:valAx>
      <c:valAx>
        <c:axId val="17059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Branches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04749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33</xdr:row>
      <xdr:rowOff>76200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304800</xdr:colOff>
      <xdr:row>51</xdr:row>
      <xdr:rowOff>85725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390525</xdr:colOff>
      <xdr:row>33</xdr:row>
      <xdr:rowOff>190500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390525</xdr:colOff>
      <xdr:row>51</xdr:row>
      <xdr:rowOff>152400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676275</xdr:colOff>
      <xdr:row>31</xdr:row>
      <xdr:rowOff>85725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266700</xdr:colOff>
      <xdr:row>51</xdr:row>
      <xdr:rowOff>171450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352425</xdr:colOff>
      <xdr:row>71</xdr:row>
      <xdr:rowOff>114300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76200</xdr:colOff>
      <xdr:row>71</xdr:row>
      <xdr:rowOff>57150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352425</xdr:colOff>
      <xdr:row>89</xdr:row>
      <xdr:rowOff>190500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619125</xdr:colOff>
      <xdr:row>90</xdr:row>
      <xdr:rowOff>47625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352425</xdr:colOff>
      <xdr:row>109</xdr:row>
      <xdr:rowOff>9525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123825</xdr:colOff>
      <xdr:row>51</xdr:row>
      <xdr:rowOff>171450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552450</xdr:colOff>
      <xdr:row>109</xdr:row>
      <xdr:rowOff>95250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6</xdr:col>
      <xdr:colOff>619125</xdr:colOff>
      <xdr:row>128</xdr:row>
      <xdr:rowOff>152400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"/>
  <sheetViews>
    <sheetView workbookViewId="0"/>
  </sheetViews>
  <sheetFormatPr baseColWidth="10" defaultColWidth="14.5" defaultRowHeight="15.75" customHeight="1"/>
  <cols>
    <col min="2" max="2" width="8.6640625" customWidth="1"/>
    <col min="3" max="3" width="16.1640625" customWidth="1"/>
    <col min="4" max="4" width="6.5" customWidth="1"/>
    <col min="6" max="6" width="8.6640625" customWidth="1"/>
    <col min="7" max="7" width="18.1640625" customWidth="1"/>
    <col min="8" max="8" width="9.5" customWidth="1"/>
    <col min="9" max="9" width="16.5" customWidth="1"/>
  </cols>
  <sheetData>
    <row r="1" spans="1:18" ht="15.75" customHeight="1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24</v>
      </c>
      <c r="K1" s="1" t="s">
        <v>25</v>
      </c>
      <c r="L1" s="1" t="s">
        <v>26</v>
      </c>
      <c r="M1" s="1" t="s">
        <v>32</v>
      </c>
      <c r="N1" s="1" t="s">
        <v>33</v>
      </c>
    </row>
    <row r="2" spans="1:18" ht="15.75" customHeight="1">
      <c r="A2" s="1">
        <v>1</v>
      </c>
      <c r="B2" s="14">
        <v>581</v>
      </c>
      <c r="C2" s="1">
        <v>3.1</v>
      </c>
      <c r="D2" s="1">
        <v>5</v>
      </c>
      <c r="E2" s="1">
        <v>4.7</v>
      </c>
      <c r="F2" s="1">
        <v>1.75</v>
      </c>
      <c r="G2" s="1">
        <v>20</v>
      </c>
      <c r="H2" s="1">
        <v>6.99</v>
      </c>
      <c r="I2" s="1">
        <v>10.11</v>
      </c>
      <c r="J2">
        <f t="shared" ref="J2:J21" si="0">E2/F2</f>
        <v>2.6857142857142859</v>
      </c>
      <c r="K2">
        <f t="shared" ref="K2:K21" si="1">G2/E2</f>
        <v>4.2553191489361701</v>
      </c>
      <c r="L2">
        <f t="shared" ref="L2:L21" si="2">G2/F2</f>
        <v>11.428571428571429</v>
      </c>
      <c r="M2" s="1">
        <v>0.8</v>
      </c>
      <c r="N2" s="1" t="s">
        <v>35</v>
      </c>
    </row>
    <row r="3" spans="1:18" ht="15.75" customHeight="1">
      <c r="A3" s="1">
        <v>2</v>
      </c>
      <c r="B3" s="1">
        <v>578</v>
      </c>
      <c r="C3" s="1">
        <v>3.75</v>
      </c>
      <c r="D3" s="1">
        <v>3.15</v>
      </c>
      <c r="E3" s="1">
        <v>4.3</v>
      </c>
      <c r="F3" s="1">
        <v>1.6</v>
      </c>
      <c r="G3" s="1">
        <v>19</v>
      </c>
      <c r="H3" s="1">
        <v>7.04</v>
      </c>
      <c r="I3" s="1">
        <v>10.01</v>
      </c>
      <c r="J3">
        <f t="shared" si="0"/>
        <v>2.6874999999999996</v>
      </c>
      <c r="K3">
        <f t="shared" si="1"/>
        <v>4.4186046511627906</v>
      </c>
      <c r="L3">
        <f t="shared" si="2"/>
        <v>11.875</v>
      </c>
      <c r="M3" s="1">
        <v>1.1499999999999999</v>
      </c>
      <c r="N3" s="1" t="s">
        <v>36</v>
      </c>
    </row>
    <row r="4" spans="1:18" ht="15.75" customHeight="1">
      <c r="A4" s="1">
        <v>3</v>
      </c>
      <c r="B4" s="1">
        <v>576</v>
      </c>
      <c r="C4" s="1">
        <v>3.2</v>
      </c>
      <c r="D4" s="1">
        <v>2.75</v>
      </c>
      <c r="E4" s="1">
        <v>4.78</v>
      </c>
      <c r="F4" s="1">
        <v>2.1</v>
      </c>
      <c r="G4" s="1">
        <v>24</v>
      </c>
      <c r="H4" s="1">
        <v>7.02</v>
      </c>
      <c r="I4" s="1">
        <v>10.39</v>
      </c>
      <c r="J4">
        <f t="shared" si="0"/>
        <v>2.2761904761904761</v>
      </c>
      <c r="K4">
        <f t="shared" si="1"/>
        <v>5.02092050209205</v>
      </c>
      <c r="L4">
        <f t="shared" si="2"/>
        <v>11.428571428571429</v>
      </c>
      <c r="M4" s="1">
        <v>0.55000000000000004</v>
      </c>
      <c r="N4" s="1" t="s">
        <v>37</v>
      </c>
      <c r="Q4">
        <f>CORREL(M2:M30,C2:C30)</f>
        <v>5.4168052036541708E-2</v>
      </c>
      <c r="R4">
        <f>Q4^2</f>
        <v>2.9341778614334901E-3</v>
      </c>
    </row>
    <row r="5" spans="1:18" ht="15.75" customHeight="1">
      <c r="A5" s="1">
        <v>4</v>
      </c>
      <c r="B5" s="1">
        <v>575</v>
      </c>
      <c r="C5" s="1">
        <v>2.35</v>
      </c>
      <c r="D5" s="13">
        <v>2.0499999999999998</v>
      </c>
      <c r="E5" s="1">
        <v>5.53</v>
      </c>
      <c r="F5" s="1">
        <v>2.4</v>
      </c>
      <c r="G5" s="1">
        <v>16</v>
      </c>
      <c r="H5" s="1">
        <v>7.01</v>
      </c>
      <c r="I5" s="1">
        <v>10</v>
      </c>
      <c r="J5">
        <f t="shared" si="0"/>
        <v>2.3041666666666667</v>
      </c>
      <c r="K5">
        <f t="shared" si="1"/>
        <v>2.8933092224231465</v>
      </c>
      <c r="L5">
        <f t="shared" si="2"/>
        <v>6.666666666666667</v>
      </c>
      <c r="M5" s="1">
        <v>0.59</v>
      </c>
      <c r="N5" s="1" t="s">
        <v>38</v>
      </c>
    </row>
    <row r="6" spans="1:18" ht="15.75" customHeight="1">
      <c r="A6" s="1">
        <v>5</v>
      </c>
      <c r="B6" s="1">
        <v>573</v>
      </c>
      <c r="C6" s="1">
        <v>4.25</v>
      </c>
      <c r="D6" s="1">
        <v>2.65</v>
      </c>
      <c r="E6" s="1">
        <v>5.08</v>
      </c>
      <c r="F6" s="1">
        <v>2.2999999999999998</v>
      </c>
      <c r="G6" s="1">
        <v>21</v>
      </c>
      <c r="H6" s="1">
        <v>7.01</v>
      </c>
      <c r="I6" s="1">
        <v>10.050000000000001</v>
      </c>
      <c r="J6">
        <f t="shared" si="0"/>
        <v>2.2086956521739132</v>
      </c>
      <c r="K6">
        <f t="shared" si="1"/>
        <v>4.1338582677165352</v>
      </c>
      <c r="L6">
        <f t="shared" si="2"/>
        <v>9.1304347826086971</v>
      </c>
      <c r="M6" s="1">
        <v>2.2000000000000002</v>
      </c>
      <c r="N6" s="1" t="s">
        <v>35</v>
      </c>
    </row>
    <row r="7" spans="1:18" ht="15.75" customHeight="1">
      <c r="A7" s="1">
        <v>6</v>
      </c>
      <c r="B7" s="1">
        <v>570</v>
      </c>
      <c r="C7" s="1">
        <v>1.91</v>
      </c>
      <c r="D7" s="1">
        <v>2.95</v>
      </c>
      <c r="E7" s="1">
        <v>4</v>
      </c>
      <c r="F7" s="1">
        <v>1.92</v>
      </c>
      <c r="G7" s="1">
        <v>12</v>
      </c>
      <c r="H7" s="1">
        <v>7.02</v>
      </c>
      <c r="I7" s="1">
        <v>10.43</v>
      </c>
      <c r="J7">
        <f t="shared" si="0"/>
        <v>2.0833333333333335</v>
      </c>
      <c r="K7">
        <f t="shared" si="1"/>
        <v>3</v>
      </c>
      <c r="L7">
        <f t="shared" si="2"/>
        <v>6.25</v>
      </c>
      <c r="M7" s="1">
        <v>1</v>
      </c>
      <c r="N7" s="1" t="s">
        <v>37</v>
      </c>
    </row>
    <row r="8" spans="1:18" ht="15.75" customHeight="1">
      <c r="A8" s="1">
        <v>7</v>
      </c>
      <c r="B8" s="1">
        <v>567</v>
      </c>
      <c r="C8" s="1">
        <v>7.45</v>
      </c>
      <c r="D8" s="1">
        <v>3.35</v>
      </c>
      <c r="E8" s="1">
        <v>4.5999999999999996</v>
      </c>
      <c r="F8" s="1">
        <v>1.87</v>
      </c>
      <c r="G8" s="1">
        <v>18</v>
      </c>
      <c r="H8" s="1">
        <v>7.01</v>
      </c>
      <c r="I8" s="1">
        <v>10.36</v>
      </c>
      <c r="J8">
        <f t="shared" si="0"/>
        <v>2.4598930481283419</v>
      </c>
      <c r="K8">
        <f t="shared" si="1"/>
        <v>3.9130434782608701</v>
      </c>
      <c r="L8">
        <f t="shared" si="2"/>
        <v>9.6256684491978604</v>
      </c>
      <c r="M8" s="1">
        <v>4.33</v>
      </c>
      <c r="N8" s="1" t="s">
        <v>39</v>
      </c>
    </row>
    <row r="9" spans="1:18" ht="15.75" customHeight="1">
      <c r="A9" s="1">
        <v>8</v>
      </c>
      <c r="B9" s="1">
        <v>563</v>
      </c>
      <c r="C9" s="1">
        <v>5.53</v>
      </c>
      <c r="D9" s="1">
        <v>2.75</v>
      </c>
      <c r="E9" s="1">
        <v>4.5199999999999996</v>
      </c>
      <c r="F9" s="1">
        <v>1.7</v>
      </c>
      <c r="G9" s="1">
        <v>18</v>
      </c>
      <c r="H9" s="1">
        <v>7.03</v>
      </c>
      <c r="I9" s="1">
        <v>10.39</v>
      </c>
      <c r="J9">
        <f t="shared" si="0"/>
        <v>2.6588235294117646</v>
      </c>
      <c r="K9">
        <f t="shared" si="1"/>
        <v>3.9823008849557526</v>
      </c>
      <c r="L9">
        <f t="shared" si="2"/>
        <v>10.588235294117647</v>
      </c>
      <c r="M9" s="1">
        <v>2.1</v>
      </c>
      <c r="N9" s="1" t="s">
        <v>37</v>
      </c>
    </row>
    <row r="10" spans="1:18" ht="15.75" customHeight="1">
      <c r="A10" s="1">
        <v>9</v>
      </c>
      <c r="B10" s="1">
        <v>559</v>
      </c>
      <c r="C10" s="1">
        <v>5.9</v>
      </c>
      <c r="D10" s="1">
        <v>2.65</v>
      </c>
      <c r="E10" s="1">
        <v>4.9000000000000004</v>
      </c>
      <c r="F10" s="1">
        <v>2</v>
      </c>
      <c r="G10" s="1">
        <v>20</v>
      </c>
      <c r="H10" s="1">
        <v>7</v>
      </c>
      <c r="I10" s="1">
        <v>10.130000000000001</v>
      </c>
      <c r="J10">
        <f t="shared" si="0"/>
        <v>2.4500000000000002</v>
      </c>
      <c r="K10">
        <f t="shared" si="1"/>
        <v>4.0816326530612246</v>
      </c>
      <c r="L10">
        <f t="shared" si="2"/>
        <v>10</v>
      </c>
      <c r="M10" s="1">
        <v>1.2</v>
      </c>
      <c r="N10" s="1" t="s">
        <v>37</v>
      </c>
    </row>
    <row r="11" spans="1:18" ht="15.75" customHeight="1">
      <c r="A11" s="1">
        <v>10</v>
      </c>
      <c r="B11" s="1">
        <v>557</v>
      </c>
      <c r="C11" s="1">
        <v>8.9</v>
      </c>
      <c r="D11" s="1">
        <v>2.5</v>
      </c>
      <c r="E11" s="1">
        <v>8.5299999999999994</v>
      </c>
      <c r="F11" s="1">
        <v>1.4</v>
      </c>
      <c r="G11" s="1">
        <v>26</v>
      </c>
      <c r="H11" s="1">
        <v>7.02</v>
      </c>
      <c r="I11" s="1">
        <v>10.48</v>
      </c>
      <c r="J11">
        <f t="shared" si="0"/>
        <v>6.0928571428571425</v>
      </c>
      <c r="K11">
        <f t="shared" si="1"/>
        <v>3.0480656506447832</v>
      </c>
      <c r="L11">
        <f t="shared" si="2"/>
        <v>18.571428571428573</v>
      </c>
      <c r="M11" s="1">
        <v>0.33</v>
      </c>
      <c r="N11" s="1" t="s">
        <v>37</v>
      </c>
    </row>
    <row r="12" spans="1:18" ht="15.75" customHeight="1">
      <c r="A12" s="1">
        <v>11</v>
      </c>
      <c r="B12" s="1">
        <v>552</v>
      </c>
      <c r="C12" s="1">
        <v>4.3</v>
      </c>
      <c r="D12" s="1">
        <v>2.7</v>
      </c>
      <c r="E12" s="1">
        <v>4.8</v>
      </c>
      <c r="F12" s="1">
        <v>2.1</v>
      </c>
      <c r="G12" s="1">
        <v>19</v>
      </c>
      <c r="H12" s="1">
        <v>7.07</v>
      </c>
      <c r="I12" s="1">
        <v>10.14</v>
      </c>
      <c r="J12">
        <f t="shared" si="0"/>
        <v>2.2857142857142856</v>
      </c>
      <c r="K12">
        <f t="shared" si="1"/>
        <v>3.9583333333333335</v>
      </c>
      <c r="L12">
        <f t="shared" si="2"/>
        <v>9.0476190476190474</v>
      </c>
      <c r="M12" s="1">
        <v>3.65</v>
      </c>
      <c r="N12" s="1" t="s">
        <v>37</v>
      </c>
    </row>
    <row r="13" spans="1:18" ht="15.75" customHeight="1">
      <c r="A13" s="1">
        <v>12</v>
      </c>
      <c r="B13" s="1">
        <v>549</v>
      </c>
      <c r="C13" s="1">
        <v>10.43</v>
      </c>
      <c r="D13" s="1">
        <v>2.2999999999999998</v>
      </c>
      <c r="E13" s="1">
        <v>5.56</v>
      </c>
      <c r="F13" s="1">
        <v>1.9</v>
      </c>
      <c r="G13" s="1">
        <v>24</v>
      </c>
      <c r="H13" s="1">
        <v>7.01</v>
      </c>
      <c r="I13" s="1">
        <v>10.33</v>
      </c>
      <c r="J13">
        <f t="shared" si="0"/>
        <v>2.926315789473684</v>
      </c>
      <c r="K13">
        <f t="shared" si="1"/>
        <v>4.3165467625899288</v>
      </c>
      <c r="L13">
        <f t="shared" si="2"/>
        <v>12.631578947368421</v>
      </c>
      <c r="M13" s="1">
        <v>1.1000000000000001</v>
      </c>
      <c r="N13" s="1" t="s">
        <v>37</v>
      </c>
    </row>
    <row r="14" spans="1:18" ht="15.75" customHeight="1">
      <c r="A14" s="1">
        <v>13</v>
      </c>
      <c r="B14" s="1">
        <v>547</v>
      </c>
      <c r="C14" s="1">
        <v>7.3</v>
      </c>
      <c r="D14" s="1">
        <v>3.05</v>
      </c>
      <c r="E14" s="1">
        <v>3.2</v>
      </c>
      <c r="F14" s="1">
        <v>1.29</v>
      </c>
      <c r="G14" s="1">
        <v>23</v>
      </c>
      <c r="H14" s="1">
        <v>7.03</v>
      </c>
      <c r="I14" s="1">
        <v>10.029999999999999</v>
      </c>
      <c r="J14">
        <f t="shared" si="0"/>
        <v>2.4806201550387597</v>
      </c>
      <c r="K14">
        <f t="shared" si="1"/>
        <v>7.1875</v>
      </c>
      <c r="L14">
        <f t="shared" si="2"/>
        <v>17.829457364341085</v>
      </c>
      <c r="M14" s="1">
        <v>2.6</v>
      </c>
      <c r="N14" s="1" t="s">
        <v>39</v>
      </c>
    </row>
    <row r="15" spans="1:18" ht="15.75" customHeight="1">
      <c r="A15" s="1">
        <v>14</v>
      </c>
      <c r="B15" s="1">
        <v>542</v>
      </c>
      <c r="C15" s="1">
        <v>1.83</v>
      </c>
      <c r="D15" s="1">
        <v>3</v>
      </c>
      <c r="E15" s="1">
        <v>2.7</v>
      </c>
      <c r="F15" s="1">
        <v>3</v>
      </c>
      <c r="G15" s="1">
        <v>11</v>
      </c>
      <c r="H15" s="1">
        <v>7.04</v>
      </c>
      <c r="I15" s="1">
        <v>10.199999999999999</v>
      </c>
      <c r="J15">
        <f t="shared" si="0"/>
        <v>0.9</v>
      </c>
      <c r="K15">
        <f t="shared" si="1"/>
        <v>4.0740740740740735</v>
      </c>
      <c r="L15">
        <f t="shared" si="2"/>
        <v>3.6666666666666665</v>
      </c>
      <c r="M15" s="1">
        <v>0.65</v>
      </c>
      <c r="N15" s="1" t="s">
        <v>38</v>
      </c>
    </row>
    <row r="16" spans="1:18" ht="15.75" customHeight="1">
      <c r="A16" s="1">
        <v>15</v>
      </c>
      <c r="B16" s="1">
        <v>540</v>
      </c>
      <c r="C16" s="1">
        <v>9.48</v>
      </c>
      <c r="D16" s="1">
        <v>2.6</v>
      </c>
      <c r="E16" s="1">
        <v>7.2</v>
      </c>
      <c r="F16" s="11">
        <v>3.41</v>
      </c>
      <c r="G16" s="12">
        <v>55</v>
      </c>
      <c r="H16" s="1">
        <v>7</v>
      </c>
      <c r="I16" s="1">
        <v>10.050000000000001</v>
      </c>
      <c r="J16">
        <f t="shared" si="0"/>
        <v>2.1114369501466275</v>
      </c>
      <c r="K16">
        <f t="shared" si="1"/>
        <v>7.6388888888888884</v>
      </c>
      <c r="L16">
        <f t="shared" si="2"/>
        <v>16.129032258064516</v>
      </c>
      <c r="M16" s="1">
        <v>2.13</v>
      </c>
      <c r="N16" s="1" t="s">
        <v>40</v>
      </c>
    </row>
    <row r="17" spans="1:14" ht="15.75" customHeight="1">
      <c r="A17" s="1">
        <v>16</v>
      </c>
      <c r="B17" s="1">
        <v>538</v>
      </c>
      <c r="C17" s="1">
        <v>2.7</v>
      </c>
      <c r="D17" s="1">
        <v>2.0499999999999998</v>
      </c>
      <c r="E17" s="1">
        <v>6.9</v>
      </c>
      <c r="F17" s="1">
        <v>2.6</v>
      </c>
      <c r="G17" s="1">
        <v>34</v>
      </c>
      <c r="H17" s="1">
        <v>7.02</v>
      </c>
      <c r="I17" s="1">
        <v>10.46</v>
      </c>
      <c r="J17">
        <f t="shared" si="0"/>
        <v>2.6538461538461537</v>
      </c>
      <c r="K17">
        <f t="shared" si="1"/>
        <v>4.9275362318840576</v>
      </c>
      <c r="L17">
        <f t="shared" si="2"/>
        <v>13.076923076923077</v>
      </c>
      <c r="M17" s="1">
        <v>2.41</v>
      </c>
      <c r="N17" s="1" t="s">
        <v>37</v>
      </c>
    </row>
    <row r="18" spans="1:14" ht="15.75" customHeight="1">
      <c r="A18" s="1">
        <v>17</v>
      </c>
      <c r="B18" s="1">
        <v>537</v>
      </c>
      <c r="C18" s="1">
        <v>8</v>
      </c>
      <c r="D18" s="1">
        <v>2.4700000000000002</v>
      </c>
      <c r="E18" s="1">
        <v>5.41</v>
      </c>
      <c r="F18" s="1">
        <v>2.15</v>
      </c>
      <c r="G18" s="1">
        <v>25</v>
      </c>
      <c r="H18" s="1">
        <v>7.04</v>
      </c>
      <c r="I18" s="1">
        <v>10.119999999999999</v>
      </c>
      <c r="J18">
        <f t="shared" si="0"/>
        <v>2.516279069767442</v>
      </c>
      <c r="K18">
        <f t="shared" si="1"/>
        <v>4.621072088724584</v>
      </c>
      <c r="L18">
        <f t="shared" si="2"/>
        <v>11.627906976744187</v>
      </c>
      <c r="M18" s="1">
        <v>3.75</v>
      </c>
      <c r="N18" s="1" t="s">
        <v>40</v>
      </c>
    </row>
    <row r="19" spans="1:14" ht="15.75" customHeight="1">
      <c r="A19" s="1">
        <v>18</v>
      </c>
      <c r="B19" s="1">
        <v>536</v>
      </c>
      <c r="C19" s="1">
        <v>6.88</v>
      </c>
      <c r="D19" s="1">
        <v>3.5</v>
      </c>
      <c r="E19" s="1">
        <v>5.5</v>
      </c>
      <c r="F19" s="1">
        <v>2.33</v>
      </c>
      <c r="G19" s="1">
        <v>25</v>
      </c>
      <c r="H19" s="1">
        <v>6.95</v>
      </c>
      <c r="I19" s="1">
        <v>10.59</v>
      </c>
      <c r="J19">
        <f t="shared" si="0"/>
        <v>2.3605150214592272</v>
      </c>
      <c r="K19">
        <f t="shared" si="1"/>
        <v>4.5454545454545459</v>
      </c>
      <c r="L19">
        <f t="shared" si="2"/>
        <v>10.729613733905579</v>
      </c>
      <c r="M19" s="1">
        <v>2.75</v>
      </c>
      <c r="N19" s="1" t="s">
        <v>40</v>
      </c>
    </row>
    <row r="20" spans="1:14" ht="15.75" customHeight="1">
      <c r="A20" s="1">
        <v>19</v>
      </c>
      <c r="B20" s="1">
        <v>533</v>
      </c>
      <c r="C20" s="1">
        <v>14.7</v>
      </c>
      <c r="D20" s="1">
        <v>3.25</v>
      </c>
      <c r="E20" s="1">
        <v>7.1</v>
      </c>
      <c r="F20" s="1">
        <v>2.67</v>
      </c>
      <c r="G20" s="1">
        <v>31</v>
      </c>
      <c r="H20" s="1">
        <v>7</v>
      </c>
      <c r="I20" s="1">
        <v>10.029999999999999</v>
      </c>
      <c r="J20">
        <f t="shared" si="0"/>
        <v>2.6591760299625467</v>
      </c>
      <c r="K20">
        <f t="shared" si="1"/>
        <v>4.3661971830985919</v>
      </c>
      <c r="L20">
        <f t="shared" si="2"/>
        <v>11.610486891385769</v>
      </c>
      <c r="M20" s="1">
        <v>2.6</v>
      </c>
      <c r="N20" s="1" t="s">
        <v>41</v>
      </c>
    </row>
    <row r="21" spans="1:14" ht="15.75" customHeight="1">
      <c r="A21" s="1">
        <v>20</v>
      </c>
      <c r="B21" s="1">
        <v>532</v>
      </c>
      <c r="C21" s="1">
        <v>9.8000000000000007</v>
      </c>
      <c r="D21" s="1">
        <v>2.2000000000000002</v>
      </c>
      <c r="E21" s="1">
        <v>3.15</v>
      </c>
      <c r="F21" s="1">
        <v>1.4</v>
      </c>
      <c r="G21" s="1">
        <v>23</v>
      </c>
      <c r="H21" s="1">
        <v>7.02</v>
      </c>
      <c r="I21" s="1">
        <v>10.32</v>
      </c>
      <c r="J21">
        <f t="shared" si="0"/>
        <v>2.25</v>
      </c>
      <c r="K21">
        <f t="shared" si="1"/>
        <v>7.3015873015873014</v>
      </c>
      <c r="L21">
        <f t="shared" si="2"/>
        <v>16.428571428571431</v>
      </c>
      <c r="M21" s="1">
        <v>2.2000000000000002</v>
      </c>
      <c r="N21" s="1" t="s">
        <v>42</v>
      </c>
    </row>
    <row r="22" spans="1:14" ht="15.75" customHeight="1">
      <c r="A22" s="1">
        <v>21</v>
      </c>
      <c r="B22" s="1">
        <v>504</v>
      </c>
      <c r="C22" s="1">
        <v>17.100000000000001</v>
      </c>
      <c r="D22" s="1">
        <v>3.97</v>
      </c>
      <c r="E22" s="1">
        <v>4.7</v>
      </c>
      <c r="F22" s="1">
        <v>2.15</v>
      </c>
      <c r="G22" s="1">
        <v>14</v>
      </c>
      <c r="M22" s="1">
        <v>1.31</v>
      </c>
      <c r="N22" s="1" t="s">
        <v>35</v>
      </c>
    </row>
    <row r="23" spans="1:14" ht="15.75" customHeight="1">
      <c r="A23" s="1">
        <v>22</v>
      </c>
      <c r="B23" s="1">
        <v>501</v>
      </c>
      <c r="C23" s="1">
        <v>8.51</v>
      </c>
      <c r="D23" s="1">
        <v>3.47</v>
      </c>
      <c r="E23" s="1">
        <v>2.8</v>
      </c>
      <c r="F23" s="1">
        <v>1.42</v>
      </c>
      <c r="G23" s="1">
        <v>21</v>
      </c>
      <c r="M23" s="1">
        <v>4.97</v>
      </c>
      <c r="N23" s="1" t="s">
        <v>36</v>
      </c>
    </row>
    <row r="24" spans="1:14" ht="15.75" customHeight="1">
      <c r="A24" s="1">
        <v>23</v>
      </c>
      <c r="B24" s="1">
        <v>503</v>
      </c>
      <c r="C24" s="1">
        <v>6.1</v>
      </c>
      <c r="D24" s="1">
        <v>2.87</v>
      </c>
      <c r="E24" s="1">
        <v>5.35</v>
      </c>
      <c r="F24" s="1">
        <v>1.7</v>
      </c>
      <c r="G24" s="1">
        <v>15</v>
      </c>
      <c r="M24" s="1">
        <v>0.83</v>
      </c>
      <c r="N24" s="1" t="s">
        <v>42</v>
      </c>
    </row>
    <row r="25" spans="1:14" ht="15.75" customHeight="1">
      <c r="A25" s="1">
        <v>24</v>
      </c>
      <c r="B25" s="1">
        <v>503</v>
      </c>
      <c r="C25" s="1">
        <v>29.52</v>
      </c>
      <c r="D25" s="1">
        <v>4.21</v>
      </c>
      <c r="E25" s="1">
        <v>6.29</v>
      </c>
      <c r="F25" s="1">
        <v>2.6</v>
      </c>
      <c r="G25" s="1">
        <v>27</v>
      </c>
      <c r="M25" s="1">
        <v>0.25</v>
      </c>
      <c r="N25" s="1" t="s">
        <v>35</v>
      </c>
    </row>
    <row r="26" spans="1:14" ht="15.75" customHeight="1">
      <c r="A26" s="1">
        <v>25</v>
      </c>
      <c r="B26" s="1">
        <v>504</v>
      </c>
      <c r="C26" s="1">
        <v>7.7</v>
      </c>
      <c r="D26" s="1">
        <v>3.8</v>
      </c>
      <c r="E26" s="1">
        <v>6.3</v>
      </c>
      <c r="F26" s="1">
        <v>2.6</v>
      </c>
      <c r="G26" s="1">
        <v>32</v>
      </c>
      <c r="M26" s="1">
        <v>4.55</v>
      </c>
      <c r="N26" s="1" t="s">
        <v>42</v>
      </c>
    </row>
    <row r="27" spans="1:14" ht="15.75" customHeight="1">
      <c r="A27" s="1">
        <v>26</v>
      </c>
      <c r="B27" s="1">
        <v>738</v>
      </c>
      <c r="C27" s="1">
        <v>1.95</v>
      </c>
      <c r="D27" s="1">
        <v>3.9</v>
      </c>
      <c r="E27" s="1">
        <v>5.75</v>
      </c>
      <c r="F27" s="1">
        <v>2.4</v>
      </c>
      <c r="G27" s="1">
        <v>17</v>
      </c>
      <c r="M27" s="1">
        <v>1.95</v>
      </c>
      <c r="N27" s="1" t="s">
        <v>43</v>
      </c>
    </row>
    <row r="28" spans="1:14" ht="15.75" customHeight="1">
      <c r="A28" s="1">
        <v>27</v>
      </c>
      <c r="B28" s="1">
        <v>745</v>
      </c>
      <c r="C28" s="1">
        <v>4.4000000000000004</v>
      </c>
      <c r="D28" s="1">
        <v>1.9</v>
      </c>
      <c r="E28" s="1">
        <v>6.34</v>
      </c>
      <c r="F28" s="1">
        <v>2.15</v>
      </c>
      <c r="G28" s="1">
        <v>25</v>
      </c>
      <c r="M28" s="1">
        <v>2.4</v>
      </c>
      <c r="N28" s="1" t="s">
        <v>43</v>
      </c>
    </row>
    <row r="29" spans="1:14" ht="15.75" customHeight="1">
      <c r="A29" s="1">
        <v>28</v>
      </c>
      <c r="B29" s="1">
        <v>575</v>
      </c>
      <c r="C29" s="1">
        <v>2.2999999999999998</v>
      </c>
      <c r="D29" s="1">
        <v>4.95</v>
      </c>
      <c r="E29" s="1">
        <v>4.46</v>
      </c>
      <c r="F29" s="1">
        <v>1.9</v>
      </c>
      <c r="G29" s="1">
        <v>34</v>
      </c>
      <c r="M29" s="1">
        <v>2.4500000000000002</v>
      </c>
      <c r="N29" s="1" t="s">
        <v>42</v>
      </c>
    </row>
    <row r="30" spans="1:14" ht="15.75" customHeight="1">
      <c r="A30" s="1">
        <v>29</v>
      </c>
      <c r="B30" s="1">
        <v>522</v>
      </c>
      <c r="C30" s="1">
        <v>15.85</v>
      </c>
      <c r="D30" s="1">
        <v>4.53</v>
      </c>
      <c r="E30" s="1">
        <v>4.5</v>
      </c>
      <c r="F30" s="1">
        <v>1.49</v>
      </c>
      <c r="G30" s="1">
        <v>36</v>
      </c>
      <c r="M30" s="1">
        <v>5.25</v>
      </c>
      <c r="N30" s="1" t="s">
        <v>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1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273</v>
      </c>
      <c r="C2" s="1">
        <f t="shared" si="0"/>
        <v>282</v>
      </c>
      <c r="D2" s="1">
        <f>SUM(D3:D40)</f>
        <v>407</v>
      </c>
      <c r="E2" s="1">
        <f t="shared" ref="E2:K2" si="1">SUM(E3:E30)</f>
        <v>233</v>
      </c>
      <c r="F2" s="1">
        <f t="shared" si="1"/>
        <v>207</v>
      </c>
      <c r="G2" s="1">
        <f t="shared" si="1"/>
        <v>311</v>
      </c>
      <c r="H2" s="1">
        <f t="shared" si="1"/>
        <v>226</v>
      </c>
      <c r="I2" s="1">
        <f t="shared" si="1"/>
        <v>352</v>
      </c>
      <c r="J2" s="1">
        <f t="shared" si="1"/>
        <v>296</v>
      </c>
      <c r="K2" s="1">
        <f t="shared" si="1"/>
        <v>217</v>
      </c>
    </row>
    <row r="3" spans="1:11" ht="15.75" customHeight="1">
      <c r="A3" s="1" t="s">
        <v>12</v>
      </c>
      <c r="B3" s="1">
        <v>16</v>
      </c>
      <c r="C3" s="1">
        <v>32</v>
      </c>
      <c r="D3" s="1">
        <v>35</v>
      </c>
      <c r="E3" s="1">
        <v>22</v>
      </c>
      <c r="F3" s="1">
        <v>35</v>
      </c>
      <c r="G3" s="1">
        <v>35</v>
      </c>
      <c r="H3" s="1">
        <v>20</v>
      </c>
      <c r="I3" s="1">
        <v>20</v>
      </c>
      <c r="J3" s="1">
        <v>30</v>
      </c>
      <c r="K3" s="1">
        <v>4</v>
      </c>
    </row>
    <row r="4" spans="1:11" ht="15.75" customHeight="1">
      <c r="B4" s="1">
        <v>14</v>
      </c>
      <c r="C4" s="1">
        <v>13</v>
      </c>
      <c r="D4" s="1">
        <v>40</v>
      </c>
      <c r="E4" s="1">
        <v>12</v>
      </c>
      <c r="F4" s="1">
        <v>15</v>
      </c>
      <c r="G4" s="1">
        <v>20</v>
      </c>
      <c r="H4" s="1">
        <v>22</v>
      </c>
      <c r="I4" s="1">
        <v>33</v>
      </c>
      <c r="J4" s="1">
        <v>47</v>
      </c>
      <c r="K4" s="1">
        <v>14</v>
      </c>
    </row>
    <row r="5" spans="1:11" ht="15.75" customHeight="1">
      <c r="B5" s="1">
        <v>15</v>
      </c>
      <c r="C5" s="1">
        <v>10</v>
      </c>
      <c r="D5" s="1">
        <v>21</v>
      </c>
      <c r="E5" s="1">
        <v>12</v>
      </c>
      <c r="F5" s="1">
        <v>39</v>
      </c>
      <c r="G5" s="1">
        <v>35</v>
      </c>
      <c r="H5" s="1">
        <v>16</v>
      </c>
      <c r="I5" s="1">
        <v>38</v>
      </c>
      <c r="J5" s="1">
        <v>20</v>
      </c>
      <c r="K5" s="1">
        <v>18</v>
      </c>
    </row>
    <row r="6" spans="1:11" ht="15.75" customHeight="1">
      <c r="B6" s="1">
        <v>17</v>
      </c>
      <c r="C6" s="1">
        <v>12</v>
      </c>
      <c r="D6" s="1">
        <v>22</v>
      </c>
      <c r="E6" s="1">
        <v>16</v>
      </c>
      <c r="F6" s="1">
        <v>10</v>
      </c>
      <c r="G6" s="1">
        <v>25</v>
      </c>
      <c r="H6" s="1">
        <v>11</v>
      </c>
      <c r="I6" s="1">
        <v>14</v>
      </c>
      <c r="J6" s="1">
        <v>23</v>
      </c>
      <c r="K6" s="1">
        <v>6</v>
      </c>
    </row>
    <row r="7" spans="1:11" ht="15.75" customHeight="1">
      <c r="B7" s="1">
        <v>11</v>
      </c>
      <c r="C7" s="1">
        <v>16</v>
      </c>
      <c r="D7" s="1">
        <v>12</v>
      </c>
      <c r="E7" s="1">
        <v>21</v>
      </c>
      <c r="F7" s="1">
        <v>18</v>
      </c>
      <c r="G7" s="1">
        <v>24</v>
      </c>
      <c r="H7" s="1">
        <v>40</v>
      </c>
      <c r="I7" s="1">
        <v>18</v>
      </c>
      <c r="J7" s="1">
        <v>13</v>
      </c>
      <c r="K7" s="1">
        <v>14</v>
      </c>
    </row>
    <row r="8" spans="1:11" ht="15.75" customHeight="1">
      <c r="B8" s="1">
        <v>18</v>
      </c>
      <c r="C8" s="1">
        <v>22</v>
      </c>
      <c r="D8" s="1">
        <v>25</v>
      </c>
      <c r="E8" s="1">
        <v>44</v>
      </c>
      <c r="F8" s="1">
        <v>26</v>
      </c>
      <c r="G8" s="1">
        <v>21</v>
      </c>
      <c r="H8" s="1">
        <v>17</v>
      </c>
      <c r="I8" s="1">
        <v>28</v>
      </c>
      <c r="J8" s="1">
        <v>14</v>
      </c>
      <c r="K8" s="1">
        <v>10</v>
      </c>
    </row>
    <row r="9" spans="1:11" ht="15.75" customHeight="1">
      <c r="B9" s="1">
        <v>20</v>
      </c>
      <c r="C9" s="1">
        <v>20</v>
      </c>
      <c r="D9" s="1">
        <v>16</v>
      </c>
      <c r="E9" s="1">
        <v>11</v>
      </c>
      <c r="F9" s="1">
        <v>21</v>
      </c>
      <c r="G9" s="1">
        <v>18</v>
      </c>
      <c r="H9" s="1">
        <v>14</v>
      </c>
      <c r="I9" s="1">
        <v>24</v>
      </c>
      <c r="J9" s="1">
        <v>17</v>
      </c>
      <c r="K9" s="1">
        <v>11</v>
      </c>
    </row>
    <row r="10" spans="1:11" ht="15.75" customHeight="1">
      <c r="B10" s="1">
        <v>15</v>
      </c>
      <c r="C10" s="1">
        <v>12</v>
      </c>
      <c r="D10" s="1">
        <v>28</v>
      </c>
      <c r="E10" s="1">
        <v>15</v>
      </c>
      <c r="F10" s="1">
        <v>19</v>
      </c>
      <c r="G10" s="1">
        <v>14</v>
      </c>
      <c r="H10" s="1">
        <v>21</v>
      </c>
      <c r="I10" s="1">
        <v>26</v>
      </c>
      <c r="J10" s="1">
        <v>20</v>
      </c>
      <c r="K10" s="1">
        <v>13</v>
      </c>
    </row>
    <row r="11" spans="1:11" ht="15.75" customHeight="1">
      <c r="B11" s="1">
        <v>16</v>
      </c>
      <c r="C11" s="1">
        <v>18</v>
      </c>
      <c r="D11" s="1">
        <v>16</v>
      </c>
      <c r="E11" s="1">
        <v>15</v>
      </c>
      <c r="F11" s="1">
        <v>24</v>
      </c>
      <c r="G11" s="1">
        <v>31</v>
      </c>
      <c r="H11" s="1">
        <v>19</v>
      </c>
      <c r="I11" s="1">
        <v>19</v>
      </c>
      <c r="J11" s="1">
        <v>13</v>
      </c>
      <c r="K11" s="1">
        <v>16</v>
      </c>
    </row>
    <row r="12" spans="1:11" ht="15.75" customHeight="1">
      <c r="B12" s="1">
        <v>12</v>
      </c>
      <c r="C12" s="1">
        <v>16</v>
      </c>
      <c r="D12" s="1">
        <v>21</v>
      </c>
      <c r="E12" s="1">
        <v>12</v>
      </c>
      <c r="G12" s="1">
        <v>25</v>
      </c>
      <c r="H12" s="1">
        <v>16</v>
      </c>
      <c r="I12" s="1">
        <v>20</v>
      </c>
      <c r="J12" s="1">
        <v>13</v>
      </c>
      <c r="K12" s="1">
        <v>12</v>
      </c>
    </row>
    <row r="13" spans="1:11" ht="15.75" customHeight="1">
      <c r="B13" s="1">
        <v>16</v>
      </c>
      <c r="C13" s="1">
        <v>13</v>
      </c>
      <c r="D13" s="1">
        <v>22</v>
      </c>
      <c r="E13" s="1">
        <v>18</v>
      </c>
      <c r="G13" s="1">
        <v>19</v>
      </c>
      <c r="H13" s="1">
        <v>16</v>
      </c>
      <c r="I13" s="1">
        <v>22</v>
      </c>
      <c r="J13" s="1">
        <v>20</v>
      </c>
      <c r="K13" s="1">
        <v>12</v>
      </c>
    </row>
    <row r="14" spans="1:11" ht="15.75" customHeight="1">
      <c r="B14" s="1">
        <v>14</v>
      </c>
      <c r="C14" s="1">
        <v>16</v>
      </c>
      <c r="D14" s="1">
        <v>18</v>
      </c>
      <c r="E14" s="1">
        <v>15</v>
      </c>
      <c r="G14" s="1">
        <v>29</v>
      </c>
      <c r="H14" s="1">
        <v>14</v>
      </c>
      <c r="I14" s="1">
        <v>14</v>
      </c>
      <c r="J14" s="1">
        <v>14</v>
      </c>
      <c r="K14" s="1">
        <v>17</v>
      </c>
    </row>
    <row r="15" spans="1:11" ht="15.75" customHeight="1">
      <c r="B15" s="1">
        <v>12</v>
      </c>
      <c r="C15" s="1">
        <v>22</v>
      </c>
      <c r="D15" s="1">
        <v>19</v>
      </c>
      <c r="E15" s="1">
        <v>20</v>
      </c>
      <c r="G15" s="1">
        <v>15</v>
      </c>
      <c r="I15" s="1">
        <v>22</v>
      </c>
      <c r="J15" s="1">
        <v>15</v>
      </c>
      <c r="K15" s="1">
        <v>20</v>
      </c>
    </row>
    <row r="16" spans="1:11" ht="15.75" customHeight="1">
      <c r="B16" s="1">
        <v>21</v>
      </c>
      <c r="C16" s="1">
        <v>18</v>
      </c>
      <c r="D16" s="1">
        <v>21</v>
      </c>
      <c r="I16" s="1">
        <v>15</v>
      </c>
      <c r="J16" s="1">
        <v>23</v>
      </c>
      <c r="K16" s="1">
        <v>14</v>
      </c>
    </row>
    <row r="17" spans="2:11" ht="15.75" customHeight="1">
      <c r="B17" s="1">
        <v>28</v>
      </c>
      <c r="C17" s="1">
        <v>16</v>
      </c>
      <c r="D17" s="1">
        <v>13</v>
      </c>
      <c r="I17" s="1">
        <v>14</v>
      </c>
      <c r="J17" s="1">
        <v>14</v>
      </c>
      <c r="K17" s="1">
        <v>19</v>
      </c>
    </row>
    <row r="18" spans="2:11" ht="15.75" customHeight="1">
      <c r="B18" s="1">
        <v>16</v>
      </c>
      <c r="C18" s="1">
        <v>26</v>
      </c>
      <c r="D18" s="1">
        <v>23</v>
      </c>
      <c r="I18" s="1">
        <v>14</v>
      </c>
      <c r="K18" s="1">
        <v>17</v>
      </c>
    </row>
    <row r="19" spans="2:11" ht="15.75" customHeight="1">
      <c r="B19" s="1">
        <v>12</v>
      </c>
      <c r="D19" s="1">
        <v>18</v>
      </c>
      <c r="I19" s="1">
        <v>11</v>
      </c>
    </row>
    <row r="20" spans="2:11" ht="15.75" customHeight="1">
      <c r="D20" s="1">
        <v>13</v>
      </c>
    </row>
    <row r="21" spans="2:11" ht="15.75" customHeight="1">
      <c r="D21" s="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4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285</v>
      </c>
      <c r="C2" s="1">
        <f t="shared" si="0"/>
        <v>194</v>
      </c>
      <c r="D2" s="1">
        <f>SUM(D3:D40)</f>
        <v>207</v>
      </c>
      <c r="E2" s="1">
        <f t="shared" ref="E2:K2" si="1">SUM(E3:E30)</f>
        <v>202</v>
      </c>
      <c r="F2" s="1">
        <f t="shared" si="1"/>
        <v>298</v>
      </c>
      <c r="G2" s="1">
        <f t="shared" si="1"/>
        <v>319</v>
      </c>
      <c r="H2" s="1">
        <f t="shared" si="1"/>
        <v>250</v>
      </c>
      <c r="I2" s="1">
        <f t="shared" si="1"/>
        <v>353</v>
      </c>
      <c r="J2" s="1">
        <f t="shared" si="1"/>
        <v>262</v>
      </c>
      <c r="K2" s="1">
        <f t="shared" si="1"/>
        <v>294</v>
      </c>
    </row>
    <row r="3" spans="1:11" ht="15.75" customHeight="1">
      <c r="A3" s="1" t="s">
        <v>12</v>
      </c>
      <c r="B3" s="1">
        <v>42</v>
      </c>
      <c r="C3" s="1">
        <v>10</v>
      </c>
      <c r="D3" s="1">
        <v>18</v>
      </c>
      <c r="E3" s="1">
        <v>20</v>
      </c>
      <c r="F3" s="1">
        <v>15</v>
      </c>
      <c r="G3" s="1">
        <v>19</v>
      </c>
      <c r="H3" s="1">
        <v>19</v>
      </c>
      <c r="I3" s="1">
        <v>21</v>
      </c>
      <c r="J3" s="1">
        <v>14</v>
      </c>
      <c r="K3" s="1">
        <v>35</v>
      </c>
    </row>
    <row r="4" spans="1:11" ht="15.75" customHeight="1">
      <c r="B4" s="1">
        <v>38</v>
      </c>
      <c r="C4" s="1">
        <v>35</v>
      </c>
      <c r="D4" s="1">
        <v>17</v>
      </c>
      <c r="E4" s="1">
        <v>25</v>
      </c>
      <c r="F4" s="1">
        <v>14</v>
      </c>
      <c r="G4" s="1">
        <v>23</v>
      </c>
      <c r="H4" s="1">
        <v>11</v>
      </c>
      <c r="I4" s="1">
        <v>27</v>
      </c>
      <c r="J4" s="1">
        <v>14</v>
      </c>
      <c r="K4" s="1">
        <v>10</v>
      </c>
    </row>
    <row r="5" spans="1:11" ht="15.75" customHeight="1">
      <c r="B5" s="1">
        <v>13</v>
      </c>
      <c r="C5" s="1">
        <v>8</v>
      </c>
      <c r="D5" s="1">
        <v>7</v>
      </c>
      <c r="E5" s="1">
        <v>12</v>
      </c>
      <c r="F5" s="1">
        <v>23</v>
      </c>
      <c r="G5" s="1">
        <v>9</v>
      </c>
      <c r="H5" s="1">
        <v>25</v>
      </c>
      <c r="I5" s="1">
        <v>22</v>
      </c>
      <c r="J5" s="1">
        <v>14</v>
      </c>
      <c r="K5" s="1">
        <v>16</v>
      </c>
    </row>
    <row r="6" spans="1:11" ht="15.75" customHeight="1">
      <c r="B6" s="1">
        <v>15</v>
      </c>
      <c r="C6" s="1">
        <v>5</v>
      </c>
      <c r="D6" s="1">
        <v>5</v>
      </c>
      <c r="E6" s="1">
        <v>6</v>
      </c>
      <c r="F6" s="1">
        <v>14</v>
      </c>
      <c r="G6" s="1">
        <v>12</v>
      </c>
      <c r="H6" s="1">
        <v>15</v>
      </c>
      <c r="I6" s="1">
        <v>20</v>
      </c>
      <c r="J6" s="1">
        <v>3</v>
      </c>
      <c r="K6" s="1">
        <v>17</v>
      </c>
    </row>
    <row r="7" spans="1:11" ht="15.75" customHeight="1">
      <c r="B7" s="1">
        <v>11</v>
      </c>
      <c r="C7" s="1">
        <v>10</v>
      </c>
      <c r="D7" s="1">
        <v>5</v>
      </c>
      <c r="E7" s="1">
        <v>5</v>
      </c>
      <c r="F7" s="1">
        <v>15</v>
      </c>
      <c r="G7" s="1">
        <v>18</v>
      </c>
      <c r="H7" s="1">
        <v>15</v>
      </c>
      <c r="I7" s="1">
        <v>22</v>
      </c>
      <c r="J7" s="1">
        <v>4</v>
      </c>
      <c r="K7" s="1">
        <v>12</v>
      </c>
    </row>
    <row r="8" spans="1:11" ht="15.75" customHeight="1">
      <c r="B8" s="1">
        <v>12</v>
      </c>
      <c r="C8" s="1">
        <v>11</v>
      </c>
      <c r="D8" s="1">
        <v>11</v>
      </c>
      <c r="E8" s="1">
        <v>5</v>
      </c>
      <c r="F8" s="1">
        <v>12</v>
      </c>
      <c r="G8" s="1">
        <v>16</v>
      </c>
      <c r="H8" s="1">
        <v>11</v>
      </c>
      <c r="I8" s="1">
        <v>13</v>
      </c>
      <c r="J8" s="1">
        <v>3</v>
      </c>
      <c r="K8" s="1">
        <v>13</v>
      </c>
    </row>
    <row r="9" spans="1:11" ht="15.75" customHeight="1">
      <c r="B9" s="1">
        <v>5</v>
      </c>
      <c r="C9" s="1">
        <v>15</v>
      </c>
      <c r="D9" s="1">
        <v>5</v>
      </c>
      <c r="E9" s="1">
        <v>8</v>
      </c>
      <c r="F9" s="1">
        <v>11</v>
      </c>
      <c r="G9" s="1">
        <v>12</v>
      </c>
      <c r="H9" s="1">
        <v>14</v>
      </c>
      <c r="I9" s="1">
        <v>20</v>
      </c>
      <c r="J9" s="1">
        <v>14</v>
      </c>
      <c r="K9" s="1">
        <v>9</v>
      </c>
    </row>
    <row r="10" spans="1:11" ht="15.75" customHeight="1">
      <c r="B10" s="1">
        <v>6</v>
      </c>
      <c r="C10" s="1">
        <v>5</v>
      </c>
      <c r="D10" s="1">
        <v>5</v>
      </c>
      <c r="E10" s="1">
        <v>9</v>
      </c>
      <c r="F10" s="1">
        <v>11</v>
      </c>
      <c r="G10" s="1">
        <v>11</v>
      </c>
      <c r="H10" s="1">
        <v>15</v>
      </c>
      <c r="I10" s="1">
        <v>11</v>
      </c>
      <c r="J10" s="1">
        <v>9</v>
      </c>
      <c r="K10" s="1">
        <v>16</v>
      </c>
    </row>
    <row r="11" spans="1:11" ht="15.75" customHeight="1">
      <c r="B11" s="1">
        <v>12</v>
      </c>
      <c r="C11" s="1">
        <v>9</v>
      </c>
      <c r="D11" s="1">
        <v>11</v>
      </c>
      <c r="E11" s="1">
        <v>8</v>
      </c>
      <c r="F11" s="1">
        <v>11</v>
      </c>
      <c r="G11" s="1">
        <v>10</v>
      </c>
      <c r="H11" s="1">
        <v>13</v>
      </c>
      <c r="I11" s="1">
        <v>19</v>
      </c>
      <c r="J11" s="1">
        <v>14</v>
      </c>
      <c r="K11" s="1">
        <v>16</v>
      </c>
    </row>
    <row r="12" spans="1:11" ht="15.75" customHeight="1">
      <c r="B12" s="1">
        <v>13</v>
      </c>
      <c r="C12" s="1">
        <v>10</v>
      </c>
      <c r="D12" s="1">
        <v>11</v>
      </c>
      <c r="E12" s="1">
        <v>9</v>
      </c>
      <c r="F12" s="1">
        <v>16</v>
      </c>
      <c r="G12" s="1">
        <v>10</v>
      </c>
      <c r="H12" s="1">
        <v>10</v>
      </c>
      <c r="I12" s="1">
        <v>11</v>
      </c>
      <c r="J12" s="1">
        <v>23</v>
      </c>
      <c r="K12" s="1">
        <v>12</v>
      </c>
    </row>
    <row r="13" spans="1:11" ht="15.75" customHeight="1">
      <c r="B13" s="1">
        <v>10</v>
      </c>
      <c r="C13" s="1">
        <v>11</v>
      </c>
      <c r="D13" s="1">
        <v>6</v>
      </c>
      <c r="E13" s="1">
        <v>15</v>
      </c>
      <c r="F13" s="1">
        <v>20</v>
      </c>
      <c r="G13" s="1">
        <v>12</v>
      </c>
      <c r="H13" s="1">
        <v>14</v>
      </c>
      <c r="I13" s="1">
        <v>14</v>
      </c>
      <c r="J13" s="1">
        <v>14</v>
      </c>
      <c r="K13" s="1">
        <v>19</v>
      </c>
    </row>
    <row r="14" spans="1:11" ht="15.75" customHeight="1">
      <c r="B14" s="1">
        <v>8</v>
      </c>
      <c r="C14" s="1">
        <v>13</v>
      </c>
      <c r="D14" s="1">
        <v>18</v>
      </c>
      <c r="E14" s="1">
        <v>7</v>
      </c>
      <c r="F14" s="1">
        <v>26</v>
      </c>
      <c r="G14" s="1">
        <v>12</v>
      </c>
      <c r="H14" s="1">
        <v>11</v>
      </c>
      <c r="I14" s="1">
        <v>16</v>
      </c>
      <c r="J14" s="1">
        <v>15</v>
      </c>
      <c r="K14" s="1">
        <v>13</v>
      </c>
    </row>
    <row r="15" spans="1:11" ht="15.75" customHeight="1">
      <c r="B15" s="1">
        <v>11</v>
      </c>
      <c r="C15" s="1">
        <v>12</v>
      </c>
      <c r="D15" s="1">
        <v>4</v>
      </c>
      <c r="E15" s="1">
        <v>10</v>
      </c>
      <c r="F15" s="1">
        <v>23</v>
      </c>
      <c r="G15" s="1">
        <v>14</v>
      </c>
      <c r="H15" s="1">
        <v>11</v>
      </c>
      <c r="I15" s="1">
        <v>10</v>
      </c>
      <c r="J15" s="1">
        <v>29</v>
      </c>
      <c r="K15" s="1">
        <v>15</v>
      </c>
    </row>
    <row r="16" spans="1:11" ht="15.75" customHeight="1">
      <c r="B16" s="1">
        <v>12</v>
      </c>
      <c r="C16" s="1">
        <v>11</v>
      </c>
      <c r="D16" s="1">
        <v>8</v>
      </c>
      <c r="E16" s="1">
        <v>6</v>
      </c>
      <c r="F16" s="1">
        <v>17</v>
      </c>
      <c r="G16" s="1">
        <v>14</v>
      </c>
      <c r="H16" s="1">
        <v>12</v>
      </c>
      <c r="I16" s="1">
        <v>15</v>
      </c>
      <c r="J16" s="1">
        <v>19</v>
      </c>
      <c r="K16" s="1">
        <v>14</v>
      </c>
    </row>
    <row r="17" spans="2:11" ht="15.75" customHeight="1">
      <c r="B17" s="1">
        <v>9</v>
      </c>
      <c r="C17" s="1">
        <v>16</v>
      </c>
      <c r="D17" s="1">
        <v>10</v>
      </c>
      <c r="E17" s="1">
        <v>7</v>
      </c>
      <c r="F17" s="1">
        <v>15</v>
      </c>
      <c r="G17" s="1">
        <v>16</v>
      </c>
      <c r="H17" s="1">
        <v>11</v>
      </c>
      <c r="I17" s="1">
        <v>21</v>
      </c>
      <c r="J17" s="1">
        <v>10</v>
      </c>
      <c r="K17" s="1">
        <v>15</v>
      </c>
    </row>
    <row r="18" spans="2:11" ht="15.75" customHeight="1">
      <c r="B18" s="1">
        <v>7</v>
      </c>
      <c r="C18" s="1">
        <v>13</v>
      </c>
      <c r="D18" s="1">
        <v>12</v>
      </c>
      <c r="E18" s="1">
        <v>10</v>
      </c>
      <c r="F18" s="1">
        <v>15</v>
      </c>
      <c r="G18" s="1">
        <v>19</v>
      </c>
      <c r="H18" s="1">
        <v>9</v>
      </c>
      <c r="I18" s="1">
        <v>10</v>
      </c>
      <c r="J18" s="1">
        <v>14</v>
      </c>
      <c r="K18" s="1">
        <v>11</v>
      </c>
    </row>
    <row r="19" spans="2:11" ht="15.75" customHeight="1">
      <c r="B19" s="1">
        <v>11</v>
      </c>
      <c r="D19" s="1">
        <v>5</v>
      </c>
      <c r="E19" s="1">
        <v>9</v>
      </c>
      <c r="F19" s="1">
        <v>15</v>
      </c>
      <c r="G19" s="1">
        <v>16</v>
      </c>
      <c r="H19" s="1">
        <v>13</v>
      </c>
      <c r="I19" s="1">
        <v>19</v>
      </c>
      <c r="J19" s="1">
        <v>13</v>
      </c>
      <c r="K19" s="1">
        <v>4</v>
      </c>
    </row>
    <row r="20" spans="2:11" ht="15.75" customHeight="1">
      <c r="B20" s="1">
        <v>2</v>
      </c>
      <c r="D20" s="1">
        <v>10</v>
      </c>
      <c r="E20" s="1">
        <v>11</v>
      </c>
      <c r="F20" s="1">
        <v>25</v>
      </c>
      <c r="G20" s="1">
        <v>15</v>
      </c>
      <c r="H20" s="1">
        <v>21</v>
      </c>
      <c r="I20" s="1">
        <v>14</v>
      </c>
      <c r="J20" s="1">
        <v>17</v>
      </c>
      <c r="K20" s="1">
        <v>15</v>
      </c>
    </row>
    <row r="21" spans="2:11" ht="15.75" customHeight="1">
      <c r="B21" s="1">
        <v>11</v>
      </c>
      <c r="D21" s="1">
        <v>16</v>
      </c>
      <c r="E21" s="1">
        <v>13</v>
      </c>
      <c r="G21" s="1">
        <v>14</v>
      </c>
      <c r="I21" s="1">
        <v>10</v>
      </c>
      <c r="J21" s="1">
        <v>19</v>
      </c>
      <c r="K21" s="1">
        <v>14</v>
      </c>
    </row>
    <row r="22" spans="2:11" ht="15.75" customHeight="1">
      <c r="B22" s="1">
        <v>12</v>
      </c>
      <c r="D22" s="1">
        <v>15</v>
      </c>
      <c r="E22" s="1">
        <v>7</v>
      </c>
      <c r="G22" s="1">
        <v>12</v>
      </c>
      <c r="I22" s="1">
        <v>14</v>
      </c>
      <c r="K22" s="1">
        <v>7</v>
      </c>
    </row>
    <row r="23" spans="2:11" ht="15.75" customHeight="1">
      <c r="B23" s="1">
        <v>15</v>
      </c>
      <c r="D23" s="1">
        <v>8</v>
      </c>
      <c r="G23" s="1">
        <v>18</v>
      </c>
      <c r="I23" s="1">
        <v>24</v>
      </c>
      <c r="K23" s="1">
        <v>11</v>
      </c>
    </row>
    <row r="24" spans="2:11" ht="15.75" customHeight="1">
      <c r="B24" s="1">
        <v>10</v>
      </c>
      <c r="G24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2"/>
  <sheetViews>
    <sheetView topLeftCell="Q1"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180</v>
      </c>
      <c r="C2" s="1">
        <f t="shared" si="0"/>
        <v>211</v>
      </c>
      <c r="D2" s="1">
        <f>SUM(D3:D40)</f>
        <v>184</v>
      </c>
      <c r="E2" s="1">
        <f t="shared" ref="E2:K2" si="1">SUM(E3:E30)</f>
        <v>198</v>
      </c>
      <c r="F2" s="1">
        <f t="shared" si="1"/>
        <v>242</v>
      </c>
      <c r="G2" s="1">
        <f t="shared" si="1"/>
        <v>137</v>
      </c>
      <c r="H2" s="1">
        <f t="shared" si="1"/>
        <v>224</v>
      </c>
      <c r="I2" s="1">
        <f t="shared" si="1"/>
        <v>191</v>
      </c>
      <c r="J2" s="1">
        <f t="shared" si="1"/>
        <v>225</v>
      </c>
      <c r="K2" s="1">
        <f t="shared" si="1"/>
        <v>222</v>
      </c>
    </row>
    <row r="3" spans="1:11" ht="15.75" customHeight="1">
      <c r="A3" s="1" t="s">
        <v>12</v>
      </c>
      <c r="B3" s="1">
        <v>20</v>
      </c>
      <c r="C3" s="1">
        <v>30</v>
      </c>
      <c r="D3" s="1">
        <v>39</v>
      </c>
      <c r="E3" s="1">
        <v>15</v>
      </c>
      <c r="F3" s="1">
        <v>13</v>
      </c>
      <c r="G3" s="1">
        <v>14</v>
      </c>
      <c r="H3" s="1">
        <v>33</v>
      </c>
      <c r="I3" s="1">
        <v>27</v>
      </c>
      <c r="J3" s="1">
        <v>32</v>
      </c>
      <c r="K3" s="1">
        <v>42</v>
      </c>
    </row>
    <row r="4" spans="1:11" ht="15.75" customHeight="1">
      <c r="B4" s="1">
        <v>19</v>
      </c>
      <c r="C4" s="1">
        <v>23</v>
      </c>
      <c r="D4" s="1">
        <v>13</v>
      </c>
      <c r="E4" s="1">
        <v>20</v>
      </c>
      <c r="F4" s="1">
        <v>9</v>
      </c>
      <c r="G4" s="1">
        <v>10</v>
      </c>
      <c r="H4" s="1">
        <v>16</v>
      </c>
      <c r="I4" s="1">
        <v>5</v>
      </c>
      <c r="J4" s="1">
        <v>16</v>
      </c>
      <c r="K4" s="1">
        <v>11</v>
      </c>
    </row>
    <row r="5" spans="1:11" ht="15.75" customHeight="1">
      <c r="B5" s="1">
        <v>14</v>
      </c>
      <c r="C5" s="1">
        <v>25</v>
      </c>
      <c r="D5" s="1">
        <v>15</v>
      </c>
      <c r="E5" s="1">
        <v>38</v>
      </c>
      <c r="F5" s="1">
        <v>20</v>
      </c>
      <c r="G5" s="1">
        <v>22</v>
      </c>
      <c r="H5" s="1">
        <v>15</v>
      </c>
      <c r="I5" s="1">
        <v>8</v>
      </c>
      <c r="J5" s="1">
        <v>34</v>
      </c>
      <c r="K5" s="1">
        <v>11</v>
      </c>
    </row>
    <row r="6" spans="1:11" ht="15.75" customHeight="1">
      <c r="B6" s="1">
        <v>12</v>
      </c>
      <c r="C6" s="1">
        <v>6</v>
      </c>
      <c r="D6" s="1">
        <v>31</v>
      </c>
      <c r="E6" s="1">
        <v>15</v>
      </c>
      <c r="F6" s="1">
        <v>12</v>
      </c>
      <c r="G6" s="1">
        <v>12</v>
      </c>
      <c r="H6" s="1">
        <v>10</v>
      </c>
      <c r="I6" s="1">
        <v>17</v>
      </c>
      <c r="J6" s="1">
        <v>8</v>
      </c>
      <c r="K6" s="1">
        <v>12</v>
      </c>
    </row>
    <row r="7" spans="1:11" ht="15.75" customHeight="1">
      <c r="B7" s="1">
        <v>28</v>
      </c>
      <c r="C7" s="1">
        <v>9</v>
      </c>
      <c r="D7" s="1">
        <v>11</v>
      </c>
      <c r="E7" s="1">
        <v>16</v>
      </c>
      <c r="F7" s="1">
        <v>14</v>
      </c>
      <c r="G7" s="1">
        <v>7</v>
      </c>
      <c r="H7" s="1">
        <v>7</v>
      </c>
      <c r="I7" s="1">
        <v>17</v>
      </c>
      <c r="J7" s="1">
        <v>14</v>
      </c>
      <c r="K7" s="1">
        <v>15</v>
      </c>
    </row>
    <row r="8" spans="1:11" ht="15.75" customHeight="1">
      <c r="B8" s="1">
        <v>11</v>
      </c>
      <c r="C8" s="1">
        <v>3</v>
      </c>
      <c r="D8" s="1">
        <v>14</v>
      </c>
      <c r="E8" s="1">
        <v>14</v>
      </c>
      <c r="F8" s="1">
        <v>5</v>
      </c>
      <c r="G8" s="1">
        <v>13</v>
      </c>
      <c r="H8" s="1">
        <v>6</v>
      </c>
      <c r="I8" s="1">
        <v>10</v>
      </c>
      <c r="J8" s="1">
        <v>16</v>
      </c>
      <c r="K8" s="1">
        <v>12</v>
      </c>
    </row>
    <row r="9" spans="1:11" ht="15.75" customHeight="1">
      <c r="B9" s="1">
        <v>15</v>
      </c>
      <c r="C9" s="1">
        <v>8</v>
      </c>
      <c r="D9" s="1">
        <v>14</v>
      </c>
      <c r="E9" s="1">
        <v>13</v>
      </c>
      <c r="F9" s="1">
        <v>12</v>
      </c>
      <c r="G9" s="1">
        <v>10</v>
      </c>
      <c r="H9" s="1">
        <v>11</v>
      </c>
      <c r="I9" s="1">
        <v>19</v>
      </c>
      <c r="J9" s="1">
        <v>8</v>
      </c>
      <c r="K9" s="1">
        <v>10</v>
      </c>
    </row>
    <row r="10" spans="1:11" ht="15.75" customHeight="1">
      <c r="B10" s="1">
        <v>14</v>
      </c>
      <c r="C10" s="1">
        <v>12</v>
      </c>
      <c r="D10" s="1">
        <v>8</v>
      </c>
      <c r="E10" s="1">
        <v>6</v>
      </c>
      <c r="F10" s="1">
        <v>9</v>
      </c>
      <c r="G10" s="1">
        <v>11</v>
      </c>
      <c r="H10" s="1">
        <v>11</v>
      </c>
      <c r="I10" s="1">
        <v>21</v>
      </c>
      <c r="J10" s="1">
        <v>8</v>
      </c>
      <c r="K10" s="1">
        <v>6</v>
      </c>
    </row>
    <row r="11" spans="1:11" ht="15.75" customHeight="1">
      <c r="B11" s="1">
        <v>7</v>
      </c>
      <c r="C11" s="1">
        <v>15</v>
      </c>
      <c r="D11" s="1">
        <v>16</v>
      </c>
      <c r="E11" s="1">
        <v>5</v>
      </c>
      <c r="F11" s="1">
        <v>13</v>
      </c>
      <c r="G11" s="1">
        <v>12</v>
      </c>
      <c r="H11" s="1">
        <v>9</v>
      </c>
      <c r="I11" s="1">
        <v>14</v>
      </c>
      <c r="J11" s="1">
        <v>16</v>
      </c>
      <c r="K11" s="1">
        <v>4</v>
      </c>
    </row>
    <row r="12" spans="1:11" ht="15.75" customHeight="1">
      <c r="B12" s="1">
        <v>17</v>
      </c>
      <c r="C12" s="1">
        <v>14</v>
      </c>
      <c r="D12" s="1">
        <v>13</v>
      </c>
      <c r="E12" s="1">
        <v>8</v>
      </c>
      <c r="F12" s="1">
        <v>4</v>
      </c>
      <c r="G12" s="1">
        <v>6</v>
      </c>
      <c r="H12" s="1">
        <v>5</v>
      </c>
      <c r="I12" s="1">
        <v>11</v>
      </c>
      <c r="J12" s="1">
        <v>13</v>
      </c>
      <c r="K12" s="1">
        <v>8</v>
      </c>
    </row>
    <row r="13" spans="1:11" ht="15.75" customHeight="1">
      <c r="B13" s="1">
        <v>13</v>
      </c>
      <c r="C13" s="1">
        <v>14</v>
      </c>
      <c r="D13" s="1">
        <v>10</v>
      </c>
      <c r="E13" s="1">
        <v>10</v>
      </c>
      <c r="F13" s="1">
        <v>14</v>
      </c>
      <c r="G13" s="1">
        <v>8</v>
      </c>
      <c r="H13" s="1">
        <v>5</v>
      </c>
      <c r="I13" s="1">
        <v>12</v>
      </c>
      <c r="J13" s="1">
        <v>22</v>
      </c>
      <c r="K13" s="1">
        <v>7</v>
      </c>
    </row>
    <row r="14" spans="1:11" ht="15.75" customHeight="1">
      <c r="B14" s="1">
        <v>10</v>
      </c>
      <c r="C14" s="1">
        <v>10</v>
      </c>
      <c r="E14" s="1">
        <v>15</v>
      </c>
      <c r="F14" s="1">
        <v>14</v>
      </c>
      <c r="G14" s="1">
        <v>12</v>
      </c>
      <c r="H14" s="1">
        <v>10</v>
      </c>
      <c r="I14" s="1">
        <v>10</v>
      </c>
      <c r="J14" s="1">
        <v>17</v>
      </c>
      <c r="K14" s="1">
        <v>15</v>
      </c>
    </row>
    <row r="15" spans="1:11" ht="15.75" customHeight="1">
      <c r="C15" s="1">
        <v>5</v>
      </c>
      <c r="E15" s="1">
        <v>14</v>
      </c>
      <c r="F15" s="1">
        <v>20</v>
      </c>
      <c r="H15" s="1">
        <v>13</v>
      </c>
      <c r="I15" s="1">
        <v>20</v>
      </c>
      <c r="J15" s="1">
        <v>2</v>
      </c>
      <c r="K15" s="1">
        <v>5</v>
      </c>
    </row>
    <row r="16" spans="1:11" ht="15.75" customHeight="1">
      <c r="C16" s="1">
        <v>8</v>
      </c>
      <c r="E16" s="1">
        <v>9</v>
      </c>
      <c r="F16" s="1">
        <v>24</v>
      </c>
      <c r="H16" s="1">
        <v>13</v>
      </c>
      <c r="J16" s="1">
        <v>7</v>
      </c>
      <c r="K16" s="1">
        <v>12</v>
      </c>
    </row>
    <row r="17" spans="3:11" ht="15.75" customHeight="1">
      <c r="C17" s="1">
        <v>10</v>
      </c>
      <c r="F17" s="1">
        <v>9</v>
      </c>
      <c r="H17" s="1">
        <v>16</v>
      </c>
      <c r="J17" s="1">
        <v>12</v>
      </c>
      <c r="K17" s="1">
        <v>6</v>
      </c>
    </row>
    <row r="18" spans="3:11" ht="15.75" customHeight="1">
      <c r="C18" s="1">
        <v>19</v>
      </c>
      <c r="F18" s="1">
        <v>15</v>
      </c>
      <c r="H18" s="1">
        <v>10</v>
      </c>
      <c r="K18" s="1">
        <v>8</v>
      </c>
    </row>
    <row r="19" spans="3:11" ht="15.75" customHeight="1">
      <c r="F19" s="1">
        <v>15</v>
      </c>
      <c r="H19" s="1">
        <v>8</v>
      </c>
      <c r="K19" s="1">
        <v>5</v>
      </c>
    </row>
    <row r="20" spans="3:11" ht="15.75" customHeight="1">
      <c r="F20" s="1">
        <v>5</v>
      </c>
      <c r="H20" s="1">
        <v>14</v>
      </c>
      <c r="K20" s="1">
        <v>13</v>
      </c>
    </row>
    <row r="21" spans="3:11" ht="15.75" customHeight="1">
      <c r="F21" s="1">
        <v>15</v>
      </c>
      <c r="H21" s="1">
        <v>5</v>
      </c>
      <c r="K21" s="1">
        <v>13</v>
      </c>
    </row>
    <row r="22" spans="3:11" ht="15.75" customHeight="1">
      <c r="H22" s="1">
        <v>7</v>
      </c>
      <c r="K22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1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201</v>
      </c>
      <c r="C2" s="1">
        <f t="shared" si="0"/>
        <v>300</v>
      </c>
      <c r="D2" s="1">
        <f>SUM(D3:D40)</f>
        <v>262</v>
      </c>
      <c r="E2" s="1">
        <f t="shared" ref="E2:K2" si="1">SUM(E3:E30)</f>
        <v>267</v>
      </c>
      <c r="F2" s="1">
        <f t="shared" si="1"/>
        <v>233</v>
      </c>
      <c r="G2" s="1">
        <f t="shared" si="1"/>
        <v>167</v>
      </c>
      <c r="H2" s="1">
        <f t="shared" si="1"/>
        <v>230</v>
      </c>
      <c r="I2" s="1">
        <f t="shared" si="1"/>
        <v>276</v>
      </c>
      <c r="J2" s="1">
        <f t="shared" si="1"/>
        <v>255</v>
      </c>
      <c r="K2" s="1">
        <f t="shared" si="1"/>
        <v>273</v>
      </c>
    </row>
    <row r="3" spans="1:11" ht="15.75" customHeight="1">
      <c r="A3" s="1" t="s">
        <v>12</v>
      </c>
      <c r="B3" s="1">
        <v>17</v>
      </c>
      <c r="C3" s="1">
        <v>15</v>
      </c>
      <c r="D3" s="1">
        <v>13</v>
      </c>
      <c r="E3" s="1">
        <v>14</v>
      </c>
      <c r="F3" s="1">
        <v>40</v>
      </c>
      <c r="G3" s="1">
        <v>23</v>
      </c>
      <c r="H3" s="1">
        <v>35</v>
      </c>
      <c r="I3" s="1">
        <v>25</v>
      </c>
      <c r="J3" s="1">
        <v>15</v>
      </c>
      <c r="K3" s="1">
        <v>25</v>
      </c>
    </row>
    <row r="4" spans="1:11" ht="15.75" customHeight="1">
      <c r="B4" s="1">
        <v>19</v>
      </c>
      <c r="C4" s="1">
        <v>13</v>
      </c>
      <c r="D4" s="1">
        <v>29</v>
      </c>
      <c r="E4" s="1">
        <v>16</v>
      </c>
      <c r="F4" s="1">
        <v>48</v>
      </c>
      <c r="G4" s="1">
        <v>36</v>
      </c>
      <c r="H4" s="1">
        <v>32</v>
      </c>
      <c r="I4" s="1">
        <v>22</v>
      </c>
      <c r="J4" s="1">
        <v>21</v>
      </c>
      <c r="K4" s="1">
        <v>29</v>
      </c>
    </row>
    <row r="5" spans="1:11" ht="15.75" customHeight="1">
      <c r="B5" s="1">
        <v>17</v>
      </c>
      <c r="C5" s="1">
        <v>29</v>
      </c>
      <c r="D5" s="1">
        <v>26</v>
      </c>
      <c r="E5" s="1">
        <v>9</v>
      </c>
      <c r="F5" s="1">
        <v>41</v>
      </c>
      <c r="G5" s="1">
        <v>24</v>
      </c>
      <c r="H5" s="1">
        <v>36</v>
      </c>
      <c r="I5" s="1">
        <v>13</v>
      </c>
      <c r="J5" s="1">
        <v>13</v>
      </c>
      <c r="K5" s="1">
        <v>13</v>
      </c>
    </row>
    <row r="6" spans="1:11" ht="15.75" customHeight="1">
      <c r="B6" s="1">
        <v>13</v>
      </c>
      <c r="C6" s="1">
        <v>12</v>
      </c>
      <c r="D6" s="1">
        <v>26</v>
      </c>
      <c r="E6" s="1">
        <v>6</v>
      </c>
      <c r="F6" s="1">
        <v>29</v>
      </c>
      <c r="G6" s="1">
        <v>19</v>
      </c>
      <c r="H6" s="1">
        <v>13</v>
      </c>
      <c r="I6" s="1">
        <v>17</v>
      </c>
      <c r="J6" s="1">
        <v>11</v>
      </c>
      <c r="K6" s="1">
        <v>32</v>
      </c>
    </row>
    <row r="7" spans="1:11" ht="15.75" customHeight="1">
      <c r="B7" s="1">
        <v>18</v>
      </c>
      <c r="C7" s="1">
        <v>29</v>
      </c>
      <c r="D7" s="1">
        <v>26</v>
      </c>
      <c r="E7" s="1">
        <v>16</v>
      </c>
      <c r="F7" s="1">
        <v>17</v>
      </c>
      <c r="G7" s="1">
        <v>18</v>
      </c>
      <c r="H7" s="1">
        <v>21</v>
      </c>
      <c r="I7" s="1">
        <v>17</v>
      </c>
      <c r="J7" s="1">
        <v>10</v>
      </c>
      <c r="K7" s="1">
        <v>16</v>
      </c>
    </row>
    <row r="8" spans="1:11" ht="15.75" customHeight="1">
      <c r="B8" s="1">
        <v>18</v>
      </c>
      <c r="C8" s="1">
        <v>12</v>
      </c>
      <c r="D8" s="1">
        <v>33</v>
      </c>
      <c r="E8" s="1">
        <v>18</v>
      </c>
      <c r="F8" s="1">
        <v>11</v>
      </c>
      <c r="G8" s="1">
        <v>16</v>
      </c>
      <c r="H8" s="1">
        <v>16</v>
      </c>
      <c r="I8" s="1">
        <v>17</v>
      </c>
      <c r="J8" s="1">
        <v>8</v>
      </c>
      <c r="K8" s="1">
        <v>14</v>
      </c>
    </row>
    <row r="9" spans="1:11" ht="15.75" customHeight="1">
      <c r="B9" s="1">
        <v>20</v>
      </c>
      <c r="C9" s="1">
        <v>16</v>
      </c>
      <c r="D9" s="1">
        <v>15</v>
      </c>
      <c r="E9" s="1">
        <v>19</v>
      </c>
      <c r="F9" s="1">
        <v>8</v>
      </c>
      <c r="G9" s="1">
        <v>17</v>
      </c>
      <c r="H9" s="1">
        <v>17</v>
      </c>
      <c r="I9" s="1">
        <v>14</v>
      </c>
      <c r="J9" s="1">
        <v>10</v>
      </c>
      <c r="K9" s="1">
        <v>10</v>
      </c>
    </row>
    <row r="10" spans="1:11" ht="15.75" customHeight="1">
      <c r="B10" s="1">
        <v>9</v>
      </c>
      <c r="C10" s="1">
        <v>20</v>
      </c>
      <c r="D10" s="1">
        <v>14</v>
      </c>
      <c r="E10" s="1">
        <v>11</v>
      </c>
      <c r="F10" s="1">
        <v>25</v>
      </c>
      <c r="G10" s="1">
        <v>14</v>
      </c>
      <c r="H10" s="1">
        <v>19</v>
      </c>
      <c r="I10" s="1">
        <v>21</v>
      </c>
      <c r="J10" s="1">
        <v>10</v>
      </c>
      <c r="K10" s="1">
        <v>8</v>
      </c>
    </row>
    <row r="11" spans="1:11" ht="15.75" customHeight="1">
      <c r="B11" s="1">
        <v>21</v>
      </c>
      <c r="C11" s="1">
        <v>15</v>
      </c>
      <c r="D11" s="1">
        <v>17</v>
      </c>
      <c r="E11" s="1">
        <v>12</v>
      </c>
      <c r="F11" s="1">
        <v>14</v>
      </c>
      <c r="H11" s="1">
        <v>15</v>
      </c>
      <c r="I11" s="1">
        <v>13</v>
      </c>
      <c r="J11" s="1">
        <v>5</v>
      </c>
      <c r="K11" s="1">
        <v>13</v>
      </c>
    </row>
    <row r="12" spans="1:11" ht="15.75" customHeight="1">
      <c r="B12" s="1">
        <v>18</v>
      </c>
      <c r="C12" s="1">
        <v>20</v>
      </c>
      <c r="D12" s="1">
        <v>6</v>
      </c>
      <c r="E12" s="1">
        <v>10</v>
      </c>
      <c r="H12" s="1">
        <v>20</v>
      </c>
      <c r="I12" s="1">
        <v>14</v>
      </c>
      <c r="J12" s="1">
        <v>15</v>
      </c>
      <c r="K12" s="1">
        <v>15</v>
      </c>
    </row>
    <row r="13" spans="1:11" ht="15.75" customHeight="1">
      <c r="B13" s="1">
        <v>16</v>
      </c>
      <c r="C13" s="1">
        <v>20</v>
      </c>
      <c r="D13" s="1">
        <v>18</v>
      </c>
      <c r="E13" s="1">
        <v>20</v>
      </c>
      <c r="H13" s="1">
        <v>6</v>
      </c>
      <c r="I13" s="1">
        <v>15</v>
      </c>
      <c r="J13" s="1">
        <v>21</v>
      </c>
      <c r="K13" s="1">
        <v>24</v>
      </c>
    </row>
    <row r="14" spans="1:11" ht="15.75" customHeight="1">
      <c r="B14" s="1">
        <v>15</v>
      </c>
      <c r="C14" s="1">
        <v>16</v>
      </c>
      <c r="D14" s="1">
        <v>9</v>
      </c>
      <c r="E14" s="1">
        <v>26</v>
      </c>
      <c r="I14" s="1">
        <v>18</v>
      </c>
      <c r="J14" s="1">
        <v>15</v>
      </c>
      <c r="K14" s="1">
        <v>12</v>
      </c>
    </row>
    <row r="15" spans="1:11" ht="15.75" customHeight="1">
      <c r="C15" s="1">
        <v>13</v>
      </c>
      <c r="D15" s="1">
        <v>15</v>
      </c>
      <c r="E15" s="1">
        <v>14</v>
      </c>
      <c r="I15" s="1">
        <v>19</v>
      </c>
      <c r="J15" s="1">
        <v>11</v>
      </c>
      <c r="K15" s="1">
        <v>13</v>
      </c>
    </row>
    <row r="16" spans="1:11" ht="15.75" customHeight="1">
      <c r="C16" s="1">
        <v>21</v>
      </c>
      <c r="D16" s="1">
        <v>15</v>
      </c>
      <c r="E16" s="1">
        <v>19</v>
      </c>
      <c r="I16" s="1">
        <v>16</v>
      </c>
      <c r="J16" s="1">
        <v>18</v>
      </c>
      <c r="K16" s="1">
        <v>14</v>
      </c>
    </row>
    <row r="17" spans="3:11" ht="15.75" customHeight="1">
      <c r="C17" s="1">
        <v>21</v>
      </c>
      <c r="E17" s="1">
        <v>17</v>
      </c>
      <c r="I17" s="1">
        <v>14</v>
      </c>
      <c r="J17" s="1">
        <v>13</v>
      </c>
      <c r="K17" s="1">
        <v>12</v>
      </c>
    </row>
    <row r="18" spans="3:11" ht="15.75" customHeight="1">
      <c r="C18" s="1">
        <v>17</v>
      </c>
      <c r="E18" s="1">
        <v>20</v>
      </c>
      <c r="I18" s="1">
        <v>21</v>
      </c>
      <c r="J18" s="1">
        <v>11</v>
      </c>
      <c r="K18" s="1">
        <v>10</v>
      </c>
    </row>
    <row r="19" spans="3:11" ht="15.75" customHeight="1">
      <c r="C19" s="1">
        <v>11</v>
      </c>
      <c r="E19" s="1">
        <v>20</v>
      </c>
      <c r="J19" s="1">
        <v>12</v>
      </c>
      <c r="K19" s="1">
        <v>13</v>
      </c>
    </row>
    <row r="20" spans="3:11" ht="15.75" customHeight="1">
      <c r="J20" s="1">
        <v>16</v>
      </c>
    </row>
    <row r="21" spans="3:11" ht="15.75" customHeight="1">
      <c r="J21" s="1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232</v>
      </c>
      <c r="C2" s="1">
        <f t="shared" si="0"/>
        <v>250</v>
      </c>
      <c r="D2" s="1">
        <f>SUM(D3:D40)</f>
        <v>229</v>
      </c>
      <c r="E2" s="1">
        <f t="shared" ref="E2:K2" si="1">SUM(E3:E30)</f>
        <v>307</v>
      </c>
      <c r="F2" s="1">
        <f t="shared" si="1"/>
        <v>221</v>
      </c>
      <c r="G2" s="1">
        <f t="shared" si="1"/>
        <v>202</v>
      </c>
      <c r="H2" s="1">
        <f t="shared" si="1"/>
        <v>149</v>
      </c>
      <c r="I2" s="1">
        <f t="shared" si="1"/>
        <v>147</v>
      </c>
      <c r="J2" s="1">
        <f t="shared" si="1"/>
        <v>265</v>
      </c>
      <c r="K2" s="1">
        <f t="shared" si="1"/>
        <v>226</v>
      </c>
    </row>
    <row r="3" spans="1:11" ht="15.75" customHeight="1">
      <c r="A3" s="1" t="s">
        <v>12</v>
      </c>
      <c r="B3" s="1">
        <v>17</v>
      </c>
      <c r="C3" s="1">
        <v>15</v>
      </c>
      <c r="D3" s="1">
        <v>35</v>
      </c>
      <c r="E3" s="1">
        <v>10</v>
      </c>
      <c r="F3" s="1">
        <v>22</v>
      </c>
      <c r="G3" s="1">
        <v>15</v>
      </c>
      <c r="H3" s="1">
        <v>6</v>
      </c>
      <c r="I3" s="1">
        <v>20</v>
      </c>
      <c r="J3" s="1">
        <v>19</v>
      </c>
      <c r="K3" s="1">
        <v>45</v>
      </c>
    </row>
    <row r="4" spans="1:11" ht="15.75" customHeight="1">
      <c r="B4" s="1">
        <v>9</v>
      </c>
      <c r="C4" s="1">
        <v>2</v>
      </c>
      <c r="D4" s="1">
        <v>28</v>
      </c>
      <c r="E4" s="1">
        <v>8</v>
      </c>
      <c r="F4" s="1">
        <v>12</v>
      </c>
      <c r="G4" s="1">
        <v>13</v>
      </c>
      <c r="H4" s="1">
        <v>11</v>
      </c>
      <c r="I4" s="1">
        <v>10</v>
      </c>
      <c r="J4" s="1">
        <v>10</v>
      </c>
      <c r="K4" s="1">
        <v>4</v>
      </c>
    </row>
    <row r="5" spans="1:11" ht="15.75" customHeight="1">
      <c r="B5" s="1">
        <v>4</v>
      </c>
      <c r="C5" s="1">
        <v>3</v>
      </c>
      <c r="D5" s="1">
        <v>10</v>
      </c>
      <c r="E5" s="1">
        <v>9</v>
      </c>
      <c r="F5" s="1">
        <v>11</v>
      </c>
      <c r="G5" s="1">
        <v>8</v>
      </c>
      <c r="H5" s="1">
        <v>16</v>
      </c>
      <c r="I5" s="1">
        <v>4</v>
      </c>
      <c r="J5" s="1">
        <v>4</v>
      </c>
      <c r="K5" s="1">
        <v>7</v>
      </c>
    </row>
    <row r="6" spans="1:11" ht="15.75" customHeight="1">
      <c r="B6" s="1">
        <v>3</v>
      </c>
      <c r="C6" s="1">
        <v>15</v>
      </c>
      <c r="D6" s="1">
        <v>11</v>
      </c>
      <c r="E6" s="1">
        <v>5</v>
      </c>
      <c r="F6" s="1">
        <v>9</v>
      </c>
      <c r="G6" s="1">
        <v>9</v>
      </c>
      <c r="H6" s="1">
        <v>11</v>
      </c>
      <c r="I6" s="1">
        <v>5</v>
      </c>
      <c r="J6" s="1">
        <v>14</v>
      </c>
      <c r="K6" s="1">
        <v>6</v>
      </c>
    </row>
    <row r="7" spans="1:11" ht="15.75" customHeight="1">
      <c r="B7" s="1">
        <v>20</v>
      </c>
      <c r="C7" s="1">
        <v>5</v>
      </c>
      <c r="D7" s="1">
        <v>8</v>
      </c>
      <c r="E7" s="1">
        <v>13</v>
      </c>
      <c r="F7" s="1">
        <v>10</v>
      </c>
      <c r="G7" s="1">
        <v>8</v>
      </c>
      <c r="H7" s="1">
        <v>16</v>
      </c>
      <c r="I7" s="1">
        <v>5</v>
      </c>
      <c r="J7" s="1">
        <v>12</v>
      </c>
      <c r="K7" s="1">
        <v>4</v>
      </c>
    </row>
    <row r="8" spans="1:11" ht="15.75" customHeight="1">
      <c r="B8" s="1">
        <v>10</v>
      </c>
      <c r="C8" s="1">
        <v>5</v>
      </c>
      <c r="D8" s="1">
        <v>20</v>
      </c>
      <c r="E8" s="1">
        <v>5</v>
      </c>
      <c r="F8" s="1">
        <v>9</v>
      </c>
      <c r="G8" s="1">
        <v>12</v>
      </c>
      <c r="H8" s="1">
        <v>10</v>
      </c>
      <c r="I8" s="1">
        <v>6</v>
      </c>
      <c r="J8" s="1">
        <v>5</v>
      </c>
      <c r="K8" s="1">
        <v>6</v>
      </c>
    </row>
    <row r="9" spans="1:11" ht="15.75" customHeight="1">
      <c r="B9" s="1">
        <v>10</v>
      </c>
      <c r="C9" s="1">
        <v>15</v>
      </c>
      <c r="D9" s="1">
        <v>15</v>
      </c>
      <c r="E9" s="1">
        <v>11</v>
      </c>
      <c r="F9" s="1">
        <v>19</v>
      </c>
      <c r="G9" s="1">
        <v>8</v>
      </c>
      <c r="H9" s="1">
        <v>11</v>
      </c>
      <c r="I9" s="1">
        <v>3</v>
      </c>
      <c r="J9" s="1">
        <v>5</v>
      </c>
      <c r="K9" s="1">
        <v>6</v>
      </c>
    </row>
    <row r="10" spans="1:11" ht="15.75" customHeight="1">
      <c r="B10" s="1">
        <v>10</v>
      </c>
      <c r="C10" s="1">
        <v>10</v>
      </c>
      <c r="D10" s="1">
        <v>18</v>
      </c>
      <c r="E10" s="1">
        <v>14</v>
      </c>
      <c r="F10" s="1">
        <v>5</v>
      </c>
      <c r="G10" s="1">
        <v>7</v>
      </c>
      <c r="H10" s="1">
        <v>13</v>
      </c>
      <c r="I10" s="1">
        <v>7</v>
      </c>
      <c r="J10" s="1">
        <v>6</v>
      </c>
      <c r="K10" s="1">
        <v>8</v>
      </c>
    </row>
    <row r="11" spans="1:11" ht="15.75" customHeight="1">
      <c r="B11" s="1">
        <v>9</v>
      </c>
      <c r="C11" s="1">
        <v>10</v>
      </c>
      <c r="D11" s="1">
        <v>12</v>
      </c>
      <c r="E11" s="1">
        <v>5</v>
      </c>
      <c r="F11" s="1">
        <v>4</v>
      </c>
      <c r="G11" s="1">
        <v>5</v>
      </c>
      <c r="H11" s="1">
        <v>11</v>
      </c>
      <c r="I11" s="1">
        <v>19</v>
      </c>
      <c r="J11" s="1">
        <v>12</v>
      </c>
      <c r="K11" s="1">
        <v>5</v>
      </c>
    </row>
    <row r="12" spans="1:11" ht="15.75" customHeight="1">
      <c r="B12" s="1">
        <v>6</v>
      </c>
      <c r="C12" s="1">
        <v>21</v>
      </c>
      <c r="D12" s="1">
        <v>13</v>
      </c>
      <c r="E12" s="1">
        <v>10</v>
      </c>
      <c r="F12" s="1">
        <v>6</v>
      </c>
      <c r="G12" s="1">
        <v>3</v>
      </c>
      <c r="H12" s="1">
        <v>7</v>
      </c>
      <c r="I12" s="1">
        <v>6</v>
      </c>
      <c r="J12" s="1">
        <v>2</v>
      </c>
      <c r="K12" s="1">
        <v>6</v>
      </c>
    </row>
    <row r="13" spans="1:11" ht="15.75" customHeight="1">
      <c r="B13" s="1">
        <v>5</v>
      </c>
      <c r="C13" s="1">
        <v>12</v>
      </c>
      <c r="D13" s="1">
        <v>29</v>
      </c>
      <c r="E13" s="1">
        <v>10</v>
      </c>
      <c r="F13" s="1">
        <v>11</v>
      </c>
      <c r="G13" s="1">
        <v>7</v>
      </c>
      <c r="H13" s="1">
        <v>21</v>
      </c>
      <c r="I13" s="1">
        <v>13</v>
      </c>
      <c r="J13" s="1">
        <v>11</v>
      </c>
      <c r="K13" s="1">
        <v>12</v>
      </c>
    </row>
    <row r="14" spans="1:11" ht="15.75" customHeight="1">
      <c r="B14" s="1">
        <v>11</v>
      </c>
      <c r="C14" s="1">
        <v>14</v>
      </c>
      <c r="D14" s="1">
        <v>13</v>
      </c>
      <c r="E14" s="1">
        <v>24</v>
      </c>
      <c r="F14" s="1">
        <v>11</v>
      </c>
      <c r="G14" s="1">
        <v>19</v>
      </c>
      <c r="H14" s="1">
        <v>16</v>
      </c>
      <c r="I14" s="1">
        <v>10</v>
      </c>
      <c r="J14" s="1">
        <v>16</v>
      </c>
      <c r="K14" s="1">
        <v>25</v>
      </c>
    </row>
    <row r="15" spans="1:11" ht="15.75" customHeight="1">
      <c r="B15" s="1">
        <v>32</v>
      </c>
      <c r="C15" s="1">
        <v>16</v>
      </c>
      <c r="D15" s="1">
        <v>17</v>
      </c>
      <c r="E15" s="1">
        <v>19</v>
      </c>
      <c r="F15" s="1">
        <v>10</v>
      </c>
      <c r="G15" s="1">
        <v>11</v>
      </c>
      <c r="I15" s="1">
        <v>5</v>
      </c>
      <c r="J15" s="1">
        <v>9</v>
      </c>
      <c r="K15" s="1">
        <v>13</v>
      </c>
    </row>
    <row r="16" spans="1:11" ht="15.75" customHeight="1">
      <c r="B16" s="1">
        <v>12</v>
      </c>
      <c r="C16" s="1">
        <v>16</v>
      </c>
      <c r="E16" s="1">
        <v>17</v>
      </c>
      <c r="F16" s="1">
        <v>12</v>
      </c>
      <c r="G16" s="1">
        <v>14</v>
      </c>
      <c r="I16" s="1">
        <v>9</v>
      </c>
      <c r="J16" s="1">
        <v>13</v>
      </c>
      <c r="K16" s="1">
        <v>11</v>
      </c>
    </row>
    <row r="17" spans="2:11" ht="15.75" customHeight="1">
      <c r="B17" s="1">
        <v>12</v>
      </c>
      <c r="C17" s="1">
        <v>15</v>
      </c>
      <c r="E17" s="1">
        <v>14</v>
      </c>
      <c r="F17" s="1">
        <v>12</v>
      </c>
      <c r="G17" s="1">
        <v>15</v>
      </c>
      <c r="I17" s="1">
        <v>10</v>
      </c>
      <c r="J17" s="1">
        <v>11</v>
      </c>
      <c r="K17" s="1">
        <v>15</v>
      </c>
    </row>
    <row r="18" spans="2:11" ht="15.75" customHeight="1">
      <c r="B18" s="1">
        <v>11</v>
      </c>
      <c r="C18" s="1">
        <v>15</v>
      </c>
      <c r="E18" s="1">
        <v>12</v>
      </c>
      <c r="F18" s="1">
        <v>20</v>
      </c>
      <c r="G18" s="1">
        <v>7</v>
      </c>
      <c r="I18" s="1">
        <v>15</v>
      </c>
      <c r="J18" s="1">
        <v>5</v>
      </c>
      <c r="K18" s="1">
        <v>5</v>
      </c>
    </row>
    <row r="19" spans="2:11" ht="15.75" customHeight="1">
      <c r="B19" s="1">
        <v>15</v>
      </c>
      <c r="C19" s="1">
        <v>26</v>
      </c>
      <c r="E19" s="1">
        <v>18</v>
      </c>
      <c r="F19" s="1">
        <v>13</v>
      </c>
      <c r="G19" s="1">
        <v>12</v>
      </c>
      <c r="J19" s="1">
        <v>14</v>
      </c>
      <c r="K19" s="1">
        <v>11</v>
      </c>
    </row>
    <row r="20" spans="2:11" ht="15.75" customHeight="1">
      <c r="B20" s="1">
        <v>15</v>
      </c>
      <c r="C20" s="1">
        <v>14</v>
      </c>
      <c r="E20" s="1">
        <v>21</v>
      </c>
      <c r="F20" s="1">
        <v>14</v>
      </c>
      <c r="G20" s="1">
        <v>17</v>
      </c>
      <c r="J20" s="1">
        <v>9</v>
      </c>
      <c r="K20" s="1">
        <v>20</v>
      </c>
    </row>
    <row r="21" spans="2:11" ht="15.75" customHeight="1">
      <c r="B21" s="1">
        <v>21</v>
      </c>
      <c r="C21" s="1">
        <v>21</v>
      </c>
      <c r="E21" s="1">
        <v>16</v>
      </c>
      <c r="F21" s="1">
        <v>11</v>
      </c>
      <c r="G21" s="1">
        <v>12</v>
      </c>
      <c r="J21" s="1">
        <v>18</v>
      </c>
      <c r="K21" s="1">
        <v>17</v>
      </c>
    </row>
    <row r="22" spans="2:11" ht="15.75" customHeight="1">
      <c r="E22" s="1">
        <v>14</v>
      </c>
      <c r="J22" s="1">
        <v>17</v>
      </c>
    </row>
    <row r="23" spans="2:11" ht="15.75" customHeight="1">
      <c r="E23" s="1">
        <v>15</v>
      </c>
      <c r="J23" s="1">
        <v>10</v>
      </c>
    </row>
    <row r="24" spans="2:11" ht="15.75" customHeight="1">
      <c r="E24" s="1">
        <v>12</v>
      </c>
      <c r="J24" s="1">
        <v>10</v>
      </c>
    </row>
    <row r="25" spans="2:11" ht="15.75" customHeight="1">
      <c r="E25" s="1">
        <v>10</v>
      </c>
      <c r="J25" s="1">
        <v>15</v>
      </c>
    </row>
    <row r="26" spans="2:11" ht="15.75" customHeight="1">
      <c r="E26" s="1">
        <v>6</v>
      </c>
      <c r="J26" s="1">
        <v>8</v>
      </c>
    </row>
    <row r="27" spans="2:11" ht="15.75" customHeight="1">
      <c r="E27" s="1">
        <v>9</v>
      </c>
      <c r="J27" s="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23"/>
  <sheetViews>
    <sheetView topLeftCell="C1"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259</v>
      </c>
      <c r="C2" s="1">
        <f t="shared" si="0"/>
        <v>206</v>
      </c>
      <c r="D2" s="1">
        <f>SUM(D3:D40)</f>
        <v>225</v>
      </c>
      <c r="E2" s="1">
        <f t="shared" ref="E2:K2" si="1">SUM(E3:E30)</f>
        <v>295</v>
      </c>
      <c r="F2" s="1">
        <f t="shared" si="1"/>
        <v>228</v>
      </c>
      <c r="G2" s="1">
        <f t="shared" si="1"/>
        <v>214</v>
      </c>
      <c r="H2" s="1">
        <f t="shared" si="1"/>
        <v>223</v>
      </c>
      <c r="I2" s="1">
        <f t="shared" si="1"/>
        <v>187</v>
      </c>
      <c r="J2" s="1">
        <f t="shared" si="1"/>
        <v>319</v>
      </c>
      <c r="K2" s="1">
        <f t="shared" si="1"/>
        <v>241</v>
      </c>
    </row>
    <row r="3" spans="1:11" ht="15.75" customHeight="1">
      <c r="A3" s="1" t="s">
        <v>12</v>
      </c>
      <c r="B3" s="1">
        <v>11</v>
      </c>
      <c r="C3" s="1">
        <v>25</v>
      </c>
      <c r="D3" s="1">
        <v>20</v>
      </c>
      <c r="E3" s="1">
        <v>18</v>
      </c>
      <c r="F3" s="1">
        <v>30</v>
      </c>
      <c r="G3" s="1">
        <v>19</v>
      </c>
      <c r="H3" s="1">
        <v>20</v>
      </c>
      <c r="I3" s="1">
        <v>14</v>
      </c>
      <c r="J3" s="1">
        <v>16</v>
      </c>
      <c r="K3" s="1">
        <v>20</v>
      </c>
    </row>
    <row r="4" spans="1:11" ht="15.75" customHeight="1">
      <c r="B4" s="1">
        <v>5</v>
      </c>
      <c r="C4" s="1">
        <v>30</v>
      </c>
      <c r="D4" s="1">
        <v>17</v>
      </c>
      <c r="E4" s="1">
        <v>11</v>
      </c>
      <c r="F4" s="1">
        <v>13</v>
      </c>
      <c r="G4" s="1">
        <v>13</v>
      </c>
      <c r="H4" s="1">
        <v>21</v>
      </c>
      <c r="I4" s="1">
        <v>20</v>
      </c>
      <c r="J4" s="1">
        <v>6</v>
      </c>
      <c r="K4" s="1">
        <v>10</v>
      </c>
    </row>
    <row r="5" spans="1:11" ht="15.75" customHeight="1">
      <c r="B5" s="1">
        <v>11</v>
      </c>
      <c r="C5" s="1">
        <v>35</v>
      </c>
      <c r="D5" s="1">
        <v>24</v>
      </c>
      <c r="E5" s="1">
        <v>14</v>
      </c>
      <c r="F5" s="1">
        <v>11</v>
      </c>
      <c r="G5" s="1">
        <v>14</v>
      </c>
      <c r="H5" s="1">
        <v>9</v>
      </c>
      <c r="I5" s="1">
        <v>12</v>
      </c>
      <c r="J5" s="1">
        <v>10</v>
      </c>
      <c r="K5" s="1">
        <v>21</v>
      </c>
    </row>
    <row r="6" spans="1:11" ht="15.75" customHeight="1">
      <c r="B6" s="1">
        <v>16</v>
      </c>
      <c r="C6" s="1">
        <v>11</v>
      </c>
      <c r="D6" s="1">
        <v>5</v>
      </c>
      <c r="E6" s="1">
        <v>20</v>
      </c>
      <c r="F6" s="1">
        <v>19</v>
      </c>
      <c r="G6" s="1">
        <v>13</v>
      </c>
      <c r="H6" s="1">
        <v>14</v>
      </c>
      <c r="I6" s="1">
        <v>19</v>
      </c>
      <c r="J6" s="1">
        <v>13</v>
      </c>
      <c r="K6" s="1">
        <v>11</v>
      </c>
    </row>
    <row r="7" spans="1:11" ht="15.75" customHeight="1">
      <c r="B7" s="1">
        <v>22</v>
      </c>
      <c r="C7" s="1">
        <v>21</v>
      </c>
      <c r="D7" s="1">
        <v>30</v>
      </c>
      <c r="E7" s="1">
        <v>15</v>
      </c>
      <c r="F7" s="1">
        <v>13</v>
      </c>
      <c r="G7" s="1">
        <v>9</v>
      </c>
      <c r="H7" s="1">
        <v>5</v>
      </c>
      <c r="I7" s="1">
        <v>20</v>
      </c>
      <c r="J7" s="1">
        <v>10</v>
      </c>
      <c r="K7" s="1">
        <v>12</v>
      </c>
    </row>
    <row r="8" spans="1:11" ht="15.75" customHeight="1">
      <c r="B8" s="1">
        <v>16</v>
      </c>
      <c r="C8" s="1">
        <v>13</v>
      </c>
      <c r="D8" s="1">
        <v>24</v>
      </c>
      <c r="E8" s="1">
        <v>13</v>
      </c>
      <c r="F8" s="1">
        <v>12</v>
      </c>
      <c r="G8" s="1">
        <v>10</v>
      </c>
      <c r="H8" s="1">
        <v>9</v>
      </c>
      <c r="I8" s="1">
        <v>15</v>
      </c>
      <c r="J8" s="1">
        <v>13</v>
      </c>
      <c r="K8" s="1">
        <v>13</v>
      </c>
    </row>
    <row r="9" spans="1:11" ht="15.75" customHeight="1">
      <c r="B9" s="1">
        <v>12</v>
      </c>
      <c r="C9" s="1">
        <v>31</v>
      </c>
      <c r="D9" s="1">
        <v>21</v>
      </c>
      <c r="E9" s="1">
        <v>27</v>
      </c>
      <c r="F9" s="1">
        <v>20</v>
      </c>
      <c r="G9" s="1">
        <v>24</v>
      </c>
      <c r="H9" s="1">
        <v>15</v>
      </c>
      <c r="I9" s="1">
        <v>12</v>
      </c>
      <c r="J9" s="1">
        <v>15</v>
      </c>
      <c r="K9" s="1">
        <v>27</v>
      </c>
    </row>
    <row r="10" spans="1:11" ht="15.75" customHeight="1">
      <c r="B10" s="1">
        <v>10</v>
      </c>
      <c r="C10" s="1">
        <v>21</v>
      </c>
      <c r="D10" s="1">
        <v>13</v>
      </c>
      <c r="E10" s="1">
        <v>18</v>
      </c>
      <c r="F10" s="1">
        <v>19</v>
      </c>
      <c r="G10" s="1">
        <v>12</v>
      </c>
      <c r="H10" s="1">
        <v>15</v>
      </c>
      <c r="I10" s="1">
        <v>36</v>
      </c>
      <c r="J10" s="1">
        <v>13</v>
      </c>
      <c r="K10" s="1">
        <v>16</v>
      </c>
    </row>
    <row r="11" spans="1:11" ht="15.75" customHeight="1">
      <c r="B11" s="1">
        <v>8</v>
      </c>
      <c r="C11" s="1">
        <v>19</v>
      </c>
      <c r="D11" s="1">
        <v>31</v>
      </c>
      <c r="E11" s="1">
        <v>25</v>
      </c>
      <c r="F11" s="1">
        <v>33</v>
      </c>
      <c r="G11" s="1">
        <v>14</v>
      </c>
      <c r="H11" s="1">
        <v>19</v>
      </c>
      <c r="I11" s="1">
        <v>22</v>
      </c>
      <c r="J11" s="1">
        <v>11</v>
      </c>
      <c r="K11" s="1">
        <v>20</v>
      </c>
    </row>
    <row r="12" spans="1:11" ht="15.75" customHeight="1">
      <c r="B12" s="1">
        <v>15</v>
      </c>
      <c r="D12" s="1">
        <v>21</v>
      </c>
      <c r="E12" s="1">
        <v>20</v>
      </c>
      <c r="F12" s="1">
        <v>19</v>
      </c>
      <c r="G12" s="1">
        <v>22</v>
      </c>
      <c r="H12" s="1">
        <v>8</v>
      </c>
      <c r="I12" s="1">
        <v>17</v>
      </c>
      <c r="J12" s="1">
        <v>11</v>
      </c>
      <c r="K12" s="1">
        <v>19</v>
      </c>
    </row>
    <row r="13" spans="1:11" ht="15.75" customHeight="1">
      <c r="B13" s="1">
        <v>17</v>
      </c>
      <c r="D13" s="1">
        <v>19</v>
      </c>
      <c r="E13" s="1">
        <v>27</v>
      </c>
      <c r="F13" s="1">
        <v>20</v>
      </c>
      <c r="G13" s="1">
        <v>16</v>
      </c>
      <c r="H13" s="1">
        <v>36</v>
      </c>
      <c r="J13" s="1">
        <v>7</v>
      </c>
      <c r="K13" s="1">
        <v>27</v>
      </c>
    </row>
    <row r="14" spans="1:11" ht="15.75" customHeight="1">
      <c r="B14" s="1">
        <v>23</v>
      </c>
      <c r="E14" s="1">
        <v>30</v>
      </c>
      <c r="F14" s="1">
        <v>19</v>
      </c>
      <c r="G14" s="1">
        <v>26</v>
      </c>
      <c r="H14" s="1">
        <v>20</v>
      </c>
      <c r="J14" s="1">
        <v>10</v>
      </c>
      <c r="K14" s="1">
        <v>22</v>
      </c>
    </row>
    <row r="15" spans="1:11" ht="15.75" customHeight="1">
      <c r="B15" s="1">
        <v>30</v>
      </c>
      <c r="E15" s="1">
        <v>29</v>
      </c>
      <c r="G15" s="1">
        <v>17</v>
      </c>
      <c r="H15" s="1">
        <v>13</v>
      </c>
      <c r="J15" s="1">
        <v>12</v>
      </c>
      <c r="K15" s="1">
        <v>23</v>
      </c>
    </row>
    <row r="16" spans="1:11" ht="15.75" customHeight="1">
      <c r="B16" s="1">
        <v>23</v>
      </c>
      <c r="E16" s="1">
        <v>28</v>
      </c>
      <c r="G16" s="1">
        <v>5</v>
      </c>
      <c r="H16" s="1">
        <v>19</v>
      </c>
      <c r="J16" s="1">
        <v>18</v>
      </c>
    </row>
    <row r="17" spans="2:10" ht="15.75" customHeight="1">
      <c r="B17" s="1">
        <v>18</v>
      </c>
      <c r="J17" s="1">
        <v>26</v>
      </c>
    </row>
    <row r="18" spans="2:10" ht="15.75" customHeight="1">
      <c r="B18" s="1">
        <v>22</v>
      </c>
      <c r="J18" s="1">
        <v>17</v>
      </c>
    </row>
    <row r="19" spans="2:10" ht="15.75" customHeight="1">
      <c r="J19" s="1">
        <v>22</v>
      </c>
    </row>
    <row r="20" spans="2:10" ht="15.75" customHeight="1">
      <c r="J20" s="1">
        <v>28</v>
      </c>
    </row>
    <row r="21" spans="2:10" ht="15.75" customHeight="1">
      <c r="J21" s="1">
        <v>24</v>
      </c>
    </row>
    <row r="22" spans="2:10" ht="15.75" customHeight="1">
      <c r="J22" s="1">
        <v>18</v>
      </c>
    </row>
    <row r="23" spans="2:10" ht="15.75" customHeight="1">
      <c r="J23" s="1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229</v>
      </c>
      <c r="C2" s="1">
        <f t="shared" si="0"/>
        <v>181</v>
      </c>
      <c r="D2" s="1">
        <f>SUM(D3:D40)</f>
        <v>181</v>
      </c>
      <c r="E2" s="1">
        <f t="shared" ref="E2:K2" si="1">SUM(E3:E30)</f>
        <v>222</v>
      </c>
      <c r="F2" s="1">
        <f t="shared" si="1"/>
        <v>166</v>
      </c>
      <c r="G2" s="1">
        <f t="shared" si="1"/>
        <v>233</v>
      </c>
      <c r="H2" s="1">
        <f t="shared" si="1"/>
        <v>162</v>
      </c>
      <c r="I2" s="1">
        <f t="shared" si="1"/>
        <v>246</v>
      </c>
      <c r="J2" s="1">
        <f t="shared" si="1"/>
        <v>332</v>
      </c>
      <c r="K2" s="1">
        <f t="shared" si="1"/>
        <v>198</v>
      </c>
    </row>
    <row r="3" spans="1:11" ht="15.75" customHeight="1">
      <c r="A3" s="1" t="s">
        <v>12</v>
      </c>
      <c r="B3" s="1">
        <v>17</v>
      </c>
      <c r="C3" s="1">
        <v>13</v>
      </c>
      <c r="D3" s="1">
        <v>16</v>
      </c>
      <c r="E3" s="1">
        <v>20</v>
      </c>
      <c r="F3" s="1">
        <v>15</v>
      </c>
      <c r="G3" s="1">
        <v>25</v>
      </c>
      <c r="H3" s="1">
        <v>12</v>
      </c>
      <c r="I3" s="1">
        <v>14</v>
      </c>
      <c r="J3" s="1">
        <v>20</v>
      </c>
      <c r="K3" s="1">
        <v>23</v>
      </c>
    </row>
    <row r="4" spans="1:11" ht="15.75" customHeight="1">
      <c r="B4" s="1">
        <v>20</v>
      </c>
      <c r="C4" s="1">
        <v>16</v>
      </c>
      <c r="D4" s="1">
        <v>42</v>
      </c>
      <c r="E4" s="1">
        <v>19</v>
      </c>
      <c r="F4" s="1">
        <v>29</v>
      </c>
      <c r="G4" s="1">
        <v>15</v>
      </c>
      <c r="H4" s="1">
        <v>15</v>
      </c>
      <c r="I4" s="1">
        <v>11</v>
      </c>
      <c r="J4" s="1">
        <v>11</v>
      </c>
      <c r="K4" s="1">
        <v>13</v>
      </c>
    </row>
    <row r="5" spans="1:11" ht="15.75" customHeight="1">
      <c r="B5" s="1">
        <v>25</v>
      </c>
      <c r="C5" s="1">
        <v>18</v>
      </c>
      <c r="D5" s="1">
        <v>10</v>
      </c>
      <c r="E5" s="1">
        <v>17</v>
      </c>
      <c r="F5" s="1">
        <v>13</v>
      </c>
      <c r="G5" s="1">
        <v>16</v>
      </c>
      <c r="H5" s="1">
        <v>5</v>
      </c>
      <c r="I5" s="1">
        <v>15</v>
      </c>
      <c r="J5" s="1">
        <v>16</v>
      </c>
      <c r="K5" s="1">
        <v>20</v>
      </c>
    </row>
    <row r="6" spans="1:11" ht="15.75" customHeight="1">
      <c r="B6" s="1">
        <v>13</v>
      </c>
      <c r="C6" s="1">
        <v>19</v>
      </c>
      <c r="D6" s="1">
        <v>21</v>
      </c>
      <c r="E6" s="1">
        <v>11</v>
      </c>
      <c r="F6" s="1">
        <v>10</v>
      </c>
      <c r="G6" s="1">
        <v>11</v>
      </c>
      <c r="H6" s="1">
        <v>12</v>
      </c>
      <c r="I6" s="1">
        <v>11</v>
      </c>
      <c r="J6" s="1">
        <v>14</v>
      </c>
      <c r="K6" s="1">
        <v>17</v>
      </c>
    </row>
    <row r="7" spans="1:11" ht="15.75" customHeight="1">
      <c r="B7" s="1">
        <v>18</v>
      </c>
      <c r="C7" s="1">
        <v>10</v>
      </c>
      <c r="D7" s="1">
        <v>7</v>
      </c>
      <c r="E7" s="1">
        <v>19</v>
      </c>
      <c r="F7" s="1">
        <v>7</v>
      </c>
      <c r="G7" s="1">
        <v>12</v>
      </c>
      <c r="H7" s="1">
        <v>10</v>
      </c>
      <c r="I7" s="1">
        <v>7</v>
      </c>
      <c r="J7" s="1">
        <v>11</v>
      </c>
      <c r="K7" s="1">
        <v>12</v>
      </c>
    </row>
    <row r="8" spans="1:11" ht="15.75" customHeight="1">
      <c r="B8" s="1">
        <v>12</v>
      </c>
      <c r="C8" s="1">
        <v>8</v>
      </c>
      <c r="D8" s="1">
        <v>4</v>
      </c>
      <c r="E8" s="1">
        <v>7</v>
      </c>
      <c r="F8" s="1">
        <v>9</v>
      </c>
      <c r="G8" s="1">
        <v>11</v>
      </c>
      <c r="H8" s="1">
        <v>5</v>
      </c>
      <c r="I8" s="1">
        <v>10</v>
      </c>
      <c r="J8" s="1">
        <v>13</v>
      </c>
      <c r="K8" s="1">
        <v>7</v>
      </c>
    </row>
    <row r="9" spans="1:11" ht="15.75" customHeight="1">
      <c r="B9" s="1">
        <v>15</v>
      </c>
      <c r="C9" s="1">
        <v>18</v>
      </c>
      <c r="D9" s="1">
        <v>9</v>
      </c>
      <c r="E9" s="1">
        <v>10</v>
      </c>
      <c r="F9" s="1">
        <v>5</v>
      </c>
      <c r="G9" s="1">
        <v>16</v>
      </c>
      <c r="H9" s="1">
        <v>16</v>
      </c>
      <c r="I9" s="1">
        <v>9</v>
      </c>
      <c r="J9" s="1">
        <v>18</v>
      </c>
      <c r="K9" s="1">
        <v>9</v>
      </c>
    </row>
    <row r="10" spans="1:11" ht="15.75" customHeight="1">
      <c r="B10" s="1">
        <v>13</v>
      </c>
      <c r="C10" s="1">
        <v>10</v>
      </c>
      <c r="D10" s="1">
        <v>10</v>
      </c>
      <c r="E10" s="1">
        <v>11</v>
      </c>
      <c r="F10" s="1">
        <v>8</v>
      </c>
      <c r="G10" s="1">
        <v>12</v>
      </c>
      <c r="H10" s="1">
        <v>10</v>
      </c>
      <c r="I10" s="1">
        <v>14</v>
      </c>
      <c r="J10" s="1">
        <v>16</v>
      </c>
      <c r="K10" s="1">
        <v>10</v>
      </c>
    </row>
    <row r="11" spans="1:11" ht="15.75" customHeight="1">
      <c r="B11" s="1">
        <v>7</v>
      </c>
      <c r="C11" s="1">
        <v>15</v>
      </c>
      <c r="D11" s="1">
        <v>11</v>
      </c>
      <c r="E11" s="1">
        <v>8</v>
      </c>
      <c r="F11" s="1">
        <v>8</v>
      </c>
      <c r="G11" s="1">
        <v>9</v>
      </c>
      <c r="H11" s="1">
        <v>6</v>
      </c>
      <c r="I11" s="1">
        <v>10</v>
      </c>
      <c r="J11" s="1">
        <v>9</v>
      </c>
      <c r="K11" s="1">
        <v>15</v>
      </c>
    </row>
    <row r="12" spans="1:11" ht="15.75" customHeight="1">
      <c r="B12" s="1">
        <v>18</v>
      </c>
      <c r="C12" s="1">
        <v>12</v>
      </c>
      <c r="D12" s="1">
        <v>7</v>
      </c>
      <c r="E12" s="1">
        <v>9</v>
      </c>
      <c r="F12" s="1">
        <v>10</v>
      </c>
      <c r="G12" s="1">
        <v>14</v>
      </c>
      <c r="H12" s="1">
        <v>11</v>
      </c>
      <c r="I12" s="1">
        <v>9</v>
      </c>
      <c r="J12" s="1">
        <v>20</v>
      </c>
      <c r="K12" s="1">
        <v>13</v>
      </c>
    </row>
    <row r="13" spans="1:11" ht="15.75" customHeight="1">
      <c r="B13" s="1">
        <v>14</v>
      </c>
      <c r="C13" s="1">
        <v>10</v>
      </c>
      <c r="D13" s="1">
        <v>5</v>
      </c>
      <c r="E13" s="1">
        <v>14</v>
      </c>
      <c r="F13" s="1">
        <v>7</v>
      </c>
      <c r="G13" s="1">
        <v>13</v>
      </c>
      <c r="H13" s="1">
        <v>9</v>
      </c>
      <c r="I13" s="1">
        <v>13</v>
      </c>
      <c r="J13" s="1">
        <v>19</v>
      </c>
      <c r="K13" s="1">
        <v>9</v>
      </c>
    </row>
    <row r="14" spans="1:11" ht="15.75" customHeight="1">
      <c r="B14" s="1">
        <v>11</v>
      </c>
      <c r="C14" s="1">
        <v>10</v>
      </c>
      <c r="D14" s="1">
        <v>9</v>
      </c>
      <c r="E14" s="1">
        <v>19</v>
      </c>
      <c r="F14" s="1">
        <v>11</v>
      </c>
      <c r="G14" s="1">
        <v>13</v>
      </c>
      <c r="H14" s="1">
        <v>13</v>
      </c>
      <c r="I14" s="1">
        <v>9</v>
      </c>
      <c r="J14" s="1">
        <v>17</v>
      </c>
      <c r="K14" s="1">
        <v>8</v>
      </c>
    </row>
    <row r="15" spans="1:11" ht="15.75" customHeight="1">
      <c r="B15" s="1">
        <v>21</v>
      </c>
      <c r="C15" s="1">
        <v>10</v>
      </c>
      <c r="D15" s="1">
        <v>8</v>
      </c>
      <c r="E15" s="1">
        <v>5</v>
      </c>
      <c r="F15" s="1">
        <v>7</v>
      </c>
      <c r="G15" s="1">
        <v>8</v>
      </c>
      <c r="H15" s="1">
        <v>10</v>
      </c>
      <c r="I15" s="1">
        <v>4</v>
      </c>
      <c r="J15" s="1">
        <v>12</v>
      </c>
      <c r="K15" s="1">
        <v>8</v>
      </c>
    </row>
    <row r="16" spans="1:11" ht="15.75" customHeight="1">
      <c r="B16" s="1">
        <v>11</v>
      </c>
      <c r="C16" s="1">
        <v>12</v>
      </c>
      <c r="D16" s="1">
        <v>10</v>
      </c>
      <c r="E16" s="1">
        <v>8</v>
      </c>
      <c r="F16" s="1">
        <v>9</v>
      </c>
      <c r="G16" s="1">
        <v>11</v>
      </c>
      <c r="H16" s="1">
        <v>10</v>
      </c>
      <c r="I16" s="1">
        <v>17</v>
      </c>
      <c r="J16" s="1">
        <v>10</v>
      </c>
      <c r="K16" s="1">
        <v>22</v>
      </c>
    </row>
    <row r="17" spans="2:11" ht="15.75" customHeight="1">
      <c r="B17" s="1">
        <v>8</v>
      </c>
      <c r="D17" s="1">
        <v>12</v>
      </c>
      <c r="E17" s="1">
        <v>10</v>
      </c>
      <c r="F17" s="1">
        <v>7</v>
      </c>
      <c r="G17" s="1">
        <v>8</v>
      </c>
      <c r="H17" s="1">
        <v>9</v>
      </c>
      <c r="I17" s="1">
        <v>11</v>
      </c>
      <c r="J17" s="1">
        <v>11</v>
      </c>
      <c r="K17" s="1">
        <v>12</v>
      </c>
    </row>
    <row r="18" spans="2:11" ht="15.75" customHeight="1">
      <c r="B18" s="1">
        <v>6</v>
      </c>
      <c r="E18" s="1">
        <v>7</v>
      </c>
      <c r="F18" s="1">
        <v>11</v>
      </c>
      <c r="G18" s="1">
        <v>11</v>
      </c>
      <c r="H18" s="1">
        <v>9</v>
      </c>
      <c r="I18" s="1">
        <v>11</v>
      </c>
      <c r="J18" s="1">
        <v>5</v>
      </c>
    </row>
    <row r="19" spans="2:11" ht="15.75" customHeight="1">
      <c r="E19" s="1">
        <v>9</v>
      </c>
      <c r="G19" s="1">
        <v>22</v>
      </c>
      <c r="I19" s="1">
        <v>20</v>
      </c>
      <c r="J19" s="1">
        <v>13</v>
      </c>
    </row>
    <row r="20" spans="2:11" ht="15.75" customHeight="1">
      <c r="E20" s="1">
        <v>10</v>
      </c>
      <c r="G20" s="1">
        <v>6</v>
      </c>
      <c r="I20" s="1">
        <v>10</v>
      </c>
      <c r="J20" s="1">
        <v>19</v>
      </c>
    </row>
    <row r="21" spans="2:11" ht="15.75" customHeight="1">
      <c r="E21" s="1">
        <v>9</v>
      </c>
      <c r="I21" s="1">
        <v>12</v>
      </c>
      <c r="J21" s="1">
        <v>21</v>
      </c>
    </row>
    <row r="22" spans="2:11" ht="15.75" customHeight="1">
      <c r="I22" s="1">
        <v>9</v>
      </c>
      <c r="J22" s="1">
        <v>8</v>
      </c>
    </row>
    <row r="23" spans="2:11" ht="15.75" customHeight="1">
      <c r="I23" s="1">
        <v>9</v>
      </c>
      <c r="J23" s="1">
        <v>10</v>
      </c>
    </row>
    <row r="24" spans="2:11" ht="15.75" customHeight="1">
      <c r="I24" s="1">
        <v>11</v>
      </c>
      <c r="J24" s="1">
        <v>14</v>
      </c>
    </row>
    <row r="25" spans="2:11" ht="15.75" customHeight="1">
      <c r="J25" s="1">
        <v>11</v>
      </c>
    </row>
    <row r="26" spans="2:11" ht="15.75" customHeight="1">
      <c r="J26" s="1">
        <v>8</v>
      </c>
    </row>
    <row r="27" spans="2:11" ht="15.75" customHeight="1">
      <c r="J27" s="1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20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162</v>
      </c>
      <c r="C2" s="1">
        <f t="shared" si="0"/>
        <v>300</v>
      </c>
      <c r="D2" s="1">
        <f>SUM(D3:D40)</f>
        <v>123</v>
      </c>
      <c r="E2" s="1">
        <f t="shared" ref="E2:K2" si="1">SUM(E3:E30)</f>
        <v>360</v>
      </c>
      <c r="F2" s="1">
        <f t="shared" si="1"/>
        <v>259</v>
      </c>
      <c r="G2" s="1">
        <f t="shared" si="1"/>
        <v>313</v>
      </c>
      <c r="H2" s="1">
        <f t="shared" si="1"/>
        <v>282</v>
      </c>
      <c r="I2" s="1">
        <f t="shared" si="1"/>
        <v>231</v>
      </c>
      <c r="J2" s="1">
        <f t="shared" si="1"/>
        <v>123</v>
      </c>
      <c r="K2" s="1">
        <f t="shared" si="1"/>
        <v>149</v>
      </c>
    </row>
    <row r="3" spans="1:11" ht="15.75" customHeight="1">
      <c r="A3" s="1" t="s">
        <v>12</v>
      </c>
      <c r="B3" s="1">
        <v>26</v>
      </c>
      <c r="C3" s="1">
        <v>50</v>
      </c>
      <c r="D3" s="1">
        <v>24</v>
      </c>
      <c r="E3" s="1">
        <v>53</v>
      </c>
      <c r="F3" s="1">
        <v>53</v>
      </c>
      <c r="G3" s="1">
        <v>61</v>
      </c>
      <c r="H3" s="1">
        <v>33</v>
      </c>
      <c r="I3" s="1">
        <v>24</v>
      </c>
      <c r="J3" s="1">
        <v>10</v>
      </c>
      <c r="K3" s="1">
        <v>27</v>
      </c>
    </row>
    <row r="4" spans="1:11" ht="15.75" customHeight="1">
      <c r="B4" s="1">
        <v>26</v>
      </c>
      <c r="C4" s="1">
        <v>35</v>
      </c>
      <c r="D4" s="1">
        <v>36</v>
      </c>
      <c r="E4" s="1">
        <v>17</v>
      </c>
      <c r="F4" s="1">
        <v>17</v>
      </c>
      <c r="G4" s="1">
        <v>49</v>
      </c>
      <c r="H4" s="1">
        <v>25</v>
      </c>
      <c r="I4" s="1">
        <v>46</v>
      </c>
      <c r="J4" s="1">
        <v>22</v>
      </c>
      <c r="K4" s="1">
        <v>34</v>
      </c>
    </row>
    <row r="5" spans="1:11" ht="15.75" customHeight="1">
      <c r="B5" s="1">
        <v>29</v>
      </c>
      <c r="C5" s="1">
        <v>21</v>
      </c>
      <c r="D5" s="1">
        <v>21</v>
      </c>
      <c r="E5" s="1">
        <v>18</v>
      </c>
      <c r="F5" s="1">
        <v>18</v>
      </c>
      <c r="G5" s="1">
        <v>15</v>
      </c>
      <c r="H5" s="1">
        <v>16</v>
      </c>
      <c r="I5" s="1">
        <v>14</v>
      </c>
      <c r="J5" s="1">
        <v>31</v>
      </c>
      <c r="K5" s="1">
        <v>23</v>
      </c>
    </row>
    <row r="6" spans="1:11" ht="15.75" customHeight="1">
      <c r="B6" s="1">
        <v>22</v>
      </c>
      <c r="C6" s="1">
        <v>27</v>
      </c>
      <c r="D6" s="1">
        <v>22</v>
      </c>
      <c r="E6" s="1">
        <v>28</v>
      </c>
      <c r="F6" s="1">
        <v>10</v>
      </c>
      <c r="G6" s="1">
        <v>22</v>
      </c>
      <c r="H6" s="1">
        <v>17</v>
      </c>
      <c r="I6" s="1">
        <v>15</v>
      </c>
      <c r="J6" s="1">
        <v>22</v>
      </c>
      <c r="K6" s="1">
        <v>34</v>
      </c>
    </row>
    <row r="7" spans="1:11" ht="15.75" customHeight="1">
      <c r="B7" s="1">
        <v>17</v>
      </c>
      <c r="C7" s="1">
        <v>19</v>
      </c>
      <c r="D7" s="1">
        <v>20</v>
      </c>
      <c r="E7" s="1">
        <v>23</v>
      </c>
      <c r="F7" s="1">
        <v>14</v>
      </c>
      <c r="G7" s="1">
        <v>25</v>
      </c>
      <c r="H7" s="1">
        <v>17</v>
      </c>
      <c r="I7" s="1">
        <v>28</v>
      </c>
      <c r="J7" s="1">
        <v>17</v>
      </c>
      <c r="K7" s="1">
        <v>16</v>
      </c>
    </row>
    <row r="8" spans="1:11" ht="15.75" customHeight="1">
      <c r="B8" s="1">
        <v>26</v>
      </c>
      <c r="C8" s="1">
        <v>33</v>
      </c>
      <c r="E8" s="1">
        <v>18</v>
      </c>
      <c r="F8" s="1">
        <v>18</v>
      </c>
      <c r="G8" s="1">
        <v>19</v>
      </c>
      <c r="H8" s="1">
        <v>19</v>
      </c>
      <c r="I8" s="1">
        <v>11</v>
      </c>
      <c r="J8" s="1">
        <v>21</v>
      </c>
      <c r="K8" s="1">
        <v>15</v>
      </c>
    </row>
    <row r="9" spans="1:11" ht="15.75" customHeight="1">
      <c r="B9" s="1">
        <v>16</v>
      </c>
      <c r="C9" s="1">
        <v>22</v>
      </c>
      <c r="E9" s="1">
        <v>25</v>
      </c>
      <c r="F9" s="1">
        <v>10</v>
      </c>
      <c r="G9" s="1">
        <v>30</v>
      </c>
      <c r="H9" s="1">
        <v>33</v>
      </c>
      <c r="I9" s="1">
        <v>14</v>
      </c>
    </row>
    <row r="10" spans="1:11" ht="15.75" customHeight="1">
      <c r="C10" s="1">
        <v>17</v>
      </c>
      <c r="E10" s="1">
        <v>20</v>
      </c>
      <c r="F10" s="1">
        <v>20</v>
      </c>
      <c r="G10" s="1">
        <v>20</v>
      </c>
      <c r="H10" s="1">
        <v>21</v>
      </c>
      <c r="I10" s="1">
        <v>33</v>
      </c>
    </row>
    <row r="11" spans="1:11" ht="15.75" customHeight="1">
      <c r="C11" s="1">
        <v>36</v>
      </c>
      <c r="E11" s="1">
        <v>16</v>
      </c>
      <c r="F11" s="1">
        <v>8</v>
      </c>
      <c r="G11" s="1">
        <v>26</v>
      </c>
      <c r="H11" s="1">
        <v>21</v>
      </c>
      <c r="I11" s="1">
        <v>12</v>
      </c>
    </row>
    <row r="12" spans="1:11" ht="15.75" customHeight="1">
      <c r="C12" s="1">
        <v>14</v>
      </c>
      <c r="E12" s="1">
        <v>17</v>
      </c>
      <c r="F12" s="1">
        <v>25</v>
      </c>
      <c r="G12" s="1">
        <v>17</v>
      </c>
      <c r="H12" s="1">
        <v>27</v>
      </c>
      <c r="I12" s="1">
        <v>16</v>
      </c>
    </row>
    <row r="13" spans="1:11" ht="15.75" customHeight="1">
      <c r="C13" s="1">
        <v>26</v>
      </c>
      <c r="E13" s="1">
        <v>13</v>
      </c>
      <c r="F13" s="1">
        <v>32</v>
      </c>
      <c r="G13" s="1">
        <v>19</v>
      </c>
      <c r="H13" s="1">
        <v>15</v>
      </c>
      <c r="I13" s="1">
        <v>18</v>
      </c>
    </row>
    <row r="14" spans="1:11" ht="15.75" customHeight="1">
      <c r="E14" s="1">
        <v>26</v>
      </c>
      <c r="F14" s="1">
        <v>14</v>
      </c>
      <c r="G14" s="1">
        <v>10</v>
      </c>
      <c r="H14" s="1">
        <v>20</v>
      </c>
    </row>
    <row r="15" spans="1:11" ht="15.75" customHeight="1">
      <c r="E15" s="1">
        <v>4</v>
      </c>
      <c r="F15" s="1">
        <v>20</v>
      </c>
      <c r="H15" s="1">
        <v>18</v>
      </c>
    </row>
    <row r="16" spans="1:11" ht="15.75" customHeight="1">
      <c r="E16" s="1">
        <v>29</v>
      </c>
    </row>
    <row r="17" spans="5:5" ht="15.75" customHeight="1">
      <c r="E17" s="1">
        <v>17</v>
      </c>
    </row>
    <row r="18" spans="5:5" ht="15.75" customHeight="1">
      <c r="E18" s="1">
        <v>16</v>
      </c>
    </row>
    <row r="19" spans="5:5" ht="15.75" customHeight="1">
      <c r="E19" s="1">
        <v>15</v>
      </c>
    </row>
    <row r="20" spans="5:5" ht="15.75" customHeight="1">
      <c r="E20" s="1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24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SUM(B3:B24)</f>
        <v>235</v>
      </c>
      <c r="C2" s="1">
        <f t="shared" si="0"/>
        <v>333</v>
      </c>
      <c r="D2" s="1">
        <f t="shared" si="0"/>
        <v>259</v>
      </c>
      <c r="E2" s="1">
        <f t="shared" si="0"/>
        <v>226</v>
      </c>
      <c r="F2" s="1">
        <f t="shared" si="0"/>
        <v>189</v>
      </c>
      <c r="G2" s="1">
        <f t="shared" si="0"/>
        <v>165</v>
      </c>
      <c r="H2" s="1">
        <f t="shared" si="0"/>
        <v>223</v>
      </c>
      <c r="I2" s="1">
        <f t="shared" si="0"/>
        <v>240</v>
      </c>
      <c r="J2" s="1">
        <f t="shared" si="0"/>
        <v>395</v>
      </c>
      <c r="K2" s="1">
        <f t="shared" si="0"/>
        <v>386</v>
      </c>
    </row>
    <row r="3" spans="1:11" ht="15.75" customHeight="1">
      <c r="A3" s="1" t="s">
        <v>12</v>
      </c>
      <c r="B3" s="1">
        <v>21</v>
      </c>
      <c r="C3" s="1">
        <v>15</v>
      </c>
      <c r="D3" s="1">
        <v>10</v>
      </c>
      <c r="E3" s="1">
        <v>20</v>
      </c>
      <c r="F3" s="1">
        <v>21</v>
      </c>
      <c r="G3" s="1">
        <v>21</v>
      </c>
      <c r="H3" s="1">
        <v>20</v>
      </c>
      <c r="I3" s="1">
        <v>12</v>
      </c>
      <c r="J3" s="1">
        <v>30</v>
      </c>
      <c r="K3" s="1">
        <v>20</v>
      </c>
    </row>
    <row r="4" spans="1:11" ht="15.75" customHeight="1">
      <c r="B4" s="1">
        <v>20</v>
      </c>
      <c r="C4" s="1">
        <v>14</v>
      </c>
      <c r="D4" s="1">
        <v>10</v>
      </c>
      <c r="E4" s="1">
        <v>10</v>
      </c>
      <c r="F4" s="1">
        <v>26</v>
      </c>
      <c r="G4" s="1">
        <v>26</v>
      </c>
      <c r="H4" s="1">
        <v>16</v>
      </c>
      <c r="I4" s="1">
        <v>13</v>
      </c>
      <c r="J4" s="1">
        <v>36</v>
      </c>
      <c r="K4" s="1">
        <v>28</v>
      </c>
    </row>
    <row r="5" spans="1:11" ht="15.75" customHeight="1">
      <c r="B5" s="1">
        <v>24</v>
      </c>
      <c r="C5" s="1">
        <v>10</v>
      </c>
      <c r="D5" s="1">
        <v>10</v>
      </c>
      <c r="E5" s="1">
        <v>15</v>
      </c>
      <c r="F5" s="1">
        <v>32</v>
      </c>
      <c r="G5" s="1">
        <v>21</v>
      </c>
      <c r="H5" s="1">
        <v>13</v>
      </c>
      <c r="I5" s="1">
        <v>23</v>
      </c>
      <c r="J5" s="1">
        <v>9</v>
      </c>
      <c r="K5" s="1">
        <v>25</v>
      </c>
    </row>
    <row r="6" spans="1:11" ht="15.75" customHeight="1">
      <c r="B6" s="1">
        <v>17</v>
      </c>
      <c r="C6" s="1">
        <v>12</v>
      </c>
      <c r="D6" s="1">
        <v>25</v>
      </c>
      <c r="E6" s="1">
        <v>17</v>
      </c>
      <c r="F6" s="1">
        <v>8</v>
      </c>
      <c r="G6" s="1">
        <v>13</v>
      </c>
      <c r="H6" s="1">
        <v>18</v>
      </c>
      <c r="I6" s="1">
        <v>11</v>
      </c>
      <c r="J6" s="1">
        <v>13</v>
      </c>
      <c r="K6" s="1">
        <v>10</v>
      </c>
    </row>
    <row r="7" spans="1:11" ht="15.75" customHeight="1">
      <c r="B7" s="1">
        <v>29</v>
      </c>
      <c r="C7" s="1">
        <v>9</v>
      </c>
      <c r="D7" s="1">
        <v>20</v>
      </c>
      <c r="E7" s="1">
        <v>12</v>
      </c>
      <c r="F7" s="1">
        <v>9</v>
      </c>
      <c r="G7" s="1">
        <v>15</v>
      </c>
      <c r="H7" s="1">
        <v>13</v>
      </c>
      <c r="I7" s="1">
        <v>28</v>
      </c>
      <c r="J7" s="1">
        <v>9</v>
      </c>
      <c r="K7" s="1">
        <v>11</v>
      </c>
    </row>
    <row r="8" spans="1:11" ht="15.75" customHeight="1">
      <c r="B8" s="1">
        <v>22</v>
      </c>
      <c r="C8" s="1">
        <v>15</v>
      </c>
      <c r="D8" s="1">
        <v>8</v>
      </c>
      <c r="E8" s="1">
        <v>28</v>
      </c>
      <c r="F8" s="1">
        <v>20</v>
      </c>
      <c r="G8" s="1">
        <v>7</v>
      </c>
      <c r="H8" s="1">
        <v>10</v>
      </c>
      <c r="I8" s="1">
        <v>8</v>
      </c>
      <c r="J8" s="1">
        <v>11</v>
      </c>
      <c r="K8" s="1">
        <v>14</v>
      </c>
    </row>
    <row r="9" spans="1:11" ht="15.75" customHeight="1">
      <c r="B9" s="1">
        <v>20</v>
      </c>
      <c r="C9" s="1">
        <v>27</v>
      </c>
      <c r="D9" s="1">
        <v>10</v>
      </c>
      <c r="E9" s="1">
        <v>15</v>
      </c>
      <c r="F9" s="1">
        <v>13</v>
      </c>
      <c r="G9" s="1">
        <v>20</v>
      </c>
      <c r="H9" s="1">
        <v>17</v>
      </c>
      <c r="I9" s="1">
        <v>14</v>
      </c>
      <c r="J9" s="1">
        <v>25</v>
      </c>
      <c r="K9" s="1">
        <v>14</v>
      </c>
    </row>
    <row r="10" spans="1:11" ht="15.75" customHeight="1">
      <c r="B10" s="1">
        <v>14</v>
      </c>
      <c r="C10" s="1">
        <v>20</v>
      </c>
      <c r="D10" s="1">
        <v>14</v>
      </c>
      <c r="E10" s="1">
        <v>30</v>
      </c>
      <c r="F10" s="1">
        <v>16</v>
      </c>
      <c r="G10" s="1">
        <v>13</v>
      </c>
      <c r="H10" s="1">
        <v>12</v>
      </c>
      <c r="I10" s="1">
        <v>19</v>
      </c>
      <c r="J10" s="1">
        <v>22</v>
      </c>
      <c r="K10" s="1">
        <v>16</v>
      </c>
    </row>
    <row r="11" spans="1:11" ht="15.75" customHeight="1">
      <c r="B11" s="1">
        <v>18</v>
      </c>
      <c r="C11" s="1">
        <v>13</v>
      </c>
      <c r="D11" s="1">
        <v>8</v>
      </c>
      <c r="E11" s="1">
        <v>15</v>
      </c>
      <c r="F11" s="1">
        <v>12</v>
      </c>
      <c r="G11" s="1">
        <v>3</v>
      </c>
      <c r="H11" s="1">
        <v>6</v>
      </c>
      <c r="I11" s="1">
        <v>16</v>
      </c>
      <c r="J11" s="1">
        <v>13</v>
      </c>
      <c r="K11" s="1">
        <v>10</v>
      </c>
    </row>
    <row r="12" spans="1:11" ht="15.75" customHeight="1">
      <c r="B12" s="1">
        <v>30</v>
      </c>
      <c r="C12" s="1">
        <v>13</v>
      </c>
      <c r="D12" s="1">
        <v>6</v>
      </c>
      <c r="E12" s="1">
        <v>21</v>
      </c>
      <c r="F12" s="1">
        <v>6</v>
      </c>
      <c r="G12" s="1">
        <v>12</v>
      </c>
      <c r="H12" s="1">
        <v>21</v>
      </c>
      <c r="I12" s="1">
        <v>7</v>
      </c>
      <c r="J12" s="1">
        <v>21</v>
      </c>
      <c r="K12" s="1">
        <v>13</v>
      </c>
    </row>
    <row r="13" spans="1:11" ht="15.75" customHeight="1">
      <c r="B13" s="1">
        <v>20</v>
      </c>
      <c r="C13" s="1">
        <v>15</v>
      </c>
      <c r="D13" s="1">
        <v>13</v>
      </c>
      <c r="E13" s="1">
        <v>18</v>
      </c>
      <c r="F13" s="1">
        <v>8</v>
      </c>
      <c r="G13" s="1">
        <v>14</v>
      </c>
      <c r="H13" s="1">
        <v>6</v>
      </c>
      <c r="I13" s="1">
        <v>14</v>
      </c>
      <c r="J13" s="1">
        <v>14</v>
      </c>
      <c r="K13" s="1">
        <v>5</v>
      </c>
    </row>
    <row r="14" spans="1:11" ht="15.75" customHeight="1">
      <c r="C14" s="1">
        <v>21</v>
      </c>
      <c r="D14" s="1">
        <v>12</v>
      </c>
      <c r="E14" s="1">
        <v>25</v>
      </c>
      <c r="F14" s="1">
        <v>7</v>
      </c>
      <c r="H14" s="1">
        <v>14</v>
      </c>
      <c r="I14" s="1">
        <v>20</v>
      </c>
      <c r="J14" s="1">
        <v>25</v>
      </c>
      <c r="K14" s="1">
        <v>11</v>
      </c>
    </row>
    <row r="15" spans="1:11" ht="15.75" customHeight="1">
      <c r="C15" s="1">
        <v>12</v>
      </c>
      <c r="D15" s="1">
        <v>25</v>
      </c>
      <c r="F15" s="1">
        <v>11</v>
      </c>
      <c r="H15" s="1">
        <v>22</v>
      </c>
      <c r="I15" s="1">
        <v>15</v>
      </c>
      <c r="J15" s="1">
        <v>24</v>
      </c>
      <c r="K15" s="1">
        <v>14</v>
      </c>
    </row>
    <row r="16" spans="1:11" ht="15.75" customHeight="1">
      <c r="C16" s="1">
        <v>23</v>
      </c>
      <c r="D16" s="1">
        <v>15</v>
      </c>
      <c r="H16" s="1">
        <v>21</v>
      </c>
      <c r="I16" s="1">
        <v>10</v>
      </c>
      <c r="J16" s="1">
        <v>22</v>
      </c>
      <c r="K16" s="1">
        <v>28</v>
      </c>
    </row>
    <row r="17" spans="3:11" ht="15.75" customHeight="1">
      <c r="C17" s="1">
        <v>25</v>
      </c>
      <c r="D17" s="1">
        <v>19</v>
      </c>
      <c r="H17" s="1">
        <v>5</v>
      </c>
      <c r="I17" s="1">
        <v>13</v>
      </c>
      <c r="J17" s="1">
        <v>24</v>
      </c>
      <c r="K17" s="1">
        <v>20</v>
      </c>
    </row>
    <row r="18" spans="3:11" ht="15.75" customHeight="1">
      <c r="C18" s="1">
        <v>12</v>
      </c>
      <c r="D18" s="1">
        <v>11</v>
      </c>
      <c r="H18" s="1">
        <v>9</v>
      </c>
      <c r="I18" s="1">
        <v>11</v>
      </c>
      <c r="J18" s="1">
        <v>23</v>
      </c>
      <c r="K18" s="1">
        <v>29</v>
      </c>
    </row>
    <row r="19" spans="3:11" ht="15.75" customHeight="1">
      <c r="C19" s="1">
        <v>21</v>
      </c>
      <c r="D19" s="1">
        <v>9</v>
      </c>
      <c r="I19" s="1">
        <v>6</v>
      </c>
      <c r="J19" s="1">
        <v>10</v>
      </c>
      <c r="K19" s="1">
        <v>18</v>
      </c>
    </row>
    <row r="20" spans="3:11" ht="15.75" customHeight="1">
      <c r="C20" s="1">
        <v>20</v>
      </c>
      <c r="D20" s="1">
        <v>21</v>
      </c>
      <c r="J20" s="1">
        <v>11</v>
      </c>
      <c r="K20" s="1">
        <v>30</v>
      </c>
    </row>
    <row r="21" spans="3:11" ht="15.75" customHeight="1">
      <c r="C21" s="1">
        <v>12</v>
      </c>
      <c r="D21" s="1">
        <v>13</v>
      </c>
      <c r="J21" s="1">
        <v>12</v>
      </c>
      <c r="K21" s="1">
        <v>13</v>
      </c>
    </row>
    <row r="22" spans="3:11" ht="15.75" customHeight="1">
      <c r="C22" s="1">
        <v>18</v>
      </c>
      <c r="J22" s="1">
        <v>16</v>
      </c>
      <c r="K22" s="1">
        <v>13</v>
      </c>
    </row>
    <row r="23" spans="3:11" ht="15.75" customHeight="1">
      <c r="C23" s="1">
        <v>6</v>
      </c>
      <c r="J23" s="1">
        <v>13</v>
      </c>
      <c r="K23" s="1">
        <v>20</v>
      </c>
    </row>
    <row r="24" spans="3:11" ht="15.75" customHeight="1">
      <c r="J24" s="1">
        <v>12</v>
      </c>
      <c r="K24" s="1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23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SUM(B3:B24)</f>
        <v>211</v>
      </c>
      <c r="C2" s="1">
        <f t="shared" si="0"/>
        <v>261</v>
      </c>
      <c r="D2" s="1">
        <f t="shared" si="0"/>
        <v>185</v>
      </c>
      <c r="E2" s="1">
        <f t="shared" si="0"/>
        <v>202</v>
      </c>
      <c r="F2" s="1">
        <f t="shared" si="0"/>
        <v>277</v>
      </c>
      <c r="G2" s="1">
        <f t="shared" si="0"/>
        <v>277</v>
      </c>
      <c r="H2" s="1">
        <f t="shared" si="0"/>
        <v>277</v>
      </c>
      <c r="I2" s="1">
        <f t="shared" si="0"/>
        <v>247</v>
      </c>
      <c r="J2" s="1">
        <f t="shared" si="0"/>
        <v>318</v>
      </c>
      <c r="K2" s="1">
        <f t="shared" si="0"/>
        <v>205</v>
      </c>
    </row>
    <row r="3" spans="1:11" ht="15.75" customHeight="1">
      <c r="A3" s="1" t="s">
        <v>12</v>
      </c>
      <c r="B3" s="1">
        <v>20</v>
      </c>
      <c r="C3" s="1">
        <v>20</v>
      </c>
      <c r="D3" s="1">
        <v>25</v>
      </c>
      <c r="E3" s="1">
        <v>25</v>
      </c>
      <c r="F3" s="1">
        <v>13</v>
      </c>
      <c r="G3" s="1">
        <v>30</v>
      </c>
      <c r="H3" s="1">
        <v>20</v>
      </c>
      <c r="I3" s="1">
        <v>14</v>
      </c>
      <c r="J3" s="1">
        <v>20</v>
      </c>
      <c r="K3" s="1">
        <v>33</v>
      </c>
    </row>
    <row r="4" spans="1:11" ht="15.75" customHeight="1">
      <c r="B4" s="1">
        <v>10</v>
      </c>
      <c r="C4" s="1">
        <v>10</v>
      </c>
      <c r="D4" s="1">
        <v>12</v>
      </c>
      <c r="E4" s="1">
        <v>10</v>
      </c>
      <c r="F4" s="1">
        <v>20</v>
      </c>
      <c r="G4" s="1">
        <v>20</v>
      </c>
      <c r="H4" s="1">
        <v>20</v>
      </c>
      <c r="I4" s="1">
        <v>23</v>
      </c>
      <c r="J4" s="1">
        <v>30</v>
      </c>
      <c r="K4" s="1">
        <v>19</v>
      </c>
    </row>
    <row r="5" spans="1:11" ht="15.75" customHeight="1">
      <c r="B5" s="1">
        <v>13</v>
      </c>
      <c r="C5" s="1">
        <v>25</v>
      </c>
      <c r="D5" s="1">
        <v>10</v>
      </c>
      <c r="E5" s="1">
        <v>23</v>
      </c>
      <c r="F5" s="1">
        <v>13</v>
      </c>
      <c r="G5" s="1">
        <v>11</v>
      </c>
      <c r="H5" s="1">
        <v>10</v>
      </c>
      <c r="I5" s="1">
        <v>12</v>
      </c>
      <c r="J5" s="1">
        <v>20</v>
      </c>
      <c r="K5" s="1">
        <v>15</v>
      </c>
    </row>
    <row r="6" spans="1:11" ht="15.75" customHeight="1">
      <c r="B6" s="1">
        <v>10</v>
      </c>
      <c r="C6" s="1">
        <v>18</v>
      </c>
      <c r="D6" s="1">
        <v>12</v>
      </c>
      <c r="E6" s="1">
        <v>13</v>
      </c>
      <c r="F6" s="1">
        <v>19</v>
      </c>
      <c r="G6" s="1">
        <v>20</v>
      </c>
      <c r="H6" s="1">
        <v>15</v>
      </c>
      <c r="I6" s="1">
        <v>24</v>
      </c>
      <c r="J6" s="1">
        <v>22</v>
      </c>
      <c r="K6" s="1">
        <v>12</v>
      </c>
    </row>
    <row r="7" spans="1:11" ht="15.75" customHeight="1">
      <c r="B7" s="1">
        <v>17</v>
      </c>
      <c r="C7" s="1">
        <v>10</v>
      </c>
      <c r="D7" s="1">
        <v>17</v>
      </c>
      <c r="E7" s="1">
        <v>21</v>
      </c>
      <c r="F7" s="1">
        <v>13</v>
      </c>
      <c r="G7" s="1">
        <v>31</v>
      </c>
      <c r="H7" s="1">
        <v>10</v>
      </c>
      <c r="I7" s="1">
        <v>17</v>
      </c>
      <c r="J7" s="1">
        <v>17</v>
      </c>
      <c r="K7" s="1">
        <v>25</v>
      </c>
    </row>
    <row r="8" spans="1:11" ht="15.75" customHeight="1">
      <c r="B8" s="1">
        <v>15</v>
      </c>
      <c r="C8" s="1">
        <v>23</v>
      </c>
      <c r="D8" s="1">
        <v>20</v>
      </c>
      <c r="E8" s="1">
        <v>20</v>
      </c>
      <c r="F8" s="1">
        <v>12</v>
      </c>
      <c r="G8" s="1">
        <v>13</v>
      </c>
      <c r="H8" s="1">
        <v>15</v>
      </c>
      <c r="I8" s="1">
        <v>12</v>
      </c>
      <c r="J8" s="1">
        <v>18</v>
      </c>
      <c r="K8" s="1">
        <v>23</v>
      </c>
    </row>
    <row r="9" spans="1:11" ht="15.75" customHeight="1">
      <c r="B9" s="1">
        <v>10</v>
      </c>
      <c r="C9" s="1">
        <v>12</v>
      </c>
      <c r="D9" s="1">
        <v>16</v>
      </c>
      <c r="E9" s="1">
        <v>18</v>
      </c>
      <c r="F9" s="1">
        <v>18</v>
      </c>
      <c r="G9" s="1">
        <v>19</v>
      </c>
      <c r="H9" s="1">
        <v>16</v>
      </c>
      <c r="I9" s="1">
        <v>14</v>
      </c>
      <c r="J9" s="1">
        <v>19</v>
      </c>
      <c r="K9" s="1">
        <v>19</v>
      </c>
    </row>
    <row r="10" spans="1:11" ht="15.75" customHeight="1">
      <c r="B10" s="1">
        <v>13</v>
      </c>
      <c r="C10" s="1">
        <v>13</v>
      </c>
      <c r="D10" s="1">
        <v>17</v>
      </c>
      <c r="E10" s="1">
        <v>17</v>
      </c>
      <c r="F10" s="1">
        <v>15</v>
      </c>
      <c r="G10" s="1">
        <v>12</v>
      </c>
      <c r="H10" s="1">
        <v>9</v>
      </c>
      <c r="I10" s="1">
        <v>24</v>
      </c>
      <c r="J10" s="1">
        <v>13</v>
      </c>
      <c r="K10" s="1">
        <v>18</v>
      </c>
    </row>
    <row r="11" spans="1:11" ht="15.75" customHeight="1">
      <c r="B11" s="1">
        <v>10</v>
      </c>
      <c r="C11" s="1">
        <v>13</v>
      </c>
      <c r="D11" s="1">
        <v>11</v>
      </c>
      <c r="E11" s="1">
        <v>20</v>
      </c>
      <c r="F11" s="1">
        <v>18</v>
      </c>
      <c r="G11" s="1">
        <v>13</v>
      </c>
      <c r="H11" s="1">
        <v>16</v>
      </c>
      <c r="I11" s="1">
        <v>12</v>
      </c>
      <c r="J11" s="1">
        <v>8</v>
      </c>
      <c r="K11" s="1">
        <v>15</v>
      </c>
    </row>
    <row r="12" spans="1:11" ht="15.75" customHeight="1">
      <c r="B12" s="1">
        <v>13</v>
      </c>
      <c r="C12" s="1">
        <v>10</v>
      </c>
      <c r="D12" s="1">
        <v>15</v>
      </c>
      <c r="E12" s="1">
        <v>9</v>
      </c>
      <c r="F12" s="1">
        <v>9</v>
      </c>
      <c r="G12" s="1">
        <v>3</v>
      </c>
      <c r="H12" s="1">
        <v>18</v>
      </c>
      <c r="I12" s="1">
        <v>22</v>
      </c>
      <c r="J12" s="1">
        <v>11</v>
      </c>
      <c r="K12" s="1">
        <v>9</v>
      </c>
    </row>
    <row r="13" spans="1:11" ht="15.75" customHeight="1">
      <c r="B13" s="1">
        <v>18</v>
      </c>
      <c r="C13" s="1">
        <v>23</v>
      </c>
      <c r="D13" s="1">
        <v>20</v>
      </c>
      <c r="E13" s="1">
        <v>14</v>
      </c>
      <c r="F13" s="1">
        <v>30</v>
      </c>
      <c r="G13" s="1">
        <v>13</v>
      </c>
      <c r="H13" s="1">
        <v>17</v>
      </c>
      <c r="I13" s="1">
        <v>18</v>
      </c>
      <c r="J13" s="1">
        <v>19</v>
      </c>
      <c r="K13" s="1">
        <v>17</v>
      </c>
    </row>
    <row r="14" spans="1:11" ht="15.75" customHeight="1">
      <c r="B14" s="1">
        <v>18</v>
      </c>
      <c r="C14" s="1">
        <v>20</v>
      </c>
      <c r="D14" s="1">
        <v>10</v>
      </c>
      <c r="E14" s="1">
        <v>12</v>
      </c>
      <c r="F14" s="1">
        <v>13</v>
      </c>
      <c r="G14" s="1">
        <v>11</v>
      </c>
      <c r="H14" s="1">
        <v>12</v>
      </c>
      <c r="I14" s="1">
        <v>18</v>
      </c>
      <c r="J14" s="1">
        <v>15</v>
      </c>
    </row>
    <row r="15" spans="1:11" ht="15.75" customHeight="1">
      <c r="B15" s="1">
        <v>19</v>
      </c>
      <c r="C15" s="1">
        <v>23</v>
      </c>
      <c r="F15" s="1">
        <v>14</v>
      </c>
      <c r="G15" s="1">
        <v>9</v>
      </c>
      <c r="H15" s="1">
        <v>13</v>
      </c>
      <c r="I15" s="1">
        <v>10</v>
      </c>
      <c r="J15" s="1">
        <v>19</v>
      </c>
    </row>
    <row r="16" spans="1:11" ht="15.75" customHeight="1">
      <c r="B16" s="1">
        <v>13</v>
      </c>
      <c r="C16" s="1">
        <v>11</v>
      </c>
      <c r="F16" s="1">
        <v>10</v>
      </c>
      <c r="G16" s="1">
        <v>10</v>
      </c>
      <c r="H16" s="1">
        <v>11</v>
      </c>
      <c r="I16" s="1">
        <v>3</v>
      </c>
      <c r="J16" s="1">
        <v>9</v>
      </c>
    </row>
    <row r="17" spans="2:10" ht="15.75" customHeight="1">
      <c r="B17" s="1">
        <v>12</v>
      </c>
      <c r="C17" s="1">
        <v>17</v>
      </c>
      <c r="F17" s="1">
        <v>17</v>
      </c>
      <c r="G17" s="1">
        <v>10</v>
      </c>
      <c r="H17" s="1">
        <v>12</v>
      </c>
      <c r="I17" s="1">
        <v>18</v>
      </c>
      <c r="J17" s="1">
        <v>13</v>
      </c>
    </row>
    <row r="18" spans="2:10" ht="15.75" customHeight="1">
      <c r="C18" s="1">
        <v>13</v>
      </c>
      <c r="F18" s="1">
        <v>11</v>
      </c>
      <c r="G18" s="1">
        <v>8</v>
      </c>
      <c r="H18" s="1">
        <v>20</v>
      </c>
      <c r="I18" s="1">
        <v>6</v>
      </c>
      <c r="J18" s="1">
        <v>12</v>
      </c>
    </row>
    <row r="19" spans="2:10" ht="15.75" customHeight="1">
      <c r="F19" s="1">
        <v>15</v>
      </c>
      <c r="G19" s="1">
        <v>11</v>
      </c>
      <c r="H19" s="1">
        <v>12</v>
      </c>
      <c r="J19" s="1">
        <v>15</v>
      </c>
    </row>
    <row r="20" spans="2:10" ht="15.75" customHeight="1">
      <c r="F20" s="1">
        <v>11</v>
      </c>
      <c r="G20" s="1">
        <v>10</v>
      </c>
      <c r="H20" s="1">
        <v>17</v>
      </c>
      <c r="J20" s="1">
        <v>9</v>
      </c>
    </row>
    <row r="21" spans="2:10" ht="15.75" customHeight="1">
      <c r="F21" s="1">
        <v>6</v>
      </c>
      <c r="G21" s="1">
        <v>11</v>
      </c>
      <c r="H21" s="1">
        <v>14</v>
      </c>
      <c r="J21" s="1">
        <v>11</v>
      </c>
    </row>
    <row r="22" spans="2:10" ht="15.75" customHeight="1">
      <c r="G22" s="1">
        <v>12</v>
      </c>
      <c r="J22" s="1">
        <v>12</v>
      </c>
    </row>
    <row r="23" spans="2:10" ht="15.75" customHeight="1">
      <c r="J23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9"/>
  <sheetViews>
    <sheetView workbookViewId="0"/>
  </sheetViews>
  <sheetFormatPr baseColWidth="10" defaultColWidth="14.5" defaultRowHeight="15.75" customHeight="1"/>
  <sheetData>
    <row r="1" spans="1:17" ht="15.75" customHeight="1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7" ht="15.75" customHeight="1">
      <c r="A2" s="1">
        <v>22</v>
      </c>
      <c r="B2" s="1">
        <v>501</v>
      </c>
      <c r="C2" s="1">
        <v>8.51</v>
      </c>
      <c r="D2" s="1">
        <v>3.47</v>
      </c>
      <c r="E2" s="1">
        <v>2.8</v>
      </c>
      <c r="F2" s="1">
        <v>1.42</v>
      </c>
      <c r="G2" s="1">
        <v>21</v>
      </c>
      <c r="M2">
        <f t="shared" ref="M2:M28" si="0">G2/F2</f>
        <v>14.788732394366198</v>
      </c>
      <c r="N2">
        <f t="shared" ref="N2:N28" si="1">G2/D2</f>
        <v>6.0518731988472618</v>
      </c>
    </row>
    <row r="3" spans="1:17" ht="15.75" customHeight="1">
      <c r="A3" s="1">
        <v>23</v>
      </c>
      <c r="B3" s="1">
        <v>503</v>
      </c>
      <c r="C3" s="1">
        <v>6.1</v>
      </c>
      <c r="D3" s="1">
        <v>2.87</v>
      </c>
      <c r="E3" s="1">
        <v>5.35</v>
      </c>
      <c r="F3" s="1">
        <v>1.7</v>
      </c>
      <c r="G3" s="1">
        <v>15</v>
      </c>
      <c r="M3">
        <f t="shared" si="0"/>
        <v>8.8235294117647065</v>
      </c>
      <c r="N3">
        <f t="shared" si="1"/>
        <v>5.2264808362369335</v>
      </c>
    </row>
    <row r="4" spans="1:17" ht="15.75" customHeight="1">
      <c r="A4" s="1">
        <v>24</v>
      </c>
      <c r="B4" s="1">
        <v>503</v>
      </c>
      <c r="C4" s="1">
        <v>29.52</v>
      </c>
      <c r="D4" s="1">
        <v>4.21</v>
      </c>
      <c r="E4" s="1">
        <v>6.29</v>
      </c>
      <c r="F4" s="1">
        <v>2.6</v>
      </c>
      <c r="G4" s="1">
        <v>27</v>
      </c>
      <c r="M4">
        <f t="shared" si="0"/>
        <v>10.384615384615385</v>
      </c>
      <c r="N4">
        <f t="shared" si="1"/>
        <v>6.4133016627078385</v>
      </c>
      <c r="P4">
        <f>CORREL(G2:G30,C2:C30)</f>
        <v>0.26562665039998595</v>
      </c>
      <c r="Q4">
        <f>P4^2</f>
        <v>7.055751740271636E-2</v>
      </c>
    </row>
    <row r="5" spans="1:17" ht="15.75" customHeight="1">
      <c r="A5" s="1">
        <v>21</v>
      </c>
      <c r="B5" s="1">
        <v>504</v>
      </c>
      <c r="C5" s="1">
        <v>17.100000000000001</v>
      </c>
      <c r="D5" s="1">
        <v>3.97</v>
      </c>
      <c r="E5" s="1">
        <v>4.7</v>
      </c>
      <c r="F5" s="1">
        <v>2.15</v>
      </c>
      <c r="G5" s="1">
        <v>14</v>
      </c>
      <c r="M5">
        <f t="shared" si="0"/>
        <v>6.5116279069767442</v>
      </c>
      <c r="N5">
        <f t="shared" si="1"/>
        <v>3.5264483627204029</v>
      </c>
      <c r="P5">
        <f>P4^2</f>
        <v>7.055751740271636E-2</v>
      </c>
    </row>
    <row r="6" spans="1:17" ht="15.75" customHeight="1">
      <c r="A6" s="1">
        <v>25</v>
      </c>
      <c r="B6" s="1">
        <v>504</v>
      </c>
      <c r="C6" s="1">
        <v>7.7</v>
      </c>
      <c r="D6" s="1">
        <v>3.8</v>
      </c>
      <c r="E6" s="1">
        <v>6.3</v>
      </c>
      <c r="F6" s="1">
        <v>2.6</v>
      </c>
      <c r="G6" s="1">
        <v>32</v>
      </c>
      <c r="M6">
        <f t="shared" si="0"/>
        <v>12.307692307692307</v>
      </c>
      <c r="N6">
        <f t="shared" si="1"/>
        <v>8.4210526315789469</v>
      </c>
    </row>
    <row r="7" spans="1:17" ht="15.75" customHeight="1">
      <c r="A7" s="1">
        <v>29</v>
      </c>
      <c r="B7" s="1">
        <v>522</v>
      </c>
      <c r="C7" s="1">
        <v>15.85</v>
      </c>
      <c r="D7" s="1">
        <v>4.53</v>
      </c>
      <c r="E7" s="1">
        <v>4.5</v>
      </c>
      <c r="F7" s="1">
        <v>1.49</v>
      </c>
      <c r="G7" s="1">
        <v>36</v>
      </c>
      <c r="M7">
        <f t="shared" si="0"/>
        <v>24.161073825503355</v>
      </c>
      <c r="N7">
        <f t="shared" si="1"/>
        <v>7.9470198675496686</v>
      </c>
    </row>
    <row r="8" spans="1:17" ht="15.75" customHeight="1">
      <c r="A8" s="1">
        <v>20</v>
      </c>
      <c r="B8" s="1">
        <v>532</v>
      </c>
      <c r="C8" s="1">
        <v>9.8000000000000007</v>
      </c>
      <c r="D8" s="1">
        <v>2.2000000000000002</v>
      </c>
      <c r="E8" s="1">
        <v>3.15</v>
      </c>
      <c r="F8" s="1">
        <v>1.4</v>
      </c>
      <c r="G8" s="1">
        <v>23</v>
      </c>
      <c r="H8" s="1">
        <v>7.02</v>
      </c>
      <c r="I8" s="1">
        <v>10.32</v>
      </c>
      <c r="K8">
        <f t="shared" ref="K8:K24" si="2">E8/F8</f>
        <v>2.25</v>
      </c>
      <c r="L8">
        <f t="shared" ref="L8:L24" si="3">G8/E8</f>
        <v>7.3015873015873014</v>
      </c>
      <c r="M8">
        <f t="shared" si="0"/>
        <v>16.428571428571431</v>
      </c>
      <c r="N8">
        <f t="shared" si="1"/>
        <v>10.454545454545453</v>
      </c>
    </row>
    <row r="9" spans="1:17" ht="15.75" customHeight="1">
      <c r="A9" s="1">
        <v>19</v>
      </c>
      <c r="B9" s="1">
        <v>533</v>
      </c>
      <c r="C9" s="1">
        <v>14.7</v>
      </c>
      <c r="D9" s="1">
        <v>3.25</v>
      </c>
      <c r="E9" s="1">
        <v>7.1</v>
      </c>
      <c r="F9" s="1">
        <v>2.67</v>
      </c>
      <c r="G9" s="1">
        <v>31</v>
      </c>
      <c r="H9" s="1">
        <v>7</v>
      </c>
      <c r="I9" s="1">
        <v>10.029999999999999</v>
      </c>
      <c r="K9">
        <f t="shared" si="2"/>
        <v>2.6591760299625467</v>
      </c>
      <c r="L9">
        <f t="shared" si="3"/>
        <v>4.3661971830985919</v>
      </c>
      <c r="M9">
        <f t="shared" si="0"/>
        <v>11.610486891385769</v>
      </c>
      <c r="N9">
        <f t="shared" si="1"/>
        <v>9.5384615384615383</v>
      </c>
    </row>
    <row r="10" spans="1:17" ht="15.75" customHeight="1">
      <c r="A10" s="1">
        <v>18</v>
      </c>
      <c r="B10" s="1">
        <v>536</v>
      </c>
      <c r="C10" s="1">
        <v>6.88</v>
      </c>
      <c r="D10" s="1">
        <v>3.5</v>
      </c>
      <c r="E10" s="1">
        <v>5.5</v>
      </c>
      <c r="F10" s="1">
        <v>2.33</v>
      </c>
      <c r="G10" s="1">
        <v>25</v>
      </c>
      <c r="H10" s="1">
        <v>6.95</v>
      </c>
      <c r="I10" s="1">
        <v>10.59</v>
      </c>
      <c r="K10">
        <f t="shared" si="2"/>
        <v>2.3605150214592272</v>
      </c>
      <c r="L10">
        <f t="shared" si="3"/>
        <v>4.5454545454545459</v>
      </c>
      <c r="M10">
        <f t="shared" si="0"/>
        <v>10.729613733905579</v>
      </c>
      <c r="N10">
        <f t="shared" si="1"/>
        <v>7.1428571428571432</v>
      </c>
    </row>
    <row r="11" spans="1:17" ht="15.75" customHeight="1">
      <c r="A11" s="1">
        <v>17</v>
      </c>
      <c r="B11" s="1">
        <v>537</v>
      </c>
      <c r="C11" s="1">
        <v>8</v>
      </c>
      <c r="D11" s="1">
        <v>2.4700000000000002</v>
      </c>
      <c r="E11" s="1">
        <v>5.41</v>
      </c>
      <c r="F11" s="1">
        <v>2.15</v>
      </c>
      <c r="G11" s="1">
        <v>25</v>
      </c>
      <c r="H11" s="1">
        <v>7.04</v>
      </c>
      <c r="I11" s="1">
        <v>10.119999999999999</v>
      </c>
      <c r="K11">
        <f t="shared" si="2"/>
        <v>2.516279069767442</v>
      </c>
      <c r="L11">
        <f t="shared" si="3"/>
        <v>4.621072088724584</v>
      </c>
      <c r="M11">
        <f t="shared" si="0"/>
        <v>11.627906976744187</v>
      </c>
      <c r="N11">
        <f t="shared" si="1"/>
        <v>10.121457489878543</v>
      </c>
    </row>
    <row r="12" spans="1:17" ht="15.75" customHeight="1">
      <c r="A12" s="1">
        <v>16</v>
      </c>
      <c r="B12" s="1">
        <v>538</v>
      </c>
      <c r="C12" s="1">
        <v>2.7</v>
      </c>
      <c r="D12" s="1">
        <v>2.0499999999999998</v>
      </c>
      <c r="E12" s="1">
        <v>6.9</v>
      </c>
      <c r="F12" s="1">
        <v>2.6</v>
      </c>
      <c r="G12" s="1">
        <v>34</v>
      </c>
      <c r="H12" s="1">
        <v>7.02</v>
      </c>
      <c r="I12" s="1">
        <v>10.46</v>
      </c>
      <c r="K12">
        <f t="shared" si="2"/>
        <v>2.6538461538461537</v>
      </c>
      <c r="L12">
        <f t="shared" si="3"/>
        <v>4.9275362318840576</v>
      </c>
      <c r="M12">
        <f t="shared" si="0"/>
        <v>13.076923076923077</v>
      </c>
      <c r="N12">
        <f t="shared" si="1"/>
        <v>16.585365853658537</v>
      </c>
    </row>
    <row r="13" spans="1:17" ht="15.75" customHeight="1">
      <c r="A13" s="1">
        <v>15</v>
      </c>
      <c r="B13" s="1">
        <v>540</v>
      </c>
      <c r="C13" s="1">
        <v>9.48</v>
      </c>
      <c r="D13" s="1">
        <v>2.6</v>
      </c>
      <c r="E13" s="1">
        <v>7.2</v>
      </c>
      <c r="F13" s="11">
        <v>3.41</v>
      </c>
      <c r="G13" s="12">
        <v>55</v>
      </c>
      <c r="H13" s="1">
        <v>7</v>
      </c>
      <c r="I13" s="1">
        <v>10.050000000000001</v>
      </c>
      <c r="K13">
        <f t="shared" si="2"/>
        <v>2.1114369501466275</v>
      </c>
      <c r="L13">
        <f t="shared" si="3"/>
        <v>7.6388888888888884</v>
      </c>
      <c r="M13">
        <f t="shared" si="0"/>
        <v>16.129032258064516</v>
      </c>
      <c r="N13">
        <f t="shared" si="1"/>
        <v>21.153846153846153</v>
      </c>
    </row>
    <row r="14" spans="1:17" ht="15.75" customHeight="1">
      <c r="A14" s="1">
        <v>14</v>
      </c>
      <c r="B14" s="1">
        <v>542</v>
      </c>
      <c r="C14" s="1">
        <v>1.83</v>
      </c>
      <c r="D14" s="1">
        <v>3</v>
      </c>
      <c r="E14" s="1">
        <v>2.7</v>
      </c>
      <c r="F14" s="1">
        <v>3</v>
      </c>
      <c r="G14" s="1">
        <v>11</v>
      </c>
      <c r="H14" s="1">
        <v>7.04</v>
      </c>
      <c r="I14" s="1">
        <v>10.199999999999999</v>
      </c>
      <c r="K14">
        <f t="shared" si="2"/>
        <v>0.9</v>
      </c>
      <c r="L14">
        <f t="shared" si="3"/>
        <v>4.0740740740740735</v>
      </c>
      <c r="M14">
        <f t="shared" si="0"/>
        <v>3.6666666666666665</v>
      </c>
      <c r="N14">
        <f t="shared" si="1"/>
        <v>3.6666666666666665</v>
      </c>
    </row>
    <row r="15" spans="1:17" ht="15.75" customHeight="1">
      <c r="A15" s="1">
        <v>13</v>
      </c>
      <c r="B15" s="1">
        <v>547</v>
      </c>
      <c r="C15" s="1">
        <v>7.3</v>
      </c>
      <c r="D15" s="1">
        <v>3.05</v>
      </c>
      <c r="E15" s="1">
        <v>3.2</v>
      </c>
      <c r="F15" s="1">
        <v>1.29</v>
      </c>
      <c r="G15" s="1">
        <v>23</v>
      </c>
      <c r="H15" s="1">
        <v>7.03</v>
      </c>
      <c r="I15" s="1">
        <v>10.029999999999999</v>
      </c>
      <c r="K15">
        <f t="shared" si="2"/>
        <v>2.4806201550387597</v>
      </c>
      <c r="L15">
        <f t="shared" si="3"/>
        <v>7.1875</v>
      </c>
      <c r="M15">
        <f t="shared" si="0"/>
        <v>17.829457364341085</v>
      </c>
      <c r="N15">
        <f t="shared" si="1"/>
        <v>7.5409836065573774</v>
      </c>
    </row>
    <row r="16" spans="1:17" ht="15.75" customHeight="1">
      <c r="A16" s="1">
        <v>12</v>
      </c>
      <c r="B16" s="1">
        <v>549</v>
      </c>
      <c r="C16" s="1">
        <v>10.43</v>
      </c>
      <c r="D16" s="1">
        <v>2.2999999999999998</v>
      </c>
      <c r="E16" s="1">
        <v>5.56</v>
      </c>
      <c r="F16" s="1">
        <v>1.9</v>
      </c>
      <c r="G16" s="1">
        <v>24</v>
      </c>
      <c r="H16" s="1">
        <v>7.01</v>
      </c>
      <c r="I16" s="1">
        <v>10.33</v>
      </c>
      <c r="K16">
        <f t="shared" si="2"/>
        <v>2.926315789473684</v>
      </c>
      <c r="L16">
        <f t="shared" si="3"/>
        <v>4.3165467625899288</v>
      </c>
      <c r="M16">
        <f t="shared" si="0"/>
        <v>12.631578947368421</v>
      </c>
      <c r="N16">
        <f t="shared" si="1"/>
        <v>10.434782608695652</v>
      </c>
    </row>
    <row r="17" spans="1:14" ht="15.75" customHeight="1">
      <c r="A17" s="1">
        <v>11</v>
      </c>
      <c r="B17" s="1">
        <v>552</v>
      </c>
      <c r="C17" s="1">
        <v>4.3</v>
      </c>
      <c r="D17" s="1">
        <v>2.7</v>
      </c>
      <c r="E17" s="1">
        <v>4.8</v>
      </c>
      <c r="F17" s="1">
        <v>2.1</v>
      </c>
      <c r="G17" s="1">
        <v>19</v>
      </c>
      <c r="H17" s="1">
        <v>7.07</v>
      </c>
      <c r="I17" s="1">
        <v>10.14</v>
      </c>
      <c r="K17">
        <f t="shared" si="2"/>
        <v>2.2857142857142856</v>
      </c>
      <c r="L17">
        <f t="shared" si="3"/>
        <v>3.9583333333333335</v>
      </c>
      <c r="M17">
        <f t="shared" si="0"/>
        <v>9.0476190476190474</v>
      </c>
      <c r="N17">
        <f t="shared" si="1"/>
        <v>7.0370370370370363</v>
      </c>
    </row>
    <row r="18" spans="1:14" ht="15.75" customHeight="1">
      <c r="A18" s="1">
        <v>10</v>
      </c>
      <c r="B18" s="1">
        <v>557</v>
      </c>
      <c r="C18" s="1">
        <v>8.9</v>
      </c>
      <c r="D18" s="1">
        <v>2.5</v>
      </c>
      <c r="E18" s="1">
        <v>8.5299999999999994</v>
      </c>
      <c r="F18" s="1">
        <v>1.4</v>
      </c>
      <c r="G18" s="1">
        <v>26</v>
      </c>
      <c r="H18" s="1">
        <v>7.02</v>
      </c>
      <c r="I18" s="1">
        <v>10.48</v>
      </c>
      <c r="K18">
        <f t="shared" si="2"/>
        <v>6.0928571428571425</v>
      </c>
      <c r="L18">
        <f t="shared" si="3"/>
        <v>3.0480656506447832</v>
      </c>
      <c r="M18">
        <f t="shared" si="0"/>
        <v>18.571428571428573</v>
      </c>
      <c r="N18">
        <f t="shared" si="1"/>
        <v>10.4</v>
      </c>
    </row>
    <row r="19" spans="1:14" ht="15.75" customHeight="1">
      <c r="A19" s="1">
        <v>9</v>
      </c>
      <c r="B19" s="1">
        <v>559</v>
      </c>
      <c r="C19" s="1">
        <v>5.9</v>
      </c>
      <c r="D19" s="1">
        <v>2.65</v>
      </c>
      <c r="E19" s="1">
        <v>4.9000000000000004</v>
      </c>
      <c r="F19" s="1">
        <v>2</v>
      </c>
      <c r="G19" s="1">
        <v>20</v>
      </c>
      <c r="H19" s="1">
        <v>7</v>
      </c>
      <c r="I19" s="1">
        <v>10.130000000000001</v>
      </c>
      <c r="K19">
        <f t="shared" si="2"/>
        <v>2.4500000000000002</v>
      </c>
      <c r="L19">
        <f t="shared" si="3"/>
        <v>4.0816326530612246</v>
      </c>
      <c r="M19">
        <f t="shared" si="0"/>
        <v>10</v>
      </c>
      <c r="N19">
        <f t="shared" si="1"/>
        <v>7.5471698113207548</v>
      </c>
    </row>
    <row r="20" spans="1:14" ht="15.75" customHeight="1">
      <c r="A20" s="1">
        <v>8</v>
      </c>
      <c r="B20" s="1">
        <v>563</v>
      </c>
      <c r="C20" s="1">
        <v>5.53</v>
      </c>
      <c r="D20" s="1">
        <v>2.75</v>
      </c>
      <c r="E20" s="1">
        <v>4.5199999999999996</v>
      </c>
      <c r="F20" s="1">
        <v>1.7</v>
      </c>
      <c r="G20" s="1">
        <v>18</v>
      </c>
      <c r="H20" s="1">
        <v>7.03</v>
      </c>
      <c r="I20" s="1">
        <v>10.39</v>
      </c>
      <c r="K20">
        <f t="shared" si="2"/>
        <v>2.6588235294117646</v>
      </c>
      <c r="L20">
        <f t="shared" si="3"/>
        <v>3.9823008849557526</v>
      </c>
      <c r="M20">
        <f t="shared" si="0"/>
        <v>10.588235294117647</v>
      </c>
      <c r="N20">
        <f t="shared" si="1"/>
        <v>6.5454545454545459</v>
      </c>
    </row>
    <row r="21" spans="1:14" ht="15.75" customHeight="1">
      <c r="A21" s="1">
        <v>7</v>
      </c>
      <c r="B21" s="1">
        <v>567</v>
      </c>
      <c r="C21" s="1">
        <v>7.45</v>
      </c>
      <c r="D21" s="1">
        <v>3.35</v>
      </c>
      <c r="E21" s="1">
        <v>4.5999999999999996</v>
      </c>
      <c r="F21" s="1">
        <v>1.87</v>
      </c>
      <c r="G21" s="1">
        <v>18</v>
      </c>
      <c r="H21" s="1">
        <v>7.01</v>
      </c>
      <c r="I21" s="1">
        <v>10.36</v>
      </c>
      <c r="K21">
        <f t="shared" si="2"/>
        <v>2.4598930481283419</v>
      </c>
      <c r="L21">
        <f t="shared" si="3"/>
        <v>3.9130434782608701</v>
      </c>
      <c r="M21">
        <f t="shared" si="0"/>
        <v>9.6256684491978604</v>
      </c>
      <c r="N21">
        <f t="shared" si="1"/>
        <v>5.3731343283582085</v>
      </c>
    </row>
    <row r="22" spans="1:14" ht="15.75" customHeight="1">
      <c r="A22" s="1">
        <v>6</v>
      </c>
      <c r="B22" s="1">
        <v>570</v>
      </c>
      <c r="C22" s="1">
        <v>1.91</v>
      </c>
      <c r="D22" s="1">
        <v>2.95</v>
      </c>
      <c r="E22" s="1">
        <v>4</v>
      </c>
      <c r="F22" s="1">
        <v>1.92</v>
      </c>
      <c r="G22" s="1">
        <v>12</v>
      </c>
      <c r="H22" s="1">
        <v>7.02</v>
      </c>
      <c r="I22" s="1">
        <v>10.43</v>
      </c>
      <c r="K22">
        <f t="shared" si="2"/>
        <v>2.0833333333333335</v>
      </c>
      <c r="L22">
        <f t="shared" si="3"/>
        <v>3</v>
      </c>
      <c r="M22">
        <f t="shared" si="0"/>
        <v>6.25</v>
      </c>
      <c r="N22">
        <f t="shared" si="1"/>
        <v>4.0677966101694913</v>
      </c>
    </row>
    <row r="23" spans="1:14" ht="15.75" customHeight="1">
      <c r="A23" s="1">
        <v>5</v>
      </c>
      <c r="B23" s="1">
        <v>573</v>
      </c>
      <c r="C23" s="1">
        <v>4.25</v>
      </c>
      <c r="D23" s="1">
        <v>2.65</v>
      </c>
      <c r="E23" s="1">
        <v>5.08</v>
      </c>
      <c r="F23" s="1">
        <v>2.2999999999999998</v>
      </c>
      <c r="G23" s="1">
        <v>21</v>
      </c>
      <c r="H23" s="1">
        <v>7.01</v>
      </c>
      <c r="I23" s="1">
        <v>10.050000000000001</v>
      </c>
      <c r="K23">
        <f t="shared" si="2"/>
        <v>2.2086956521739132</v>
      </c>
      <c r="L23">
        <f t="shared" si="3"/>
        <v>4.1338582677165352</v>
      </c>
      <c r="M23">
        <f t="shared" si="0"/>
        <v>9.1304347826086971</v>
      </c>
      <c r="N23">
        <f t="shared" si="1"/>
        <v>7.9245283018867925</v>
      </c>
    </row>
    <row r="24" spans="1:14" ht="15.75" customHeight="1">
      <c r="A24" s="1">
        <v>4</v>
      </c>
      <c r="B24" s="1">
        <v>575</v>
      </c>
      <c r="C24" s="1">
        <v>2.35</v>
      </c>
      <c r="D24" s="13">
        <v>2.0499999999999998</v>
      </c>
      <c r="E24" s="1">
        <v>5.53</v>
      </c>
      <c r="F24" s="1">
        <v>2.4</v>
      </c>
      <c r="G24" s="1">
        <v>16</v>
      </c>
      <c r="H24" s="1">
        <v>7.01</v>
      </c>
      <c r="I24" s="1">
        <v>10</v>
      </c>
      <c r="K24">
        <f t="shared" si="2"/>
        <v>2.3041666666666667</v>
      </c>
      <c r="L24">
        <f t="shared" si="3"/>
        <v>2.8933092224231465</v>
      </c>
      <c r="M24">
        <f t="shared" si="0"/>
        <v>6.666666666666667</v>
      </c>
      <c r="N24">
        <f t="shared" si="1"/>
        <v>7.8048780487804885</v>
      </c>
    </row>
    <row r="25" spans="1:14" ht="15.75" customHeight="1">
      <c r="A25" s="1">
        <v>28</v>
      </c>
      <c r="B25" s="1">
        <v>575</v>
      </c>
      <c r="C25" s="1">
        <v>2.2999999999999998</v>
      </c>
      <c r="D25" s="1">
        <v>4.95</v>
      </c>
      <c r="E25" s="1">
        <v>4.46</v>
      </c>
      <c r="F25" s="1">
        <v>1.9</v>
      </c>
      <c r="G25" s="1">
        <v>34</v>
      </c>
      <c r="M25">
        <f t="shared" si="0"/>
        <v>17.894736842105264</v>
      </c>
      <c r="N25">
        <f t="shared" si="1"/>
        <v>6.8686868686868685</v>
      </c>
    </row>
    <row r="26" spans="1:14" ht="15.75" customHeight="1">
      <c r="A26" s="1">
        <v>3</v>
      </c>
      <c r="B26" s="1">
        <v>576</v>
      </c>
      <c r="C26" s="1">
        <v>3.2</v>
      </c>
      <c r="D26" s="1">
        <v>2.75</v>
      </c>
      <c r="E26" s="1">
        <v>4.78</v>
      </c>
      <c r="F26" s="1">
        <v>2.1</v>
      </c>
      <c r="G26" s="1">
        <v>24</v>
      </c>
      <c r="H26" s="1">
        <v>7.02</v>
      </c>
      <c r="I26" s="1">
        <v>10.39</v>
      </c>
      <c r="K26">
        <f t="shared" ref="K26:K28" si="4">E26/F26</f>
        <v>2.2761904761904761</v>
      </c>
      <c r="L26">
        <f t="shared" ref="L26:L28" si="5">G26/E26</f>
        <v>5.02092050209205</v>
      </c>
      <c r="M26">
        <f t="shared" si="0"/>
        <v>11.428571428571429</v>
      </c>
      <c r="N26">
        <f t="shared" si="1"/>
        <v>8.7272727272727266</v>
      </c>
    </row>
    <row r="27" spans="1:14" ht="15.75" customHeight="1">
      <c r="A27" s="1">
        <v>2</v>
      </c>
      <c r="B27" s="1">
        <v>578</v>
      </c>
      <c r="C27" s="1">
        <v>3.75</v>
      </c>
      <c r="D27" s="1">
        <v>3.15</v>
      </c>
      <c r="E27" s="1">
        <v>4.3</v>
      </c>
      <c r="F27" s="1">
        <v>1.6</v>
      </c>
      <c r="G27" s="1">
        <v>19</v>
      </c>
      <c r="H27" s="1">
        <v>7.04</v>
      </c>
      <c r="I27" s="1">
        <v>10.01</v>
      </c>
      <c r="K27">
        <f t="shared" si="4"/>
        <v>2.6874999999999996</v>
      </c>
      <c r="L27">
        <f t="shared" si="5"/>
        <v>4.4186046511627906</v>
      </c>
      <c r="M27">
        <f t="shared" si="0"/>
        <v>11.875</v>
      </c>
      <c r="N27">
        <f t="shared" si="1"/>
        <v>6.0317460317460316</v>
      </c>
    </row>
    <row r="28" spans="1:14" ht="15.75" customHeight="1">
      <c r="A28" s="1">
        <v>1</v>
      </c>
      <c r="B28" s="14">
        <v>581</v>
      </c>
      <c r="C28" s="1">
        <v>3.1</v>
      </c>
      <c r="D28" s="1">
        <v>5</v>
      </c>
      <c r="E28" s="1">
        <v>4.7</v>
      </c>
      <c r="F28" s="1">
        <v>1.75</v>
      </c>
      <c r="G28" s="1">
        <v>20</v>
      </c>
      <c r="H28" s="1">
        <v>6.99</v>
      </c>
      <c r="I28" s="1">
        <v>10.11</v>
      </c>
      <c r="K28">
        <f t="shared" si="4"/>
        <v>2.6857142857142859</v>
      </c>
      <c r="L28">
        <f t="shared" si="5"/>
        <v>4.2553191489361701</v>
      </c>
      <c r="M28">
        <f t="shared" si="0"/>
        <v>11.428571428571429</v>
      </c>
      <c r="N28">
        <f t="shared" si="1"/>
        <v>4</v>
      </c>
    </row>
    <row r="29" spans="1:14" ht="15.75" customHeight="1">
      <c r="A29" s="1">
        <v>26</v>
      </c>
      <c r="B29" s="1">
        <v>738</v>
      </c>
      <c r="C29" s="1">
        <v>1.95</v>
      </c>
      <c r="D29" s="1">
        <v>3.9</v>
      </c>
      <c r="E29" s="1">
        <v>5.75</v>
      </c>
      <c r="F29" s="1">
        <v>2.4</v>
      </c>
      <c r="G29" s="1">
        <v>17</v>
      </c>
    </row>
    <row r="30" spans="1:14" ht="15.75" customHeight="1">
      <c r="A30" s="1">
        <v>27</v>
      </c>
      <c r="B30" s="1">
        <v>745</v>
      </c>
      <c r="C30" s="1">
        <v>4.4000000000000004</v>
      </c>
      <c r="D30" s="1">
        <v>1.9</v>
      </c>
      <c r="E30" s="1">
        <v>6.34</v>
      </c>
      <c r="F30" s="1">
        <v>2.15</v>
      </c>
      <c r="G30" s="1">
        <v>25</v>
      </c>
    </row>
    <row r="31" spans="1:14" ht="15.75" customHeight="1">
      <c r="A31" s="7" t="s">
        <v>28</v>
      </c>
      <c r="B31">
        <f>CORREL(D2:D30,B2:B30)</f>
        <v>-0.13342455730147199</v>
      </c>
      <c r="C31" s="7" t="s">
        <v>29</v>
      </c>
      <c r="D31">
        <f>B31^2</f>
        <v>1.7802112491093782E-2</v>
      </c>
      <c r="E31" s="7" t="s">
        <v>30</v>
      </c>
      <c r="F31">
        <f>_xlfn.CHISQ.TEST(D2:D30,B2:B30)</f>
        <v>0</v>
      </c>
      <c r="H31" s="7" t="s">
        <v>28</v>
      </c>
      <c r="I31">
        <f>CORREL(F2:F30,B2:B30)</f>
        <v>3.8381131813558726E-2</v>
      </c>
      <c r="J31" s="7" t="s">
        <v>29</v>
      </c>
      <c r="K31">
        <f>I31^2</f>
        <v>1.4731112792897697E-3</v>
      </c>
      <c r="L31" s="1" t="s">
        <v>31</v>
      </c>
      <c r="M31">
        <f>_xlfn.CHISQ.TEST(F2:F30,B2:B30)</f>
        <v>0</v>
      </c>
    </row>
    <row r="51" spans="1:13" ht="13">
      <c r="A51" s="7" t="s">
        <v>28</v>
      </c>
      <c r="B51">
        <f>CORREL(E2:E30,B2:B30)</f>
        <v>0.13461191273615283</v>
      </c>
      <c r="C51" s="7" t="s">
        <v>34</v>
      </c>
      <c r="D51">
        <f>B51^2</f>
        <v>1.8120367050485624E-2</v>
      </c>
      <c r="E51" s="1" t="s">
        <v>31</v>
      </c>
      <c r="F51">
        <f>_xlfn.CHISQ.TEST(E2:E30,B2:B30)</f>
        <v>0</v>
      </c>
      <c r="H51" s="7" t="s">
        <v>28</v>
      </c>
      <c r="I51">
        <f>CORREL(G2:G30,B2:B30)</f>
        <v>-0.14408288597005747</v>
      </c>
      <c r="J51" s="7" t="s">
        <v>34</v>
      </c>
      <c r="K51">
        <f>I51^2</f>
        <v>2.0759878029460586E-2</v>
      </c>
      <c r="L51" s="1" t="s">
        <v>31</v>
      </c>
      <c r="M51">
        <f>_xlfn.CHISQ.TEST(G2:G30,B2:B30)</f>
        <v>0</v>
      </c>
    </row>
    <row r="109" spans="7:7" ht="13">
      <c r="G109">
        <f>SQRT(0.125)</f>
        <v>0.35355339059327379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23"/>
  <sheetViews>
    <sheetView workbookViewId="0">
      <selection activeCell="B14" sqref="B14"/>
    </sheetView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SUM(B3:B24)</f>
        <v>320</v>
      </c>
      <c r="C2" s="1">
        <f t="shared" si="0"/>
        <v>276</v>
      </c>
      <c r="D2" s="1">
        <f t="shared" si="0"/>
        <v>253</v>
      </c>
      <c r="E2" s="1">
        <f t="shared" si="0"/>
        <v>277</v>
      </c>
      <c r="F2" s="1">
        <f t="shared" si="0"/>
        <v>237</v>
      </c>
      <c r="G2" s="1">
        <f t="shared" si="0"/>
        <v>182</v>
      </c>
      <c r="H2" s="1">
        <f t="shared" si="0"/>
        <v>137</v>
      </c>
      <c r="I2" s="1">
        <f t="shared" si="0"/>
        <v>184</v>
      </c>
      <c r="J2" s="1">
        <f t="shared" si="0"/>
        <v>228</v>
      </c>
      <c r="K2" s="1">
        <f t="shared" si="0"/>
        <v>199</v>
      </c>
    </row>
    <row r="3" spans="1:11" ht="15.75" customHeight="1">
      <c r="A3" s="1" t="s">
        <v>12</v>
      </c>
      <c r="B3" s="1">
        <v>21</v>
      </c>
      <c r="C3" s="1">
        <v>12</v>
      </c>
      <c r="D3" s="1">
        <v>10</v>
      </c>
      <c r="E3" s="1">
        <v>10</v>
      </c>
      <c r="F3" s="1">
        <v>21</v>
      </c>
      <c r="G3" s="1">
        <v>13</v>
      </c>
      <c r="H3" s="1">
        <v>12</v>
      </c>
      <c r="I3" s="1">
        <v>25</v>
      </c>
      <c r="J3" s="1">
        <v>26</v>
      </c>
      <c r="K3" s="1">
        <v>24</v>
      </c>
    </row>
    <row r="4" spans="1:11" ht="15.75" customHeight="1">
      <c r="B4" s="1">
        <v>12</v>
      </c>
      <c r="C4" s="1">
        <v>13</v>
      </c>
      <c r="D4" s="1">
        <v>12</v>
      </c>
      <c r="E4" s="1">
        <v>8</v>
      </c>
      <c r="F4" s="1">
        <v>24</v>
      </c>
      <c r="G4" s="1">
        <v>11</v>
      </c>
      <c r="H4" s="1">
        <v>14</v>
      </c>
      <c r="I4" s="1">
        <v>9</v>
      </c>
      <c r="J4" s="1">
        <v>10</v>
      </c>
      <c r="K4" s="1">
        <v>26</v>
      </c>
    </row>
    <row r="5" spans="1:11" ht="15.75" customHeight="1">
      <c r="B5" s="1">
        <v>12</v>
      </c>
      <c r="C5" s="1">
        <v>17</v>
      </c>
      <c r="D5" s="1">
        <v>26</v>
      </c>
      <c r="E5" s="1">
        <v>13</v>
      </c>
      <c r="F5" s="1">
        <v>16</v>
      </c>
      <c r="G5" s="1">
        <v>12</v>
      </c>
      <c r="H5" s="1">
        <v>8</v>
      </c>
      <c r="I5" s="1">
        <v>10</v>
      </c>
      <c r="J5" s="1">
        <v>11</v>
      </c>
      <c r="K5" s="1">
        <v>15</v>
      </c>
    </row>
    <row r="6" spans="1:11" ht="15.75" customHeight="1">
      <c r="B6" s="1">
        <v>10</v>
      </c>
      <c r="C6" s="1">
        <v>14</v>
      </c>
      <c r="D6" s="1">
        <v>19</v>
      </c>
      <c r="E6" s="1">
        <v>20</v>
      </c>
      <c r="F6" s="1">
        <v>14</v>
      </c>
      <c r="G6" s="1">
        <v>19</v>
      </c>
      <c r="H6" s="1">
        <v>13</v>
      </c>
      <c r="I6" s="1">
        <v>14</v>
      </c>
      <c r="J6" s="1">
        <v>17</v>
      </c>
      <c r="K6" s="1">
        <v>13</v>
      </c>
    </row>
    <row r="7" spans="1:11" ht="15.75" customHeight="1">
      <c r="B7" s="1">
        <v>12</v>
      </c>
      <c r="C7" s="1">
        <v>23</v>
      </c>
      <c r="D7" s="1">
        <v>23</v>
      </c>
      <c r="E7" s="1">
        <v>14</v>
      </c>
      <c r="F7" s="1">
        <v>11</v>
      </c>
      <c r="G7" s="1">
        <v>25</v>
      </c>
      <c r="H7" s="1">
        <v>2</v>
      </c>
      <c r="I7" s="1">
        <v>14</v>
      </c>
      <c r="J7" s="1">
        <v>18</v>
      </c>
      <c r="K7" s="1">
        <v>7</v>
      </c>
    </row>
    <row r="8" spans="1:11" ht="15.75" customHeight="1">
      <c r="B8" s="1">
        <v>11</v>
      </c>
      <c r="C8" s="1">
        <v>13</v>
      </c>
      <c r="D8" s="1">
        <v>4</v>
      </c>
      <c r="E8" s="1">
        <v>10</v>
      </c>
      <c r="F8" s="1">
        <v>1</v>
      </c>
      <c r="G8" s="1">
        <v>21</v>
      </c>
      <c r="H8" s="1">
        <v>18</v>
      </c>
      <c r="I8" s="1">
        <v>17</v>
      </c>
      <c r="J8" s="1">
        <v>6</v>
      </c>
      <c r="K8" s="1">
        <v>18</v>
      </c>
    </row>
    <row r="9" spans="1:11" ht="15.75" customHeight="1">
      <c r="B9" s="1">
        <v>13</v>
      </c>
      <c r="C9" s="1">
        <v>15</v>
      </c>
      <c r="D9" s="1">
        <v>25</v>
      </c>
      <c r="E9" s="1">
        <v>11</v>
      </c>
      <c r="F9" s="1">
        <v>13</v>
      </c>
      <c r="G9" s="1">
        <v>21</v>
      </c>
      <c r="H9" s="1">
        <v>30</v>
      </c>
      <c r="I9" s="1">
        <v>6</v>
      </c>
      <c r="J9" s="1">
        <v>8</v>
      </c>
      <c r="K9" s="1">
        <v>11</v>
      </c>
    </row>
    <row r="10" spans="1:11" ht="15.75" customHeight="1">
      <c r="B10" s="1">
        <v>15</v>
      </c>
      <c r="C10" s="1">
        <v>15</v>
      </c>
      <c r="D10" s="1">
        <v>40</v>
      </c>
      <c r="E10" s="1">
        <v>13</v>
      </c>
      <c r="F10" s="1">
        <v>18</v>
      </c>
      <c r="G10" s="1">
        <v>36</v>
      </c>
      <c r="H10" s="1">
        <v>14</v>
      </c>
      <c r="I10" s="1">
        <v>12</v>
      </c>
      <c r="J10" s="1">
        <v>7</v>
      </c>
      <c r="K10" s="1">
        <v>6</v>
      </c>
    </row>
    <row r="11" spans="1:11" ht="15.75" customHeight="1">
      <c r="B11" s="1">
        <v>15</v>
      </c>
      <c r="C11" s="1">
        <v>13</v>
      </c>
      <c r="D11" s="1">
        <v>29</v>
      </c>
      <c r="E11" s="1">
        <v>21</v>
      </c>
      <c r="F11" s="1">
        <v>22</v>
      </c>
      <c r="G11" s="1">
        <v>20</v>
      </c>
      <c r="H11" s="1">
        <v>26</v>
      </c>
      <c r="I11" s="1">
        <v>21</v>
      </c>
      <c r="J11" s="1">
        <v>11</v>
      </c>
      <c r="K11" s="1">
        <v>26</v>
      </c>
    </row>
    <row r="12" spans="1:11" ht="15.75" customHeight="1">
      <c r="B12" s="1">
        <v>15</v>
      </c>
      <c r="C12" s="1">
        <v>8</v>
      </c>
      <c r="D12" s="1">
        <v>19</v>
      </c>
      <c r="E12" s="1">
        <v>9</v>
      </c>
      <c r="F12" s="1">
        <v>21</v>
      </c>
      <c r="G12" s="1">
        <v>4</v>
      </c>
      <c r="I12" s="1">
        <v>14</v>
      </c>
      <c r="J12" s="1">
        <v>7</v>
      </c>
      <c r="K12" s="1">
        <v>12</v>
      </c>
    </row>
    <row r="13" spans="1:11" ht="15.75" customHeight="1">
      <c r="B13" s="1">
        <v>24</v>
      </c>
      <c r="C13" s="1">
        <v>14</v>
      </c>
      <c r="D13" s="1">
        <v>9</v>
      </c>
      <c r="E13" s="1">
        <v>11</v>
      </c>
      <c r="F13" s="1">
        <v>28</v>
      </c>
      <c r="I13" s="1">
        <v>13</v>
      </c>
      <c r="J13" s="1">
        <v>19</v>
      </c>
      <c r="K13" s="1">
        <v>22</v>
      </c>
    </row>
    <row r="14" spans="1:11" ht="15.75" customHeight="1">
      <c r="B14" s="1">
        <v>14</v>
      </c>
      <c r="C14" s="1">
        <v>15</v>
      </c>
      <c r="D14" s="1">
        <v>17</v>
      </c>
      <c r="E14" s="1">
        <v>22</v>
      </c>
      <c r="F14" s="1">
        <v>19</v>
      </c>
      <c r="I14" s="1">
        <v>14</v>
      </c>
      <c r="J14" s="1">
        <v>12</v>
      </c>
      <c r="K14" s="1">
        <v>10</v>
      </c>
    </row>
    <row r="15" spans="1:11" ht="15.75" customHeight="1">
      <c r="B15" s="1">
        <v>10</v>
      </c>
      <c r="C15" s="1">
        <v>30</v>
      </c>
      <c r="D15" s="1">
        <v>20</v>
      </c>
      <c r="E15" s="1">
        <v>19</v>
      </c>
      <c r="F15" s="1">
        <v>15</v>
      </c>
      <c r="I15" s="1">
        <v>15</v>
      </c>
      <c r="J15" s="1">
        <v>29</v>
      </c>
      <c r="K15" s="1">
        <v>9</v>
      </c>
    </row>
    <row r="16" spans="1:11" ht="15.75" customHeight="1">
      <c r="B16" s="1">
        <v>12</v>
      </c>
      <c r="C16" s="1">
        <v>19</v>
      </c>
      <c r="E16" s="1">
        <v>21</v>
      </c>
      <c r="F16" s="1">
        <v>14</v>
      </c>
      <c r="J16" s="1">
        <v>8</v>
      </c>
    </row>
    <row r="17" spans="2:10" ht="15.75" customHeight="1">
      <c r="B17" s="1">
        <v>17</v>
      </c>
      <c r="C17" s="1">
        <v>17</v>
      </c>
      <c r="E17" s="1">
        <v>24</v>
      </c>
      <c r="J17" s="1">
        <v>18</v>
      </c>
    </row>
    <row r="18" spans="2:10" ht="15.75" customHeight="1">
      <c r="B18" s="1">
        <v>19</v>
      </c>
      <c r="C18" s="1">
        <v>20</v>
      </c>
      <c r="E18" s="1">
        <v>16</v>
      </c>
      <c r="J18" s="1">
        <v>21</v>
      </c>
    </row>
    <row r="19" spans="2:10" ht="15.75" customHeight="1">
      <c r="B19" s="1">
        <v>9</v>
      </c>
      <c r="C19" s="1">
        <v>18</v>
      </c>
      <c r="E19" s="1">
        <v>14</v>
      </c>
    </row>
    <row r="20" spans="2:10" ht="15.75" customHeight="1">
      <c r="B20" s="1">
        <v>30</v>
      </c>
      <c r="E20" s="1">
        <v>21</v>
      </c>
    </row>
    <row r="21" spans="2:10" ht="15.75" customHeight="1">
      <c r="B21" s="1">
        <v>30</v>
      </c>
    </row>
    <row r="22" spans="2:10" ht="15.75" customHeight="1">
      <c r="B22" s="1">
        <v>2</v>
      </c>
    </row>
    <row r="23" spans="2:10" ht="15.75" customHeight="1">
      <c r="B23" s="1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6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SUM(B3:B50)</f>
        <v>314</v>
      </c>
      <c r="C2" s="1">
        <f t="shared" si="0"/>
        <v>352</v>
      </c>
      <c r="D2" s="1">
        <f t="shared" si="0"/>
        <v>330</v>
      </c>
      <c r="E2" s="1">
        <f t="shared" si="0"/>
        <v>284</v>
      </c>
      <c r="F2" s="1">
        <f t="shared" si="0"/>
        <v>311</v>
      </c>
      <c r="G2" s="1">
        <f t="shared" si="0"/>
        <v>246</v>
      </c>
      <c r="H2" s="1">
        <f t="shared" si="0"/>
        <v>284</v>
      </c>
      <c r="I2" s="1">
        <f t="shared" si="0"/>
        <v>203</v>
      </c>
      <c r="J2" s="1">
        <f t="shared" si="0"/>
        <v>312</v>
      </c>
      <c r="K2" s="1">
        <f t="shared" si="0"/>
        <v>331</v>
      </c>
    </row>
    <row r="3" spans="1:11" ht="15.75" customHeight="1">
      <c r="A3" s="1" t="s">
        <v>12</v>
      </c>
      <c r="B3" s="1">
        <v>20</v>
      </c>
      <c r="C3" s="1">
        <v>30</v>
      </c>
      <c r="D3" s="1">
        <v>30</v>
      </c>
      <c r="E3" s="1">
        <v>17</v>
      </c>
      <c r="F3" s="1">
        <v>20</v>
      </c>
      <c r="G3" s="1">
        <v>14</v>
      </c>
      <c r="H3" s="1">
        <v>20</v>
      </c>
      <c r="I3" s="1">
        <v>10</v>
      </c>
      <c r="J3" s="1">
        <v>17</v>
      </c>
      <c r="K3" s="1">
        <v>16</v>
      </c>
    </row>
    <row r="4" spans="1:11" ht="15.75" customHeight="1">
      <c r="B4" s="1">
        <v>31</v>
      </c>
      <c r="C4" s="1">
        <v>33</v>
      </c>
      <c r="D4" s="1">
        <v>35</v>
      </c>
      <c r="E4" s="1">
        <v>11</v>
      </c>
      <c r="F4" s="1">
        <v>26</v>
      </c>
      <c r="G4" s="1">
        <v>10</v>
      </c>
      <c r="H4" s="1">
        <v>8</v>
      </c>
      <c r="I4" s="1">
        <v>8</v>
      </c>
      <c r="J4" s="1">
        <v>13</v>
      </c>
      <c r="K4" s="1">
        <v>26</v>
      </c>
    </row>
    <row r="5" spans="1:11" ht="15.75" customHeight="1">
      <c r="B5" s="1">
        <v>34</v>
      </c>
      <c r="C5" s="1">
        <v>18</v>
      </c>
      <c r="D5" s="1">
        <v>36</v>
      </c>
      <c r="E5" s="1">
        <v>8</v>
      </c>
      <c r="F5" s="1">
        <v>11</v>
      </c>
      <c r="G5" s="1">
        <v>16</v>
      </c>
      <c r="H5" s="1">
        <v>38</v>
      </c>
      <c r="I5" s="1">
        <v>16</v>
      </c>
      <c r="J5" s="1">
        <v>24</v>
      </c>
      <c r="K5" s="1">
        <v>21</v>
      </c>
    </row>
    <row r="6" spans="1:11" ht="15.75" customHeight="1">
      <c r="B6" s="1">
        <v>10</v>
      </c>
      <c r="C6" s="1">
        <v>17</v>
      </c>
      <c r="D6" s="1">
        <v>10</v>
      </c>
      <c r="E6" s="1">
        <v>22</v>
      </c>
      <c r="F6" s="1">
        <v>14</v>
      </c>
      <c r="G6" s="1">
        <v>19</v>
      </c>
      <c r="H6" s="1">
        <v>5</v>
      </c>
      <c r="I6" s="1">
        <v>20</v>
      </c>
      <c r="J6" s="1">
        <v>18</v>
      </c>
      <c r="K6" s="1">
        <v>19</v>
      </c>
    </row>
    <row r="7" spans="1:11" ht="15.75" customHeight="1">
      <c r="B7" s="1">
        <v>17</v>
      </c>
      <c r="C7" s="1">
        <v>7</v>
      </c>
      <c r="D7" s="1">
        <v>10</v>
      </c>
      <c r="E7" s="1">
        <v>9</v>
      </c>
      <c r="F7" s="1">
        <v>15</v>
      </c>
      <c r="G7" s="1">
        <v>4</v>
      </c>
      <c r="H7" s="1">
        <v>7</v>
      </c>
      <c r="I7" s="1">
        <v>25</v>
      </c>
      <c r="J7" s="1">
        <v>11</v>
      </c>
      <c r="K7" s="1">
        <v>13</v>
      </c>
    </row>
    <row r="8" spans="1:11" ht="15.75" customHeight="1">
      <c r="B8" s="1">
        <v>15</v>
      </c>
      <c r="C8" s="1">
        <v>24</v>
      </c>
      <c r="D8" s="1">
        <v>25</v>
      </c>
      <c r="E8" s="1">
        <v>12</v>
      </c>
      <c r="F8" s="1">
        <v>20</v>
      </c>
      <c r="G8" s="1">
        <v>3</v>
      </c>
      <c r="H8" s="1">
        <v>7</v>
      </c>
      <c r="I8" s="1">
        <v>8</v>
      </c>
      <c r="J8" s="1">
        <v>11</v>
      </c>
      <c r="K8" s="1">
        <v>14</v>
      </c>
    </row>
    <row r="9" spans="1:11" ht="15.75" customHeight="1">
      <c r="B9" s="1">
        <v>19</v>
      </c>
      <c r="C9" s="1">
        <v>10</v>
      </c>
      <c r="D9" s="1">
        <v>11</v>
      </c>
      <c r="E9" s="1">
        <v>13</v>
      </c>
      <c r="F9" s="1">
        <v>13</v>
      </c>
      <c r="G9" s="1">
        <v>14</v>
      </c>
      <c r="H9" s="1">
        <v>5</v>
      </c>
      <c r="I9" s="1">
        <v>12</v>
      </c>
      <c r="J9" s="1">
        <v>16</v>
      </c>
      <c r="K9" s="1">
        <v>9</v>
      </c>
    </row>
    <row r="10" spans="1:11" ht="15.75" customHeight="1">
      <c r="B10" s="1">
        <v>18</v>
      </c>
      <c r="C10" s="1">
        <v>6</v>
      </c>
      <c r="D10" s="1">
        <v>16</v>
      </c>
      <c r="E10" s="1">
        <v>15</v>
      </c>
      <c r="F10" s="1">
        <v>10</v>
      </c>
      <c r="G10" s="1">
        <v>13</v>
      </c>
      <c r="H10" s="1">
        <v>9</v>
      </c>
      <c r="I10" s="1">
        <v>6</v>
      </c>
      <c r="J10" s="1">
        <v>5</v>
      </c>
      <c r="K10" s="1">
        <v>11</v>
      </c>
    </row>
    <row r="11" spans="1:11" ht="15.75" customHeight="1">
      <c r="B11" s="1">
        <v>12</v>
      </c>
      <c r="C11" s="1">
        <v>15</v>
      </c>
      <c r="D11" s="1">
        <v>13</v>
      </c>
      <c r="E11" s="1">
        <v>22</v>
      </c>
      <c r="F11" s="1">
        <v>9</v>
      </c>
      <c r="G11" s="1">
        <v>12</v>
      </c>
      <c r="H11" s="1">
        <v>5</v>
      </c>
      <c r="I11" s="1">
        <v>13</v>
      </c>
      <c r="J11" s="1">
        <v>17</v>
      </c>
      <c r="K11" s="1">
        <v>18</v>
      </c>
    </row>
    <row r="12" spans="1:11" ht="15.75" customHeight="1">
      <c r="B12" s="1">
        <v>10</v>
      </c>
      <c r="C12" s="1">
        <v>16</v>
      </c>
      <c r="D12" s="1">
        <v>14</v>
      </c>
      <c r="E12" s="1">
        <v>12</v>
      </c>
      <c r="F12" s="1">
        <v>2</v>
      </c>
      <c r="G12" s="1">
        <v>4</v>
      </c>
      <c r="H12" s="1">
        <v>15</v>
      </c>
      <c r="I12" s="1">
        <v>9</v>
      </c>
      <c r="J12" s="1">
        <v>9</v>
      </c>
      <c r="K12" s="1">
        <v>12</v>
      </c>
    </row>
    <row r="13" spans="1:11" ht="15.75" customHeight="1">
      <c r="B13" s="1">
        <v>15</v>
      </c>
      <c r="C13" s="1">
        <v>20</v>
      </c>
      <c r="D13" s="1">
        <v>18</v>
      </c>
      <c r="E13" s="1">
        <v>14</v>
      </c>
      <c r="F13" s="1">
        <v>14</v>
      </c>
      <c r="G13" s="1">
        <v>7</v>
      </c>
      <c r="H13" s="1">
        <v>15</v>
      </c>
      <c r="I13" s="1">
        <v>14</v>
      </c>
      <c r="J13" s="1">
        <v>17</v>
      </c>
      <c r="K13" s="1">
        <v>15</v>
      </c>
    </row>
    <row r="14" spans="1:11" ht="15.75" customHeight="1">
      <c r="B14" s="1">
        <v>13</v>
      </c>
      <c r="C14" s="1">
        <v>35</v>
      </c>
      <c r="D14" s="1">
        <v>7</v>
      </c>
      <c r="E14" s="1">
        <v>19</v>
      </c>
      <c r="F14" s="1">
        <v>15</v>
      </c>
      <c r="G14" s="1">
        <v>4</v>
      </c>
      <c r="H14" s="1">
        <v>9</v>
      </c>
      <c r="I14" s="1">
        <v>21</v>
      </c>
      <c r="J14" s="1">
        <v>15</v>
      </c>
      <c r="K14" s="1">
        <v>14</v>
      </c>
    </row>
    <row r="15" spans="1:11" ht="15.75" customHeight="1">
      <c r="B15" s="1">
        <v>20</v>
      </c>
      <c r="C15" s="1">
        <v>21</v>
      </c>
      <c r="D15" s="1">
        <v>9</v>
      </c>
      <c r="E15" s="1">
        <v>18</v>
      </c>
      <c r="F15" s="1">
        <v>14</v>
      </c>
      <c r="G15" s="1">
        <v>12</v>
      </c>
      <c r="H15" s="1">
        <v>18</v>
      </c>
      <c r="I15" s="1">
        <v>3</v>
      </c>
      <c r="J15" s="1">
        <v>10</v>
      </c>
      <c r="K15" s="1">
        <v>13</v>
      </c>
    </row>
    <row r="16" spans="1:11" ht="15.75" customHeight="1">
      <c r="B16" s="1">
        <v>15</v>
      </c>
      <c r="C16" s="1">
        <v>18</v>
      </c>
      <c r="D16" s="1">
        <v>11</v>
      </c>
      <c r="E16" s="1">
        <v>13</v>
      </c>
      <c r="F16" s="1">
        <v>26</v>
      </c>
      <c r="G16" s="1">
        <v>11</v>
      </c>
      <c r="H16" s="1">
        <v>7</v>
      </c>
      <c r="I16" s="1">
        <v>14</v>
      </c>
      <c r="J16" s="1">
        <v>25</v>
      </c>
      <c r="K16" s="1">
        <v>15</v>
      </c>
    </row>
    <row r="17" spans="2:11" ht="15.75" customHeight="1">
      <c r="B17" s="1">
        <v>18</v>
      </c>
      <c r="C17" s="1">
        <v>8</v>
      </c>
      <c r="D17" s="1">
        <v>17</v>
      </c>
      <c r="E17" s="1">
        <v>19</v>
      </c>
      <c r="F17" s="1">
        <v>17</v>
      </c>
      <c r="G17" s="1">
        <v>6</v>
      </c>
      <c r="H17" s="1">
        <v>14</v>
      </c>
      <c r="I17" s="1">
        <v>9</v>
      </c>
      <c r="J17" s="1">
        <v>14</v>
      </c>
      <c r="K17" s="1">
        <v>16</v>
      </c>
    </row>
    <row r="18" spans="2:11" ht="15.75" customHeight="1">
      <c r="B18" s="1">
        <v>12</v>
      </c>
      <c r="C18" s="1">
        <v>14</v>
      </c>
      <c r="D18" s="1">
        <v>19</v>
      </c>
      <c r="E18" s="1">
        <v>17</v>
      </c>
      <c r="F18" s="1">
        <v>21</v>
      </c>
      <c r="G18" s="1">
        <v>14</v>
      </c>
      <c r="H18" s="1">
        <v>13</v>
      </c>
      <c r="I18" s="1">
        <v>15</v>
      </c>
      <c r="J18" s="1">
        <v>20</v>
      </c>
      <c r="K18" s="1">
        <v>13</v>
      </c>
    </row>
    <row r="19" spans="2:11" ht="15.75" customHeight="1">
      <c r="B19" s="1">
        <v>5</v>
      </c>
      <c r="C19" s="1">
        <v>4</v>
      </c>
      <c r="D19" s="1">
        <v>18</v>
      </c>
      <c r="E19" s="1">
        <v>9</v>
      </c>
      <c r="F19" s="1">
        <v>20</v>
      </c>
      <c r="G19" s="1">
        <v>14</v>
      </c>
      <c r="H19" s="1">
        <v>15</v>
      </c>
      <c r="J19" s="1">
        <v>19</v>
      </c>
      <c r="K19" s="1">
        <v>23</v>
      </c>
    </row>
    <row r="20" spans="2:11" ht="15.75" customHeight="1">
      <c r="B20" s="1">
        <v>14</v>
      </c>
      <c r="C20" s="1">
        <v>17</v>
      </c>
      <c r="D20" s="1">
        <v>18</v>
      </c>
      <c r="E20" s="1">
        <v>15</v>
      </c>
      <c r="F20" s="1">
        <v>24</v>
      </c>
      <c r="G20" s="1">
        <v>14</v>
      </c>
      <c r="H20" s="1">
        <v>12</v>
      </c>
      <c r="J20" s="1">
        <v>23</v>
      </c>
      <c r="K20" s="1">
        <v>12</v>
      </c>
    </row>
    <row r="21" spans="2:11" ht="15.75" customHeight="1">
      <c r="B21" s="1">
        <v>13</v>
      </c>
      <c r="C21" s="1">
        <v>8</v>
      </c>
      <c r="D21" s="1">
        <v>13</v>
      </c>
      <c r="E21" s="1">
        <v>8</v>
      </c>
      <c r="F21" s="1">
        <v>10</v>
      </c>
      <c r="G21" s="1">
        <v>17</v>
      </c>
      <c r="H21" s="1">
        <v>10</v>
      </c>
      <c r="J21" s="1">
        <v>20</v>
      </c>
      <c r="K21" s="1">
        <v>21</v>
      </c>
    </row>
    <row r="22" spans="2:11" ht="15.75" customHeight="1">
      <c r="B22" s="1">
        <v>3</v>
      </c>
      <c r="C22" s="1">
        <v>16</v>
      </c>
      <c r="E22" s="1">
        <v>11</v>
      </c>
      <c r="F22" s="1">
        <v>10</v>
      </c>
      <c r="G22" s="1">
        <v>21</v>
      </c>
      <c r="H22" s="1">
        <v>11</v>
      </c>
      <c r="J22" s="1">
        <v>8</v>
      </c>
      <c r="K22" s="1">
        <v>25</v>
      </c>
    </row>
    <row r="23" spans="2:11" ht="15.75" customHeight="1">
      <c r="C23" s="1">
        <v>10</v>
      </c>
      <c r="G23" s="1">
        <v>17</v>
      </c>
      <c r="H23" s="1">
        <v>8</v>
      </c>
      <c r="K23" s="1">
        <v>5</v>
      </c>
    </row>
    <row r="24" spans="2:11" ht="15.75" customHeight="1">
      <c r="C24" s="1">
        <v>5</v>
      </c>
      <c r="H24" s="1">
        <v>18</v>
      </c>
    </row>
    <row r="25" spans="2:11" ht="15.75" customHeight="1">
      <c r="H25" s="1">
        <v>8</v>
      </c>
    </row>
    <row r="26" spans="2:11" ht="15.75" customHeight="1">
      <c r="H26" s="1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SUM(B3:B100)</f>
        <v>200</v>
      </c>
      <c r="C2" s="1">
        <f t="shared" si="0"/>
        <v>310</v>
      </c>
      <c r="D2" s="1">
        <f t="shared" si="0"/>
        <v>286</v>
      </c>
      <c r="E2" s="1">
        <f t="shared" si="0"/>
        <v>287</v>
      </c>
      <c r="F2" s="1">
        <f t="shared" si="0"/>
        <v>402</v>
      </c>
      <c r="G2" s="1">
        <f t="shared" si="0"/>
        <v>242</v>
      </c>
      <c r="H2" s="1">
        <f t="shared" si="0"/>
        <v>204</v>
      </c>
      <c r="I2" s="1">
        <f t="shared" si="0"/>
        <v>292</v>
      </c>
      <c r="J2" s="1">
        <f t="shared" si="0"/>
        <v>258</v>
      </c>
      <c r="K2" s="1">
        <f t="shared" si="0"/>
        <v>244</v>
      </c>
    </row>
    <row r="3" spans="1:11" ht="15.75" customHeight="1">
      <c r="A3" s="1" t="s">
        <v>12</v>
      </c>
      <c r="B3" s="1">
        <v>28</v>
      </c>
      <c r="C3" s="1">
        <v>20</v>
      </c>
      <c r="D3" s="1">
        <v>25</v>
      </c>
      <c r="E3" s="1">
        <v>19</v>
      </c>
      <c r="F3" s="1">
        <v>15</v>
      </c>
      <c r="G3" s="1">
        <v>5</v>
      </c>
      <c r="H3" s="1">
        <v>14</v>
      </c>
      <c r="I3" s="1">
        <v>12</v>
      </c>
      <c r="J3" s="1">
        <v>20</v>
      </c>
      <c r="K3" s="1">
        <v>20</v>
      </c>
    </row>
    <row r="4" spans="1:11" ht="15.75" customHeight="1">
      <c r="B4" s="1">
        <v>16</v>
      </c>
      <c r="C4" s="1">
        <v>22</v>
      </c>
      <c r="D4" s="1">
        <v>16</v>
      </c>
      <c r="E4" s="1">
        <v>10</v>
      </c>
      <c r="F4" s="1">
        <v>20</v>
      </c>
      <c r="G4" s="1">
        <v>7</v>
      </c>
      <c r="H4" s="1">
        <v>14</v>
      </c>
      <c r="I4" s="1">
        <v>11</v>
      </c>
      <c r="J4" s="1">
        <v>6</v>
      </c>
      <c r="K4" s="1">
        <v>14</v>
      </c>
    </row>
    <row r="5" spans="1:11" ht="15.75" customHeight="1">
      <c r="B5" s="1">
        <v>14</v>
      </c>
      <c r="C5" s="1">
        <v>10</v>
      </c>
      <c r="D5" s="1">
        <v>5</v>
      </c>
      <c r="E5" s="1">
        <v>10</v>
      </c>
      <c r="F5" s="1">
        <v>15</v>
      </c>
      <c r="G5" s="1">
        <v>9</v>
      </c>
      <c r="H5" s="1">
        <v>9</v>
      </c>
      <c r="I5" s="1">
        <v>6</v>
      </c>
      <c r="J5" s="1">
        <v>42</v>
      </c>
      <c r="K5" s="1">
        <v>4</v>
      </c>
    </row>
    <row r="6" spans="1:11" ht="15.75" customHeight="1">
      <c r="B6" s="1">
        <v>22</v>
      </c>
      <c r="C6" s="1">
        <v>26</v>
      </c>
      <c r="D6" s="1">
        <v>17</v>
      </c>
      <c r="E6" s="1">
        <v>10</v>
      </c>
      <c r="F6" s="1">
        <v>17</v>
      </c>
      <c r="G6" s="1">
        <v>13</v>
      </c>
      <c r="H6" s="1">
        <v>13</v>
      </c>
      <c r="I6" s="1">
        <v>11</v>
      </c>
      <c r="J6" s="1">
        <v>15</v>
      </c>
      <c r="K6" s="1">
        <v>9</v>
      </c>
    </row>
    <row r="7" spans="1:11" ht="15.75" customHeight="1">
      <c r="B7" s="1">
        <v>20</v>
      </c>
      <c r="C7" s="1">
        <v>8</v>
      </c>
      <c r="D7" s="1">
        <v>11</v>
      </c>
      <c r="E7" s="1">
        <v>12</v>
      </c>
      <c r="F7" s="1">
        <v>16</v>
      </c>
      <c r="G7" s="1">
        <v>13</v>
      </c>
      <c r="H7" s="1">
        <v>17</v>
      </c>
      <c r="I7" s="1">
        <v>17</v>
      </c>
      <c r="J7" s="1">
        <v>14</v>
      </c>
      <c r="K7" s="1">
        <v>5</v>
      </c>
    </row>
    <row r="8" spans="1:11" ht="15.75" customHeight="1">
      <c r="B8" s="1">
        <v>18</v>
      </c>
      <c r="C8" s="1">
        <v>13</v>
      </c>
      <c r="D8" s="1">
        <v>16</v>
      </c>
      <c r="E8" s="1">
        <v>4</v>
      </c>
      <c r="F8" s="1">
        <v>10</v>
      </c>
      <c r="G8" s="1">
        <v>16</v>
      </c>
      <c r="H8" s="1">
        <v>10</v>
      </c>
      <c r="I8" s="1">
        <v>11</v>
      </c>
      <c r="J8" s="1">
        <v>29</v>
      </c>
      <c r="K8" s="1">
        <v>8</v>
      </c>
    </row>
    <row r="9" spans="1:11" ht="15.75" customHeight="1">
      <c r="B9" s="1">
        <v>12</v>
      </c>
      <c r="C9" s="1">
        <v>10</v>
      </c>
      <c r="D9" s="1">
        <v>23</v>
      </c>
      <c r="E9" s="1">
        <v>18</v>
      </c>
      <c r="F9" s="1">
        <v>14</v>
      </c>
      <c r="G9" s="1">
        <v>14</v>
      </c>
      <c r="H9" s="1">
        <v>5</v>
      </c>
      <c r="I9" s="1">
        <v>12</v>
      </c>
      <c r="J9" s="1">
        <v>21</v>
      </c>
      <c r="K9" s="1">
        <v>6</v>
      </c>
    </row>
    <row r="10" spans="1:11" ht="15.75" customHeight="1">
      <c r="B10" s="1">
        <v>24</v>
      </c>
      <c r="C10" s="1">
        <v>14</v>
      </c>
      <c r="D10" s="1">
        <v>19</v>
      </c>
      <c r="E10" s="1">
        <v>14</v>
      </c>
      <c r="F10" s="1">
        <v>14</v>
      </c>
      <c r="G10" s="1">
        <v>10</v>
      </c>
      <c r="H10" s="1">
        <v>16</v>
      </c>
      <c r="I10" s="1">
        <v>14</v>
      </c>
      <c r="J10" s="1">
        <v>18</v>
      </c>
      <c r="K10" s="1">
        <v>15</v>
      </c>
    </row>
    <row r="11" spans="1:11" ht="15.75" customHeight="1">
      <c r="B11" s="1">
        <v>20</v>
      </c>
      <c r="C11" s="1">
        <v>4</v>
      </c>
      <c r="D11" s="1">
        <v>4</v>
      </c>
      <c r="E11" s="1">
        <v>12</v>
      </c>
      <c r="F11" s="1">
        <v>19</v>
      </c>
      <c r="G11" s="1">
        <v>15</v>
      </c>
      <c r="H11" s="1">
        <v>12</v>
      </c>
      <c r="I11" s="1">
        <v>16</v>
      </c>
      <c r="J11" s="1">
        <v>27</v>
      </c>
      <c r="K11" s="1">
        <v>15</v>
      </c>
    </row>
    <row r="12" spans="1:11" ht="15.75" customHeight="1">
      <c r="B12" s="1">
        <v>6</v>
      </c>
      <c r="C12" s="1">
        <v>28</v>
      </c>
      <c r="D12" s="1">
        <v>23</v>
      </c>
      <c r="E12" s="1">
        <v>13</v>
      </c>
      <c r="F12" s="1">
        <v>16</v>
      </c>
      <c r="G12" s="1">
        <v>6</v>
      </c>
      <c r="H12" s="1">
        <v>14</v>
      </c>
      <c r="I12" s="1">
        <v>24</v>
      </c>
      <c r="J12" s="1">
        <v>23</v>
      </c>
      <c r="K12" s="1">
        <v>21</v>
      </c>
    </row>
    <row r="13" spans="1:11" ht="15.75" customHeight="1">
      <c r="B13" s="1">
        <v>20</v>
      </c>
      <c r="C13" s="1">
        <v>14</v>
      </c>
      <c r="D13" s="1">
        <v>14</v>
      </c>
      <c r="E13" s="1">
        <v>9</v>
      </c>
      <c r="F13" s="1">
        <v>24</v>
      </c>
      <c r="G13" s="1">
        <v>20</v>
      </c>
      <c r="H13" s="1">
        <v>4</v>
      </c>
      <c r="I13" s="1">
        <v>17</v>
      </c>
      <c r="J13" s="1">
        <v>14</v>
      </c>
      <c r="K13" s="1">
        <v>9</v>
      </c>
    </row>
    <row r="14" spans="1:11" ht="15.75" customHeight="1">
      <c r="C14" s="1">
        <v>20</v>
      </c>
      <c r="D14" s="1">
        <v>14</v>
      </c>
      <c r="E14" s="1">
        <v>11</v>
      </c>
      <c r="F14" s="1">
        <v>9</v>
      </c>
      <c r="G14" s="1">
        <v>14</v>
      </c>
      <c r="H14" s="1">
        <v>17</v>
      </c>
      <c r="I14" s="1">
        <v>9</v>
      </c>
      <c r="J14" s="1">
        <v>16</v>
      </c>
      <c r="K14" s="1">
        <v>17</v>
      </c>
    </row>
    <row r="15" spans="1:11" ht="15.75" customHeight="1">
      <c r="C15" s="1">
        <v>14</v>
      </c>
      <c r="D15" s="1">
        <v>29</v>
      </c>
      <c r="E15" s="1">
        <v>5</v>
      </c>
      <c r="F15" s="1">
        <v>11</v>
      </c>
      <c r="G15" s="1">
        <v>27</v>
      </c>
      <c r="H15" s="1">
        <v>8</v>
      </c>
      <c r="I15" s="1">
        <v>19</v>
      </c>
      <c r="J15" s="1">
        <v>13</v>
      </c>
      <c r="K15" s="1">
        <v>15</v>
      </c>
    </row>
    <row r="16" spans="1:11" ht="15.75" customHeight="1">
      <c r="C16" s="1">
        <v>35</v>
      </c>
      <c r="D16" s="1">
        <v>20</v>
      </c>
      <c r="E16" s="1">
        <v>11</v>
      </c>
      <c r="F16" s="1">
        <v>15</v>
      </c>
      <c r="G16" s="1">
        <v>8</v>
      </c>
      <c r="H16" s="1">
        <v>10</v>
      </c>
      <c r="I16" s="1">
        <v>20</v>
      </c>
      <c r="K16" s="1">
        <v>25</v>
      </c>
    </row>
    <row r="17" spans="3:11" ht="15.75" customHeight="1">
      <c r="C17" s="1">
        <v>20</v>
      </c>
      <c r="D17" s="1">
        <v>5</v>
      </c>
      <c r="E17" s="1">
        <v>12</v>
      </c>
      <c r="F17" s="1">
        <v>20</v>
      </c>
      <c r="G17" s="1">
        <v>17</v>
      </c>
      <c r="H17" s="1">
        <v>18</v>
      </c>
      <c r="I17" s="1">
        <v>6</v>
      </c>
      <c r="K17" s="1">
        <v>8</v>
      </c>
    </row>
    <row r="18" spans="3:11" ht="15.75" customHeight="1">
      <c r="C18" s="1">
        <v>22</v>
      </c>
      <c r="D18" s="1">
        <v>20</v>
      </c>
      <c r="E18" s="1">
        <v>11</v>
      </c>
      <c r="F18" s="1">
        <v>19</v>
      </c>
      <c r="G18" s="1">
        <v>14</v>
      </c>
      <c r="H18" s="1">
        <v>12</v>
      </c>
      <c r="I18" s="1">
        <v>16</v>
      </c>
      <c r="K18" s="1">
        <v>9</v>
      </c>
    </row>
    <row r="19" spans="3:11" ht="15.75" customHeight="1">
      <c r="C19" s="1">
        <v>18</v>
      </c>
      <c r="D19" s="1">
        <v>25</v>
      </c>
      <c r="E19" s="1">
        <v>14</v>
      </c>
      <c r="F19" s="1">
        <v>12</v>
      </c>
      <c r="G19" s="1">
        <v>10</v>
      </c>
      <c r="H19" s="1">
        <v>11</v>
      </c>
      <c r="I19" s="1">
        <v>17</v>
      </c>
      <c r="K19" s="1">
        <v>5</v>
      </c>
    </row>
    <row r="20" spans="3:11" ht="15.75" customHeight="1">
      <c r="C20" s="1">
        <v>12</v>
      </c>
      <c r="E20" s="1">
        <v>14</v>
      </c>
      <c r="F20" s="1">
        <v>18</v>
      </c>
      <c r="G20" s="1">
        <v>24</v>
      </c>
      <c r="I20" s="1">
        <v>14</v>
      </c>
      <c r="K20" s="1">
        <v>18</v>
      </c>
    </row>
    <row r="21" spans="3:11" ht="15.75" customHeight="1">
      <c r="E21" s="1">
        <v>20</v>
      </c>
      <c r="F21" s="1">
        <v>19</v>
      </c>
      <c r="I21" s="1">
        <v>11</v>
      </c>
      <c r="K21" s="1">
        <v>12</v>
      </c>
    </row>
    <row r="22" spans="3:11" ht="15.75" customHeight="1">
      <c r="E22" s="1">
        <v>17</v>
      </c>
      <c r="F22" s="1">
        <v>17</v>
      </c>
      <c r="I22" s="1">
        <v>12</v>
      </c>
      <c r="K22" s="1">
        <v>1</v>
      </c>
    </row>
    <row r="23" spans="3:11" ht="15.75" customHeight="1">
      <c r="E23" s="1">
        <v>13</v>
      </c>
      <c r="F23" s="1">
        <v>20</v>
      </c>
      <c r="I23" s="1">
        <v>17</v>
      </c>
      <c r="K23" s="1">
        <v>8</v>
      </c>
    </row>
    <row r="24" spans="3:11" ht="15.75" customHeight="1">
      <c r="E24" s="1">
        <v>15</v>
      </c>
      <c r="F24" s="1">
        <v>25</v>
      </c>
    </row>
    <row r="25" spans="3:11" ht="15.75" customHeight="1">
      <c r="E25" s="1">
        <v>13</v>
      </c>
      <c r="F25" s="1">
        <v>14</v>
      </c>
    </row>
    <row r="26" spans="3:11" ht="15.75" customHeight="1">
      <c r="F26" s="1">
        <v>17</v>
      </c>
    </row>
    <row r="27" spans="3:11" ht="15.75" customHeight="1">
      <c r="F27" s="1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23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SUM(B3:B100)</f>
        <v>223</v>
      </c>
      <c r="C2" s="1">
        <f t="shared" si="0"/>
        <v>246</v>
      </c>
      <c r="D2" s="1">
        <f t="shared" si="0"/>
        <v>168</v>
      </c>
      <c r="E2" s="1">
        <f t="shared" si="0"/>
        <v>210</v>
      </c>
      <c r="F2" s="1">
        <f t="shared" si="0"/>
        <v>281</v>
      </c>
      <c r="G2" s="1">
        <f t="shared" si="0"/>
        <v>152</v>
      </c>
      <c r="H2" s="1">
        <f t="shared" si="0"/>
        <v>217</v>
      </c>
      <c r="I2" s="1">
        <f t="shared" si="0"/>
        <v>251</v>
      </c>
      <c r="J2" s="1">
        <f t="shared" si="0"/>
        <v>219</v>
      </c>
      <c r="K2" s="1">
        <f t="shared" si="0"/>
        <v>161</v>
      </c>
    </row>
    <row r="3" spans="1:11" ht="15.75" customHeight="1">
      <c r="A3" s="1" t="s">
        <v>12</v>
      </c>
      <c r="B3" s="1">
        <v>10</v>
      </c>
      <c r="C3" s="1">
        <v>15</v>
      </c>
      <c r="D3" s="1">
        <v>20</v>
      </c>
      <c r="E3" s="1">
        <v>14</v>
      </c>
      <c r="F3" s="1">
        <v>20</v>
      </c>
      <c r="G3" s="1">
        <v>15</v>
      </c>
      <c r="H3" s="1">
        <v>18</v>
      </c>
      <c r="I3" s="1">
        <v>13</v>
      </c>
      <c r="J3" s="1">
        <v>10</v>
      </c>
      <c r="K3" s="1">
        <v>15</v>
      </c>
    </row>
    <row r="4" spans="1:11" ht="15.75" customHeight="1">
      <c r="B4" s="1">
        <v>5</v>
      </c>
      <c r="C4" s="1">
        <v>12</v>
      </c>
      <c r="D4" s="1">
        <v>10</v>
      </c>
      <c r="E4" s="1">
        <v>15</v>
      </c>
      <c r="F4" s="1">
        <v>34</v>
      </c>
      <c r="G4" s="1">
        <v>5</v>
      </c>
      <c r="H4" s="1">
        <v>18</v>
      </c>
      <c r="I4" s="1">
        <v>10</v>
      </c>
      <c r="J4" s="1">
        <v>8</v>
      </c>
      <c r="K4" s="1">
        <v>16</v>
      </c>
    </row>
    <row r="5" spans="1:11" ht="15.75" customHeight="1">
      <c r="B5" s="1">
        <v>18</v>
      </c>
      <c r="C5" s="1">
        <v>2</v>
      </c>
      <c r="D5" s="1">
        <v>15</v>
      </c>
      <c r="E5" s="1">
        <v>10</v>
      </c>
      <c r="F5" s="1">
        <v>9</v>
      </c>
      <c r="G5" s="1">
        <v>12</v>
      </c>
      <c r="H5" s="1">
        <v>12</v>
      </c>
      <c r="I5" s="1">
        <v>8</v>
      </c>
      <c r="J5" s="1">
        <v>16</v>
      </c>
      <c r="K5" s="1">
        <v>19</v>
      </c>
    </row>
    <row r="6" spans="1:11" ht="15.75" customHeight="1">
      <c r="B6" s="1">
        <v>9</v>
      </c>
      <c r="C6" s="1">
        <v>9</v>
      </c>
      <c r="D6" s="1">
        <v>11</v>
      </c>
      <c r="E6" s="1">
        <v>4</v>
      </c>
      <c r="F6" s="1">
        <v>8</v>
      </c>
      <c r="G6" s="1">
        <v>14</v>
      </c>
      <c r="H6" s="1">
        <v>14</v>
      </c>
      <c r="I6" s="1">
        <v>7</v>
      </c>
      <c r="J6" s="1">
        <v>20</v>
      </c>
      <c r="K6" s="1">
        <v>10</v>
      </c>
    </row>
    <row r="7" spans="1:11" ht="15.75" customHeight="1">
      <c r="B7" s="1">
        <v>8</v>
      </c>
      <c r="C7" s="1">
        <v>16</v>
      </c>
      <c r="D7" s="1">
        <v>11</v>
      </c>
      <c r="E7" s="1">
        <v>6</v>
      </c>
      <c r="F7" s="1">
        <v>3</v>
      </c>
      <c r="G7" s="1">
        <v>17</v>
      </c>
      <c r="H7" s="1">
        <v>6</v>
      </c>
      <c r="I7" s="1">
        <v>8</v>
      </c>
      <c r="J7" s="1">
        <v>3</v>
      </c>
      <c r="K7" s="1">
        <v>7</v>
      </c>
    </row>
    <row r="8" spans="1:11" ht="15.75" customHeight="1">
      <c r="B8" s="1">
        <v>10</v>
      </c>
      <c r="C8" s="1">
        <v>14</v>
      </c>
      <c r="D8" s="1">
        <v>18</v>
      </c>
      <c r="E8" s="1">
        <v>6</v>
      </c>
      <c r="F8" s="1">
        <v>4</v>
      </c>
      <c r="G8" s="1">
        <v>12</v>
      </c>
      <c r="H8" s="1">
        <v>4</v>
      </c>
      <c r="I8" s="1">
        <v>17</v>
      </c>
      <c r="J8" s="1">
        <v>9</v>
      </c>
      <c r="K8" s="1">
        <v>8</v>
      </c>
    </row>
    <row r="9" spans="1:11" ht="15.75" customHeight="1">
      <c r="B9" s="1">
        <v>11</v>
      </c>
      <c r="C9" s="1">
        <v>21</v>
      </c>
      <c r="D9" s="1">
        <v>14</v>
      </c>
      <c r="E9" s="1">
        <v>8</v>
      </c>
      <c r="F9" s="1">
        <v>3</v>
      </c>
      <c r="G9" s="1">
        <v>17</v>
      </c>
      <c r="H9" s="1">
        <v>2</v>
      </c>
      <c r="I9" s="1">
        <v>11</v>
      </c>
      <c r="J9" s="1">
        <v>11</v>
      </c>
      <c r="K9" s="1">
        <v>14</v>
      </c>
    </row>
    <row r="10" spans="1:11" ht="15.75" customHeight="1">
      <c r="B10" s="1">
        <v>8</v>
      </c>
      <c r="C10" s="1">
        <v>9</v>
      </c>
      <c r="D10" s="1">
        <v>12</v>
      </c>
      <c r="E10" s="1">
        <v>7</v>
      </c>
      <c r="F10" s="1">
        <v>13</v>
      </c>
      <c r="G10" s="1">
        <v>11</v>
      </c>
      <c r="H10" s="1">
        <v>14</v>
      </c>
      <c r="I10" s="1">
        <v>9</v>
      </c>
      <c r="J10" s="1">
        <v>16</v>
      </c>
      <c r="K10" s="1">
        <v>13</v>
      </c>
    </row>
    <row r="11" spans="1:11" ht="15.75" customHeight="1">
      <c r="B11" s="1">
        <v>7</v>
      </c>
      <c r="C11" s="1">
        <v>9</v>
      </c>
      <c r="D11" s="1">
        <v>20</v>
      </c>
      <c r="E11" s="1">
        <v>15</v>
      </c>
      <c r="F11" s="1">
        <v>9</v>
      </c>
      <c r="G11" s="1">
        <v>13</v>
      </c>
      <c r="H11" s="1">
        <v>15</v>
      </c>
      <c r="I11" s="1">
        <v>14</v>
      </c>
      <c r="J11" s="1">
        <v>2</v>
      </c>
      <c r="K11" s="1">
        <v>11</v>
      </c>
    </row>
    <row r="12" spans="1:11" ht="15.75" customHeight="1">
      <c r="B12" s="1">
        <v>8</v>
      </c>
      <c r="C12" s="1">
        <v>15</v>
      </c>
      <c r="D12" s="1">
        <v>18</v>
      </c>
      <c r="E12" s="1">
        <v>11</v>
      </c>
      <c r="F12" s="1">
        <v>13</v>
      </c>
      <c r="G12" s="1">
        <v>18</v>
      </c>
      <c r="H12" s="1">
        <v>15</v>
      </c>
      <c r="I12" s="1">
        <v>14</v>
      </c>
      <c r="J12" s="1">
        <v>20</v>
      </c>
      <c r="K12" s="1">
        <v>10</v>
      </c>
    </row>
    <row r="13" spans="1:11" ht="15.75" customHeight="1">
      <c r="B13" s="1">
        <v>9</v>
      </c>
      <c r="C13" s="1">
        <v>15</v>
      </c>
      <c r="D13" s="1">
        <v>19</v>
      </c>
      <c r="E13" s="1">
        <v>17</v>
      </c>
      <c r="F13" s="1">
        <v>20</v>
      </c>
      <c r="G13" s="1">
        <v>18</v>
      </c>
      <c r="H13" s="1">
        <v>17</v>
      </c>
      <c r="I13" s="1">
        <v>15</v>
      </c>
      <c r="J13" s="1">
        <v>11</v>
      </c>
      <c r="K13" s="1">
        <v>10</v>
      </c>
    </row>
    <row r="14" spans="1:11" ht="15.75" customHeight="1">
      <c r="B14" s="1">
        <v>25</v>
      </c>
      <c r="C14" s="1">
        <v>16</v>
      </c>
      <c r="E14" s="1">
        <v>14</v>
      </c>
      <c r="F14" s="1">
        <v>9</v>
      </c>
      <c r="H14" s="1">
        <v>13</v>
      </c>
      <c r="I14" s="1">
        <v>12</v>
      </c>
      <c r="J14" s="1">
        <v>15</v>
      </c>
      <c r="K14" s="1">
        <v>13</v>
      </c>
    </row>
    <row r="15" spans="1:11" ht="15.75" customHeight="1">
      <c r="B15" s="1">
        <v>8</v>
      </c>
      <c r="C15" s="1">
        <v>15</v>
      </c>
      <c r="E15" s="1">
        <v>18</v>
      </c>
      <c r="F15" s="1">
        <v>18</v>
      </c>
      <c r="H15" s="1">
        <v>17</v>
      </c>
      <c r="I15" s="1">
        <v>16</v>
      </c>
      <c r="J15" s="1">
        <v>12</v>
      </c>
      <c r="K15" s="1">
        <v>5</v>
      </c>
    </row>
    <row r="16" spans="1:11" ht="15.75" customHeight="1">
      <c r="B16" s="1">
        <v>17</v>
      </c>
      <c r="C16" s="1">
        <v>18</v>
      </c>
      <c r="E16" s="1">
        <v>19</v>
      </c>
      <c r="F16" s="1">
        <v>17</v>
      </c>
      <c r="H16" s="1">
        <v>5</v>
      </c>
      <c r="I16" s="1">
        <v>15</v>
      </c>
      <c r="J16" s="1">
        <v>17</v>
      </c>
      <c r="K16" s="1">
        <v>10</v>
      </c>
    </row>
    <row r="17" spans="2:10" ht="15.75" customHeight="1">
      <c r="B17" s="1">
        <v>14</v>
      </c>
      <c r="C17" s="1">
        <v>14</v>
      </c>
      <c r="E17" s="1">
        <v>17</v>
      </c>
      <c r="F17" s="1">
        <v>11</v>
      </c>
      <c r="H17" s="1">
        <v>14</v>
      </c>
      <c r="I17" s="1">
        <v>19</v>
      </c>
      <c r="J17" s="1">
        <v>12</v>
      </c>
    </row>
    <row r="18" spans="2:10" ht="15.75" customHeight="1">
      <c r="B18" s="1">
        <v>14</v>
      </c>
      <c r="C18" s="1">
        <v>15</v>
      </c>
      <c r="E18" s="1">
        <v>13</v>
      </c>
      <c r="F18" s="1">
        <v>13</v>
      </c>
      <c r="H18" s="1">
        <v>13</v>
      </c>
      <c r="I18" s="1">
        <v>18</v>
      </c>
      <c r="J18" s="1">
        <v>13</v>
      </c>
    </row>
    <row r="19" spans="2:10" ht="15.75" customHeight="1">
      <c r="B19" s="1">
        <v>13</v>
      </c>
      <c r="C19" s="1">
        <v>16</v>
      </c>
      <c r="E19" s="1">
        <v>16</v>
      </c>
      <c r="F19" s="1">
        <v>10</v>
      </c>
      <c r="H19" s="1">
        <v>20</v>
      </c>
      <c r="I19" s="1">
        <v>15</v>
      </c>
      <c r="J19" s="1">
        <v>9</v>
      </c>
    </row>
    <row r="20" spans="2:10" ht="15.75" customHeight="1">
      <c r="B20" s="1">
        <v>11</v>
      </c>
      <c r="C20" s="1">
        <v>15</v>
      </c>
      <c r="F20" s="1">
        <v>19</v>
      </c>
      <c r="I20" s="1">
        <v>12</v>
      </c>
      <c r="J20" s="1">
        <v>15</v>
      </c>
    </row>
    <row r="21" spans="2:10" ht="15.75" customHeight="1">
      <c r="B21" s="1">
        <v>18</v>
      </c>
      <c r="F21" s="1">
        <v>17</v>
      </c>
      <c r="I21" s="1">
        <v>18</v>
      </c>
    </row>
    <row r="22" spans="2:10" ht="15.75" customHeight="1">
      <c r="F22" s="1">
        <v>12</v>
      </c>
    </row>
    <row r="23" spans="2:10" ht="15.75" customHeight="1">
      <c r="F23" s="1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34"/>
  <sheetViews>
    <sheetView workbookViewId="0">
      <selection activeCell="K37" sqref="A1:K37"/>
    </sheetView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SUM(B3:B100)</f>
        <v>293</v>
      </c>
      <c r="C2" s="1">
        <f t="shared" si="0"/>
        <v>340</v>
      </c>
      <c r="D2" s="1">
        <f t="shared" si="0"/>
        <v>205</v>
      </c>
      <c r="E2" s="1">
        <f t="shared" si="0"/>
        <v>275</v>
      </c>
      <c r="F2" s="1">
        <f t="shared" si="0"/>
        <v>198</v>
      </c>
      <c r="G2" s="1">
        <f t="shared" si="0"/>
        <v>421</v>
      </c>
      <c r="H2" s="1">
        <f t="shared" si="0"/>
        <v>417</v>
      </c>
      <c r="I2" s="1">
        <f t="shared" si="0"/>
        <v>379</v>
      </c>
      <c r="J2" s="1">
        <f t="shared" si="0"/>
        <v>450</v>
      </c>
      <c r="K2" s="1">
        <f t="shared" si="0"/>
        <v>382</v>
      </c>
    </row>
    <row r="3" spans="1:11" ht="15.75" customHeight="1">
      <c r="A3" s="1" t="s">
        <v>12</v>
      </c>
      <c r="B3" s="1">
        <v>10</v>
      </c>
      <c r="C3" s="1">
        <v>32</v>
      </c>
      <c r="D3" s="1">
        <v>22</v>
      </c>
      <c r="E3" s="1">
        <v>27</v>
      </c>
      <c r="F3" s="1">
        <v>13</v>
      </c>
      <c r="G3" s="1">
        <v>22</v>
      </c>
      <c r="H3" s="1">
        <v>13</v>
      </c>
      <c r="I3" s="1">
        <v>9</v>
      </c>
      <c r="J3" s="1">
        <v>17</v>
      </c>
      <c r="K3" s="1">
        <v>12</v>
      </c>
    </row>
    <row r="4" spans="1:11" ht="15.75" customHeight="1">
      <c r="B4" s="1">
        <v>26</v>
      </c>
      <c r="C4" s="1">
        <v>14</v>
      </c>
      <c r="D4" s="1">
        <v>15</v>
      </c>
      <c r="E4" s="1">
        <v>21</v>
      </c>
      <c r="F4" s="1">
        <v>10</v>
      </c>
      <c r="G4" s="1">
        <v>15</v>
      </c>
      <c r="H4" s="1">
        <v>12</v>
      </c>
      <c r="I4" s="1">
        <v>19</v>
      </c>
      <c r="J4" s="1">
        <v>13</v>
      </c>
      <c r="K4" s="1">
        <v>14</v>
      </c>
    </row>
    <row r="5" spans="1:11" ht="15.75" customHeight="1">
      <c r="B5" s="1">
        <v>23</v>
      </c>
      <c r="C5" s="1">
        <v>30</v>
      </c>
      <c r="D5" s="1">
        <v>30</v>
      </c>
      <c r="E5" s="1">
        <v>13</v>
      </c>
      <c r="F5" s="1">
        <v>13</v>
      </c>
      <c r="G5" s="1">
        <v>30</v>
      </c>
      <c r="H5" s="1">
        <v>10</v>
      </c>
      <c r="I5" s="1">
        <v>15</v>
      </c>
      <c r="J5" s="1">
        <v>4</v>
      </c>
      <c r="K5" s="1">
        <v>14</v>
      </c>
    </row>
    <row r="6" spans="1:11" ht="15.75" customHeight="1">
      <c r="B6" s="1">
        <v>10</v>
      </c>
      <c r="C6" s="1">
        <v>22</v>
      </c>
      <c r="D6" s="1">
        <v>4</v>
      </c>
      <c r="E6" s="1">
        <v>7</v>
      </c>
      <c r="F6" s="1">
        <v>14</v>
      </c>
      <c r="G6" s="1">
        <v>12</v>
      </c>
      <c r="H6" s="1">
        <v>9</v>
      </c>
      <c r="I6" s="1">
        <v>16</v>
      </c>
      <c r="J6" s="1">
        <v>9</v>
      </c>
      <c r="K6" s="1">
        <v>12</v>
      </c>
    </row>
    <row r="7" spans="1:11" ht="15.75" customHeight="1">
      <c r="B7" s="1">
        <v>29</v>
      </c>
      <c r="C7" s="1">
        <v>15</v>
      </c>
      <c r="D7" s="1">
        <v>7</v>
      </c>
      <c r="E7" s="1">
        <v>9</v>
      </c>
      <c r="F7" s="1">
        <v>11</v>
      </c>
      <c r="G7" s="1">
        <v>17</v>
      </c>
      <c r="H7" s="1">
        <v>15</v>
      </c>
      <c r="I7" s="1">
        <v>19</v>
      </c>
      <c r="J7" s="1">
        <v>10</v>
      </c>
      <c r="K7" s="1">
        <v>10</v>
      </c>
    </row>
    <row r="8" spans="1:11" ht="15.75" customHeight="1">
      <c r="B8" s="1">
        <v>9</v>
      </c>
      <c r="C8" s="1">
        <v>12</v>
      </c>
      <c r="D8" s="1">
        <v>9</v>
      </c>
      <c r="E8" s="1">
        <v>24</v>
      </c>
      <c r="F8" s="1">
        <v>11</v>
      </c>
      <c r="G8" s="1">
        <v>15</v>
      </c>
      <c r="H8" s="1">
        <v>14</v>
      </c>
      <c r="I8" s="1">
        <v>8</v>
      </c>
      <c r="J8" s="1">
        <v>13</v>
      </c>
      <c r="K8" s="1">
        <v>13</v>
      </c>
    </row>
    <row r="9" spans="1:11" ht="15.75" customHeight="1">
      <c r="B9" s="1">
        <v>16</v>
      </c>
      <c r="C9" s="1">
        <v>18</v>
      </c>
      <c r="D9" s="1">
        <v>5</v>
      </c>
      <c r="E9" s="1">
        <v>13</v>
      </c>
      <c r="F9" s="1">
        <v>12</v>
      </c>
      <c r="G9" s="1">
        <v>12</v>
      </c>
      <c r="H9" s="1">
        <v>10</v>
      </c>
      <c r="I9" s="1">
        <v>9</v>
      </c>
      <c r="J9" s="1">
        <v>11</v>
      </c>
      <c r="K9" s="1">
        <v>11</v>
      </c>
    </row>
    <row r="10" spans="1:11" ht="15.75" customHeight="1">
      <c r="B10" s="1">
        <v>19</v>
      </c>
      <c r="C10" s="1">
        <v>21</v>
      </c>
      <c r="D10" s="1">
        <v>10</v>
      </c>
      <c r="E10" s="1">
        <v>20</v>
      </c>
      <c r="F10" s="1">
        <v>14</v>
      </c>
      <c r="G10" s="1">
        <v>11</v>
      </c>
      <c r="H10" s="1">
        <v>11</v>
      </c>
      <c r="I10" s="1">
        <v>4</v>
      </c>
      <c r="J10" s="1">
        <v>9</v>
      </c>
      <c r="K10" s="1">
        <v>9</v>
      </c>
    </row>
    <row r="11" spans="1:11" ht="15.75" customHeight="1">
      <c r="B11" s="1">
        <v>10</v>
      </c>
      <c r="C11" s="1">
        <v>27</v>
      </c>
      <c r="D11" s="1">
        <v>10</v>
      </c>
      <c r="E11" s="1">
        <v>9</v>
      </c>
      <c r="F11" s="1">
        <v>18</v>
      </c>
      <c r="G11" s="1">
        <v>12</v>
      </c>
      <c r="H11" s="1">
        <v>14</v>
      </c>
      <c r="I11" s="1">
        <v>9</v>
      </c>
      <c r="J11" s="1">
        <v>20</v>
      </c>
      <c r="K11" s="1">
        <v>17</v>
      </c>
    </row>
    <row r="12" spans="1:11" ht="15.75" customHeight="1">
      <c r="B12" s="1">
        <v>4</v>
      </c>
      <c r="C12" s="1">
        <v>5</v>
      </c>
      <c r="D12" s="1">
        <v>9</v>
      </c>
      <c r="E12" s="1">
        <v>18</v>
      </c>
      <c r="F12" s="1">
        <v>12</v>
      </c>
      <c r="G12" s="1">
        <v>7</v>
      </c>
      <c r="H12" s="1">
        <v>15</v>
      </c>
      <c r="I12" s="1">
        <v>11</v>
      </c>
      <c r="J12" s="1">
        <v>11</v>
      </c>
      <c r="K12" s="1">
        <v>12</v>
      </c>
    </row>
    <row r="13" spans="1:11" ht="15.75" customHeight="1">
      <c r="B13" s="1">
        <v>24</v>
      </c>
      <c r="C13" s="1">
        <v>3</v>
      </c>
      <c r="D13" s="1">
        <v>21</v>
      </c>
      <c r="E13" s="1">
        <v>5</v>
      </c>
      <c r="F13" s="1">
        <v>15</v>
      </c>
      <c r="G13" s="1">
        <v>14</v>
      </c>
      <c r="H13" s="1">
        <v>21</v>
      </c>
      <c r="I13" s="1">
        <v>25</v>
      </c>
      <c r="J13" s="1">
        <v>10</v>
      </c>
      <c r="K13" s="1">
        <v>12</v>
      </c>
    </row>
    <row r="14" spans="1:11" ht="15.75" customHeight="1">
      <c r="B14" s="1">
        <v>13</v>
      </c>
      <c r="C14" s="1">
        <v>12</v>
      </c>
      <c r="D14" s="1">
        <v>16</v>
      </c>
      <c r="E14" s="1">
        <v>6</v>
      </c>
      <c r="F14" s="1">
        <v>9</v>
      </c>
      <c r="G14" s="1">
        <v>5</v>
      </c>
      <c r="H14" s="1">
        <v>16</v>
      </c>
      <c r="I14" s="1">
        <v>20</v>
      </c>
      <c r="J14" s="1">
        <v>9</v>
      </c>
      <c r="K14" s="1">
        <v>34</v>
      </c>
    </row>
    <row r="15" spans="1:11" ht="15.75" customHeight="1">
      <c r="B15" s="1">
        <v>15</v>
      </c>
      <c r="C15" s="1">
        <v>14</v>
      </c>
      <c r="D15" s="1">
        <v>12</v>
      </c>
      <c r="E15" s="1">
        <v>20</v>
      </c>
      <c r="F15" s="1">
        <v>16</v>
      </c>
      <c r="G15" s="1">
        <v>16</v>
      </c>
      <c r="H15" s="1">
        <v>14</v>
      </c>
      <c r="I15" s="1">
        <v>14</v>
      </c>
      <c r="J15" s="1">
        <v>10</v>
      </c>
      <c r="K15" s="1">
        <v>25</v>
      </c>
    </row>
    <row r="16" spans="1:11" ht="15.75" customHeight="1">
      <c r="B16" s="1">
        <v>15</v>
      </c>
      <c r="C16" s="1">
        <v>7</v>
      </c>
      <c r="D16" s="1">
        <v>12</v>
      </c>
      <c r="E16" s="1">
        <v>14</v>
      </c>
      <c r="F16" s="1">
        <v>12</v>
      </c>
      <c r="G16" s="1">
        <v>10</v>
      </c>
      <c r="H16" s="1">
        <v>15</v>
      </c>
      <c r="I16" s="1">
        <v>14</v>
      </c>
      <c r="J16" s="1">
        <v>18</v>
      </c>
      <c r="K16" s="1">
        <v>20</v>
      </c>
    </row>
    <row r="17" spans="2:11" ht="15.75" customHeight="1">
      <c r="B17" s="1">
        <v>6</v>
      </c>
      <c r="C17" s="1">
        <v>16</v>
      </c>
      <c r="D17" s="1">
        <v>23</v>
      </c>
      <c r="E17" s="1">
        <v>8</v>
      </c>
      <c r="F17" s="1">
        <v>7</v>
      </c>
      <c r="G17" s="1">
        <v>12</v>
      </c>
      <c r="H17" s="1">
        <v>11</v>
      </c>
      <c r="I17" s="1">
        <v>12</v>
      </c>
      <c r="J17" s="1">
        <v>18</v>
      </c>
      <c r="K17" s="1">
        <v>20</v>
      </c>
    </row>
    <row r="18" spans="2:11" ht="15.75" customHeight="1">
      <c r="B18" s="1">
        <v>21</v>
      </c>
      <c r="C18" s="1">
        <v>12</v>
      </c>
      <c r="E18" s="1">
        <v>5</v>
      </c>
      <c r="F18" s="1">
        <v>11</v>
      </c>
      <c r="G18" s="1">
        <v>13</v>
      </c>
      <c r="H18" s="1">
        <v>34</v>
      </c>
      <c r="I18" s="1">
        <v>28</v>
      </c>
      <c r="J18" s="1">
        <v>12</v>
      </c>
      <c r="K18" s="1">
        <v>10</v>
      </c>
    </row>
    <row r="19" spans="2:11" ht="15.75" customHeight="1">
      <c r="B19" s="1">
        <v>13</v>
      </c>
      <c r="C19" s="1">
        <v>6</v>
      </c>
      <c r="E19" s="1">
        <v>20</v>
      </c>
      <c r="G19" s="1">
        <v>19</v>
      </c>
      <c r="H19" s="1">
        <v>19</v>
      </c>
      <c r="I19" s="1">
        <v>2</v>
      </c>
      <c r="J19" s="1">
        <v>19</v>
      </c>
      <c r="K19" s="1">
        <v>16</v>
      </c>
    </row>
    <row r="20" spans="2:11" ht="15.75" customHeight="1">
      <c r="B20" s="1">
        <v>5</v>
      </c>
      <c r="C20" s="1">
        <v>17</v>
      </c>
      <c r="E20" s="1">
        <v>20</v>
      </c>
      <c r="G20" s="1">
        <v>4</v>
      </c>
      <c r="H20" s="1">
        <v>2</v>
      </c>
      <c r="I20" s="1">
        <v>26</v>
      </c>
      <c r="J20" s="1">
        <v>26</v>
      </c>
      <c r="K20" s="1">
        <v>18</v>
      </c>
    </row>
    <row r="21" spans="2:11" ht="15.75" customHeight="1">
      <c r="B21" s="1">
        <v>12</v>
      </c>
      <c r="C21" s="1">
        <v>11</v>
      </c>
      <c r="E21" s="1">
        <v>11</v>
      </c>
      <c r="G21" s="1">
        <v>25</v>
      </c>
      <c r="H21" s="1">
        <v>10</v>
      </c>
      <c r="I21" s="1">
        <v>11</v>
      </c>
      <c r="J21" s="1">
        <v>15</v>
      </c>
      <c r="K21" s="1">
        <v>15</v>
      </c>
    </row>
    <row r="22" spans="2:11" ht="15.75" customHeight="1">
      <c r="B22" s="1">
        <v>13</v>
      </c>
      <c r="C22" s="1">
        <v>16</v>
      </c>
      <c r="E22" s="1">
        <v>5</v>
      </c>
      <c r="G22" s="1">
        <v>15</v>
      </c>
      <c r="H22" s="1">
        <v>14</v>
      </c>
      <c r="I22" s="1">
        <v>11</v>
      </c>
      <c r="J22" s="1">
        <v>29</v>
      </c>
      <c r="K22" s="1">
        <v>11</v>
      </c>
    </row>
    <row r="23" spans="2:11" ht="15.75" customHeight="1">
      <c r="C23" s="1">
        <v>6</v>
      </c>
      <c r="G23" s="1">
        <v>9</v>
      </c>
      <c r="H23" s="1">
        <v>9</v>
      </c>
      <c r="I23" s="1">
        <v>5</v>
      </c>
      <c r="J23" s="1">
        <v>23</v>
      </c>
      <c r="K23" s="1">
        <v>5</v>
      </c>
    </row>
    <row r="24" spans="2:11" ht="15.75" customHeight="1">
      <c r="C24" s="1">
        <v>14</v>
      </c>
      <c r="G24" s="1">
        <v>7</v>
      </c>
      <c r="H24" s="1">
        <v>11</v>
      </c>
      <c r="I24" s="1">
        <v>4</v>
      </c>
      <c r="J24" s="1">
        <v>14</v>
      </c>
      <c r="K24" s="1">
        <v>12</v>
      </c>
    </row>
    <row r="25" spans="2:11" ht="15.75" customHeight="1">
      <c r="C25" s="1">
        <v>10</v>
      </c>
      <c r="G25" s="1">
        <v>15</v>
      </c>
      <c r="H25" s="1">
        <v>30</v>
      </c>
      <c r="I25" s="1">
        <v>20</v>
      </c>
      <c r="J25" s="1">
        <v>16</v>
      </c>
      <c r="K25" s="1">
        <v>15</v>
      </c>
    </row>
    <row r="26" spans="2:11" ht="15.75" customHeight="1">
      <c r="G26" s="1">
        <v>15</v>
      </c>
      <c r="H26" s="1">
        <v>17</v>
      </c>
      <c r="I26" s="1">
        <v>26</v>
      </c>
      <c r="J26" s="1">
        <v>12</v>
      </c>
      <c r="K26" s="1">
        <v>13</v>
      </c>
    </row>
    <row r="27" spans="2:11" ht="15.75" customHeight="1">
      <c r="G27" s="1">
        <v>19</v>
      </c>
      <c r="H27" s="1">
        <v>11</v>
      </c>
      <c r="I27" s="1">
        <v>11</v>
      </c>
      <c r="J27" s="1">
        <v>20</v>
      </c>
      <c r="K27" s="1">
        <v>23</v>
      </c>
    </row>
    <row r="28" spans="2:11" ht="15.75" customHeight="1">
      <c r="G28" s="1">
        <v>8</v>
      </c>
      <c r="H28" s="1">
        <v>20</v>
      </c>
      <c r="I28" s="1">
        <v>7</v>
      </c>
      <c r="J28" s="1">
        <v>19</v>
      </c>
      <c r="K28" s="1">
        <v>9</v>
      </c>
    </row>
    <row r="29" spans="2:11" ht="15.75" customHeight="1">
      <c r="G29" s="1">
        <v>14</v>
      </c>
      <c r="H29" s="1">
        <v>9</v>
      </c>
      <c r="I29" s="1">
        <v>19</v>
      </c>
      <c r="J29" s="1">
        <v>18</v>
      </c>
    </row>
    <row r="30" spans="2:11" ht="15.75" customHeight="1">
      <c r="G30" s="1">
        <v>3</v>
      </c>
      <c r="H30" s="1">
        <v>18</v>
      </c>
      <c r="I30" s="1">
        <v>5</v>
      </c>
      <c r="J30" s="1">
        <v>14</v>
      </c>
    </row>
    <row r="31" spans="2:11" ht="15.75" customHeight="1">
      <c r="G31" s="1">
        <v>16</v>
      </c>
      <c r="H31" s="1">
        <v>13</v>
      </c>
      <c r="J31" s="1">
        <v>11</v>
      </c>
    </row>
    <row r="32" spans="2:11" ht="15.75" customHeight="1">
      <c r="G32" s="1">
        <v>12</v>
      </c>
      <c r="J32" s="1">
        <v>20</v>
      </c>
    </row>
    <row r="33" spans="7:7" ht="15.75" customHeight="1">
      <c r="G33" s="1">
        <v>2</v>
      </c>
    </row>
    <row r="34" spans="7:7" ht="15.75" customHeight="1">
      <c r="G34" s="1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A49"/>
  <sheetViews>
    <sheetView zoomScale="75" workbookViewId="0">
      <selection activeCell="G26" sqref="G26"/>
    </sheetView>
  </sheetViews>
  <sheetFormatPr baseColWidth="10" defaultColWidth="14.5" defaultRowHeight="15.75" customHeight="1"/>
  <sheetData>
    <row r="1" spans="1:2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7" ht="15.75" customHeight="1">
      <c r="A2" s="1" t="s">
        <v>10</v>
      </c>
      <c r="B2" s="1">
        <f>SUM(B3:B22)</f>
        <v>308</v>
      </c>
      <c r="C2" s="1">
        <f>SUM(C3:C23)</f>
        <v>316</v>
      </c>
      <c r="D2" s="1">
        <f>SUM(D3:D23)</f>
        <v>341</v>
      </c>
      <c r="E2" s="1">
        <f>SUM(E3:E23)</f>
        <v>256</v>
      </c>
      <c r="F2" s="1">
        <f>SUM(F3:F23)</f>
        <v>211</v>
      </c>
      <c r="G2" s="1">
        <f>SUM(G3:G23)</f>
        <v>264</v>
      </c>
      <c r="H2" s="1">
        <f>SUM(H3:H23)</f>
        <v>381</v>
      </c>
      <c r="I2" s="1">
        <f>SUM(I3:I23)</f>
        <v>256</v>
      </c>
      <c r="J2" s="1">
        <f>SUM(J3:J23)</f>
        <v>335</v>
      </c>
      <c r="K2" s="1">
        <f>SUM(K3:K23)</f>
        <v>225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ht="15.75" customHeight="1">
      <c r="A3" s="1" t="s">
        <v>12</v>
      </c>
      <c r="B3" s="1">
        <v>10</v>
      </c>
      <c r="C3" s="1">
        <v>19</v>
      </c>
      <c r="D3" s="1">
        <v>17</v>
      </c>
      <c r="E3" s="1">
        <v>17</v>
      </c>
      <c r="F3" s="1">
        <v>20</v>
      </c>
      <c r="G3" s="1">
        <v>20</v>
      </c>
      <c r="H3" s="1">
        <v>10</v>
      </c>
      <c r="I3" s="1">
        <v>13</v>
      </c>
      <c r="J3" s="1">
        <v>9</v>
      </c>
      <c r="K3" s="1">
        <v>5</v>
      </c>
      <c r="M3" s="1"/>
      <c r="N3" s="1"/>
      <c r="O3" s="1"/>
      <c r="P3" s="1"/>
      <c r="Q3" s="1"/>
      <c r="R3" s="1"/>
      <c r="S3" s="1"/>
      <c r="T3" s="1"/>
      <c r="U3" s="1"/>
    </row>
    <row r="4" spans="1:27" ht="15.75" customHeight="1">
      <c r="A4" s="9"/>
      <c r="B4" s="1">
        <v>3</v>
      </c>
      <c r="C4" s="1">
        <v>17</v>
      </c>
      <c r="D4" s="1">
        <v>12</v>
      </c>
      <c r="E4" s="1">
        <v>9</v>
      </c>
      <c r="F4" s="1">
        <v>8</v>
      </c>
      <c r="G4" s="1">
        <v>15</v>
      </c>
      <c r="H4" s="1">
        <v>17</v>
      </c>
      <c r="I4" s="1">
        <v>10</v>
      </c>
      <c r="J4" s="1">
        <v>18</v>
      </c>
      <c r="K4" s="1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7" ht="15.75" customHeight="1">
      <c r="B5" s="1">
        <v>18</v>
      </c>
      <c r="C5" s="1">
        <v>24</v>
      </c>
      <c r="D5" s="1">
        <v>19</v>
      </c>
      <c r="E5" s="1">
        <v>18</v>
      </c>
      <c r="F5" s="1">
        <v>9</v>
      </c>
      <c r="G5" s="1">
        <v>4</v>
      </c>
      <c r="H5" s="1">
        <v>13</v>
      </c>
      <c r="I5" s="1">
        <v>9</v>
      </c>
      <c r="J5" s="1">
        <v>25</v>
      </c>
      <c r="K5" s="1">
        <v>12</v>
      </c>
      <c r="M5" s="1"/>
      <c r="N5" s="1"/>
      <c r="O5" s="1"/>
      <c r="P5" s="1"/>
      <c r="Q5" s="1"/>
      <c r="R5" s="1"/>
      <c r="S5" s="1"/>
    </row>
    <row r="6" spans="1:27" ht="15.75" customHeight="1">
      <c r="B6" s="1">
        <v>11</v>
      </c>
      <c r="C6" s="1">
        <v>14</v>
      </c>
      <c r="D6" s="1">
        <v>13</v>
      </c>
      <c r="E6" s="1">
        <v>14</v>
      </c>
      <c r="F6" s="1">
        <v>26</v>
      </c>
      <c r="G6" s="1">
        <v>18</v>
      </c>
      <c r="H6" s="1">
        <v>20</v>
      </c>
      <c r="I6" s="1">
        <v>16</v>
      </c>
      <c r="J6" s="1">
        <v>24</v>
      </c>
      <c r="K6" s="1">
        <v>19</v>
      </c>
      <c r="M6" s="1"/>
      <c r="N6" s="1"/>
      <c r="O6" s="1"/>
      <c r="P6" s="1"/>
    </row>
    <row r="7" spans="1:27" ht="15.75" customHeight="1">
      <c r="B7" s="1">
        <v>16</v>
      </c>
      <c r="C7" s="1">
        <v>16</v>
      </c>
      <c r="D7" s="1">
        <v>21</v>
      </c>
      <c r="E7" s="1">
        <v>10</v>
      </c>
      <c r="F7" s="1">
        <v>4</v>
      </c>
      <c r="G7" s="1">
        <v>13</v>
      </c>
      <c r="H7" s="1">
        <v>13</v>
      </c>
      <c r="I7" s="1">
        <v>13</v>
      </c>
      <c r="J7" s="1">
        <v>11</v>
      </c>
      <c r="K7" s="1">
        <v>15</v>
      </c>
      <c r="M7" s="1"/>
      <c r="N7" s="1"/>
      <c r="O7" s="1"/>
      <c r="P7" s="1"/>
      <c r="Q7" s="1"/>
      <c r="R7" s="1"/>
    </row>
    <row r="8" spans="1:27" ht="15.75" customHeight="1">
      <c r="B8" s="1">
        <v>14</v>
      </c>
      <c r="C8" s="1">
        <v>28</v>
      </c>
      <c r="D8" s="1">
        <v>10</v>
      </c>
      <c r="E8" s="1">
        <v>16</v>
      </c>
      <c r="F8" s="1">
        <v>23</v>
      </c>
      <c r="G8" s="1">
        <v>16</v>
      </c>
      <c r="H8" s="1">
        <v>11</v>
      </c>
      <c r="I8" s="1">
        <v>13</v>
      </c>
      <c r="J8" s="1">
        <v>14</v>
      </c>
      <c r="K8" s="1">
        <v>13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7" ht="15.75" customHeight="1">
      <c r="B9" s="1">
        <v>2</v>
      </c>
      <c r="C9" s="1">
        <v>18</v>
      </c>
      <c r="D9" s="1">
        <v>15</v>
      </c>
      <c r="E9" s="1">
        <v>15</v>
      </c>
      <c r="F9" s="1">
        <v>20</v>
      </c>
      <c r="G9" s="1">
        <v>23</v>
      </c>
      <c r="H9" s="1">
        <v>35</v>
      </c>
      <c r="I9" s="1">
        <v>2</v>
      </c>
      <c r="J9" s="1">
        <v>14</v>
      </c>
      <c r="K9" s="1">
        <v>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B10" s="1">
        <v>16</v>
      </c>
      <c r="C10" s="1">
        <v>18</v>
      </c>
      <c r="D10" s="1">
        <v>24</v>
      </c>
      <c r="E10" s="1">
        <v>14</v>
      </c>
      <c r="F10" s="1">
        <v>3</v>
      </c>
      <c r="G10" s="1">
        <v>13</v>
      </c>
      <c r="H10" s="1">
        <v>12</v>
      </c>
      <c r="I10" s="1">
        <v>18</v>
      </c>
      <c r="J10" s="1">
        <v>26</v>
      </c>
      <c r="K10" s="1">
        <v>31</v>
      </c>
      <c r="M10" s="1"/>
      <c r="N10" s="1"/>
      <c r="O10" s="1"/>
      <c r="P10" s="1"/>
      <c r="Q10" s="1"/>
      <c r="R10" s="1"/>
      <c r="S10" s="1"/>
    </row>
    <row r="11" spans="1:27" ht="15.75" customHeight="1">
      <c r="B11" s="1">
        <v>25</v>
      </c>
      <c r="C11" s="1">
        <v>5</v>
      </c>
      <c r="D11" s="1">
        <v>22</v>
      </c>
      <c r="E11" s="1">
        <v>15</v>
      </c>
      <c r="F11" s="1">
        <v>15</v>
      </c>
      <c r="G11" s="1">
        <v>14</v>
      </c>
      <c r="H11" s="1">
        <v>22</v>
      </c>
      <c r="I11" s="1">
        <v>31</v>
      </c>
      <c r="J11" s="1">
        <v>16</v>
      </c>
      <c r="K11" s="1">
        <v>2</v>
      </c>
      <c r="M11" s="1"/>
      <c r="N11" s="1"/>
      <c r="O11" s="1"/>
      <c r="P11" s="1"/>
      <c r="Q11" s="1"/>
      <c r="R11" s="1"/>
    </row>
    <row r="12" spans="1:27" ht="15.75" customHeight="1">
      <c r="B12" s="1">
        <v>14</v>
      </c>
      <c r="C12" s="1">
        <v>17</v>
      </c>
      <c r="D12" s="1">
        <v>7</v>
      </c>
      <c r="E12" s="1">
        <v>17</v>
      </c>
      <c r="F12" s="1">
        <v>20</v>
      </c>
      <c r="G12" s="1">
        <v>20</v>
      </c>
      <c r="H12" s="1">
        <v>34</v>
      </c>
      <c r="I12" s="1">
        <v>12</v>
      </c>
      <c r="J12" s="1">
        <v>19</v>
      </c>
      <c r="K12" s="1">
        <v>14</v>
      </c>
    </row>
    <row r="13" spans="1:27" ht="15.75" customHeight="1">
      <c r="B13" s="1">
        <v>14</v>
      </c>
      <c r="C13" s="1">
        <v>13</v>
      </c>
      <c r="D13" s="1">
        <v>19</v>
      </c>
      <c r="E13" s="1">
        <v>12</v>
      </c>
      <c r="F13" s="1">
        <v>15</v>
      </c>
      <c r="G13" s="1">
        <v>13</v>
      </c>
      <c r="H13" s="1">
        <v>11</v>
      </c>
      <c r="I13" s="1">
        <v>15</v>
      </c>
      <c r="J13" s="1">
        <v>19</v>
      </c>
      <c r="K13" s="1">
        <v>11</v>
      </c>
    </row>
    <row r="14" spans="1:27" ht="15.75" customHeight="1">
      <c r="B14" s="1">
        <v>18</v>
      </c>
      <c r="C14" s="1">
        <v>18</v>
      </c>
      <c r="D14" s="1">
        <v>20</v>
      </c>
      <c r="E14" s="1">
        <v>20</v>
      </c>
      <c r="F14" s="1">
        <v>21</v>
      </c>
      <c r="G14" s="1">
        <v>26</v>
      </c>
      <c r="H14" s="1">
        <v>10</v>
      </c>
      <c r="I14" s="1">
        <v>2</v>
      </c>
      <c r="J14" s="1">
        <v>36</v>
      </c>
      <c r="K14" s="1">
        <v>23</v>
      </c>
    </row>
    <row r="15" spans="1:27" ht="15.75" customHeight="1">
      <c r="B15" s="1">
        <v>18</v>
      </c>
      <c r="C15" s="1">
        <v>12</v>
      </c>
      <c r="D15" s="1">
        <v>7</v>
      </c>
      <c r="E15" s="1">
        <v>21</v>
      </c>
      <c r="F15" s="1">
        <v>14</v>
      </c>
      <c r="G15" s="1">
        <v>15</v>
      </c>
      <c r="H15" s="1">
        <v>18</v>
      </c>
      <c r="I15" s="1">
        <v>3</v>
      </c>
      <c r="J15" s="1">
        <v>15</v>
      </c>
      <c r="K15" s="1">
        <v>13</v>
      </c>
    </row>
    <row r="16" spans="1:27" ht="15.75" customHeight="1">
      <c r="B16" s="1">
        <v>20</v>
      </c>
      <c r="C16" s="1">
        <v>19</v>
      </c>
      <c r="D16" s="1">
        <v>22</v>
      </c>
      <c r="E16" s="1">
        <v>10</v>
      </c>
      <c r="F16" s="1">
        <v>13</v>
      </c>
      <c r="G16" s="1">
        <v>17</v>
      </c>
      <c r="H16" s="1">
        <v>19</v>
      </c>
      <c r="I16" s="1">
        <v>15</v>
      </c>
      <c r="J16" s="1">
        <v>18</v>
      </c>
      <c r="K16" s="1">
        <v>20</v>
      </c>
    </row>
    <row r="17" spans="2:11" ht="15.75" customHeight="1">
      <c r="B17" s="1">
        <v>20</v>
      </c>
      <c r="C17" s="1">
        <v>9</v>
      </c>
      <c r="D17" s="1">
        <v>15</v>
      </c>
      <c r="E17" s="1">
        <v>15</v>
      </c>
      <c r="G17" s="1">
        <v>13</v>
      </c>
      <c r="H17" s="1">
        <v>35</v>
      </c>
      <c r="I17" s="1">
        <v>16</v>
      </c>
      <c r="J17" s="1">
        <v>21</v>
      </c>
      <c r="K17" s="1">
        <v>17</v>
      </c>
    </row>
    <row r="18" spans="2:11" ht="15.75" customHeight="1">
      <c r="B18" s="1">
        <v>26</v>
      </c>
      <c r="C18" s="1">
        <v>11</v>
      </c>
      <c r="D18" s="1">
        <v>25</v>
      </c>
      <c r="E18" s="1">
        <v>13</v>
      </c>
      <c r="G18" s="1">
        <v>24</v>
      </c>
      <c r="H18" s="1">
        <v>28</v>
      </c>
      <c r="I18" s="1">
        <v>5</v>
      </c>
      <c r="J18" s="1">
        <v>19</v>
      </c>
      <c r="K18" s="1">
        <v>14</v>
      </c>
    </row>
    <row r="19" spans="2:11" ht="15.75" customHeight="1">
      <c r="B19" s="1">
        <v>12</v>
      </c>
      <c r="C19" s="1">
        <v>23</v>
      </c>
      <c r="D19" s="1">
        <v>32</v>
      </c>
      <c r="E19" s="1">
        <v>20</v>
      </c>
      <c r="H19" s="1">
        <v>23</v>
      </c>
      <c r="I19" s="1">
        <v>19</v>
      </c>
      <c r="J19" s="1">
        <v>31</v>
      </c>
    </row>
    <row r="20" spans="2:11" ht="15.75" customHeight="1">
      <c r="B20" s="1">
        <v>3</v>
      </c>
      <c r="C20" s="1">
        <v>20</v>
      </c>
      <c r="D20" s="1">
        <v>10</v>
      </c>
      <c r="H20" s="1">
        <v>20</v>
      </c>
      <c r="I20" s="1">
        <v>2</v>
      </c>
    </row>
    <row r="21" spans="2:11" ht="15.75" customHeight="1">
      <c r="B21" s="1">
        <v>28</v>
      </c>
      <c r="C21" s="1">
        <v>15</v>
      </c>
      <c r="D21" s="1">
        <v>12</v>
      </c>
      <c r="H21" s="1">
        <v>14</v>
      </c>
      <c r="I21" s="1">
        <v>14</v>
      </c>
    </row>
    <row r="22" spans="2:11" ht="15.75" customHeight="1">
      <c r="B22" s="1">
        <v>20</v>
      </c>
      <c r="D22" s="1">
        <v>13</v>
      </c>
      <c r="H22" s="1">
        <v>16</v>
      </c>
      <c r="I22" s="1">
        <v>15</v>
      </c>
    </row>
    <row r="23" spans="2:11" ht="15.75" customHeight="1">
      <c r="B23" s="1">
        <v>16</v>
      </c>
      <c r="D23" s="1">
        <v>6</v>
      </c>
      <c r="I23" s="1">
        <v>13</v>
      </c>
    </row>
    <row r="24" spans="2:11" ht="15.75" customHeight="1">
      <c r="B24" s="1">
        <v>19</v>
      </c>
      <c r="D24" s="1">
        <v>6</v>
      </c>
      <c r="I24" s="1">
        <v>17</v>
      </c>
    </row>
    <row r="25" spans="2:11" ht="15.75" customHeight="1">
      <c r="B25" s="1">
        <v>13</v>
      </c>
      <c r="D25" s="1">
        <v>17</v>
      </c>
      <c r="I25" s="1">
        <v>19</v>
      </c>
    </row>
    <row r="26" spans="2:11" ht="15.75" customHeight="1">
      <c r="I26" s="1">
        <v>16</v>
      </c>
    </row>
    <row r="27" spans="2:11" ht="15.75" customHeight="1">
      <c r="I27" s="1">
        <v>4</v>
      </c>
    </row>
    <row r="28" spans="2:11" ht="15.75" customHeight="1">
      <c r="G28" s="1"/>
      <c r="H28" s="1"/>
      <c r="I28" s="1"/>
      <c r="J28" s="1"/>
      <c r="K28" s="1"/>
    </row>
    <row r="29" spans="2:11" ht="15.75" customHeight="1">
      <c r="G29" s="1"/>
      <c r="H29" s="1"/>
      <c r="I29" s="1"/>
      <c r="J29" s="1"/>
    </row>
    <row r="45" spans="7:10" ht="15.75" customHeight="1">
      <c r="G45" s="1"/>
      <c r="H45" s="1"/>
      <c r="I45" s="1"/>
      <c r="J45" s="1"/>
    </row>
    <row r="46" spans="7:10" ht="15.75" customHeight="1">
      <c r="G46" s="1"/>
      <c r="H46" s="1"/>
      <c r="J46" s="1"/>
    </row>
    <row r="47" spans="7:10" ht="15.75" customHeight="1">
      <c r="G47" s="1"/>
      <c r="J47" s="1"/>
    </row>
    <row r="48" spans="7:10" ht="15.75" customHeight="1">
      <c r="G48" s="1"/>
    </row>
    <row r="49" spans="7:7" ht="15.75" customHeight="1">
      <c r="G4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F32"/>
  <sheetViews>
    <sheetView workbookViewId="0">
      <selection activeCell="A6" sqref="A6"/>
    </sheetView>
  </sheetViews>
  <sheetFormatPr baseColWidth="10" defaultColWidth="14.5" defaultRowHeight="15.75" customHeight="1"/>
  <sheetData>
    <row r="1" spans="1:32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32" ht="15.75" customHeight="1">
      <c r="A2" s="1" t="s">
        <v>10</v>
      </c>
      <c r="B2" s="1">
        <f>SUM(B3:B22)</f>
        <v>277</v>
      </c>
      <c r="C2" s="1">
        <f>SUM(C3:C23)</f>
        <v>266</v>
      </c>
      <c r="D2" s="1">
        <f>SUM(D3:D23)</f>
        <v>305</v>
      </c>
      <c r="E2" s="1">
        <f>SUM(E3:E23)</f>
        <v>247</v>
      </c>
      <c r="F2" s="1">
        <f>SUM(F3:F23)</f>
        <v>278</v>
      </c>
      <c r="G2" s="1">
        <f>SUM(G3:G23)</f>
        <v>271</v>
      </c>
      <c r="H2" s="1">
        <f>SUM(H3:H23)</f>
        <v>185</v>
      </c>
      <c r="I2" s="1">
        <f>SUM(I3:I23)</f>
        <v>266</v>
      </c>
      <c r="J2" s="1">
        <f>SUM(J3:J23)</f>
        <v>207</v>
      </c>
      <c r="K2" s="1">
        <f>SUM(K3:K23)</f>
        <v>285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1" t="s">
        <v>12</v>
      </c>
      <c r="B3" s="1">
        <v>12</v>
      </c>
      <c r="C3" s="1">
        <v>15</v>
      </c>
      <c r="D3" s="1">
        <v>18</v>
      </c>
      <c r="E3" s="1">
        <v>14</v>
      </c>
      <c r="F3" s="1">
        <v>10</v>
      </c>
      <c r="G3" s="1">
        <v>24</v>
      </c>
      <c r="H3" s="1">
        <v>19</v>
      </c>
      <c r="I3" s="1">
        <v>33</v>
      </c>
      <c r="J3" s="1">
        <v>14</v>
      </c>
      <c r="K3" s="1">
        <v>25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B4" s="1">
        <v>18</v>
      </c>
      <c r="C4" s="1">
        <v>10</v>
      </c>
      <c r="D4" s="1">
        <v>15</v>
      </c>
      <c r="E4" s="1">
        <v>13</v>
      </c>
      <c r="F4" s="1">
        <v>9</v>
      </c>
      <c r="G4" s="1">
        <v>11</v>
      </c>
      <c r="H4" s="1">
        <v>23</v>
      </c>
      <c r="I4" s="1">
        <v>8</v>
      </c>
      <c r="J4" s="1">
        <v>28</v>
      </c>
      <c r="K4" s="1">
        <v>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2" ht="15.75" customHeight="1">
      <c r="B5" s="1">
        <v>12</v>
      </c>
      <c r="C5" s="1">
        <v>10</v>
      </c>
      <c r="D5" s="1">
        <v>24</v>
      </c>
      <c r="E5" s="1">
        <v>11</v>
      </c>
      <c r="F5" s="1">
        <v>12</v>
      </c>
      <c r="G5" s="1">
        <v>10</v>
      </c>
      <c r="H5" s="1">
        <v>11</v>
      </c>
      <c r="I5" s="1">
        <v>15</v>
      </c>
      <c r="J5" s="1">
        <v>27</v>
      </c>
      <c r="K5" s="1">
        <v>20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B6" s="1">
        <v>22</v>
      </c>
      <c r="C6" s="1">
        <v>12</v>
      </c>
      <c r="D6" s="1">
        <v>10</v>
      </c>
      <c r="E6" s="1">
        <v>4</v>
      </c>
      <c r="F6" s="1">
        <v>16</v>
      </c>
      <c r="G6" s="1">
        <v>21</v>
      </c>
      <c r="H6" s="1">
        <v>12</v>
      </c>
      <c r="I6" s="1">
        <v>7</v>
      </c>
      <c r="J6" s="1">
        <v>13</v>
      </c>
      <c r="K6" s="1">
        <v>20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2" ht="15.75" customHeight="1">
      <c r="B7" s="1">
        <v>19</v>
      </c>
      <c r="C7" s="1">
        <v>9</v>
      </c>
      <c r="D7" s="1">
        <v>10</v>
      </c>
      <c r="E7" s="1">
        <v>9</v>
      </c>
      <c r="F7" s="1">
        <v>10</v>
      </c>
      <c r="G7" s="1">
        <v>20</v>
      </c>
      <c r="H7" s="1">
        <v>10</v>
      </c>
      <c r="I7" s="1">
        <v>20</v>
      </c>
      <c r="J7" s="1">
        <v>17</v>
      </c>
      <c r="K7" s="1">
        <v>11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2" ht="15.75" customHeight="1">
      <c r="B8" s="1">
        <v>22</v>
      </c>
      <c r="C8" s="1">
        <v>6</v>
      </c>
      <c r="D8" s="1">
        <v>18</v>
      </c>
      <c r="E8" s="1">
        <v>18</v>
      </c>
      <c r="F8" s="1">
        <v>18</v>
      </c>
      <c r="G8" s="1">
        <v>7</v>
      </c>
      <c r="H8" s="1">
        <v>9</v>
      </c>
      <c r="I8" s="1">
        <v>21</v>
      </c>
      <c r="J8" s="1">
        <v>17</v>
      </c>
      <c r="K8" s="1">
        <v>18</v>
      </c>
      <c r="L8" s="1"/>
      <c r="M8" s="1"/>
      <c r="N8" s="1"/>
      <c r="O8" s="1"/>
      <c r="P8" s="1"/>
    </row>
    <row r="9" spans="1:32" ht="15.75" customHeight="1">
      <c r="B9" s="1">
        <v>10</v>
      </c>
      <c r="C9" s="1">
        <v>16</v>
      </c>
      <c r="D9" s="1">
        <v>10</v>
      </c>
      <c r="E9" s="1">
        <v>11</v>
      </c>
      <c r="F9" s="1">
        <v>27</v>
      </c>
      <c r="G9" s="1">
        <v>14</v>
      </c>
      <c r="H9" s="1">
        <v>9</v>
      </c>
      <c r="I9" s="1">
        <v>3</v>
      </c>
      <c r="J9" s="1">
        <v>16</v>
      </c>
      <c r="K9" s="1">
        <v>18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32" ht="15.75" customHeight="1">
      <c r="B10" s="1">
        <v>2</v>
      </c>
      <c r="C10" s="1">
        <v>12</v>
      </c>
      <c r="D10" s="1">
        <v>10</v>
      </c>
      <c r="E10" s="1">
        <v>5</v>
      </c>
      <c r="F10" s="1">
        <v>14</v>
      </c>
      <c r="G10" s="1">
        <v>12</v>
      </c>
      <c r="H10" s="1">
        <v>10</v>
      </c>
      <c r="I10" s="1">
        <v>22</v>
      </c>
      <c r="J10" s="1">
        <v>7</v>
      </c>
      <c r="K10" s="1">
        <v>17</v>
      </c>
      <c r="L10" s="1"/>
      <c r="M10" s="1"/>
      <c r="N10" s="1"/>
      <c r="O10" s="1"/>
      <c r="P10" s="1"/>
      <c r="Q10" s="1"/>
    </row>
    <row r="11" spans="1:32" ht="15.75" customHeight="1">
      <c r="B11" s="1">
        <v>9</v>
      </c>
      <c r="C11" s="1">
        <v>10</v>
      </c>
      <c r="D11" s="1">
        <v>12</v>
      </c>
      <c r="E11" s="1">
        <v>14</v>
      </c>
      <c r="F11" s="1">
        <v>14</v>
      </c>
      <c r="G11" s="1">
        <v>14</v>
      </c>
      <c r="H11" s="1">
        <v>10</v>
      </c>
      <c r="I11" s="1">
        <v>7</v>
      </c>
      <c r="J11" s="1">
        <v>20</v>
      </c>
      <c r="K11" s="1">
        <v>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32" ht="15.75" customHeight="1">
      <c r="B12" s="1">
        <v>15</v>
      </c>
      <c r="C12" s="1">
        <v>14</v>
      </c>
      <c r="D12" s="1">
        <v>15</v>
      </c>
      <c r="E12" s="1">
        <v>10</v>
      </c>
      <c r="F12" s="1">
        <v>26</v>
      </c>
      <c r="G12" s="1">
        <v>7</v>
      </c>
      <c r="H12" s="1">
        <v>16</v>
      </c>
      <c r="I12" s="1">
        <v>9</v>
      </c>
      <c r="J12" s="1">
        <v>8</v>
      </c>
      <c r="K12" s="1">
        <v>7</v>
      </c>
    </row>
    <row r="13" spans="1:32" ht="15.75" customHeight="1">
      <c r="B13" s="1">
        <v>16</v>
      </c>
      <c r="C13" s="1">
        <v>12</v>
      </c>
      <c r="D13" s="1">
        <v>11</v>
      </c>
      <c r="E13" s="1">
        <v>15</v>
      </c>
      <c r="F13" s="1">
        <v>15</v>
      </c>
      <c r="G13" s="1">
        <v>7</v>
      </c>
      <c r="H13" s="1">
        <v>18</v>
      </c>
      <c r="I13" s="1">
        <v>14</v>
      </c>
      <c r="J13" s="1">
        <v>11</v>
      </c>
      <c r="K13" s="1">
        <v>8</v>
      </c>
    </row>
    <row r="14" spans="1:32" ht="15.75" customHeight="1">
      <c r="B14" s="1">
        <v>2</v>
      </c>
      <c r="C14" s="1">
        <v>30</v>
      </c>
      <c r="D14" s="1">
        <v>14</v>
      </c>
      <c r="E14" s="1">
        <v>9</v>
      </c>
      <c r="F14" s="1">
        <v>14</v>
      </c>
      <c r="G14" s="1">
        <v>10</v>
      </c>
      <c r="H14" s="1">
        <v>18</v>
      </c>
      <c r="I14" s="1">
        <v>4</v>
      </c>
      <c r="J14" s="1">
        <v>6</v>
      </c>
      <c r="K14" s="1">
        <v>16</v>
      </c>
    </row>
    <row r="15" spans="1:32" ht="15.75" customHeight="1">
      <c r="B15" s="1">
        <v>14</v>
      </c>
      <c r="C15" s="1">
        <v>10</v>
      </c>
      <c r="D15" s="1">
        <v>24</v>
      </c>
      <c r="E15" s="1">
        <v>11</v>
      </c>
      <c r="F15" s="1">
        <v>11</v>
      </c>
      <c r="G15" s="1">
        <v>14</v>
      </c>
      <c r="H15" s="1">
        <v>5</v>
      </c>
      <c r="I15" s="1">
        <v>22</v>
      </c>
      <c r="J15" s="1">
        <v>10</v>
      </c>
      <c r="K15" s="1">
        <v>12</v>
      </c>
    </row>
    <row r="16" spans="1:32" ht="15.75" customHeight="1">
      <c r="B16" s="1">
        <v>17</v>
      </c>
      <c r="C16" s="1">
        <v>23</v>
      </c>
      <c r="D16" s="1">
        <v>30</v>
      </c>
      <c r="E16" s="1">
        <v>4</v>
      </c>
      <c r="F16" s="1">
        <v>12</v>
      </c>
      <c r="G16" s="1">
        <v>15</v>
      </c>
      <c r="H16" s="1">
        <v>15</v>
      </c>
      <c r="I16" s="1">
        <v>15</v>
      </c>
      <c r="J16" s="1">
        <v>6</v>
      </c>
      <c r="K16" s="1">
        <v>10</v>
      </c>
    </row>
    <row r="17" spans="2:11" ht="15.75" customHeight="1">
      <c r="B17" s="1">
        <v>14</v>
      </c>
      <c r="C17" s="1">
        <v>14</v>
      </c>
      <c r="D17" s="1">
        <v>11</v>
      </c>
      <c r="E17" s="1">
        <v>21</v>
      </c>
      <c r="F17" s="1">
        <v>7</v>
      </c>
      <c r="G17" s="1">
        <v>12</v>
      </c>
      <c r="I17" s="1">
        <v>10</v>
      </c>
      <c r="J17" s="1">
        <v>7</v>
      </c>
      <c r="K17" s="1">
        <v>22</v>
      </c>
    </row>
    <row r="18" spans="2:11" ht="15.75" customHeight="1">
      <c r="B18" s="1">
        <v>17</v>
      </c>
      <c r="C18" s="1">
        <v>11</v>
      </c>
      <c r="D18" s="1">
        <v>2</v>
      </c>
      <c r="E18" s="1">
        <v>15</v>
      </c>
      <c r="F18" s="1">
        <v>11</v>
      </c>
      <c r="G18" s="1">
        <v>10</v>
      </c>
      <c r="I18" s="1">
        <v>7</v>
      </c>
      <c r="K18" s="1">
        <v>10</v>
      </c>
    </row>
    <row r="19" spans="2:11" ht="15.75" customHeight="1">
      <c r="B19" s="1">
        <v>14</v>
      </c>
      <c r="C19" s="1">
        <v>10</v>
      </c>
      <c r="D19" s="1">
        <v>11</v>
      </c>
      <c r="E19" s="1">
        <v>11</v>
      </c>
      <c r="F19" s="1">
        <v>6</v>
      </c>
      <c r="G19" s="1">
        <v>4</v>
      </c>
      <c r="I19" s="1">
        <v>7</v>
      </c>
      <c r="K19" s="1">
        <v>5</v>
      </c>
    </row>
    <row r="20" spans="2:11" ht="15.75" customHeight="1">
      <c r="B20" s="1">
        <v>3</v>
      </c>
      <c r="C20" s="1">
        <v>10</v>
      </c>
      <c r="D20" s="1">
        <v>16</v>
      </c>
      <c r="E20" s="1">
        <v>14</v>
      </c>
      <c r="F20" s="1">
        <v>9</v>
      </c>
      <c r="G20" s="1">
        <v>14</v>
      </c>
      <c r="I20" s="1">
        <v>9</v>
      </c>
      <c r="K20" s="1">
        <v>5</v>
      </c>
    </row>
    <row r="21" spans="2:11" ht="15.75" customHeight="1">
      <c r="B21" s="1">
        <v>15</v>
      </c>
      <c r="C21" s="1">
        <v>16</v>
      </c>
      <c r="D21" s="1">
        <v>11</v>
      </c>
      <c r="E21" s="1">
        <v>10</v>
      </c>
      <c r="F21" s="1">
        <v>17</v>
      </c>
      <c r="G21" s="1">
        <v>22</v>
      </c>
      <c r="I21" s="1">
        <v>15</v>
      </c>
      <c r="K21" s="1">
        <v>10</v>
      </c>
    </row>
    <row r="22" spans="2:11" ht="15.75" customHeight="1">
      <c r="B22" s="1">
        <v>24</v>
      </c>
      <c r="C22" s="1">
        <v>12</v>
      </c>
      <c r="D22" s="1">
        <v>12</v>
      </c>
      <c r="E22" s="1">
        <v>15</v>
      </c>
      <c r="F22" s="1">
        <v>11</v>
      </c>
      <c r="G22" s="1">
        <v>13</v>
      </c>
      <c r="I22" s="1">
        <v>9</v>
      </c>
      <c r="K22" s="1">
        <v>7</v>
      </c>
    </row>
    <row r="23" spans="2:11" ht="15.75" customHeight="1">
      <c r="B23" s="1">
        <v>11</v>
      </c>
      <c r="C23" s="1">
        <v>4</v>
      </c>
      <c r="D23" s="1">
        <v>21</v>
      </c>
      <c r="E23" s="1">
        <v>13</v>
      </c>
      <c r="F23" s="1">
        <v>9</v>
      </c>
      <c r="G23" s="1">
        <v>10</v>
      </c>
      <c r="I23" s="1">
        <v>9</v>
      </c>
      <c r="K23" s="1">
        <v>15</v>
      </c>
    </row>
    <row r="24" spans="2:11" ht="15.75" customHeight="1">
      <c r="B24" s="1">
        <v>17</v>
      </c>
      <c r="C24" s="1">
        <v>4</v>
      </c>
      <c r="D24" s="1">
        <v>15</v>
      </c>
      <c r="E24" s="1">
        <v>4</v>
      </c>
      <c r="F24" s="1">
        <v>10</v>
      </c>
      <c r="G24" s="1">
        <v>14</v>
      </c>
      <c r="I24" s="1">
        <v>12</v>
      </c>
    </row>
    <row r="25" spans="2:11" ht="15.75" customHeight="1">
      <c r="B25" s="1">
        <v>12</v>
      </c>
      <c r="C25" s="1">
        <v>4</v>
      </c>
      <c r="E25" s="1">
        <v>3</v>
      </c>
      <c r="F25" s="1">
        <v>11</v>
      </c>
      <c r="G25" s="1">
        <v>6</v>
      </c>
    </row>
    <row r="26" spans="2:11" ht="15.75" customHeight="1">
      <c r="B26" s="1">
        <v>11</v>
      </c>
      <c r="C26" s="1">
        <v>14</v>
      </c>
      <c r="E26" s="1">
        <v>4</v>
      </c>
      <c r="F26" s="1">
        <v>7</v>
      </c>
      <c r="G26" s="1">
        <v>11</v>
      </c>
    </row>
    <row r="27" spans="2:11" ht="15.75" customHeight="1">
      <c r="B27" s="1">
        <v>10</v>
      </c>
      <c r="C27" s="1">
        <v>4</v>
      </c>
      <c r="E27" s="1">
        <v>15</v>
      </c>
      <c r="F27" s="1">
        <v>14</v>
      </c>
      <c r="G27" s="1">
        <v>9</v>
      </c>
    </row>
    <row r="28" spans="2:11" ht="15.75" customHeight="1">
      <c r="B28" s="1"/>
      <c r="C28" s="1">
        <v>3</v>
      </c>
      <c r="E28" s="1">
        <v>3</v>
      </c>
      <c r="F28" s="1">
        <v>6</v>
      </c>
      <c r="G28" s="1">
        <v>10</v>
      </c>
    </row>
    <row r="29" spans="2:11" ht="15.75" customHeight="1">
      <c r="B29" s="1"/>
      <c r="C29" s="1">
        <v>6</v>
      </c>
      <c r="E29" s="1">
        <v>2</v>
      </c>
      <c r="F29" s="1">
        <v>8</v>
      </c>
    </row>
    <row r="30" spans="2:11" ht="15.75" customHeight="1">
      <c r="B30" s="1"/>
      <c r="C30" s="1">
        <v>9</v>
      </c>
      <c r="E30" s="1">
        <v>9</v>
      </c>
      <c r="F30" s="1">
        <v>12</v>
      </c>
    </row>
    <row r="31" spans="2:11" ht="15.75" customHeight="1">
      <c r="B31" s="1"/>
      <c r="C31" s="1">
        <v>6</v>
      </c>
      <c r="E31" s="1">
        <v>11</v>
      </c>
    </row>
    <row r="32" spans="2:11" ht="15.75" customHeight="1">
      <c r="B32" s="1"/>
      <c r="C32" s="1"/>
      <c r="E32" s="1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D30"/>
  <sheetViews>
    <sheetView workbookViewId="0">
      <selection activeCell="B6" sqref="B6"/>
    </sheetView>
  </sheetViews>
  <sheetFormatPr baseColWidth="10" defaultColWidth="14.5" defaultRowHeight="15.75" customHeight="1"/>
  <sheetData>
    <row r="1" spans="1:30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30" ht="15.75" customHeight="1">
      <c r="A2" s="1" t="s">
        <v>10</v>
      </c>
      <c r="B2" s="1">
        <f>SUM(B3:B22)</f>
        <v>292</v>
      </c>
      <c r="C2" s="1">
        <f>SUM(C3:C23)</f>
        <v>224</v>
      </c>
      <c r="D2" s="1">
        <f>SUM(D3:D23)</f>
        <v>291</v>
      </c>
      <c r="E2" s="1">
        <f>SUM(E3:E23)</f>
        <v>233</v>
      </c>
      <c r="F2" s="1">
        <f>SUM(F3:F23)</f>
        <v>318</v>
      </c>
      <c r="G2" s="1">
        <f>SUM(G3:G23)</f>
        <v>329</v>
      </c>
      <c r="H2" s="1">
        <f>SUM(H3:H23)</f>
        <v>339</v>
      </c>
      <c r="I2" s="1">
        <f>SUM(I3:I23)</f>
        <v>351</v>
      </c>
      <c r="J2" s="1">
        <f>SUM(J3:J23)</f>
        <v>352</v>
      </c>
      <c r="K2" s="1">
        <f>SUM(K3:K23)</f>
        <v>340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ht="15.75" customHeight="1">
      <c r="A3" s="1" t="s">
        <v>11</v>
      </c>
      <c r="B3" s="1">
        <v>15</v>
      </c>
      <c r="C3" s="1">
        <v>16</v>
      </c>
      <c r="D3" s="1">
        <v>20</v>
      </c>
      <c r="E3" s="1">
        <v>4</v>
      </c>
      <c r="F3" s="1">
        <v>24</v>
      </c>
      <c r="G3" s="1">
        <v>20</v>
      </c>
      <c r="H3" s="1">
        <v>20</v>
      </c>
      <c r="I3" s="1">
        <v>11</v>
      </c>
      <c r="J3" s="1">
        <v>11</v>
      </c>
      <c r="K3" s="1">
        <v>20</v>
      </c>
      <c r="L3" s="1"/>
      <c r="M3" s="1"/>
      <c r="N3" s="1"/>
      <c r="O3" s="1"/>
      <c r="P3" s="1"/>
      <c r="Q3" s="1"/>
      <c r="R3" s="1"/>
      <c r="S3" s="1"/>
      <c r="T3" s="1"/>
    </row>
    <row r="4" spans="1:30" ht="15.75" customHeight="1">
      <c r="B4" s="1">
        <v>11</v>
      </c>
      <c r="C4" s="1">
        <v>7</v>
      </c>
      <c r="D4" s="1">
        <v>18</v>
      </c>
      <c r="E4" s="1">
        <v>17</v>
      </c>
      <c r="F4" s="1">
        <v>11</v>
      </c>
      <c r="G4" s="1">
        <v>14</v>
      </c>
      <c r="H4" s="1">
        <v>15</v>
      </c>
      <c r="I4" s="1">
        <v>9</v>
      </c>
      <c r="J4" s="1">
        <v>13</v>
      </c>
      <c r="K4" s="1">
        <v>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30" ht="15.75" customHeight="1">
      <c r="B5" s="1">
        <v>10</v>
      </c>
      <c r="C5" s="1">
        <v>12</v>
      </c>
      <c r="D5" s="1">
        <v>7</v>
      </c>
      <c r="E5" s="1">
        <v>2</v>
      </c>
      <c r="F5" s="1">
        <v>18</v>
      </c>
      <c r="G5" s="1">
        <v>15</v>
      </c>
      <c r="H5" s="1">
        <v>15</v>
      </c>
      <c r="I5" s="1">
        <v>17</v>
      </c>
      <c r="J5" s="1">
        <v>17</v>
      </c>
      <c r="K5" s="1">
        <v>6</v>
      </c>
      <c r="L5" s="1"/>
      <c r="M5" s="1"/>
      <c r="N5" s="1"/>
      <c r="O5" s="1"/>
      <c r="P5" s="1"/>
      <c r="Q5" s="1"/>
      <c r="R5" s="1"/>
      <c r="S5" s="1"/>
      <c r="T5" s="1"/>
    </row>
    <row r="6" spans="1:30" ht="15.75" customHeight="1">
      <c r="B6" s="1">
        <v>18</v>
      </c>
      <c r="C6" s="1">
        <v>7</v>
      </c>
      <c r="D6" s="1">
        <v>9</v>
      </c>
      <c r="E6" s="1">
        <v>3</v>
      </c>
      <c r="F6" s="1">
        <v>20</v>
      </c>
      <c r="G6" s="1">
        <v>25</v>
      </c>
      <c r="H6" s="1">
        <v>25</v>
      </c>
      <c r="I6" s="1">
        <v>20</v>
      </c>
      <c r="J6" s="1">
        <v>10</v>
      </c>
      <c r="K6" s="1">
        <v>20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30" ht="15.75" customHeight="1">
      <c r="B7" s="1">
        <v>5</v>
      </c>
      <c r="C7" s="1">
        <v>14</v>
      </c>
      <c r="D7" s="1">
        <v>6</v>
      </c>
      <c r="E7" s="1">
        <v>12</v>
      </c>
      <c r="F7" s="1">
        <v>6</v>
      </c>
      <c r="G7" s="1">
        <v>26</v>
      </c>
      <c r="H7" s="1">
        <v>17</v>
      </c>
      <c r="I7" s="1">
        <v>15</v>
      </c>
      <c r="J7" s="1">
        <v>16</v>
      </c>
      <c r="K7" s="1">
        <v>15</v>
      </c>
      <c r="L7" s="1"/>
      <c r="M7" s="1"/>
      <c r="N7" s="1"/>
      <c r="O7" s="1"/>
      <c r="P7" s="1"/>
      <c r="Q7" s="1"/>
      <c r="R7" s="1"/>
      <c r="S7" s="1"/>
      <c r="T7" s="1"/>
      <c r="AA7" s="1"/>
      <c r="AB7" s="1"/>
      <c r="AC7" s="1"/>
      <c r="AD7" s="1"/>
    </row>
    <row r="8" spans="1:30" ht="15.75" customHeight="1">
      <c r="B8" s="1">
        <v>12</v>
      </c>
      <c r="C8" s="1">
        <v>20</v>
      </c>
      <c r="D8" s="1">
        <v>9</v>
      </c>
      <c r="E8" s="1">
        <v>33</v>
      </c>
      <c r="F8" s="1">
        <v>6</v>
      </c>
      <c r="G8" s="1">
        <v>24</v>
      </c>
      <c r="H8" s="1">
        <v>10</v>
      </c>
      <c r="I8" s="1">
        <v>13</v>
      </c>
      <c r="J8" s="1">
        <v>20</v>
      </c>
      <c r="K8" s="1">
        <v>24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B9" s="1">
        <v>25</v>
      </c>
      <c r="C9" s="1">
        <v>10</v>
      </c>
      <c r="D9" s="1">
        <v>8</v>
      </c>
      <c r="E9" s="1">
        <v>19</v>
      </c>
      <c r="F9" s="1">
        <v>21</v>
      </c>
      <c r="G9" s="1">
        <v>20</v>
      </c>
      <c r="H9" s="1">
        <v>12</v>
      </c>
      <c r="I9" s="1">
        <v>14</v>
      </c>
      <c r="J9" s="1">
        <v>25</v>
      </c>
      <c r="K9" s="1">
        <v>17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0" ht="15.75" customHeight="1">
      <c r="B10" s="1">
        <v>16</v>
      </c>
      <c r="C10" s="1">
        <v>15</v>
      </c>
      <c r="D10" s="1">
        <v>19</v>
      </c>
      <c r="E10" s="1">
        <v>14</v>
      </c>
      <c r="F10" s="1">
        <v>17</v>
      </c>
      <c r="G10" s="1">
        <v>13</v>
      </c>
      <c r="H10" s="1">
        <v>13</v>
      </c>
      <c r="I10" s="1">
        <v>23</v>
      </c>
      <c r="J10" s="1">
        <v>15</v>
      </c>
      <c r="K10" s="1">
        <v>16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30" ht="15.75" customHeight="1">
      <c r="B11" s="1">
        <v>18</v>
      </c>
      <c r="C11" s="1">
        <v>2</v>
      </c>
      <c r="D11" s="1">
        <v>17</v>
      </c>
      <c r="E11" s="1">
        <v>9</v>
      </c>
      <c r="F11" s="1">
        <v>16</v>
      </c>
      <c r="G11" s="1">
        <v>19</v>
      </c>
      <c r="H11" s="1">
        <v>18</v>
      </c>
      <c r="I11" s="1">
        <v>15</v>
      </c>
      <c r="J11" s="1">
        <v>15</v>
      </c>
      <c r="K11" s="1">
        <v>14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0" ht="15.75" customHeight="1">
      <c r="B12" s="1">
        <v>15</v>
      </c>
      <c r="C12" s="1">
        <v>12</v>
      </c>
      <c r="D12" s="1">
        <v>18</v>
      </c>
      <c r="E12" s="1">
        <v>16</v>
      </c>
      <c r="F12" s="1">
        <v>13</v>
      </c>
      <c r="G12" s="1">
        <v>12</v>
      </c>
      <c r="H12" s="1">
        <v>19</v>
      </c>
      <c r="I12" s="1">
        <v>10</v>
      </c>
      <c r="J12" s="1">
        <v>18</v>
      </c>
      <c r="K12" s="1">
        <v>15</v>
      </c>
    </row>
    <row r="13" spans="1:30" ht="15.75" customHeight="1">
      <c r="B13" s="1">
        <v>11</v>
      </c>
      <c r="C13" s="1">
        <v>20</v>
      </c>
      <c r="D13" s="1">
        <v>20</v>
      </c>
      <c r="E13" s="1">
        <v>10</v>
      </c>
      <c r="F13" s="1">
        <v>19</v>
      </c>
      <c r="G13" s="1">
        <v>26</v>
      </c>
      <c r="H13" s="1">
        <v>16</v>
      </c>
      <c r="I13" s="1">
        <v>13</v>
      </c>
      <c r="J13" s="1">
        <v>14</v>
      </c>
      <c r="K13" s="1">
        <v>16</v>
      </c>
    </row>
    <row r="14" spans="1:30" ht="15.75" customHeight="1">
      <c r="B14" s="1">
        <v>23</v>
      </c>
      <c r="C14" s="1">
        <v>15</v>
      </c>
      <c r="D14" s="1">
        <v>21</v>
      </c>
      <c r="E14" s="1">
        <v>20</v>
      </c>
      <c r="F14" s="1">
        <v>13</v>
      </c>
      <c r="G14" s="1">
        <v>26</v>
      </c>
      <c r="H14" s="1">
        <v>16</v>
      </c>
      <c r="I14" s="1">
        <v>19</v>
      </c>
      <c r="J14" s="1">
        <v>34</v>
      </c>
      <c r="K14" s="1">
        <v>19</v>
      </c>
    </row>
    <row r="15" spans="1:30" ht="15.75" customHeight="1">
      <c r="B15" s="1">
        <v>24</v>
      </c>
      <c r="C15" s="1">
        <v>17</v>
      </c>
      <c r="D15" s="1">
        <v>19</v>
      </c>
      <c r="E15" s="1">
        <v>16</v>
      </c>
      <c r="F15" s="1">
        <v>19</v>
      </c>
      <c r="G15" s="1">
        <v>20</v>
      </c>
      <c r="H15" s="1">
        <v>22</v>
      </c>
      <c r="I15" s="1">
        <v>18</v>
      </c>
      <c r="J15" s="1">
        <v>18</v>
      </c>
      <c r="K15" s="1">
        <v>15</v>
      </c>
    </row>
    <row r="16" spans="1:30" ht="15.75" customHeight="1">
      <c r="B16" s="1">
        <v>22</v>
      </c>
      <c r="C16" s="1">
        <v>18</v>
      </c>
      <c r="D16" s="1">
        <v>10</v>
      </c>
      <c r="E16" s="1">
        <v>21</v>
      </c>
      <c r="F16" s="1">
        <v>23</v>
      </c>
      <c r="G16" s="1">
        <v>16</v>
      </c>
      <c r="H16" s="1">
        <v>3</v>
      </c>
      <c r="I16" s="1">
        <v>13</v>
      </c>
      <c r="J16" s="1">
        <v>27</v>
      </c>
      <c r="K16" s="1">
        <v>16</v>
      </c>
    </row>
    <row r="17" spans="2:11" ht="15.75" customHeight="1">
      <c r="B17" s="1">
        <v>22</v>
      </c>
      <c r="C17" s="1">
        <v>6</v>
      </c>
      <c r="D17" s="1">
        <v>20</v>
      </c>
      <c r="E17" s="1">
        <v>18</v>
      </c>
      <c r="F17" s="1">
        <v>17</v>
      </c>
      <c r="G17" s="1">
        <v>20</v>
      </c>
      <c r="H17" s="1">
        <v>23</v>
      </c>
      <c r="I17" s="1">
        <v>22</v>
      </c>
      <c r="J17" s="1">
        <v>23</v>
      </c>
      <c r="K17" s="1">
        <v>23</v>
      </c>
    </row>
    <row r="18" spans="2:11" ht="15.75" customHeight="1">
      <c r="B18" s="1">
        <v>5</v>
      </c>
      <c r="C18" s="1">
        <v>12</v>
      </c>
      <c r="D18" s="1">
        <v>24</v>
      </c>
      <c r="E18" s="1">
        <v>4</v>
      </c>
      <c r="F18" s="1">
        <v>21</v>
      </c>
      <c r="G18" s="1">
        <v>16</v>
      </c>
      <c r="H18" s="1">
        <v>14</v>
      </c>
      <c r="I18" s="1">
        <v>21</v>
      </c>
      <c r="J18" s="1">
        <v>23</v>
      </c>
      <c r="K18" s="1">
        <v>18</v>
      </c>
    </row>
    <row r="19" spans="2:11" ht="15.75" customHeight="1">
      <c r="B19" s="1">
        <v>20</v>
      </c>
      <c r="C19" s="1">
        <v>11</v>
      </c>
      <c r="D19" s="1">
        <v>16</v>
      </c>
      <c r="E19" s="1">
        <v>6</v>
      </c>
      <c r="F19" s="1">
        <v>11</v>
      </c>
      <c r="G19" s="1">
        <v>5</v>
      </c>
      <c r="H19" s="1">
        <v>16</v>
      </c>
      <c r="I19" s="1">
        <v>31</v>
      </c>
      <c r="J19" s="1">
        <v>22</v>
      </c>
      <c r="K19" s="1">
        <v>17</v>
      </c>
    </row>
    <row r="20" spans="2:11" ht="15.75" customHeight="1">
      <c r="B20" s="1">
        <v>10</v>
      </c>
      <c r="C20" s="1">
        <v>10</v>
      </c>
      <c r="D20" s="1">
        <v>10</v>
      </c>
      <c r="E20" s="1">
        <v>9</v>
      </c>
      <c r="F20" s="1">
        <v>19</v>
      </c>
      <c r="G20" s="1">
        <v>12</v>
      </c>
      <c r="H20" s="1">
        <v>23</v>
      </c>
      <c r="I20" s="1">
        <v>26</v>
      </c>
      <c r="J20" s="1">
        <v>2</v>
      </c>
      <c r="K20" s="1">
        <v>9</v>
      </c>
    </row>
    <row r="21" spans="2:11" ht="15.75" customHeight="1">
      <c r="B21" s="1">
        <v>4</v>
      </c>
      <c r="D21" s="1">
        <v>4</v>
      </c>
      <c r="F21" s="1">
        <v>9</v>
      </c>
      <c r="H21" s="1">
        <v>3</v>
      </c>
      <c r="I21" s="1">
        <v>15</v>
      </c>
      <c r="J21" s="1">
        <v>20</v>
      </c>
      <c r="K21" s="1">
        <v>13</v>
      </c>
    </row>
    <row r="22" spans="2:11" ht="15.75" customHeight="1">
      <c r="B22" s="1">
        <v>6</v>
      </c>
      <c r="D22" s="1">
        <v>7</v>
      </c>
      <c r="F22" s="1">
        <v>9</v>
      </c>
      <c r="H22" s="1">
        <v>14</v>
      </c>
      <c r="I22" s="1">
        <v>11</v>
      </c>
      <c r="J22" s="1">
        <v>9</v>
      </c>
      <c r="K22" s="1">
        <v>24</v>
      </c>
    </row>
    <row r="23" spans="2:11" ht="15.75" customHeight="1">
      <c r="B23" s="1">
        <v>2</v>
      </c>
      <c r="D23" s="1">
        <v>9</v>
      </c>
      <c r="F23" s="1">
        <v>6</v>
      </c>
      <c r="H23" s="1">
        <v>25</v>
      </c>
      <c r="I23" s="1">
        <v>15</v>
      </c>
      <c r="K23" s="1">
        <v>13</v>
      </c>
    </row>
    <row r="24" spans="2:11" ht="15.75" customHeight="1">
      <c r="B24" s="1">
        <v>12</v>
      </c>
      <c r="D24" s="1">
        <v>7</v>
      </c>
      <c r="F24" s="1">
        <v>6</v>
      </c>
      <c r="H24" s="1">
        <v>20</v>
      </c>
      <c r="K24" s="1">
        <v>15</v>
      </c>
    </row>
    <row r="25" spans="2:11" ht="15.75" customHeight="1">
      <c r="D25" s="1">
        <v>16</v>
      </c>
      <c r="F25" s="1">
        <v>26</v>
      </c>
      <c r="H25" s="1">
        <v>16</v>
      </c>
      <c r="K25" s="1">
        <v>13</v>
      </c>
    </row>
    <row r="26" spans="2:11" ht="15.75" customHeight="1">
      <c r="H26" s="1">
        <v>4</v>
      </c>
      <c r="K26" s="1">
        <v>5</v>
      </c>
    </row>
    <row r="27" spans="2:11" ht="15.75" customHeight="1">
      <c r="G27" s="1"/>
      <c r="H27" s="1">
        <v>10</v>
      </c>
      <c r="K27" s="1">
        <v>9</v>
      </c>
    </row>
    <row r="28" spans="2:11" ht="15.75" customHeight="1">
      <c r="G28" s="1"/>
      <c r="H28" s="1">
        <v>8</v>
      </c>
    </row>
    <row r="29" spans="2:11" ht="15.75" customHeight="1">
      <c r="G29" s="1"/>
      <c r="H29" s="1">
        <v>10</v>
      </c>
    </row>
    <row r="30" spans="2:11" ht="15.75" customHeight="1">
      <c r="G30" s="1"/>
      <c r="H30" s="1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G33"/>
  <sheetViews>
    <sheetView workbookViewId="0">
      <selection activeCell="B6" sqref="B6"/>
    </sheetView>
  </sheetViews>
  <sheetFormatPr baseColWidth="10" defaultColWidth="14.5" defaultRowHeight="15.75" customHeight="1"/>
  <sheetData>
    <row r="1" spans="1:33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33" ht="15.75" customHeight="1">
      <c r="A2" s="1" t="s">
        <v>10</v>
      </c>
      <c r="B2" s="1">
        <f>SUM(B3:B22)</f>
        <v>334</v>
      </c>
      <c r="C2" s="1">
        <f>SUM(C3:C23)</f>
        <v>347</v>
      </c>
      <c r="D2" s="1">
        <f>SUM(D3:D23)</f>
        <v>350</v>
      </c>
      <c r="E2" s="1">
        <f>SUM(E3:E23)</f>
        <v>374</v>
      </c>
      <c r="F2" s="1">
        <f>SUM(F3:F23)</f>
        <v>296</v>
      </c>
      <c r="G2" s="1">
        <f>SUM(G3:G23)</f>
        <v>354</v>
      </c>
      <c r="H2" s="1">
        <f>SUM(H3:H23)</f>
        <v>367</v>
      </c>
      <c r="I2" s="1">
        <f>SUM(I3:I23)</f>
        <v>320</v>
      </c>
      <c r="J2" s="1">
        <f>SUM(J3:J23)</f>
        <v>373</v>
      </c>
      <c r="K2" s="1">
        <f>SUM(K3:K23)</f>
        <v>288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>
      <c r="A3" s="1" t="s">
        <v>11</v>
      </c>
      <c r="B3" s="1">
        <v>10</v>
      </c>
      <c r="C3" s="1">
        <v>25</v>
      </c>
      <c r="D3" s="1">
        <v>20</v>
      </c>
      <c r="E3" s="1">
        <v>32</v>
      </c>
      <c r="F3" s="1">
        <v>30</v>
      </c>
      <c r="G3" s="1">
        <v>14</v>
      </c>
      <c r="H3" s="1">
        <v>30</v>
      </c>
      <c r="I3" s="1">
        <v>25</v>
      </c>
      <c r="J3" s="1">
        <v>12</v>
      </c>
      <c r="K3" s="1">
        <v>18</v>
      </c>
      <c r="L3" s="1"/>
      <c r="M3" s="1"/>
      <c r="N3" s="1"/>
      <c r="O3" s="1"/>
      <c r="P3" s="1"/>
      <c r="Q3" s="1"/>
      <c r="R3" s="1"/>
      <c r="S3" s="1"/>
    </row>
    <row r="4" spans="1:33" ht="15.75" customHeight="1">
      <c r="B4" s="1">
        <v>10</v>
      </c>
      <c r="C4" s="1">
        <v>26</v>
      </c>
      <c r="D4" s="1">
        <v>17</v>
      </c>
      <c r="E4" s="1">
        <v>16</v>
      </c>
      <c r="F4" s="1">
        <v>29</v>
      </c>
      <c r="G4" s="1">
        <v>15</v>
      </c>
      <c r="H4" s="1">
        <v>15</v>
      </c>
      <c r="I4" s="1">
        <v>18</v>
      </c>
      <c r="J4" s="1">
        <v>31</v>
      </c>
      <c r="K4" s="1">
        <v>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ht="15.75" customHeight="1">
      <c r="B5" s="1">
        <v>14</v>
      </c>
      <c r="C5" s="1">
        <v>17</v>
      </c>
      <c r="D5" s="1">
        <v>18</v>
      </c>
      <c r="E5" s="1">
        <v>29</v>
      </c>
      <c r="F5" s="1">
        <v>28</v>
      </c>
      <c r="G5" s="1">
        <v>16</v>
      </c>
      <c r="H5" s="1">
        <v>20</v>
      </c>
      <c r="I5" s="1">
        <v>14</v>
      </c>
      <c r="J5" s="1">
        <v>14</v>
      </c>
      <c r="K5" s="1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33" ht="15.75" customHeight="1">
      <c r="B6" s="1">
        <v>14</v>
      </c>
      <c r="C6" s="1">
        <v>4</v>
      </c>
      <c r="D6" s="1">
        <v>7</v>
      </c>
      <c r="E6" s="1">
        <v>25</v>
      </c>
      <c r="F6" s="1">
        <v>4</v>
      </c>
      <c r="G6" s="1">
        <v>18</v>
      </c>
      <c r="H6" s="1">
        <v>15</v>
      </c>
      <c r="I6" s="1">
        <v>20</v>
      </c>
      <c r="J6" s="1">
        <v>13</v>
      </c>
      <c r="K6" s="1">
        <v>10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33" ht="15.75" customHeight="1">
      <c r="B7" s="1">
        <v>14</v>
      </c>
      <c r="C7" s="1">
        <v>6</v>
      </c>
      <c r="D7" s="1">
        <v>7</v>
      </c>
      <c r="E7" s="1">
        <v>11</v>
      </c>
      <c r="F7" s="1">
        <v>13</v>
      </c>
      <c r="G7" s="1">
        <v>15</v>
      </c>
      <c r="H7" s="1">
        <v>14</v>
      </c>
      <c r="I7" s="1">
        <v>9</v>
      </c>
      <c r="J7" s="1">
        <v>13</v>
      </c>
      <c r="K7" s="1">
        <v>25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33" ht="15.75" customHeight="1">
      <c r="B8" s="1">
        <v>10</v>
      </c>
      <c r="C8" s="1">
        <v>18</v>
      </c>
      <c r="D8" s="1">
        <v>11</v>
      </c>
      <c r="E8" s="1">
        <v>15</v>
      </c>
      <c r="F8" s="1">
        <v>14</v>
      </c>
      <c r="G8" s="1">
        <v>10</v>
      </c>
      <c r="H8" s="1">
        <v>13</v>
      </c>
      <c r="I8" s="1">
        <v>12</v>
      </c>
      <c r="J8" s="1">
        <v>10</v>
      </c>
      <c r="K8" s="1">
        <v>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3" ht="15.75" customHeight="1">
      <c r="B9" s="1">
        <v>14</v>
      </c>
      <c r="C9" s="1">
        <v>21</v>
      </c>
      <c r="D9" s="1">
        <v>13</v>
      </c>
      <c r="E9" s="1">
        <v>19</v>
      </c>
      <c r="F9" s="1">
        <v>23</v>
      </c>
      <c r="G9" s="1">
        <v>7</v>
      </c>
      <c r="H9" s="1">
        <v>20</v>
      </c>
      <c r="I9" s="1">
        <v>13</v>
      </c>
      <c r="J9" s="1">
        <v>20</v>
      </c>
      <c r="K9" s="1">
        <v>17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3" ht="15.75" customHeight="1">
      <c r="B10" s="1">
        <v>28</v>
      </c>
      <c r="C10" s="1">
        <v>27</v>
      </c>
      <c r="D10" s="1">
        <v>2</v>
      </c>
      <c r="E10" s="1">
        <v>11</v>
      </c>
      <c r="F10" s="1">
        <v>13</v>
      </c>
      <c r="G10" s="1">
        <v>21</v>
      </c>
      <c r="H10" s="1">
        <v>14</v>
      </c>
      <c r="I10" s="1">
        <v>9</v>
      </c>
      <c r="J10" s="1">
        <v>18</v>
      </c>
      <c r="K10" s="1">
        <v>20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3" ht="15.75" customHeight="1">
      <c r="B11" s="1">
        <v>23</v>
      </c>
      <c r="C11" s="1">
        <v>33</v>
      </c>
      <c r="D11" s="1">
        <v>9</v>
      </c>
      <c r="E11" s="1">
        <v>12</v>
      </c>
      <c r="F11" s="1">
        <v>13</v>
      </c>
      <c r="G11" s="1">
        <v>27</v>
      </c>
      <c r="H11" s="1">
        <v>12</v>
      </c>
      <c r="I11" s="1">
        <v>12</v>
      </c>
      <c r="J11" s="1">
        <v>13</v>
      </c>
      <c r="K11" s="1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>
      <c r="B12" s="1">
        <v>30</v>
      </c>
      <c r="C12" s="1">
        <v>19</v>
      </c>
      <c r="D12" s="1">
        <v>27</v>
      </c>
      <c r="E12" s="1">
        <v>12</v>
      </c>
      <c r="F12" s="1">
        <v>6</v>
      </c>
      <c r="G12" s="1">
        <v>12</v>
      </c>
      <c r="H12" s="1">
        <v>11</v>
      </c>
      <c r="I12" s="1">
        <v>11</v>
      </c>
      <c r="J12" s="1">
        <v>17</v>
      </c>
      <c r="K12" s="1">
        <v>12</v>
      </c>
    </row>
    <row r="13" spans="1:33" ht="15.75" customHeight="1">
      <c r="B13" s="1">
        <v>18</v>
      </c>
      <c r="C13" s="1">
        <v>27</v>
      </c>
      <c r="D13" s="1">
        <v>17</v>
      </c>
      <c r="E13" s="1">
        <v>21</v>
      </c>
      <c r="F13" s="1">
        <v>14</v>
      </c>
      <c r="G13" s="1">
        <v>18</v>
      </c>
      <c r="H13" s="1">
        <v>18</v>
      </c>
      <c r="I13" s="1">
        <v>10</v>
      </c>
      <c r="J13" s="1">
        <v>12</v>
      </c>
      <c r="K13" s="1">
        <v>10</v>
      </c>
    </row>
    <row r="14" spans="1:33" ht="15.75" customHeight="1">
      <c r="B14" s="1">
        <v>17</v>
      </c>
      <c r="C14" s="1">
        <v>28</v>
      </c>
      <c r="D14" s="1">
        <v>21</v>
      </c>
      <c r="E14" s="1">
        <v>22</v>
      </c>
      <c r="F14" s="1">
        <v>15</v>
      </c>
      <c r="G14" s="1">
        <v>28</v>
      </c>
      <c r="H14" s="1">
        <v>5</v>
      </c>
      <c r="I14" s="1">
        <v>11</v>
      </c>
      <c r="J14" s="1">
        <v>20</v>
      </c>
      <c r="K14" s="1">
        <v>9</v>
      </c>
    </row>
    <row r="15" spans="1:33" ht="15.75" customHeight="1">
      <c r="B15" s="1">
        <v>24</v>
      </c>
      <c r="C15" s="1">
        <v>24</v>
      </c>
      <c r="D15" s="1">
        <v>11</v>
      </c>
      <c r="E15" s="1">
        <v>20</v>
      </c>
      <c r="F15" s="1">
        <v>17</v>
      </c>
      <c r="G15" s="1">
        <v>30</v>
      </c>
      <c r="H15" s="1">
        <v>27</v>
      </c>
      <c r="I15" s="1">
        <v>8</v>
      </c>
      <c r="J15" s="1">
        <v>19</v>
      </c>
      <c r="K15" s="1">
        <v>11</v>
      </c>
    </row>
    <row r="16" spans="1:33" ht="15.75" customHeight="1">
      <c r="B16" s="1">
        <v>13</v>
      </c>
      <c r="C16" s="1">
        <v>14</v>
      </c>
      <c r="D16" s="1">
        <v>19</v>
      </c>
      <c r="E16" s="1">
        <v>20</v>
      </c>
      <c r="F16" s="1">
        <v>10</v>
      </c>
      <c r="G16" s="1">
        <v>31</v>
      </c>
      <c r="H16" s="1">
        <v>15</v>
      </c>
      <c r="I16" s="1">
        <v>11</v>
      </c>
      <c r="J16" s="1">
        <v>30</v>
      </c>
      <c r="K16" s="1">
        <v>4</v>
      </c>
    </row>
    <row r="17" spans="2:11" ht="15.75" customHeight="1">
      <c r="B17" s="1">
        <v>14</v>
      </c>
      <c r="C17" s="1">
        <v>23</v>
      </c>
      <c r="D17" s="1">
        <v>20</v>
      </c>
      <c r="E17" s="1">
        <v>13</v>
      </c>
      <c r="F17" s="1">
        <v>15</v>
      </c>
      <c r="G17" s="1">
        <v>19</v>
      </c>
      <c r="H17" s="1">
        <v>18</v>
      </c>
      <c r="I17" s="1">
        <v>24</v>
      </c>
      <c r="J17" s="1">
        <v>18</v>
      </c>
      <c r="K17" s="1">
        <v>6</v>
      </c>
    </row>
    <row r="18" spans="2:11" ht="15.75" customHeight="1">
      <c r="B18" s="1">
        <v>13</v>
      </c>
      <c r="C18" s="1">
        <v>19</v>
      </c>
      <c r="D18" s="1">
        <v>26</v>
      </c>
      <c r="E18" s="1">
        <v>11</v>
      </c>
      <c r="F18" s="1">
        <v>12</v>
      </c>
      <c r="G18" s="1">
        <v>16</v>
      </c>
      <c r="H18" s="1">
        <v>35</v>
      </c>
      <c r="I18" s="1">
        <v>20</v>
      </c>
      <c r="J18" s="1">
        <v>18</v>
      </c>
      <c r="K18" s="1">
        <v>5</v>
      </c>
    </row>
    <row r="19" spans="2:11" ht="15.75" customHeight="1">
      <c r="B19" s="1">
        <v>18</v>
      </c>
      <c r="C19" s="1">
        <v>16</v>
      </c>
      <c r="D19" s="1">
        <v>35</v>
      </c>
      <c r="E19" s="1">
        <v>22</v>
      </c>
      <c r="F19" s="1">
        <v>9</v>
      </c>
      <c r="G19" s="1">
        <v>21</v>
      </c>
      <c r="H19" s="1">
        <v>20</v>
      </c>
      <c r="I19" s="1">
        <v>21</v>
      </c>
      <c r="J19" s="1">
        <v>1</v>
      </c>
      <c r="K19" s="1">
        <v>12</v>
      </c>
    </row>
    <row r="20" spans="2:11" ht="15.75" customHeight="1">
      <c r="B20" s="1">
        <v>19</v>
      </c>
      <c r="D20" s="1">
        <v>25</v>
      </c>
      <c r="E20" s="1">
        <v>24</v>
      </c>
      <c r="F20" s="1">
        <v>13</v>
      </c>
      <c r="G20" s="1">
        <v>24</v>
      </c>
      <c r="H20" s="1">
        <v>11</v>
      </c>
      <c r="I20" s="1">
        <v>14</v>
      </c>
      <c r="J20" s="1">
        <v>9</v>
      </c>
      <c r="K20" s="1">
        <v>19</v>
      </c>
    </row>
    <row r="21" spans="2:11" ht="15.75" customHeight="1">
      <c r="B21" s="1">
        <v>13</v>
      </c>
      <c r="D21" s="1">
        <v>11</v>
      </c>
      <c r="E21" s="1">
        <v>15</v>
      </c>
      <c r="F21" s="1">
        <v>18</v>
      </c>
      <c r="G21" s="1">
        <v>12</v>
      </c>
      <c r="H21" s="1">
        <v>16</v>
      </c>
      <c r="I21" s="1">
        <v>27</v>
      </c>
      <c r="J21" s="1">
        <v>28</v>
      </c>
      <c r="K21" s="1">
        <v>19</v>
      </c>
    </row>
    <row r="22" spans="2:11" ht="15.75" customHeight="1">
      <c r="B22" s="1">
        <v>18</v>
      </c>
      <c r="D22" s="1">
        <v>14</v>
      </c>
      <c r="E22" s="1">
        <v>24</v>
      </c>
      <c r="H22" s="1">
        <v>13</v>
      </c>
      <c r="I22" s="1">
        <v>22</v>
      </c>
      <c r="J22" s="1">
        <v>32</v>
      </c>
      <c r="K22" s="1">
        <v>18</v>
      </c>
    </row>
    <row r="23" spans="2:11" ht="15.75" customHeight="1">
      <c r="B23" s="1">
        <v>27</v>
      </c>
      <c r="D23" s="1">
        <v>20</v>
      </c>
      <c r="H23" s="1">
        <v>25</v>
      </c>
      <c r="I23" s="1">
        <v>9</v>
      </c>
      <c r="J23" s="1">
        <v>25</v>
      </c>
      <c r="K23" s="1">
        <v>20</v>
      </c>
    </row>
    <row r="24" spans="2:11" ht="15.75" customHeight="1">
      <c r="B24" s="1">
        <v>23</v>
      </c>
      <c r="D24" s="1">
        <v>25</v>
      </c>
      <c r="H24" s="1">
        <v>14</v>
      </c>
      <c r="I24" s="1">
        <v>12</v>
      </c>
      <c r="J24" s="1">
        <v>15</v>
      </c>
      <c r="K24" s="1">
        <v>14</v>
      </c>
    </row>
    <row r="25" spans="2:11" ht="15.75" customHeight="1">
      <c r="B25" s="1">
        <v>20</v>
      </c>
      <c r="H25" s="1">
        <v>26</v>
      </c>
      <c r="I25" s="1">
        <v>19</v>
      </c>
      <c r="J25" s="1">
        <v>16</v>
      </c>
      <c r="K25" s="1">
        <v>14</v>
      </c>
    </row>
    <row r="26" spans="2:11" ht="15.75" customHeight="1">
      <c r="B26" s="1">
        <v>26</v>
      </c>
      <c r="H26" s="1">
        <v>11</v>
      </c>
      <c r="I26" s="1">
        <v>17</v>
      </c>
      <c r="J26" s="1">
        <v>16</v>
      </c>
      <c r="K26" s="1">
        <v>16</v>
      </c>
    </row>
    <row r="27" spans="2:11" ht="15.75" customHeight="1">
      <c r="B27" s="1">
        <v>14</v>
      </c>
      <c r="H27" s="1">
        <v>13</v>
      </c>
      <c r="I27" s="1">
        <v>4</v>
      </c>
      <c r="K27" s="1">
        <v>16</v>
      </c>
    </row>
    <row r="28" spans="2:11" ht="15.75" customHeight="1">
      <c r="B28" s="1">
        <v>12</v>
      </c>
      <c r="H28" s="1">
        <v>10</v>
      </c>
      <c r="K28" s="1">
        <v>23</v>
      </c>
    </row>
    <row r="29" spans="2:11" ht="15.75" customHeight="1">
      <c r="B29" s="1">
        <v>18</v>
      </c>
      <c r="K29" s="1">
        <v>27</v>
      </c>
    </row>
    <row r="30" spans="2:11" ht="15.75" customHeight="1">
      <c r="B30" s="1">
        <v>24</v>
      </c>
      <c r="K30" s="1">
        <v>15</v>
      </c>
    </row>
    <row r="31" spans="2:11" ht="15.75" customHeight="1">
      <c r="B31" s="1"/>
      <c r="K31" s="1">
        <v>22</v>
      </c>
    </row>
    <row r="32" spans="2:11" ht="15.75" customHeight="1">
      <c r="B32" s="1"/>
      <c r="K32" s="1">
        <v>25</v>
      </c>
    </row>
    <row r="33" spans="2:11" ht="15.75" customHeight="1">
      <c r="B33" s="1"/>
      <c r="K33" s="1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D30"/>
  <sheetViews>
    <sheetView workbookViewId="0">
      <selection sqref="A1:K30"/>
    </sheetView>
  </sheetViews>
  <sheetFormatPr baseColWidth="10" defaultColWidth="14.5" defaultRowHeight="15.75" customHeight="1"/>
  <sheetData>
    <row r="1" spans="1:30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30" ht="15.75" customHeight="1">
      <c r="A2" s="1" t="s">
        <v>10</v>
      </c>
      <c r="B2" s="1">
        <f>SUM(B3:B22)</f>
        <v>271</v>
      </c>
      <c r="C2" s="1">
        <f>SUM(C3:C23)</f>
        <v>275</v>
      </c>
      <c r="D2" s="1">
        <f>SUM(D3:D23)</f>
        <v>283</v>
      </c>
      <c r="E2" s="1">
        <f>SUM(E3:E23)</f>
        <v>290</v>
      </c>
      <c r="F2" s="1">
        <f>SUM(F3:F23)</f>
        <v>307</v>
      </c>
      <c r="G2" s="1">
        <f>SUM(G3:G23)</f>
        <v>369</v>
      </c>
      <c r="H2" s="1">
        <f>SUM(H3:H23)</f>
        <v>257</v>
      </c>
      <c r="I2" s="1">
        <f>SUM(I3:I23)</f>
        <v>168</v>
      </c>
      <c r="J2" s="1">
        <f>SUM(J3:J23)</f>
        <v>261</v>
      </c>
      <c r="K2" s="1">
        <f>SUM(K3:K23)</f>
        <v>338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30" ht="15.75" customHeight="1">
      <c r="A3" s="1" t="s">
        <v>11</v>
      </c>
      <c r="B3" s="1">
        <v>10</v>
      </c>
      <c r="C3" s="1">
        <v>7</v>
      </c>
      <c r="D3" s="1">
        <v>16</v>
      </c>
      <c r="E3" s="1">
        <v>16</v>
      </c>
      <c r="F3" s="1">
        <v>20</v>
      </c>
      <c r="G3" s="1">
        <v>15</v>
      </c>
      <c r="H3" s="1">
        <v>12</v>
      </c>
      <c r="I3" s="1">
        <v>11</v>
      </c>
      <c r="J3" s="1">
        <v>9</v>
      </c>
      <c r="K3" s="1">
        <v>25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B4" s="1">
        <v>18</v>
      </c>
      <c r="C4" s="1">
        <v>5</v>
      </c>
      <c r="D4" s="1">
        <v>18</v>
      </c>
      <c r="E4" s="1">
        <v>12</v>
      </c>
      <c r="F4" s="1">
        <v>22</v>
      </c>
      <c r="G4" s="1">
        <v>19</v>
      </c>
      <c r="H4" s="1">
        <v>18</v>
      </c>
      <c r="I4" s="1">
        <v>14</v>
      </c>
      <c r="J4" s="1">
        <v>14</v>
      </c>
      <c r="K4" s="1">
        <v>34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B5" s="1">
        <v>15</v>
      </c>
      <c r="C5" s="1">
        <v>10</v>
      </c>
      <c r="D5" s="1">
        <v>17</v>
      </c>
      <c r="E5" s="1">
        <v>18</v>
      </c>
      <c r="F5" s="1">
        <v>10</v>
      </c>
      <c r="G5" s="1">
        <v>10</v>
      </c>
      <c r="H5" s="1">
        <v>30</v>
      </c>
      <c r="I5" s="1">
        <v>4</v>
      </c>
      <c r="J5" s="1">
        <v>8</v>
      </c>
      <c r="K5" s="1">
        <v>20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0" ht="15.75" customHeight="1">
      <c r="B6" s="1">
        <v>16</v>
      </c>
      <c r="C6" s="1">
        <v>17</v>
      </c>
      <c r="D6" s="1">
        <v>11</v>
      </c>
      <c r="E6" s="1">
        <v>14</v>
      </c>
      <c r="F6" s="1">
        <v>23</v>
      </c>
      <c r="G6" s="1">
        <v>13</v>
      </c>
      <c r="H6" s="1">
        <v>7</v>
      </c>
      <c r="I6" s="1">
        <v>14</v>
      </c>
      <c r="J6" s="1">
        <v>9</v>
      </c>
      <c r="K6" s="1">
        <v>25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30" ht="15.75" customHeight="1">
      <c r="B7" s="1">
        <v>12</v>
      </c>
      <c r="C7" s="1">
        <v>5</v>
      </c>
      <c r="D7" s="1">
        <v>4</v>
      </c>
      <c r="E7" s="1">
        <v>34</v>
      </c>
      <c r="F7" s="1">
        <v>11</v>
      </c>
      <c r="G7" s="1">
        <v>15</v>
      </c>
      <c r="H7" s="1">
        <v>22</v>
      </c>
      <c r="I7" s="1">
        <v>20</v>
      </c>
      <c r="J7" s="1">
        <v>29</v>
      </c>
      <c r="K7" s="1">
        <v>23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0" ht="15.75" customHeight="1">
      <c r="B8" s="1">
        <v>2</v>
      </c>
      <c r="C8" s="1">
        <v>25</v>
      </c>
      <c r="D8" s="1">
        <v>18</v>
      </c>
      <c r="E8" s="1">
        <v>19</v>
      </c>
      <c r="F8" s="1">
        <v>25</v>
      </c>
      <c r="G8" s="1">
        <v>11</v>
      </c>
      <c r="H8" s="1">
        <v>11</v>
      </c>
      <c r="I8" s="1">
        <v>13</v>
      </c>
      <c r="J8" s="1">
        <v>25</v>
      </c>
      <c r="K8" s="1">
        <v>10</v>
      </c>
      <c r="L8" s="1"/>
      <c r="M8" s="1"/>
      <c r="N8" s="1"/>
      <c r="O8" s="1"/>
      <c r="P8" s="1"/>
      <c r="Q8" s="1"/>
      <c r="R8" s="1"/>
    </row>
    <row r="9" spans="1:30" ht="15.75" customHeight="1">
      <c r="B9" s="1">
        <v>16</v>
      </c>
      <c r="C9" s="1">
        <v>9</v>
      </c>
      <c r="D9" s="1">
        <v>6</v>
      </c>
      <c r="E9" s="1">
        <v>9</v>
      </c>
      <c r="F9" s="1">
        <v>19</v>
      </c>
      <c r="G9" s="1">
        <v>29</v>
      </c>
      <c r="H9" s="1">
        <v>13</v>
      </c>
      <c r="I9" s="1">
        <v>21</v>
      </c>
      <c r="J9" s="1">
        <v>17</v>
      </c>
      <c r="K9" s="1">
        <v>16</v>
      </c>
      <c r="L9" s="1"/>
      <c r="M9" s="1"/>
    </row>
    <row r="10" spans="1:30" ht="15.75" customHeight="1">
      <c r="B10" s="1">
        <v>8</v>
      </c>
      <c r="C10" s="1">
        <v>6</v>
      </c>
      <c r="D10" s="1">
        <v>12</v>
      </c>
      <c r="E10" s="1">
        <v>5</v>
      </c>
      <c r="F10" s="1">
        <v>16</v>
      </c>
      <c r="G10" s="1">
        <v>20</v>
      </c>
      <c r="H10" s="1">
        <v>17</v>
      </c>
      <c r="I10" s="1">
        <v>25</v>
      </c>
      <c r="J10" s="1">
        <v>16</v>
      </c>
      <c r="K10" s="1">
        <v>17</v>
      </c>
      <c r="L10" s="1"/>
      <c r="M10" s="1"/>
      <c r="N10" s="1"/>
      <c r="O10" s="1"/>
      <c r="P10" s="1"/>
      <c r="Q10" s="1"/>
      <c r="R10" s="1"/>
      <c r="S10" s="1"/>
      <c r="T10" s="1"/>
    </row>
    <row r="11" spans="1:30" ht="15.75" customHeight="1">
      <c r="B11" s="1">
        <v>10</v>
      </c>
      <c r="C11" s="1">
        <v>8</v>
      </c>
      <c r="D11" s="1">
        <v>21</v>
      </c>
      <c r="E11" s="1">
        <v>16</v>
      </c>
      <c r="F11" s="1">
        <v>17</v>
      </c>
      <c r="G11" s="1">
        <v>21</v>
      </c>
      <c r="H11" s="1">
        <v>12</v>
      </c>
      <c r="I11" s="1">
        <v>2</v>
      </c>
      <c r="J11" s="1">
        <v>8</v>
      </c>
      <c r="K11" s="1">
        <v>19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30" ht="15.75" customHeight="1">
      <c r="B12" s="1">
        <v>6</v>
      </c>
      <c r="C12" s="1">
        <v>22</v>
      </c>
      <c r="D12" s="1">
        <v>23</v>
      </c>
      <c r="E12" s="1">
        <v>15</v>
      </c>
      <c r="F12" s="1">
        <v>16</v>
      </c>
      <c r="G12" s="1">
        <v>22</v>
      </c>
      <c r="H12" s="1">
        <v>8</v>
      </c>
      <c r="I12" s="1">
        <v>14</v>
      </c>
      <c r="J12" s="1">
        <v>10</v>
      </c>
      <c r="K12" s="1">
        <v>24</v>
      </c>
    </row>
    <row r="13" spans="1:30" ht="15.75" customHeight="1">
      <c r="B13" s="1">
        <v>19</v>
      </c>
      <c r="C13" s="1">
        <v>7</v>
      </c>
      <c r="D13" s="1">
        <v>12</v>
      </c>
      <c r="E13" s="1">
        <v>20</v>
      </c>
      <c r="F13" s="1">
        <v>23</v>
      </c>
      <c r="G13" s="1">
        <v>23</v>
      </c>
      <c r="H13" s="1">
        <v>13</v>
      </c>
      <c r="I13" s="1">
        <v>30</v>
      </c>
      <c r="J13" s="1">
        <v>20</v>
      </c>
      <c r="K13" s="1">
        <v>15</v>
      </c>
    </row>
    <row r="14" spans="1:30" ht="15.75" customHeight="1">
      <c r="B14" s="1">
        <v>17</v>
      </c>
      <c r="C14" s="1">
        <v>7</v>
      </c>
      <c r="D14" s="1">
        <v>18</v>
      </c>
      <c r="E14" s="1">
        <v>10</v>
      </c>
      <c r="F14" s="1">
        <v>9</v>
      </c>
      <c r="G14" s="1">
        <v>36</v>
      </c>
      <c r="H14" s="1">
        <v>28</v>
      </c>
      <c r="J14" s="1">
        <v>26</v>
      </c>
      <c r="K14" s="1">
        <v>14</v>
      </c>
    </row>
    <row r="15" spans="1:30" ht="15.75" customHeight="1">
      <c r="B15" s="1">
        <v>21</v>
      </c>
      <c r="C15" s="1">
        <v>12</v>
      </c>
      <c r="D15" s="1">
        <v>5</v>
      </c>
      <c r="E15" s="1">
        <v>18</v>
      </c>
      <c r="F15" s="1">
        <v>6</v>
      </c>
      <c r="G15" s="1">
        <v>20</v>
      </c>
      <c r="H15" s="1">
        <v>14</v>
      </c>
      <c r="J15" s="1">
        <v>16</v>
      </c>
      <c r="K15" s="1">
        <v>14</v>
      </c>
    </row>
    <row r="16" spans="1:30" ht="15.75" customHeight="1">
      <c r="B16" s="1">
        <v>19</v>
      </c>
      <c r="C16" s="1">
        <v>12</v>
      </c>
      <c r="D16" s="1">
        <v>6</v>
      </c>
      <c r="E16" s="1">
        <v>14</v>
      </c>
      <c r="F16" s="1">
        <v>12</v>
      </c>
      <c r="G16" s="1">
        <v>19</v>
      </c>
      <c r="H16" s="1">
        <v>14</v>
      </c>
      <c r="J16" s="1">
        <v>10</v>
      </c>
      <c r="K16" s="1">
        <v>14</v>
      </c>
    </row>
    <row r="17" spans="2:11" ht="15.75" customHeight="1">
      <c r="B17" s="1">
        <v>12</v>
      </c>
      <c r="C17" s="1">
        <v>12</v>
      </c>
      <c r="D17" s="1">
        <v>16</v>
      </c>
      <c r="E17" s="1">
        <v>14</v>
      </c>
      <c r="F17" s="1">
        <v>10</v>
      </c>
      <c r="G17" s="1">
        <v>26</v>
      </c>
      <c r="H17" s="1">
        <v>6</v>
      </c>
      <c r="J17" s="1">
        <v>7</v>
      </c>
      <c r="K17" s="1">
        <v>12</v>
      </c>
    </row>
    <row r="18" spans="2:11" ht="15.75" customHeight="1">
      <c r="B18" s="1">
        <v>12</v>
      </c>
      <c r="C18" s="1">
        <v>16</v>
      </c>
      <c r="D18" s="1">
        <v>17</v>
      </c>
      <c r="E18" s="1">
        <v>11</v>
      </c>
      <c r="F18" s="1">
        <v>14</v>
      </c>
      <c r="G18" s="1">
        <v>15</v>
      </c>
      <c r="H18" s="1">
        <v>32</v>
      </c>
      <c r="J18" s="1">
        <v>12</v>
      </c>
      <c r="K18" s="1">
        <v>15</v>
      </c>
    </row>
    <row r="19" spans="2:11" ht="15.75" customHeight="1">
      <c r="B19" s="1">
        <v>16</v>
      </c>
      <c r="C19" s="1">
        <v>13</v>
      </c>
      <c r="D19" s="1">
        <v>18</v>
      </c>
      <c r="E19" s="1">
        <v>9</v>
      </c>
      <c r="F19" s="1">
        <v>11</v>
      </c>
      <c r="G19" s="1">
        <v>10</v>
      </c>
      <c r="J19" s="1">
        <v>15</v>
      </c>
      <c r="K19" s="1">
        <v>16</v>
      </c>
    </row>
    <row r="20" spans="2:11" ht="15.75" customHeight="1">
      <c r="B20" s="1">
        <v>14</v>
      </c>
      <c r="C20" s="1">
        <v>11</v>
      </c>
      <c r="D20" s="1">
        <v>11</v>
      </c>
      <c r="E20" s="1">
        <v>5</v>
      </c>
      <c r="F20" s="1">
        <v>14</v>
      </c>
      <c r="G20" s="1">
        <v>19</v>
      </c>
      <c r="J20" s="1">
        <v>10</v>
      </c>
      <c r="K20" s="1">
        <v>13</v>
      </c>
    </row>
    <row r="21" spans="2:11" ht="15.75" customHeight="1">
      <c r="B21" s="1">
        <v>28</v>
      </c>
      <c r="C21" s="1">
        <v>21</v>
      </c>
      <c r="D21" s="1">
        <v>18</v>
      </c>
      <c r="E21" s="1">
        <v>9</v>
      </c>
      <c r="F21" s="1">
        <v>8</v>
      </c>
      <c r="G21" s="1">
        <v>11</v>
      </c>
      <c r="K21" s="1">
        <v>12</v>
      </c>
    </row>
    <row r="22" spans="2:11" ht="15.75" customHeight="1">
      <c r="C22" s="1">
        <v>24</v>
      </c>
      <c r="D22" s="1">
        <v>12</v>
      </c>
      <c r="E22" s="1">
        <v>6</v>
      </c>
      <c r="F22" s="1">
        <v>21</v>
      </c>
      <c r="G22" s="1">
        <v>15</v>
      </c>
    </row>
    <row r="23" spans="2:11" ht="15.75" customHeight="1">
      <c r="C23" s="1">
        <v>26</v>
      </c>
      <c r="D23" s="1">
        <v>4</v>
      </c>
      <c r="E23" s="1">
        <v>16</v>
      </c>
    </row>
    <row r="24" spans="2:11" ht="15.75" customHeight="1">
      <c r="C24" s="1">
        <v>28</v>
      </c>
      <c r="D24" s="1">
        <v>17</v>
      </c>
      <c r="E24" s="1">
        <v>17</v>
      </c>
    </row>
    <row r="25" spans="2:11" ht="15.75" customHeight="1">
      <c r="C25" s="1">
        <v>15</v>
      </c>
      <c r="D25" s="1">
        <v>6</v>
      </c>
      <c r="E25" s="1">
        <v>8</v>
      </c>
    </row>
    <row r="26" spans="2:11" ht="15.75" customHeight="1">
      <c r="C26" s="1">
        <v>20</v>
      </c>
      <c r="D26" s="1">
        <v>2</v>
      </c>
      <c r="E26" s="1">
        <v>14</v>
      </c>
    </row>
    <row r="27" spans="2:11" ht="15.75" customHeight="1">
      <c r="C27" s="1">
        <v>10</v>
      </c>
      <c r="D27" s="1">
        <v>18</v>
      </c>
      <c r="E27" s="1">
        <v>5</v>
      </c>
    </row>
    <row r="28" spans="2:11" ht="15.75" customHeight="1">
      <c r="C28" s="1"/>
      <c r="D28" s="1">
        <v>6</v>
      </c>
      <c r="E28" s="1">
        <v>10</v>
      </c>
    </row>
    <row r="29" spans="2:11" ht="15.75" customHeight="1">
      <c r="C29" s="1"/>
      <c r="D29" s="1">
        <v>18</v>
      </c>
    </row>
    <row r="30" spans="2:11" ht="15.75" customHeight="1">
      <c r="C30" s="1"/>
      <c r="D30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SUM(B3:B23)</f>
        <v>271</v>
      </c>
      <c r="C2" s="1">
        <f t="shared" si="0"/>
        <v>211</v>
      </c>
      <c r="D2" s="1">
        <f t="shared" si="0"/>
        <v>373</v>
      </c>
      <c r="E2" s="1">
        <f t="shared" si="0"/>
        <v>497</v>
      </c>
      <c r="F2" s="1">
        <f t="shared" si="0"/>
        <v>133</v>
      </c>
      <c r="G2" s="1">
        <f t="shared" si="0"/>
        <v>214</v>
      </c>
      <c r="H2" s="1">
        <f t="shared" si="0"/>
        <v>280</v>
      </c>
      <c r="I2" s="1">
        <f t="shared" si="0"/>
        <v>351</v>
      </c>
      <c r="J2" s="1">
        <f t="shared" si="0"/>
        <v>508</v>
      </c>
      <c r="K2" s="1">
        <f t="shared" si="0"/>
        <v>448</v>
      </c>
    </row>
    <row r="3" spans="1:11" ht="15.75" customHeight="1">
      <c r="A3" s="1" t="s">
        <v>11</v>
      </c>
      <c r="B3" s="1">
        <v>23</v>
      </c>
      <c r="C3" s="1">
        <v>19</v>
      </c>
      <c r="D3" s="1">
        <v>38</v>
      </c>
      <c r="E3" s="1">
        <v>47</v>
      </c>
      <c r="F3" s="1">
        <v>31</v>
      </c>
      <c r="G3" s="1">
        <v>65</v>
      </c>
      <c r="H3" s="1">
        <v>29</v>
      </c>
      <c r="I3" s="1">
        <v>57</v>
      </c>
      <c r="J3" s="1">
        <v>27</v>
      </c>
      <c r="K3" s="1">
        <v>51</v>
      </c>
    </row>
    <row r="4" spans="1:11" ht="15.75" customHeight="1">
      <c r="B4" s="1">
        <v>38</v>
      </c>
      <c r="C4" s="1">
        <v>18</v>
      </c>
      <c r="D4" s="1">
        <v>18</v>
      </c>
      <c r="E4" s="1">
        <v>41</v>
      </c>
      <c r="F4" s="1">
        <v>27</v>
      </c>
      <c r="G4" s="1">
        <v>48</v>
      </c>
      <c r="H4" s="1">
        <v>33</v>
      </c>
      <c r="I4" s="1">
        <v>40</v>
      </c>
      <c r="J4" s="1">
        <v>22</v>
      </c>
      <c r="K4" s="1">
        <v>46</v>
      </c>
    </row>
    <row r="5" spans="1:11" ht="15.75" customHeight="1">
      <c r="B5" s="1">
        <v>39</v>
      </c>
      <c r="C5" s="1">
        <v>24</v>
      </c>
      <c r="D5" s="1">
        <v>22</v>
      </c>
      <c r="E5" s="1">
        <v>38</v>
      </c>
      <c r="F5" s="1">
        <v>32</v>
      </c>
      <c r="G5" s="1">
        <v>35</v>
      </c>
      <c r="H5" s="1">
        <v>37</v>
      </c>
      <c r="I5" s="1">
        <v>15</v>
      </c>
      <c r="J5" s="1">
        <v>12</v>
      </c>
      <c r="K5" s="1">
        <v>34</v>
      </c>
    </row>
    <row r="6" spans="1:11" ht="15.75" customHeight="1">
      <c r="B6" s="1">
        <v>4</v>
      </c>
      <c r="C6" s="1">
        <v>40</v>
      </c>
      <c r="D6" s="1">
        <v>32</v>
      </c>
      <c r="E6" s="1">
        <v>38</v>
      </c>
      <c r="F6" s="1">
        <v>43</v>
      </c>
      <c r="G6" s="1">
        <v>24</v>
      </c>
      <c r="H6" s="1">
        <v>56</v>
      </c>
      <c r="I6" s="1">
        <v>42</v>
      </c>
      <c r="J6" s="1">
        <v>3</v>
      </c>
      <c r="K6" s="1">
        <v>36</v>
      </c>
    </row>
    <row r="7" spans="1:11" ht="15.75" customHeight="1">
      <c r="B7" s="1">
        <v>52</v>
      </c>
      <c r="C7" s="1">
        <v>39</v>
      </c>
      <c r="D7" s="1">
        <v>56</v>
      </c>
      <c r="E7" s="1">
        <v>41</v>
      </c>
      <c r="G7" s="1">
        <v>42</v>
      </c>
      <c r="H7" s="1">
        <v>34</v>
      </c>
      <c r="I7" s="1">
        <v>25</v>
      </c>
      <c r="J7" s="1">
        <v>16</v>
      </c>
      <c r="K7" s="1">
        <v>36</v>
      </c>
    </row>
    <row r="8" spans="1:11" ht="15.75" customHeight="1">
      <c r="B8" s="1">
        <v>55</v>
      </c>
      <c r="C8" s="1">
        <v>71</v>
      </c>
      <c r="D8" s="1">
        <v>35</v>
      </c>
      <c r="E8" s="1">
        <v>39</v>
      </c>
      <c r="H8" s="1">
        <v>42</v>
      </c>
      <c r="I8" s="1">
        <v>33</v>
      </c>
      <c r="J8" s="1">
        <v>13</v>
      </c>
      <c r="K8" s="1">
        <v>42</v>
      </c>
    </row>
    <row r="9" spans="1:11" ht="15.75" customHeight="1">
      <c r="B9" s="1">
        <v>28</v>
      </c>
      <c r="D9" s="1">
        <v>47</v>
      </c>
      <c r="E9" s="1">
        <v>36</v>
      </c>
      <c r="H9" s="1">
        <v>30</v>
      </c>
      <c r="I9" s="1">
        <v>30</v>
      </c>
      <c r="J9" s="1">
        <v>14</v>
      </c>
      <c r="K9" s="1">
        <v>57</v>
      </c>
    </row>
    <row r="10" spans="1:11" ht="15.75" customHeight="1">
      <c r="B10" s="1">
        <v>32</v>
      </c>
      <c r="D10" s="1">
        <v>46</v>
      </c>
      <c r="E10" s="1">
        <v>50</v>
      </c>
      <c r="H10" s="1">
        <v>19</v>
      </c>
      <c r="I10" s="1">
        <v>11</v>
      </c>
      <c r="J10" s="1">
        <v>21</v>
      </c>
      <c r="K10" s="1">
        <v>69</v>
      </c>
    </row>
    <row r="11" spans="1:11" ht="15.75" customHeight="1">
      <c r="D11" s="1">
        <v>43</v>
      </c>
      <c r="E11" s="1">
        <v>40</v>
      </c>
      <c r="I11" s="1">
        <v>54</v>
      </c>
      <c r="J11" s="1">
        <v>10</v>
      </c>
      <c r="K11" s="1">
        <v>59</v>
      </c>
    </row>
    <row r="12" spans="1:11" ht="15.75" customHeight="1">
      <c r="D12" s="1">
        <v>36</v>
      </c>
      <c r="E12" s="1">
        <v>42</v>
      </c>
      <c r="I12" s="1">
        <v>44</v>
      </c>
      <c r="J12" s="1">
        <v>9</v>
      </c>
      <c r="K12" s="1">
        <v>18</v>
      </c>
    </row>
    <row r="13" spans="1:11" ht="15.75" customHeight="1">
      <c r="E13" s="1">
        <v>28</v>
      </c>
      <c r="J13" s="1">
        <v>11</v>
      </c>
    </row>
    <row r="14" spans="1:11" ht="15.75" customHeight="1">
      <c r="E14" s="1">
        <v>20</v>
      </c>
      <c r="J14" s="1">
        <v>13</v>
      </c>
    </row>
    <row r="15" spans="1:11" ht="15.75" customHeight="1">
      <c r="E15" s="1">
        <v>19</v>
      </c>
      <c r="J15" s="1">
        <v>30</v>
      </c>
    </row>
    <row r="16" spans="1:11" ht="15.75" customHeight="1">
      <c r="E16" s="1">
        <v>18</v>
      </c>
      <c r="J16" s="1">
        <v>43</v>
      </c>
    </row>
    <row r="17" spans="10:10" ht="15.75" customHeight="1">
      <c r="J17" s="1">
        <v>53</v>
      </c>
    </row>
    <row r="18" spans="10:10" ht="15.75" customHeight="1">
      <c r="J18" s="1">
        <v>50</v>
      </c>
    </row>
    <row r="19" spans="10:10" ht="15.75" customHeight="1">
      <c r="J19" s="1">
        <v>50</v>
      </c>
    </row>
    <row r="20" spans="10:10" ht="15.75" customHeight="1">
      <c r="J20" s="1">
        <v>46</v>
      </c>
    </row>
    <row r="21" spans="10:10" ht="15.75" customHeight="1">
      <c r="J21" s="1">
        <v>29</v>
      </c>
    </row>
    <row r="22" spans="10:10" ht="15.75" customHeight="1">
      <c r="J22" s="1">
        <v>25</v>
      </c>
    </row>
    <row r="23" spans="10:10" ht="15.75" customHeight="1">
      <c r="J23" s="1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26"/>
  <sheetViews>
    <sheetView workbookViewId="0">
      <selection sqref="A1:K26"/>
    </sheetView>
  </sheetViews>
  <sheetFormatPr baseColWidth="10" defaultColWidth="14.5" defaultRowHeight="15.75" customHeight="1"/>
  <sheetData>
    <row r="1" spans="1:26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6" ht="15.75" customHeight="1">
      <c r="A2" s="1" t="s">
        <v>10</v>
      </c>
      <c r="B2" s="1">
        <f>SUM(B3:B22)</f>
        <v>154</v>
      </c>
      <c r="C2" s="1">
        <f>SUM(C3:C23)</f>
        <v>179</v>
      </c>
      <c r="D2" s="1">
        <f>SUM(D3:D23)</f>
        <v>190</v>
      </c>
      <c r="E2" s="1">
        <f>SUM(E3:E23)</f>
        <v>192</v>
      </c>
      <c r="F2" s="1">
        <f>SUM(F3:F23)</f>
        <v>205</v>
      </c>
      <c r="G2" s="1">
        <f>SUM(G3:G23)</f>
        <v>228</v>
      </c>
      <c r="H2" s="1">
        <f>SUM(H3:H23)</f>
        <v>163</v>
      </c>
      <c r="I2" s="1">
        <f>SUM(I3:I23)</f>
        <v>182</v>
      </c>
      <c r="J2" s="1">
        <f>SUM(J3:J23)</f>
        <v>199</v>
      </c>
      <c r="K2" s="1">
        <f>SUM(K3:K23)</f>
        <v>173</v>
      </c>
      <c r="L2" s="1"/>
      <c r="M2" s="1"/>
      <c r="N2" s="1"/>
      <c r="O2" s="1"/>
      <c r="P2" s="1"/>
      <c r="Q2" s="1"/>
      <c r="R2" s="1"/>
      <c r="S2" s="1"/>
      <c r="T2" s="1"/>
    </row>
    <row r="3" spans="1:26" ht="15.75" customHeight="1">
      <c r="A3" s="1" t="s">
        <v>11</v>
      </c>
      <c r="B3" s="1">
        <v>10</v>
      </c>
      <c r="C3" s="1">
        <v>10</v>
      </c>
      <c r="D3" s="1">
        <v>13</v>
      </c>
      <c r="E3" s="1">
        <v>8</v>
      </c>
      <c r="F3" s="1">
        <v>12</v>
      </c>
      <c r="G3" s="1">
        <v>20</v>
      </c>
      <c r="H3" s="1">
        <v>4</v>
      </c>
      <c r="I3" s="1">
        <v>20</v>
      </c>
      <c r="J3" s="1">
        <v>19</v>
      </c>
      <c r="K3" s="1">
        <v>9</v>
      </c>
      <c r="L3" s="1"/>
      <c r="M3" s="1"/>
      <c r="N3" s="1"/>
      <c r="O3" s="1"/>
      <c r="P3" s="1"/>
      <c r="Q3" s="1"/>
      <c r="R3" s="1"/>
      <c r="S3" s="1"/>
      <c r="T3" s="1"/>
    </row>
    <row r="4" spans="1:26" ht="15.75" customHeight="1">
      <c r="B4" s="1">
        <v>5</v>
      </c>
      <c r="C4" s="1">
        <v>6</v>
      </c>
      <c r="D4" s="1">
        <v>14</v>
      </c>
      <c r="E4" s="1">
        <v>7</v>
      </c>
      <c r="F4" s="1">
        <v>15</v>
      </c>
      <c r="G4" s="1">
        <v>12</v>
      </c>
      <c r="H4" s="1">
        <v>12</v>
      </c>
      <c r="I4" s="1">
        <v>17</v>
      </c>
      <c r="J4" s="1">
        <v>16</v>
      </c>
      <c r="K4" s="1">
        <v>11</v>
      </c>
      <c r="L4" s="1"/>
      <c r="M4" s="1"/>
      <c r="N4" s="1"/>
      <c r="O4" s="1"/>
      <c r="P4" s="1"/>
      <c r="Q4" s="1"/>
      <c r="R4" s="1"/>
      <c r="S4" s="1"/>
      <c r="T4" s="1"/>
    </row>
    <row r="5" spans="1:26" ht="15.75" customHeight="1">
      <c r="B5" s="1">
        <v>10</v>
      </c>
      <c r="C5" s="1">
        <v>8</v>
      </c>
      <c r="D5" s="1">
        <v>9</v>
      </c>
      <c r="E5" s="1">
        <v>10</v>
      </c>
      <c r="F5" s="1">
        <v>3</v>
      </c>
      <c r="G5" s="1">
        <v>9</v>
      </c>
      <c r="H5" s="1">
        <v>1</v>
      </c>
      <c r="I5" s="1">
        <v>9</v>
      </c>
      <c r="J5" s="1">
        <v>17</v>
      </c>
      <c r="K5" s="1">
        <v>9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15.75" customHeight="1">
      <c r="B6" s="1">
        <v>12</v>
      </c>
      <c r="C6" s="1">
        <v>4</v>
      </c>
      <c r="D6" s="1">
        <v>16</v>
      </c>
      <c r="E6" s="1">
        <v>15</v>
      </c>
      <c r="F6" s="1">
        <v>4</v>
      </c>
      <c r="G6" s="1">
        <v>9</v>
      </c>
      <c r="H6" s="1">
        <v>11</v>
      </c>
      <c r="I6" s="1">
        <v>12</v>
      </c>
      <c r="J6" s="1">
        <v>8</v>
      </c>
      <c r="K6" s="1">
        <v>6</v>
      </c>
      <c r="L6" s="1"/>
      <c r="M6" s="1"/>
      <c r="N6" s="1"/>
      <c r="O6" s="1"/>
      <c r="P6" s="1"/>
      <c r="Q6" s="1"/>
    </row>
    <row r="7" spans="1:26" ht="15.75" customHeight="1">
      <c r="B7" s="1">
        <v>2</v>
      </c>
      <c r="C7" s="1">
        <v>15</v>
      </c>
      <c r="D7" s="1">
        <v>9</v>
      </c>
      <c r="E7" s="1">
        <v>10</v>
      </c>
      <c r="F7" s="1">
        <v>10</v>
      </c>
      <c r="G7" s="1">
        <v>10</v>
      </c>
      <c r="H7" s="1">
        <v>9</v>
      </c>
      <c r="I7" s="1">
        <v>16</v>
      </c>
      <c r="J7" s="1">
        <v>19</v>
      </c>
      <c r="K7" s="1">
        <v>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B8" s="1">
        <v>14</v>
      </c>
      <c r="C8" s="1">
        <v>4</v>
      </c>
      <c r="D8" s="1">
        <v>6</v>
      </c>
      <c r="E8" s="1">
        <v>7</v>
      </c>
      <c r="F8" s="1">
        <v>15</v>
      </c>
      <c r="G8" s="1">
        <v>18</v>
      </c>
      <c r="H8" s="1">
        <v>9</v>
      </c>
      <c r="I8" s="1">
        <v>13</v>
      </c>
      <c r="J8" s="1">
        <v>14</v>
      </c>
      <c r="K8" s="1">
        <v>9</v>
      </c>
      <c r="L8" s="1"/>
      <c r="M8" s="1"/>
      <c r="N8" s="1"/>
      <c r="O8" s="1"/>
      <c r="P8" s="1"/>
    </row>
    <row r="9" spans="1:26" ht="15.75" customHeight="1">
      <c r="B9" s="1">
        <v>12</v>
      </c>
      <c r="C9" s="1">
        <v>11</v>
      </c>
      <c r="D9" s="1">
        <v>4</v>
      </c>
      <c r="E9" s="1">
        <v>6</v>
      </c>
      <c r="F9" s="1">
        <v>26</v>
      </c>
      <c r="G9" s="1">
        <v>10</v>
      </c>
      <c r="H9" s="1">
        <v>12</v>
      </c>
      <c r="I9" s="1">
        <v>27</v>
      </c>
      <c r="J9" s="1">
        <v>12</v>
      </c>
      <c r="K9" s="1">
        <v>14</v>
      </c>
      <c r="L9" s="1"/>
      <c r="M9" s="1"/>
      <c r="N9" s="1"/>
      <c r="O9" s="1"/>
      <c r="P9" s="1"/>
    </row>
    <row r="10" spans="1:26" ht="15.75" customHeight="1">
      <c r="B10" s="1">
        <v>6</v>
      </c>
      <c r="C10" s="1">
        <v>10</v>
      </c>
      <c r="D10" s="1">
        <v>9</v>
      </c>
      <c r="E10" s="1">
        <v>9</v>
      </c>
      <c r="F10" s="1">
        <v>15</v>
      </c>
      <c r="G10" s="1">
        <v>12</v>
      </c>
      <c r="H10" s="1">
        <v>1</v>
      </c>
      <c r="I10" s="1">
        <v>13</v>
      </c>
      <c r="J10" s="1">
        <v>8</v>
      </c>
      <c r="K10" s="1">
        <v>8</v>
      </c>
      <c r="L10" s="1"/>
      <c r="M10" s="1"/>
      <c r="N10" s="1"/>
      <c r="O10" s="1"/>
      <c r="P10" s="1"/>
      <c r="Q10" s="1"/>
    </row>
    <row r="11" spans="1:26" ht="15.75" customHeight="1">
      <c r="B11" s="1">
        <v>5</v>
      </c>
      <c r="C11" s="1">
        <v>3</v>
      </c>
      <c r="D11" s="1">
        <v>10</v>
      </c>
      <c r="E11" s="1">
        <v>2</v>
      </c>
      <c r="F11" s="1">
        <v>16</v>
      </c>
      <c r="G11" s="1">
        <v>3</v>
      </c>
      <c r="H11" s="1">
        <v>14</v>
      </c>
      <c r="I11" s="1">
        <v>11</v>
      </c>
      <c r="J11" s="1">
        <v>17</v>
      </c>
      <c r="K11" s="1">
        <v>14</v>
      </c>
      <c r="L11" s="1"/>
      <c r="M11" s="1"/>
      <c r="N11" s="1"/>
      <c r="O11" s="1"/>
      <c r="P11" s="1"/>
      <c r="Q11" s="1"/>
      <c r="R11" s="1"/>
    </row>
    <row r="12" spans="1:26" ht="15.75" customHeight="1">
      <c r="B12" s="1">
        <v>5</v>
      </c>
      <c r="C12" s="1">
        <v>20</v>
      </c>
      <c r="D12" s="1">
        <v>14</v>
      </c>
      <c r="E12" s="1">
        <v>14</v>
      </c>
      <c r="F12" s="1">
        <v>15</v>
      </c>
      <c r="G12" s="1">
        <v>3</v>
      </c>
      <c r="H12" s="1">
        <v>11</v>
      </c>
      <c r="I12" s="1">
        <v>2</v>
      </c>
      <c r="J12" s="1">
        <v>20</v>
      </c>
      <c r="K12" s="1">
        <v>22</v>
      </c>
    </row>
    <row r="13" spans="1:26" ht="15.75" customHeight="1">
      <c r="B13" s="1">
        <v>14</v>
      </c>
      <c r="C13" s="1">
        <v>9</v>
      </c>
      <c r="D13" s="1">
        <v>5</v>
      </c>
      <c r="E13" s="1">
        <v>6</v>
      </c>
      <c r="F13" s="1">
        <v>9</v>
      </c>
      <c r="G13" s="1">
        <v>10</v>
      </c>
      <c r="H13" s="1">
        <v>30</v>
      </c>
      <c r="I13" s="1">
        <v>9</v>
      </c>
      <c r="J13" s="1">
        <v>12</v>
      </c>
      <c r="K13" s="1">
        <v>15</v>
      </c>
    </row>
    <row r="14" spans="1:26" ht="15.75" customHeight="1">
      <c r="B14" s="1">
        <v>3</v>
      </c>
      <c r="C14" s="1">
        <v>9</v>
      </c>
      <c r="D14" s="1">
        <v>11</v>
      </c>
      <c r="E14" s="1">
        <v>4</v>
      </c>
      <c r="F14" s="1">
        <v>20</v>
      </c>
      <c r="G14" s="1">
        <v>14</v>
      </c>
      <c r="H14" s="1">
        <v>14</v>
      </c>
      <c r="I14" s="1">
        <v>1</v>
      </c>
      <c r="J14" s="1">
        <v>6</v>
      </c>
      <c r="K14" s="1">
        <v>11</v>
      </c>
    </row>
    <row r="15" spans="1:26" ht="15.75" customHeight="1">
      <c r="B15" s="1">
        <v>2</v>
      </c>
      <c r="C15" s="1">
        <v>17</v>
      </c>
      <c r="D15" s="1">
        <v>11</v>
      </c>
      <c r="E15" s="1">
        <v>3</v>
      </c>
      <c r="F15" s="1">
        <v>15</v>
      </c>
      <c r="G15" s="1">
        <v>11</v>
      </c>
      <c r="H15" s="1">
        <v>16</v>
      </c>
      <c r="I15" s="1">
        <v>19</v>
      </c>
      <c r="J15" s="1">
        <v>4</v>
      </c>
      <c r="K15" s="1">
        <v>12</v>
      </c>
    </row>
    <row r="16" spans="1:26" ht="15.75" customHeight="1">
      <c r="B16" s="1">
        <v>8</v>
      </c>
      <c r="C16" s="1">
        <v>14</v>
      </c>
      <c r="D16" s="1">
        <v>12</v>
      </c>
      <c r="E16" s="1">
        <v>10</v>
      </c>
      <c r="F16" s="1">
        <v>9</v>
      </c>
      <c r="G16" s="1">
        <v>2</v>
      </c>
      <c r="H16" s="1">
        <v>19</v>
      </c>
      <c r="I16" s="1">
        <v>13</v>
      </c>
      <c r="J16" s="1">
        <v>13</v>
      </c>
      <c r="K16" s="1">
        <v>11</v>
      </c>
    </row>
    <row r="17" spans="2:11" ht="15.75" customHeight="1">
      <c r="B17" s="1">
        <v>11</v>
      </c>
      <c r="C17" s="1">
        <v>5</v>
      </c>
      <c r="D17" s="1">
        <v>11</v>
      </c>
      <c r="E17" s="1">
        <v>15</v>
      </c>
      <c r="F17" s="1">
        <v>21</v>
      </c>
      <c r="G17" s="1">
        <v>1</v>
      </c>
      <c r="J17" s="1">
        <v>14</v>
      </c>
      <c r="K17" s="1">
        <v>7</v>
      </c>
    </row>
    <row r="18" spans="2:11" ht="15.75" customHeight="1">
      <c r="B18" s="1">
        <v>9</v>
      </c>
      <c r="C18" s="1">
        <v>4</v>
      </c>
      <c r="D18" s="1">
        <v>12</v>
      </c>
      <c r="E18" s="1">
        <v>13</v>
      </c>
      <c r="G18" s="1">
        <v>9</v>
      </c>
      <c r="K18" s="1">
        <v>10</v>
      </c>
    </row>
    <row r="19" spans="2:11" ht="15.75" customHeight="1">
      <c r="B19" s="1">
        <v>11</v>
      </c>
      <c r="C19" s="1">
        <v>6</v>
      </c>
      <c r="D19" s="1">
        <v>10</v>
      </c>
      <c r="E19" s="1">
        <v>24</v>
      </c>
      <c r="G19" s="1">
        <v>15</v>
      </c>
    </row>
    <row r="20" spans="2:11" ht="15.75" customHeight="1">
      <c r="B20" s="1">
        <v>15</v>
      </c>
      <c r="C20" s="1">
        <v>24</v>
      </c>
      <c r="D20" s="1">
        <v>14</v>
      </c>
      <c r="E20" s="1">
        <v>13</v>
      </c>
      <c r="G20" s="1">
        <v>11</v>
      </c>
    </row>
    <row r="21" spans="2:11" ht="15.75" customHeight="1">
      <c r="E21" s="1">
        <v>16</v>
      </c>
      <c r="G21" s="1">
        <v>19</v>
      </c>
    </row>
    <row r="22" spans="2:11" ht="15.75" customHeight="1">
      <c r="G22" s="1">
        <v>17</v>
      </c>
    </row>
    <row r="23" spans="2:11" ht="15.75" customHeight="1">
      <c r="G23" s="1">
        <v>13</v>
      </c>
    </row>
    <row r="24" spans="2:11" ht="15.75" customHeight="1">
      <c r="G24" s="1">
        <v>5</v>
      </c>
    </row>
    <row r="25" spans="2:11" ht="15.75" customHeight="1">
      <c r="G25" s="1">
        <v>9</v>
      </c>
    </row>
    <row r="26" spans="2:11" ht="15.75" customHeight="1">
      <c r="G26" s="1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AI35"/>
  <sheetViews>
    <sheetView workbookViewId="0">
      <selection sqref="A1:K35"/>
    </sheetView>
  </sheetViews>
  <sheetFormatPr baseColWidth="10" defaultColWidth="14.5" defaultRowHeight="15.75" customHeight="1"/>
  <sheetData>
    <row r="1" spans="1:35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35" ht="15.75" customHeight="1">
      <c r="A2" s="1" t="s">
        <v>10</v>
      </c>
      <c r="B2" s="1">
        <f>SUM(B3:B22)</f>
        <v>374</v>
      </c>
      <c r="C2" s="1">
        <f>SUM(C3:C23)</f>
        <v>329</v>
      </c>
      <c r="D2" s="1">
        <f>SUM(D3:D23)</f>
        <v>315</v>
      </c>
      <c r="E2" s="1">
        <f>SUM(E3:E23)</f>
        <v>305</v>
      </c>
      <c r="F2" s="1">
        <f>SUM(F3:F23)</f>
        <v>329</v>
      </c>
      <c r="G2" s="1">
        <f>SUM(G3:G23)</f>
        <v>335</v>
      </c>
      <c r="H2" s="1">
        <f>SUM(H3:H23)</f>
        <v>290</v>
      </c>
      <c r="I2" s="1">
        <f>SUM(I3:I23)</f>
        <v>336</v>
      </c>
      <c r="J2" s="1">
        <f>SUM(J3:J23)</f>
        <v>333</v>
      </c>
      <c r="K2" s="1">
        <f>SUM(K3:K23)</f>
        <v>269</v>
      </c>
    </row>
    <row r="3" spans="1:35" ht="15.75" customHeight="1">
      <c r="A3" s="1" t="s">
        <v>11</v>
      </c>
      <c r="B3" s="1">
        <v>9</v>
      </c>
      <c r="C3" s="1">
        <v>22</v>
      </c>
      <c r="D3" s="1">
        <v>10</v>
      </c>
      <c r="E3" s="1">
        <v>35</v>
      </c>
      <c r="F3" s="1">
        <v>35</v>
      </c>
      <c r="G3" s="1">
        <v>16</v>
      </c>
      <c r="H3" s="1">
        <v>15</v>
      </c>
      <c r="I3" s="1">
        <v>13</v>
      </c>
      <c r="J3" s="1">
        <v>17</v>
      </c>
      <c r="K3" s="1">
        <v>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5.75" customHeight="1">
      <c r="B4" s="1">
        <v>14</v>
      </c>
      <c r="C4" s="1">
        <v>15</v>
      </c>
      <c r="D4" s="1">
        <v>12</v>
      </c>
      <c r="E4" s="1">
        <v>8</v>
      </c>
      <c r="F4" s="1">
        <v>15</v>
      </c>
      <c r="G4" s="1">
        <v>15</v>
      </c>
      <c r="H4" s="1">
        <v>17</v>
      </c>
      <c r="I4" s="1">
        <v>14</v>
      </c>
      <c r="J4" s="1">
        <v>10</v>
      </c>
      <c r="K4" s="1">
        <v>15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.75" customHeight="1">
      <c r="B5" s="1">
        <v>22</v>
      </c>
      <c r="C5" s="1">
        <v>15</v>
      </c>
      <c r="D5" s="1">
        <v>14</v>
      </c>
      <c r="E5" s="1">
        <v>5</v>
      </c>
      <c r="F5" s="1">
        <v>14</v>
      </c>
      <c r="G5" s="1">
        <v>24</v>
      </c>
      <c r="H5" s="1">
        <v>8</v>
      </c>
      <c r="I5" s="1">
        <v>15</v>
      </c>
      <c r="J5" s="1">
        <v>15</v>
      </c>
      <c r="K5" s="1">
        <v>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.75" customHeight="1">
      <c r="B6" s="1">
        <v>15</v>
      </c>
      <c r="C6" s="1">
        <v>17</v>
      </c>
      <c r="D6" s="1">
        <v>10</v>
      </c>
      <c r="E6" s="1">
        <v>10</v>
      </c>
      <c r="F6" s="1">
        <v>19</v>
      </c>
      <c r="G6" s="1">
        <v>21</v>
      </c>
      <c r="H6" s="1">
        <v>15</v>
      </c>
      <c r="I6" s="1">
        <v>26</v>
      </c>
      <c r="J6" s="1">
        <v>25</v>
      </c>
      <c r="K6" s="1">
        <v>15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5" ht="15.75" customHeight="1">
      <c r="B7" s="1">
        <v>14</v>
      </c>
      <c r="C7" s="1">
        <v>17</v>
      </c>
      <c r="D7" s="1">
        <v>12</v>
      </c>
      <c r="E7" s="1">
        <v>19</v>
      </c>
      <c r="F7" s="1">
        <v>17</v>
      </c>
      <c r="G7" s="1">
        <v>14</v>
      </c>
      <c r="H7" s="1">
        <v>13</v>
      </c>
      <c r="I7" s="1">
        <v>13</v>
      </c>
      <c r="J7" s="1">
        <v>14</v>
      </c>
      <c r="K7" s="1">
        <v>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5" ht="15.75" customHeight="1">
      <c r="B8" s="1">
        <v>15</v>
      </c>
      <c r="C8" s="1">
        <v>11</v>
      </c>
      <c r="D8" s="1">
        <v>15</v>
      </c>
      <c r="E8" s="1">
        <v>7</v>
      </c>
      <c r="F8" s="1">
        <v>8</v>
      </c>
      <c r="G8" s="1">
        <v>19</v>
      </c>
      <c r="H8" s="1">
        <v>6</v>
      </c>
      <c r="I8" s="1">
        <v>23</v>
      </c>
      <c r="J8" s="1">
        <v>27</v>
      </c>
      <c r="K8" s="1">
        <v>30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.75" customHeight="1">
      <c r="B9" s="1">
        <v>37</v>
      </c>
      <c r="C9" s="1">
        <v>11</v>
      </c>
      <c r="D9" s="1">
        <v>12</v>
      </c>
      <c r="E9" s="1">
        <v>14</v>
      </c>
      <c r="F9" s="1">
        <v>10</v>
      </c>
      <c r="G9" s="1">
        <v>35</v>
      </c>
      <c r="H9" s="1">
        <v>4</v>
      </c>
      <c r="I9" s="1">
        <v>20</v>
      </c>
      <c r="J9" s="1">
        <v>13</v>
      </c>
      <c r="K9" s="1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5" ht="15.75" customHeight="1">
      <c r="B10" s="1">
        <v>19</v>
      </c>
      <c r="C10" s="1">
        <v>12</v>
      </c>
      <c r="D10" s="1">
        <v>13</v>
      </c>
      <c r="E10" s="1">
        <v>14</v>
      </c>
      <c r="F10" s="1">
        <v>17</v>
      </c>
      <c r="G10" s="1">
        <v>15</v>
      </c>
      <c r="H10" s="1">
        <v>6</v>
      </c>
      <c r="I10" s="1">
        <v>18</v>
      </c>
      <c r="J10" s="1">
        <v>21</v>
      </c>
      <c r="K10" s="1">
        <v>20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5" ht="15.75" customHeight="1">
      <c r="B11" s="1">
        <v>27</v>
      </c>
      <c r="C11" s="1">
        <v>9</v>
      </c>
      <c r="D11" s="1">
        <v>31</v>
      </c>
      <c r="E11" s="1">
        <v>15</v>
      </c>
      <c r="F11" s="1">
        <v>22</v>
      </c>
      <c r="G11" s="1">
        <v>25</v>
      </c>
      <c r="H11" s="1">
        <v>14</v>
      </c>
      <c r="I11" s="1">
        <v>15</v>
      </c>
      <c r="J11" s="1">
        <v>22</v>
      </c>
      <c r="K11" s="1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5" ht="15.75" customHeight="1">
      <c r="B12" s="1">
        <v>21</v>
      </c>
      <c r="C12" s="1">
        <v>9</v>
      </c>
      <c r="D12" s="1">
        <v>19</v>
      </c>
      <c r="E12" s="1">
        <v>17</v>
      </c>
      <c r="F12" s="1">
        <v>13</v>
      </c>
      <c r="G12" s="1">
        <v>18</v>
      </c>
      <c r="H12" s="1">
        <v>19</v>
      </c>
      <c r="I12" s="1">
        <v>15</v>
      </c>
      <c r="J12" s="1">
        <v>18</v>
      </c>
      <c r="K12" s="1">
        <v>38</v>
      </c>
      <c r="L12" s="1"/>
      <c r="M12" s="1"/>
      <c r="N12" s="1"/>
      <c r="O12" s="1"/>
      <c r="P12" s="1"/>
      <c r="Q12" s="1"/>
      <c r="R12" s="1"/>
      <c r="S12" s="1"/>
    </row>
    <row r="13" spans="1:35" ht="15.75" customHeight="1">
      <c r="B13" s="1">
        <v>14</v>
      </c>
      <c r="C13" s="1">
        <v>14</v>
      </c>
      <c r="D13" s="1">
        <v>13</v>
      </c>
      <c r="E13" s="1">
        <v>12</v>
      </c>
      <c r="F13" s="1">
        <v>13</v>
      </c>
      <c r="G13" s="1">
        <v>19</v>
      </c>
      <c r="H13" s="1">
        <v>8</v>
      </c>
      <c r="I13" s="1">
        <v>13</v>
      </c>
      <c r="J13" s="1">
        <v>12</v>
      </c>
      <c r="K13" s="1">
        <v>17</v>
      </c>
    </row>
    <row r="14" spans="1:35" ht="15.75" customHeight="1">
      <c r="B14" s="1">
        <v>21</v>
      </c>
      <c r="C14" s="1">
        <v>27</v>
      </c>
      <c r="D14" s="1">
        <v>9</v>
      </c>
      <c r="E14" s="1">
        <v>12</v>
      </c>
      <c r="F14" s="1">
        <v>13</v>
      </c>
      <c r="G14" s="1">
        <v>11</v>
      </c>
      <c r="H14" s="1">
        <v>10</v>
      </c>
      <c r="I14" s="1">
        <v>21</v>
      </c>
      <c r="J14" s="1">
        <v>4</v>
      </c>
      <c r="K14" s="1">
        <v>15</v>
      </c>
    </row>
    <row r="15" spans="1:35" ht="15.75" customHeight="1">
      <c r="B15" s="1">
        <v>10</v>
      </c>
      <c r="C15" s="1">
        <v>21</v>
      </c>
      <c r="D15" s="1">
        <v>14</v>
      </c>
      <c r="E15" s="1">
        <v>11</v>
      </c>
      <c r="F15" s="1">
        <v>23</v>
      </c>
      <c r="G15" s="1">
        <v>14</v>
      </c>
      <c r="H15" s="1">
        <v>10</v>
      </c>
      <c r="I15" s="1">
        <v>10</v>
      </c>
      <c r="J15" s="1">
        <v>12</v>
      </c>
      <c r="K15" s="1">
        <v>17</v>
      </c>
    </row>
    <row r="16" spans="1:35" ht="15.75" customHeight="1">
      <c r="B16" s="1">
        <v>30</v>
      </c>
      <c r="C16" s="1">
        <v>14</v>
      </c>
      <c r="D16" s="1">
        <v>17</v>
      </c>
      <c r="E16" s="1">
        <v>24</v>
      </c>
      <c r="F16" s="1">
        <v>18</v>
      </c>
      <c r="G16" s="1">
        <v>11</v>
      </c>
      <c r="H16" s="1">
        <v>9</v>
      </c>
      <c r="I16" s="1">
        <v>15</v>
      </c>
      <c r="J16" s="1">
        <v>31</v>
      </c>
      <c r="K16" s="1">
        <v>11</v>
      </c>
    </row>
    <row r="17" spans="2:11" ht="15.75" customHeight="1">
      <c r="B17" s="1">
        <v>14</v>
      </c>
      <c r="C17" s="1">
        <v>13</v>
      </c>
      <c r="D17" s="1">
        <v>14</v>
      </c>
      <c r="E17" s="1">
        <v>10</v>
      </c>
      <c r="F17" s="1">
        <v>15</v>
      </c>
      <c r="G17" s="1">
        <v>8</v>
      </c>
      <c r="H17" s="1">
        <v>6</v>
      </c>
      <c r="I17" s="1">
        <v>15</v>
      </c>
      <c r="J17" s="1">
        <v>16</v>
      </c>
      <c r="K17" s="1">
        <v>15</v>
      </c>
    </row>
    <row r="18" spans="2:11" ht="15.75" customHeight="1">
      <c r="B18" s="1">
        <v>14</v>
      </c>
      <c r="C18" s="1">
        <v>14</v>
      </c>
      <c r="D18" s="1">
        <v>14</v>
      </c>
      <c r="E18" s="1">
        <v>20</v>
      </c>
      <c r="F18" s="1">
        <v>24</v>
      </c>
      <c r="G18" s="1">
        <v>6</v>
      </c>
      <c r="H18" s="1">
        <v>15</v>
      </c>
      <c r="I18" s="1">
        <v>9</v>
      </c>
      <c r="J18" s="1">
        <v>26</v>
      </c>
      <c r="K18" s="1">
        <v>11</v>
      </c>
    </row>
    <row r="19" spans="2:11" ht="15.75" customHeight="1">
      <c r="B19" s="1">
        <v>14</v>
      </c>
      <c r="C19" s="1">
        <v>18</v>
      </c>
      <c r="D19" s="1">
        <v>20</v>
      </c>
      <c r="E19" s="1">
        <v>17</v>
      </c>
      <c r="F19" s="1">
        <v>13</v>
      </c>
      <c r="G19" s="1">
        <v>7</v>
      </c>
      <c r="H19" s="1">
        <v>39</v>
      </c>
      <c r="I19" s="1">
        <v>5</v>
      </c>
      <c r="J19" s="1">
        <v>20</v>
      </c>
      <c r="K19" s="1">
        <v>17</v>
      </c>
    </row>
    <row r="20" spans="2:11" ht="15.75" customHeight="1">
      <c r="B20" s="1">
        <v>24</v>
      </c>
      <c r="C20" s="1">
        <v>24</v>
      </c>
      <c r="D20" s="1">
        <v>18</v>
      </c>
      <c r="E20" s="1">
        <v>13</v>
      </c>
      <c r="F20" s="1">
        <v>13</v>
      </c>
      <c r="G20" s="1">
        <v>15</v>
      </c>
      <c r="H20" s="1">
        <v>20</v>
      </c>
      <c r="I20" s="1">
        <v>9</v>
      </c>
      <c r="J20" s="1">
        <v>13</v>
      </c>
    </row>
    <row r="21" spans="2:11" ht="15.75" customHeight="1">
      <c r="B21" s="1">
        <v>30</v>
      </c>
      <c r="C21" s="1">
        <v>9</v>
      </c>
      <c r="D21" s="1">
        <v>17</v>
      </c>
      <c r="E21" s="1">
        <v>10</v>
      </c>
      <c r="F21" s="1">
        <v>11</v>
      </c>
      <c r="G21" s="1">
        <v>18</v>
      </c>
      <c r="H21" s="1">
        <v>19</v>
      </c>
      <c r="I21" s="1">
        <v>26</v>
      </c>
      <c r="J21" s="1">
        <v>2</v>
      </c>
    </row>
    <row r="22" spans="2:11" ht="15.75" customHeight="1">
      <c r="B22" s="1">
        <v>10</v>
      </c>
      <c r="C22" s="1">
        <v>26</v>
      </c>
      <c r="D22" s="1">
        <v>15</v>
      </c>
      <c r="E22" s="1">
        <v>14</v>
      </c>
      <c r="F22" s="1">
        <v>16</v>
      </c>
      <c r="G22" s="1">
        <v>9</v>
      </c>
      <c r="H22" s="1">
        <v>9</v>
      </c>
      <c r="I22" s="1">
        <v>17</v>
      </c>
      <c r="J22" s="1">
        <v>10</v>
      </c>
    </row>
    <row r="23" spans="2:11" ht="15.75" customHeight="1">
      <c r="B23" s="1">
        <v>21</v>
      </c>
      <c r="C23" s="1">
        <v>11</v>
      </c>
      <c r="D23" s="1">
        <v>16</v>
      </c>
      <c r="E23" s="1">
        <v>18</v>
      </c>
      <c r="G23" s="1">
        <v>15</v>
      </c>
      <c r="H23" s="1">
        <v>28</v>
      </c>
      <c r="I23" s="1">
        <v>24</v>
      </c>
      <c r="J23" s="1">
        <v>5</v>
      </c>
    </row>
    <row r="24" spans="2:11" ht="15.75" customHeight="1">
      <c r="B24" s="1">
        <v>7</v>
      </c>
      <c r="C24" s="1">
        <v>12</v>
      </c>
      <c r="D24" s="1">
        <v>15</v>
      </c>
      <c r="E24" s="1">
        <v>20</v>
      </c>
      <c r="G24" s="1">
        <v>6</v>
      </c>
      <c r="H24" s="1">
        <v>20</v>
      </c>
      <c r="I24" s="1">
        <v>14</v>
      </c>
      <c r="J24" s="1">
        <v>14</v>
      </c>
    </row>
    <row r="25" spans="2:11" ht="15.75" customHeight="1">
      <c r="B25" s="1">
        <v>14</v>
      </c>
      <c r="C25" s="1">
        <v>13</v>
      </c>
      <c r="D25" s="1">
        <v>28</v>
      </c>
      <c r="E25" s="1">
        <v>12</v>
      </c>
      <c r="G25" s="1">
        <v>15</v>
      </c>
      <c r="H25" s="1">
        <v>18</v>
      </c>
      <c r="I25" s="1">
        <v>6</v>
      </c>
      <c r="J25" s="1">
        <v>2</v>
      </c>
    </row>
    <row r="26" spans="2:11" ht="15.75" customHeight="1">
      <c r="B26" s="1">
        <v>12</v>
      </c>
      <c r="C26" s="1">
        <v>28</v>
      </c>
      <c r="D26" s="1">
        <v>21</v>
      </c>
      <c r="E26" s="1">
        <v>11</v>
      </c>
      <c r="G26" s="1">
        <v>7</v>
      </c>
      <c r="H26" s="1">
        <v>17</v>
      </c>
      <c r="I26" s="1">
        <v>2</v>
      </c>
      <c r="J26" s="1">
        <v>16</v>
      </c>
    </row>
    <row r="27" spans="2:11" ht="15.75" customHeight="1">
      <c r="B27" s="1">
        <v>14</v>
      </c>
      <c r="C27" s="1">
        <v>2</v>
      </c>
      <c r="D27" s="1">
        <v>13</v>
      </c>
      <c r="E27" s="1">
        <v>18</v>
      </c>
      <c r="G27" s="1">
        <v>24</v>
      </c>
      <c r="H27" s="1">
        <v>15</v>
      </c>
      <c r="I27" s="1">
        <v>2</v>
      </c>
      <c r="J27" s="1">
        <v>18</v>
      </c>
    </row>
    <row r="28" spans="2:11" ht="15.75" customHeight="1">
      <c r="B28" s="1"/>
      <c r="C28" s="1">
        <v>15</v>
      </c>
      <c r="D28" s="1">
        <v>28</v>
      </c>
      <c r="E28" s="1">
        <v>13</v>
      </c>
      <c r="G28" s="1">
        <v>18</v>
      </c>
      <c r="I28" s="1">
        <v>19</v>
      </c>
    </row>
    <row r="29" spans="2:11" ht="15.75" customHeight="1">
      <c r="B29" s="1"/>
      <c r="C29" s="1">
        <v>14</v>
      </c>
      <c r="D29" s="1">
        <v>13</v>
      </c>
      <c r="E29" s="1">
        <v>22</v>
      </c>
      <c r="G29" s="1">
        <v>10</v>
      </c>
      <c r="I29" s="1">
        <v>15</v>
      </c>
    </row>
    <row r="30" spans="2:11" ht="15.75" customHeight="1">
      <c r="B30" s="1"/>
      <c r="C30" s="1">
        <v>14</v>
      </c>
      <c r="D30" s="1">
        <v>17</v>
      </c>
      <c r="E30" s="1">
        <v>10</v>
      </c>
      <c r="G30" s="1">
        <v>32</v>
      </c>
      <c r="I30" s="1">
        <v>15</v>
      </c>
    </row>
    <row r="31" spans="2:11" ht="15.75" customHeight="1">
      <c r="B31" s="1"/>
      <c r="C31" s="1"/>
      <c r="D31" s="1">
        <v>10</v>
      </c>
      <c r="E31" s="1">
        <v>12</v>
      </c>
      <c r="G31" s="1">
        <v>5</v>
      </c>
      <c r="I31" s="1">
        <v>13</v>
      </c>
    </row>
    <row r="32" spans="2:11" ht="15.75" customHeight="1">
      <c r="B32" s="1"/>
      <c r="C32" s="1"/>
      <c r="D32" s="1">
        <v>7</v>
      </c>
      <c r="E32" s="1">
        <v>10</v>
      </c>
      <c r="G32" s="1">
        <v>15</v>
      </c>
      <c r="I32" s="1">
        <v>12</v>
      </c>
    </row>
    <row r="33" spans="2:9" ht="15.75" customHeight="1">
      <c r="B33" s="1"/>
      <c r="C33" s="1"/>
      <c r="D33" s="1">
        <v>14</v>
      </c>
      <c r="E33" s="1">
        <v>10</v>
      </c>
      <c r="G33" s="1">
        <v>9</v>
      </c>
      <c r="I33" s="1">
        <v>5</v>
      </c>
    </row>
    <row r="34" spans="2:9" ht="15.75" customHeight="1">
      <c r="B34" s="1"/>
      <c r="C34" s="1"/>
      <c r="D34" s="1">
        <v>8</v>
      </c>
      <c r="G34" s="1">
        <v>9</v>
      </c>
    </row>
    <row r="35" spans="2:9" ht="15.75" customHeight="1">
      <c r="B35" s="1"/>
      <c r="C35" s="1"/>
      <c r="D35" s="1"/>
      <c r="G35" s="1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26"/>
  <sheetViews>
    <sheetView tabSelected="1" workbookViewId="0">
      <selection activeCell="A6" sqref="A6"/>
    </sheetView>
  </sheetViews>
  <sheetFormatPr baseColWidth="10" defaultColWidth="14.5" defaultRowHeight="15.75" customHeight="1"/>
  <sheetData>
    <row r="1" spans="1:26" ht="15.75" customHeight="1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26" ht="15.75" customHeight="1">
      <c r="A2" s="9" t="s">
        <v>10</v>
      </c>
      <c r="B2" s="10">
        <f>SUM(B3:B22)</f>
        <v>252</v>
      </c>
      <c r="C2" s="10">
        <f>SUM(C3:C23)</f>
        <v>197</v>
      </c>
      <c r="D2" s="10">
        <f>SUM(D3:D23)</f>
        <v>208</v>
      </c>
      <c r="E2" s="10">
        <f>SUM(E3:E23)</f>
        <v>352</v>
      </c>
      <c r="F2" s="10">
        <f>SUM(F3:F23)</f>
        <v>219</v>
      </c>
      <c r="G2" s="10">
        <f>SUM(G3:G23)</f>
        <v>205</v>
      </c>
      <c r="H2" s="10">
        <f>SUM(H3:H23)</f>
        <v>341</v>
      </c>
      <c r="I2" s="10">
        <f>SUM(I3:I23)</f>
        <v>305</v>
      </c>
      <c r="J2" s="10">
        <f>SUM(J3:J23)</f>
        <v>341</v>
      </c>
      <c r="K2" s="10">
        <f>SUM(K3:K23)</f>
        <v>333</v>
      </c>
      <c r="L2" s="1"/>
      <c r="M2" s="1"/>
      <c r="N2" s="1"/>
      <c r="O2" s="1"/>
      <c r="P2" s="1"/>
      <c r="Q2" s="1"/>
    </row>
    <row r="3" spans="1:26" ht="15.75" customHeight="1">
      <c r="A3" s="1" t="s">
        <v>11</v>
      </c>
      <c r="B3" s="1">
        <v>20</v>
      </c>
      <c r="C3" s="1">
        <v>30</v>
      </c>
      <c r="D3" s="1">
        <v>25</v>
      </c>
      <c r="E3" s="1">
        <v>11</v>
      </c>
      <c r="F3" s="1">
        <v>21</v>
      </c>
      <c r="G3" s="1">
        <v>12</v>
      </c>
      <c r="H3" s="1">
        <v>10</v>
      </c>
      <c r="I3" s="1">
        <v>20</v>
      </c>
      <c r="J3" s="1">
        <v>13</v>
      </c>
      <c r="K3" s="1">
        <v>26</v>
      </c>
      <c r="L3" s="1"/>
      <c r="M3" s="1"/>
      <c r="N3" s="1"/>
      <c r="O3" s="1"/>
      <c r="P3" s="1"/>
    </row>
    <row r="4" spans="1:26" ht="15.75" customHeight="1">
      <c r="B4" s="1">
        <v>30</v>
      </c>
      <c r="C4" s="1">
        <v>13</v>
      </c>
      <c r="D4" s="1">
        <v>5</v>
      </c>
      <c r="E4" s="1">
        <v>24</v>
      </c>
      <c r="F4" s="1">
        <v>16</v>
      </c>
      <c r="G4" s="1">
        <v>24</v>
      </c>
      <c r="H4" s="1">
        <v>19</v>
      </c>
      <c r="I4" s="1">
        <v>30</v>
      </c>
      <c r="J4" s="1">
        <v>12</v>
      </c>
      <c r="K4" s="1">
        <v>27</v>
      </c>
      <c r="L4" s="1"/>
      <c r="M4" s="1"/>
      <c r="N4" s="1"/>
      <c r="O4" s="1"/>
    </row>
    <row r="5" spans="1:26" ht="15.75" customHeight="1">
      <c r="B5" s="1">
        <v>20</v>
      </c>
      <c r="C5" s="1">
        <v>10</v>
      </c>
      <c r="D5" s="1">
        <v>20</v>
      </c>
      <c r="E5" s="1">
        <v>16</v>
      </c>
      <c r="F5" s="1">
        <v>11</v>
      </c>
      <c r="G5" s="1">
        <v>39</v>
      </c>
      <c r="H5" s="1">
        <v>14</v>
      </c>
      <c r="I5" s="1">
        <v>10</v>
      </c>
      <c r="J5" s="1">
        <v>20</v>
      </c>
      <c r="K5" s="1">
        <v>21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ht="15.75" customHeight="1">
      <c r="B6" s="1">
        <v>10</v>
      </c>
      <c r="C6" s="1">
        <v>24</v>
      </c>
      <c r="D6" s="1">
        <v>16</v>
      </c>
      <c r="E6" s="1">
        <v>31</v>
      </c>
      <c r="F6" s="1">
        <v>4</v>
      </c>
      <c r="G6" s="1">
        <v>6</v>
      </c>
      <c r="H6" s="1">
        <v>20</v>
      </c>
      <c r="I6" s="1">
        <v>11</v>
      </c>
      <c r="J6" s="1">
        <v>15</v>
      </c>
      <c r="K6" s="1">
        <v>11</v>
      </c>
      <c r="L6" s="1"/>
      <c r="M6" s="1"/>
      <c r="N6" s="1"/>
      <c r="O6" s="1"/>
      <c r="P6" s="1"/>
    </row>
    <row r="7" spans="1:26" ht="15.75" customHeight="1">
      <c r="B7" s="1">
        <v>19</v>
      </c>
      <c r="C7" s="1">
        <v>9</v>
      </c>
      <c r="D7" s="1">
        <v>15</v>
      </c>
      <c r="E7" s="1">
        <v>18</v>
      </c>
      <c r="F7" s="1">
        <v>15</v>
      </c>
      <c r="G7" s="1">
        <v>33</v>
      </c>
      <c r="H7" s="1">
        <v>12</v>
      </c>
      <c r="I7" s="1">
        <v>19</v>
      </c>
      <c r="J7" s="1">
        <v>18</v>
      </c>
      <c r="K7" s="1">
        <v>18</v>
      </c>
      <c r="L7" s="1"/>
      <c r="M7" s="1"/>
    </row>
    <row r="8" spans="1:26" ht="15.75" customHeight="1">
      <c r="B8" s="1">
        <v>16</v>
      </c>
      <c r="C8" s="1">
        <v>7</v>
      </c>
      <c r="D8" s="1">
        <v>21</v>
      </c>
      <c r="E8" s="1">
        <v>17</v>
      </c>
      <c r="F8" s="1">
        <v>10</v>
      </c>
      <c r="G8" s="1">
        <v>9</v>
      </c>
      <c r="H8" s="1">
        <v>51</v>
      </c>
      <c r="I8" s="1">
        <v>23</v>
      </c>
      <c r="J8" s="1">
        <v>18</v>
      </c>
      <c r="K8" s="1">
        <v>22</v>
      </c>
      <c r="L8" s="1"/>
      <c r="M8" s="1"/>
      <c r="N8" s="1"/>
      <c r="O8" s="1"/>
      <c r="P8" s="1"/>
      <c r="Q8" s="1"/>
      <c r="R8" s="1"/>
      <c r="S8" s="1"/>
    </row>
    <row r="9" spans="1:26" ht="15.75" customHeight="1">
      <c r="B9" s="1">
        <v>15</v>
      </c>
      <c r="C9" s="1">
        <v>8</v>
      </c>
      <c r="D9" s="1">
        <v>12</v>
      </c>
      <c r="E9" s="1">
        <v>10</v>
      </c>
      <c r="F9" s="1">
        <v>20</v>
      </c>
      <c r="G9" s="1">
        <v>16</v>
      </c>
      <c r="H9" s="1">
        <v>23</v>
      </c>
      <c r="I9" s="1">
        <v>14</v>
      </c>
      <c r="J9" s="1">
        <v>26</v>
      </c>
      <c r="K9" s="1">
        <v>10</v>
      </c>
      <c r="L9" s="1"/>
      <c r="M9" s="1"/>
      <c r="N9" s="1"/>
      <c r="O9" s="1"/>
      <c r="P9" s="1"/>
      <c r="Q9" s="1"/>
      <c r="R9" s="1"/>
      <c r="S9" s="1"/>
    </row>
    <row r="10" spans="1:26" ht="15.75" customHeight="1">
      <c r="B10" s="1">
        <v>11</v>
      </c>
      <c r="C10" s="1">
        <v>13</v>
      </c>
      <c r="D10" s="1">
        <v>19</v>
      </c>
      <c r="E10" s="1">
        <v>14</v>
      </c>
      <c r="F10" s="1">
        <v>13</v>
      </c>
      <c r="G10" s="1">
        <v>22</v>
      </c>
      <c r="H10" s="1">
        <v>17</v>
      </c>
      <c r="I10" s="1">
        <v>13</v>
      </c>
      <c r="J10" s="1">
        <v>11</v>
      </c>
      <c r="K10" s="1">
        <v>12</v>
      </c>
      <c r="L10" s="1"/>
      <c r="M10" s="1"/>
      <c r="N10" s="1"/>
      <c r="O10" s="1"/>
      <c r="P10" s="1"/>
      <c r="Q10" s="1"/>
      <c r="R10" s="1"/>
      <c r="S10" s="1"/>
      <c r="T10" s="1"/>
    </row>
    <row r="11" spans="1:26" ht="15.75" customHeight="1">
      <c r="B11" s="1">
        <v>12</v>
      </c>
      <c r="C11" s="1">
        <v>15</v>
      </c>
      <c r="D11" s="1">
        <v>10</v>
      </c>
      <c r="E11" s="1">
        <v>19</v>
      </c>
      <c r="F11" s="1">
        <v>7</v>
      </c>
      <c r="G11" s="1">
        <v>15</v>
      </c>
      <c r="H11" s="1">
        <v>26</v>
      </c>
      <c r="I11" s="1">
        <v>25</v>
      </c>
      <c r="J11" s="1">
        <v>22</v>
      </c>
      <c r="K11" s="1">
        <v>12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B12" s="1">
        <v>11</v>
      </c>
      <c r="C12" s="1">
        <v>19</v>
      </c>
      <c r="D12" s="1">
        <v>18</v>
      </c>
      <c r="E12" s="1">
        <v>17</v>
      </c>
      <c r="F12" s="1">
        <v>16</v>
      </c>
      <c r="G12" s="1">
        <v>16</v>
      </c>
      <c r="H12" s="1">
        <v>33</v>
      </c>
      <c r="I12" s="1">
        <v>8</v>
      </c>
      <c r="J12" s="1">
        <v>15</v>
      </c>
      <c r="K12" s="1">
        <v>5</v>
      </c>
    </row>
    <row r="13" spans="1:26" ht="15.75" customHeight="1">
      <c r="B13" s="1">
        <v>6</v>
      </c>
      <c r="C13" s="1">
        <v>20</v>
      </c>
      <c r="D13" s="1">
        <v>18</v>
      </c>
      <c r="E13" s="1">
        <v>13</v>
      </c>
      <c r="F13" s="1">
        <v>20</v>
      </c>
      <c r="G13" s="1">
        <v>13</v>
      </c>
      <c r="H13" s="1">
        <v>25</v>
      </c>
      <c r="I13" s="1">
        <v>23</v>
      </c>
      <c r="J13" s="1">
        <v>16</v>
      </c>
      <c r="K13" s="1">
        <v>12</v>
      </c>
    </row>
    <row r="14" spans="1:26" ht="15.75" customHeight="1">
      <c r="B14" s="1">
        <v>13</v>
      </c>
      <c r="C14" s="1">
        <v>13</v>
      </c>
      <c r="D14" s="1">
        <v>16</v>
      </c>
      <c r="E14" s="1">
        <v>17</v>
      </c>
      <c r="F14" s="1">
        <v>26</v>
      </c>
      <c r="H14" s="1">
        <v>28</v>
      </c>
      <c r="I14" s="1">
        <v>18</v>
      </c>
      <c r="J14" s="1">
        <v>29</v>
      </c>
      <c r="K14" s="1">
        <v>20</v>
      </c>
    </row>
    <row r="15" spans="1:26" ht="15.75" customHeight="1">
      <c r="B15" s="1">
        <v>17</v>
      </c>
      <c r="C15" s="1">
        <v>8</v>
      </c>
      <c r="D15" s="1">
        <v>13</v>
      </c>
      <c r="E15" s="1">
        <v>23</v>
      </c>
      <c r="F15" s="1">
        <v>25</v>
      </c>
      <c r="H15" s="1">
        <v>11</v>
      </c>
      <c r="I15" s="1">
        <v>10</v>
      </c>
      <c r="J15" s="1">
        <v>26</v>
      </c>
      <c r="K15" s="1">
        <v>10</v>
      </c>
    </row>
    <row r="16" spans="1:26" ht="15.75" customHeight="1">
      <c r="B16" s="1">
        <v>33</v>
      </c>
      <c r="C16" s="1">
        <v>8</v>
      </c>
      <c r="E16" s="1">
        <v>22</v>
      </c>
      <c r="F16" s="1">
        <v>15</v>
      </c>
      <c r="H16" s="1">
        <v>15</v>
      </c>
      <c r="I16" s="1">
        <v>19</v>
      </c>
      <c r="J16" s="1">
        <v>33</v>
      </c>
      <c r="K16" s="1">
        <v>11</v>
      </c>
    </row>
    <row r="17" spans="2:11" ht="15.75" customHeight="1">
      <c r="B17" s="1">
        <v>19</v>
      </c>
      <c r="E17" s="1">
        <v>29</v>
      </c>
      <c r="H17" s="1">
        <v>1</v>
      </c>
      <c r="I17" s="1">
        <v>27</v>
      </c>
      <c r="J17" s="1">
        <v>15</v>
      </c>
      <c r="K17" s="1">
        <v>29</v>
      </c>
    </row>
    <row r="18" spans="2:11" ht="15.75" customHeight="1">
      <c r="E18" s="1">
        <v>15</v>
      </c>
      <c r="H18" s="1">
        <v>30</v>
      </c>
      <c r="I18" s="1">
        <v>32</v>
      </c>
      <c r="J18" s="1">
        <v>19</v>
      </c>
      <c r="K18" s="1">
        <v>13</v>
      </c>
    </row>
    <row r="19" spans="2:11" ht="15.75" customHeight="1">
      <c r="E19" s="1">
        <v>15</v>
      </c>
      <c r="H19" s="1">
        <v>6</v>
      </c>
      <c r="I19" s="1">
        <v>3</v>
      </c>
      <c r="J19" s="1">
        <v>16</v>
      </c>
      <c r="K19" s="1">
        <v>2</v>
      </c>
    </row>
    <row r="20" spans="2:11" ht="15.75" customHeight="1">
      <c r="E20" s="1">
        <v>13</v>
      </c>
      <c r="J20" s="1">
        <v>17</v>
      </c>
      <c r="K20" s="1">
        <v>20</v>
      </c>
    </row>
    <row r="21" spans="2:11" ht="15.75" customHeight="1">
      <c r="E21" s="1">
        <v>14</v>
      </c>
      <c r="K21" s="1">
        <v>3</v>
      </c>
    </row>
    <row r="22" spans="2:11" ht="15.75" customHeight="1">
      <c r="E22" s="1">
        <v>14</v>
      </c>
      <c r="K22" s="1">
        <v>22</v>
      </c>
    </row>
    <row r="23" spans="2:11" ht="15.75" customHeight="1">
      <c r="K23" s="1">
        <v>27</v>
      </c>
    </row>
    <row r="24" spans="2:11" ht="15.75" customHeight="1">
      <c r="K24" s="1">
        <v>27</v>
      </c>
    </row>
    <row r="25" spans="2:11" ht="15.75" customHeight="1">
      <c r="K25" s="1">
        <v>27</v>
      </c>
    </row>
    <row r="26" spans="2:11" ht="15.75" customHeight="1">
      <c r="K26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9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SUM(B3:B19)</f>
        <v>232</v>
      </c>
      <c r="C2" s="1">
        <f t="shared" si="0"/>
        <v>300</v>
      </c>
      <c r="D2" s="1">
        <f t="shared" si="0"/>
        <v>273</v>
      </c>
      <c r="E2" s="1">
        <f t="shared" si="0"/>
        <v>365</v>
      </c>
      <c r="F2" s="1">
        <f t="shared" si="0"/>
        <v>350</v>
      </c>
      <c r="G2" s="1">
        <f t="shared" si="0"/>
        <v>368</v>
      </c>
      <c r="H2" s="1">
        <f t="shared" si="0"/>
        <v>400</v>
      </c>
      <c r="I2" s="1">
        <f t="shared" si="0"/>
        <v>281</v>
      </c>
      <c r="J2" s="1">
        <f t="shared" si="0"/>
        <v>286</v>
      </c>
      <c r="K2" s="1">
        <f t="shared" si="0"/>
        <v>300</v>
      </c>
    </row>
    <row r="3" spans="1:11" ht="15.75" customHeight="1">
      <c r="A3" s="1" t="s">
        <v>12</v>
      </c>
      <c r="B3" s="1">
        <v>26</v>
      </c>
      <c r="C3" s="1">
        <v>24</v>
      </c>
      <c r="D3" s="1">
        <v>22</v>
      </c>
      <c r="E3" s="1">
        <v>27</v>
      </c>
      <c r="F3" s="1">
        <v>15</v>
      </c>
      <c r="G3" s="1">
        <v>113</v>
      </c>
      <c r="H3" s="1">
        <v>50</v>
      </c>
      <c r="I3" s="1">
        <v>20</v>
      </c>
      <c r="J3" s="1">
        <v>97</v>
      </c>
      <c r="K3" s="1">
        <v>64</v>
      </c>
    </row>
    <row r="4" spans="1:11" ht="15.75" customHeight="1">
      <c r="B4" s="1">
        <v>40</v>
      </c>
      <c r="C4" s="1">
        <v>45</v>
      </c>
      <c r="D4" s="1">
        <v>59</v>
      </c>
      <c r="E4" s="1">
        <v>39</v>
      </c>
      <c r="F4" s="1">
        <v>20</v>
      </c>
      <c r="G4" s="1">
        <v>13</v>
      </c>
      <c r="H4" s="1">
        <v>23</v>
      </c>
      <c r="I4" s="1">
        <v>38</v>
      </c>
      <c r="J4" s="1">
        <v>25</v>
      </c>
      <c r="K4" s="1">
        <v>12</v>
      </c>
    </row>
    <row r="5" spans="1:11" ht="15.75" customHeight="1">
      <c r="B5" s="1">
        <v>30</v>
      </c>
      <c r="C5" s="1">
        <v>11</v>
      </c>
      <c r="D5" s="1">
        <v>39</v>
      </c>
      <c r="E5" s="1">
        <v>29</v>
      </c>
      <c r="F5" s="1">
        <v>37</v>
      </c>
      <c r="G5" s="1">
        <v>22</v>
      </c>
      <c r="H5" s="1">
        <v>35</v>
      </c>
      <c r="I5" s="1">
        <v>24</v>
      </c>
      <c r="J5" s="1">
        <v>11</v>
      </c>
      <c r="K5" s="1">
        <v>20</v>
      </c>
    </row>
    <row r="6" spans="1:11" ht="15.75" customHeight="1">
      <c r="B6" s="1">
        <v>15</v>
      </c>
      <c r="C6" s="1">
        <v>25</v>
      </c>
      <c r="D6" s="1">
        <v>15</v>
      </c>
      <c r="E6" s="1">
        <v>48</v>
      </c>
      <c r="F6" s="1">
        <v>13</v>
      </c>
      <c r="G6" s="1">
        <v>13</v>
      </c>
      <c r="H6" s="1">
        <v>19</v>
      </c>
      <c r="I6" s="1">
        <v>29</v>
      </c>
      <c r="J6" s="1">
        <v>26</v>
      </c>
      <c r="K6" s="1">
        <v>15</v>
      </c>
    </row>
    <row r="7" spans="1:11" ht="15.75" customHeight="1">
      <c r="B7" s="1">
        <v>10</v>
      </c>
      <c r="C7" s="1">
        <v>32</v>
      </c>
      <c r="D7" s="1">
        <v>25</v>
      </c>
      <c r="E7" s="1">
        <v>33</v>
      </c>
      <c r="F7" s="1">
        <v>15</v>
      </c>
      <c r="G7" s="1">
        <v>31</v>
      </c>
      <c r="H7" s="1">
        <v>17</v>
      </c>
      <c r="I7" s="1">
        <v>15</v>
      </c>
      <c r="J7" s="1">
        <v>18</v>
      </c>
      <c r="K7" s="1">
        <v>15</v>
      </c>
    </row>
    <row r="8" spans="1:11" ht="15.75" customHeight="1">
      <c r="B8" s="1">
        <v>17</v>
      </c>
      <c r="C8" s="1">
        <v>17</v>
      </c>
      <c r="D8" s="1">
        <v>24</v>
      </c>
      <c r="E8" s="1">
        <v>13</v>
      </c>
      <c r="F8" s="1">
        <v>28</v>
      </c>
      <c r="G8" s="1">
        <v>18</v>
      </c>
      <c r="H8" s="1">
        <v>52</v>
      </c>
      <c r="I8" s="1">
        <v>17</v>
      </c>
      <c r="J8" s="1">
        <v>17</v>
      </c>
      <c r="K8" s="1">
        <v>13</v>
      </c>
    </row>
    <row r="9" spans="1:11" ht="15.75" customHeight="1">
      <c r="B9" s="1">
        <v>33</v>
      </c>
      <c r="C9" s="1">
        <v>13</v>
      </c>
      <c r="D9" s="1">
        <v>23</v>
      </c>
      <c r="E9" s="1">
        <v>33</v>
      </c>
      <c r="F9" s="1">
        <v>19</v>
      </c>
      <c r="G9" s="1">
        <v>13</v>
      </c>
      <c r="H9" s="1">
        <v>30</v>
      </c>
      <c r="I9" s="1">
        <v>38</v>
      </c>
      <c r="J9" s="1">
        <v>22</v>
      </c>
      <c r="K9" s="1">
        <v>18</v>
      </c>
    </row>
    <row r="10" spans="1:11" ht="15.75" customHeight="1">
      <c r="B10" s="1">
        <v>20</v>
      </c>
      <c r="C10" s="1">
        <v>3</v>
      </c>
      <c r="D10" s="1">
        <v>28</v>
      </c>
      <c r="E10" s="1">
        <v>17</v>
      </c>
      <c r="F10" s="1">
        <v>13</v>
      </c>
      <c r="G10" s="1">
        <v>20</v>
      </c>
      <c r="H10" s="1">
        <v>15</v>
      </c>
      <c r="I10" s="1">
        <v>19</v>
      </c>
      <c r="J10" s="1">
        <v>15</v>
      </c>
      <c r="K10" s="1">
        <v>31</v>
      </c>
    </row>
    <row r="11" spans="1:11" ht="15.75" customHeight="1">
      <c r="B11" s="1">
        <v>25</v>
      </c>
      <c r="C11" s="1">
        <v>18</v>
      </c>
      <c r="D11" s="1">
        <v>28</v>
      </c>
      <c r="E11" s="1">
        <v>30</v>
      </c>
      <c r="F11" s="1">
        <v>16</v>
      </c>
      <c r="G11" s="1">
        <v>32</v>
      </c>
      <c r="H11" s="1">
        <v>15</v>
      </c>
      <c r="I11" s="1">
        <v>13</v>
      </c>
      <c r="J11" s="1">
        <v>13</v>
      </c>
      <c r="K11" s="1">
        <v>19</v>
      </c>
    </row>
    <row r="12" spans="1:11" ht="15.75" customHeight="1">
      <c r="B12" s="1">
        <v>4</v>
      </c>
      <c r="C12" s="1">
        <v>3</v>
      </c>
      <c r="D12" s="1">
        <v>10</v>
      </c>
      <c r="E12" s="1">
        <v>25</v>
      </c>
      <c r="F12" s="1">
        <v>27</v>
      </c>
      <c r="G12" s="1">
        <v>23</v>
      </c>
      <c r="H12" s="1">
        <v>4</v>
      </c>
      <c r="I12" s="1">
        <v>14</v>
      </c>
      <c r="J12" s="1">
        <v>17</v>
      </c>
      <c r="K12" s="1">
        <v>22</v>
      </c>
    </row>
    <row r="13" spans="1:11" ht="15.75" customHeight="1">
      <c r="B13" s="1">
        <v>12</v>
      </c>
      <c r="C13" s="1">
        <v>12</v>
      </c>
      <c r="E13" s="1">
        <v>26</v>
      </c>
      <c r="F13" s="1">
        <v>29</v>
      </c>
      <c r="G13" s="1">
        <v>31</v>
      </c>
      <c r="H13" s="1">
        <v>35</v>
      </c>
      <c r="I13" s="1">
        <v>12</v>
      </c>
      <c r="J13" s="1">
        <v>14</v>
      </c>
      <c r="K13" s="1">
        <v>15</v>
      </c>
    </row>
    <row r="14" spans="1:11" ht="15.75" customHeight="1">
      <c r="C14" s="1">
        <v>46</v>
      </c>
      <c r="E14" s="1">
        <v>13</v>
      </c>
      <c r="F14" s="1">
        <v>24</v>
      </c>
      <c r="G14" s="1">
        <v>21</v>
      </c>
      <c r="H14" s="1">
        <v>19</v>
      </c>
      <c r="I14" s="1">
        <v>24</v>
      </c>
      <c r="J14" s="1">
        <v>11</v>
      </c>
      <c r="K14" s="1">
        <v>12</v>
      </c>
    </row>
    <row r="15" spans="1:11" ht="15.75" customHeight="1">
      <c r="C15" s="1">
        <v>15</v>
      </c>
      <c r="E15" s="1">
        <v>18</v>
      </c>
      <c r="F15" s="1">
        <v>15</v>
      </c>
      <c r="G15" s="1">
        <v>18</v>
      </c>
      <c r="H15" s="1">
        <v>17</v>
      </c>
      <c r="I15" s="1">
        <v>18</v>
      </c>
      <c r="K15" s="1">
        <v>15</v>
      </c>
    </row>
    <row r="16" spans="1:11" ht="15.75" customHeight="1">
      <c r="C16" s="1">
        <v>18</v>
      </c>
      <c r="E16" s="1">
        <v>14</v>
      </c>
      <c r="F16" s="1">
        <v>22</v>
      </c>
      <c r="H16" s="1">
        <v>20</v>
      </c>
      <c r="K16" s="1">
        <v>15</v>
      </c>
    </row>
    <row r="17" spans="3:11" ht="15.75" customHeight="1">
      <c r="C17" s="1">
        <v>18</v>
      </c>
      <c r="F17" s="1">
        <v>22</v>
      </c>
      <c r="H17" s="1">
        <v>20</v>
      </c>
      <c r="K17" s="1">
        <v>14</v>
      </c>
    </row>
    <row r="18" spans="3:11" ht="15.75" customHeight="1">
      <c r="F18" s="1">
        <v>20</v>
      </c>
      <c r="H18" s="1">
        <v>14</v>
      </c>
    </row>
    <row r="19" spans="3:11" ht="15.75" customHeight="1">
      <c r="F19" s="1">
        <v>15</v>
      </c>
      <c r="H19" s="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0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SUM(B3:B30)</f>
        <v>339</v>
      </c>
      <c r="C2" s="1">
        <f t="shared" si="0"/>
        <v>338</v>
      </c>
      <c r="D2" s="1">
        <f t="shared" si="0"/>
        <v>290</v>
      </c>
      <c r="E2" s="1">
        <f t="shared" si="0"/>
        <v>227</v>
      </c>
      <c r="F2" s="1">
        <f t="shared" si="0"/>
        <v>354</v>
      </c>
      <c r="G2" s="1">
        <f t="shared" si="0"/>
        <v>176</v>
      </c>
      <c r="H2" s="1">
        <f t="shared" si="0"/>
        <v>354</v>
      </c>
      <c r="I2" s="1">
        <f t="shared" si="0"/>
        <v>301</v>
      </c>
      <c r="J2" s="1">
        <f t="shared" si="0"/>
        <v>356</v>
      </c>
      <c r="K2" s="1">
        <f t="shared" si="0"/>
        <v>426</v>
      </c>
    </row>
    <row r="3" spans="1:11" ht="15.75" customHeight="1">
      <c r="A3" s="1" t="s">
        <v>12</v>
      </c>
      <c r="B3" s="1">
        <v>14</v>
      </c>
      <c r="C3" s="1">
        <v>48</v>
      </c>
      <c r="D3" s="1">
        <v>59</v>
      </c>
      <c r="E3" s="1">
        <v>25</v>
      </c>
      <c r="F3" s="1">
        <v>10</v>
      </c>
      <c r="G3" s="1">
        <v>15</v>
      </c>
      <c r="H3" s="1">
        <v>20</v>
      </c>
      <c r="I3" s="1">
        <v>10</v>
      </c>
      <c r="J3" s="1">
        <v>25</v>
      </c>
      <c r="K3" s="1">
        <v>34</v>
      </c>
    </row>
    <row r="4" spans="1:11" ht="15.75" customHeight="1">
      <c r="B4" s="1">
        <v>35</v>
      </c>
      <c r="C4" s="1">
        <v>13</v>
      </c>
      <c r="D4" s="1">
        <v>12</v>
      </c>
      <c r="E4" s="1">
        <v>10</v>
      </c>
      <c r="F4" s="1">
        <v>9</v>
      </c>
      <c r="G4" s="1">
        <v>19</v>
      </c>
      <c r="H4" s="1">
        <v>15</v>
      </c>
      <c r="I4" s="1">
        <v>5</v>
      </c>
      <c r="J4" s="1">
        <v>5</v>
      </c>
      <c r="K4" s="1">
        <v>20</v>
      </c>
    </row>
    <row r="5" spans="1:11" ht="15.75" customHeight="1">
      <c r="B5" s="1">
        <v>31</v>
      </c>
      <c r="C5" s="1">
        <v>13</v>
      </c>
      <c r="D5" s="1">
        <v>29</v>
      </c>
      <c r="E5" s="1">
        <v>17</v>
      </c>
      <c r="F5" s="1">
        <v>19</v>
      </c>
      <c r="G5" s="1">
        <v>19</v>
      </c>
      <c r="H5" s="1">
        <v>16</v>
      </c>
      <c r="I5" s="1">
        <v>10</v>
      </c>
      <c r="J5" s="1">
        <v>11</v>
      </c>
      <c r="K5" s="1">
        <v>20</v>
      </c>
    </row>
    <row r="6" spans="1:11" ht="15.75" customHeight="1">
      <c r="B6" s="1">
        <v>9</v>
      </c>
      <c r="C6" s="1">
        <v>6</v>
      </c>
      <c r="D6" s="1">
        <v>6</v>
      </c>
      <c r="E6" s="1">
        <v>21</v>
      </c>
      <c r="F6" s="1">
        <v>12</v>
      </c>
      <c r="G6" s="1">
        <v>32</v>
      </c>
      <c r="H6" s="1">
        <v>20</v>
      </c>
      <c r="I6" s="1">
        <v>3</v>
      </c>
      <c r="J6" s="1">
        <v>17</v>
      </c>
      <c r="K6" s="1">
        <v>11</v>
      </c>
    </row>
    <row r="7" spans="1:11" ht="15.75" customHeight="1">
      <c r="B7" s="1">
        <v>17</v>
      </c>
      <c r="C7" s="1">
        <v>17</v>
      </c>
      <c r="D7" s="1">
        <v>3</v>
      </c>
      <c r="E7" s="1">
        <v>18</v>
      </c>
      <c r="F7" s="1">
        <v>22</v>
      </c>
      <c r="G7" s="1">
        <v>16</v>
      </c>
      <c r="H7" s="1">
        <v>24</v>
      </c>
      <c r="I7" s="1">
        <v>10</v>
      </c>
      <c r="J7" s="1">
        <v>16</v>
      </c>
      <c r="K7" s="1">
        <v>15</v>
      </c>
    </row>
    <row r="8" spans="1:11" ht="15.75" customHeight="1">
      <c r="B8" s="1">
        <v>10</v>
      </c>
      <c r="C8" s="1">
        <v>7</v>
      </c>
      <c r="D8" s="1">
        <v>10</v>
      </c>
      <c r="E8" s="1">
        <v>27</v>
      </c>
      <c r="F8" s="1">
        <v>10</v>
      </c>
      <c r="G8" s="1">
        <v>12</v>
      </c>
      <c r="H8" s="1">
        <v>18</v>
      </c>
      <c r="I8" s="1">
        <v>3</v>
      </c>
      <c r="J8" s="1">
        <v>14</v>
      </c>
      <c r="K8" s="1">
        <v>11</v>
      </c>
    </row>
    <row r="9" spans="1:11" ht="15.75" customHeight="1">
      <c r="B9" s="1">
        <v>18</v>
      </c>
      <c r="C9" s="1">
        <v>6</v>
      </c>
      <c r="D9" s="1">
        <v>31</v>
      </c>
      <c r="E9" s="1">
        <v>10</v>
      </c>
      <c r="F9" s="1">
        <v>10</v>
      </c>
      <c r="G9" s="1">
        <v>16</v>
      </c>
      <c r="H9" s="1">
        <v>18</v>
      </c>
      <c r="I9" s="1">
        <v>18</v>
      </c>
      <c r="J9" s="1">
        <v>9</v>
      </c>
      <c r="K9" s="1">
        <v>17</v>
      </c>
    </row>
    <row r="10" spans="1:11" ht="15.75" customHeight="1">
      <c r="B10" s="1">
        <v>17</v>
      </c>
      <c r="C10" s="1">
        <v>19</v>
      </c>
      <c r="D10" s="1">
        <v>2</v>
      </c>
      <c r="E10" s="1">
        <v>6</v>
      </c>
      <c r="F10" s="1">
        <v>9</v>
      </c>
      <c r="G10" s="1">
        <v>14</v>
      </c>
      <c r="H10" s="1">
        <v>4</v>
      </c>
      <c r="I10" s="1">
        <v>14</v>
      </c>
      <c r="J10" s="1">
        <v>12</v>
      </c>
      <c r="K10" s="1">
        <v>10</v>
      </c>
    </row>
    <row r="11" spans="1:11" ht="15.75" customHeight="1">
      <c r="B11" s="1">
        <v>23</v>
      </c>
      <c r="C11" s="1">
        <v>25</v>
      </c>
      <c r="D11" s="1">
        <v>15</v>
      </c>
      <c r="E11" s="1">
        <v>16</v>
      </c>
      <c r="F11" s="1">
        <v>9</v>
      </c>
      <c r="G11" s="1">
        <v>19</v>
      </c>
      <c r="H11" s="1">
        <v>13</v>
      </c>
      <c r="I11" s="1">
        <v>24</v>
      </c>
      <c r="J11" s="1">
        <v>12</v>
      </c>
      <c r="K11" s="1">
        <v>10</v>
      </c>
    </row>
    <row r="12" spans="1:11" ht="15.75" customHeight="1">
      <c r="B12" s="1">
        <v>13</v>
      </c>
      <c r="C12" s="1">
        <v>7</v>
      </c>
      <c r="D12" s="1">
        <v>7</v>
      </c>
      <c r="E12" s="1">
        <v>17</v>
      </c>
      <c r="F12" s="1">
        <v>9</v>
      </c>
      <c r="G12" s="1">
        <v>14</v>
      </c>
      <c r="H12" s="1">
        <v>11</v>
      </c>
      <c r="I12" s="1">
        <v>12</v>
      </c>
      <c r="J12" s="1">
        <v>9</v>
      </c>
      <c r="K12" s="1">
        <v>20</v>
      </c>
    </row>
    <row r="13" spans="1:11" ht="15.75" customHeight="1">
      <c r="B13" s="1">
        <v>10</v>
      </c>
      <c r="C13" s="1">
        <v>9</v>
      </c>
      <c r="D13" s="1">
        <v>7</v>
      </c>
      <c r="E13" s="1">
        <v>17</v>
      </c>
      <c r="F13" s="1">
        <v>11</v>
      </c>
      <c r="H13" s="1">
        <v>19</v>
      </c>
      <c r="I13" s="1">
        <v>9</v>
      </c>
      <c r="J13" s="1">
        <v>14</v>
      </c>
      <c r="K13" s="1">
        <v>10</v>
      </c>
    </row>
    <row r="14" spans="1:11" ht="15.75" customHeight="1">
      <c r="B14" s="1">
        <v>27</v>
      </c>
      <c r="C14" s="1">
        <v>5</v>
      </c>
      <c r="D14" s="1">
        <v>6</v>
      </c>
      <c r="E14" s="1">
        <v>11</v>
      </c>
      <c r="F14" s="1">
        <v>8</v>
      </c>
      <c r="H14" s="1">
        <v>11</v>
      </c>
      <c r="I14" s="1">
        <v>12</v>
      </c>
      <c r="J14" s="1">
        <v>9</v>
      </c>
      <c r="K14" s="1">
        <v>10</v>
      </c>
    </row>
    <row r="15" spans="1:11" ht="15.75" customHeight="1">
      <c r="B15" s="1">
        <v>13</v>
      </c>
      <c r="C15" s="1">
        <v>10</v>
      </c>
      <c r="D15" s="1">
        <v>16</v>
      </c>
      <c r="E15" s="1">
        <v>18</v>
      </c>
      <c r="F15" s="1">
        <v>10</v>
      </c>
      <c r="H15" s="1">
        <v>11</v>
      </c>
      <c r="I15" s="1">
        <v>11</v>
      </c>
      <c r="J15" s="1">
        <v>12</v>
      </c>
      <c r="K15" s="1">
        <v>12</v>
      </c>
    </row>
    <row r="16" spans="1:11" ht="15.75" customHeight="1">
      <c r="B16" s="1">
        <v>3</v>
      </c>
      <c r="C16" s="1">
        <v>10</v>
      </c>
      <c r="D16" s="1">
        <v>11</v>
      </c>
      <c r="E16" s="1">
        <v>14</v>
      </c>
      <c r="F16" s="1">
        <v>13</v>
      </c>
      <c r="H16" s="1">
        <v>19</v>
      </c>
      <c r="I16" s="1">
        <v>10</v>
      </c>
      <c r="J16" s="1">
        <v>10</v>
      </c>
      <c r="K16" s="1">
        <v>13</v>
      </c>
    </row>
    <row r="17" spans="2:11" ht="15.75" customHeight="1">
      <c r="B17" s="1">
        <v>15</v>
      </c>
      <c r="C17" s="1">
        <v>11</v>
      </c>
      <c r="D17" s="1">
        <v>13</v>
      </c>
      <c r="F17" s="1">
        <v>26</v>
      </c>
      <c r="H17" s="1">
        <v>20</v>
      </c>
      <c r="I17" s="1">
        <v>18</v>
      </c>
      <c r="J17" s="1">
        <v>17</v>
      </c>
      <c r="K17" s="1">
        <v>20</v>
      </c>
    </row>
    <row r="18" spans="2:11" ht="15.75" customHeight="1">
      <c r="B18" s="1">
        <v>10</v>
      </c>
      <c r="C18" s="1">
        <v>15</v>
      </c>
      <c r="D18" s="1">
        <v>23</v>
      </c>
      <c r="F18" s="1">
        <v>13</v>
      </c>
      <c r="H18" s="1">
        <v>14</v>
      </c>
      <c r="I18" s="1">
        <v>16</v>
      </c>
      <c r="J18" s="1">
        <v>13</v>
      </c>
      <c r="K18" s="1">
        <v>18</v>
      </c>
    </row>
    <row r="19" spans="2:11" ht="15.75" customHeight="1">
      <c r="B19" s="1">
        <v>7</v>
      </c>
      <c r="C19" s="1">
        <v>7</v>
      </c>
      <c r="D19" s="1">
        <v>6</v>
      </c>
      <c r="F19" s="1">
        <v>14</v>
      </c>
      <c r="H19" s="1">
        <v>13</v>
      </c>
      <c r="I19" s="1">
        <v>15</v>
      </c>
      <c r="J19" s="1">
        <v>26</v>
      </c>
      <c r="K19" s="1">
        <v>22</v>
      </c>
    </row>
    <row r="20" spans="2:11" ht="15.75" customHeight="1">
      <c r="B20" s="1">
        <v>7</v>
      </c>
      <c r="C20" s="1">
        <v>7</v>
      </c>
      <c r="D20" s="1">
        <v>20</v>
      </c>
      <c r="F20" s="1">
        <v>16</v>
      </c>
      <c r="H20" s="1">
        <v>14</v>
      </c>
      <c r="I20" s="1">
        <v>12</v>
      </c>
      <c r="J20" s="1">
        <v>13</v>
      </c>
      <c r="K20" s="1">
        <v>20</v>
      </c>
    </row>
    <row r="21" spans="2:11" ht="15.75" customHeight="1">
      <c r="B21" s="1">
        <v>5</v>
      </c>
      <c r="C21" s="1">
        <v>16</v>
      </c>
      <c r="D21" s="1">
        <v>14</v>
      </c>
      <c r="F21" s="1">
        <v>21</v>
      </c>
      <c r="H21" s="1">
        <v>3</v>
      </c>
      <c r="I21" s="1">
        <v>17</v>
      </c>
      <c r="J21" s="1">
        <v>18</v>
      </c>
      <c r="K21" s="1">
        <v>30</v>
      </c>
    </row>
    <row r="22" spans="2:11" ht="15.75" customHeight="1">
      <c r="B22" s="1">
        <v>19</v>
      </c>
      <c r="C22" s="1">
        <v>11</v>
      </c>
      <c r="F22" s="1">
        <v>10</v>
      </c>
      <c r="H22" s="1">
        <v>20</v>
      </c>
      <c r="I22" s="1">
        <v>12</v>
      </c>
      <c r="J22" s="1">
        <v>11</v>
      </c>
      <c r="K22" s="1">
        <v>6</v>
      </c>
    </row>
    <row r="23" spans="2:11" ht="15.75" customHeight="1">
      <c r="B23" s="1">
        <v>7</v>
      </c>
      <c r="C23" s="1">
        <v>14</v>
      </c>
      <c r="F23" s="1">
        <v>11</v>
      </c>
      <c r="H23" s="1">
        <v>17</v>
      </c>
      <c r="I23" s="1">
        <v>19</v>
      </c>
      <c r="J23" s="1">
        <v>12</v>
      </c>
      <c r="K23" s="1">
        <v>19</v>
      </c>
    </row>
    <row r="24" spans="2:11" ht="15.75" customHeight="1">
      <c r="B24" s="1">
        <v>8</v>
      </c>
      <c r="C24" s="1">
        <v>23</v>
      </c>
      <c r="F24" s="1">
        <v>13</v>
      </c>
      <c r="H24" s="1">
        <v>18</v>
      </c>
      <c r="I24" s="1">
        <v>10</v>
      </c>
      <c r="J24" s="1">
        <v>5</v>
      </c>
      <c r="K24" s="1">
        <v>16</v>
      </c>
    </row>
    <row r="25" spans="2:11" ht="15.75" customHeight="1">
      <c r="B25" s="1">
        <v>2</v>
      </c>
      <c r="C25" s="1">
        <v>6</v>
      </c>
      <c r="F25" s="1">
        <v>14</v>
      </c>
      <c r="H25" s="1">
        <v>5</v>
      </c>
      <c r="I25" s="1">
        <v>4</v>
      </c>
      <c r="J25" s="1">
        <v>23</v>
      </c>
      <c r="K25" s="1">
        <v>14</v>
      </c>
    </row>
    <row r="26" spans="2:11" ht="15.75" customHeight="1">
      <c r="B26" s="1">
        <v>8</v>
      </c>
      <c r="C26" s="1">
        <v>20</v>
      </c>
      <c r="F26" s="1">
        <v>7</v>
      </c>
      <c r="H26" s="1">
        <v>11</v>
      </c>
      <c r="I26" s="1">
        <v>12</v>
      </c>
      <c r="J26" s="1">
        <v>13</v>
      </c>
      <c r="K26" s="1">
        <v>19</v>
      </c>
    </row>
    <row r="27" spans="2:11" ht="15.75" customHeight="1">
      <c r="B27" s="1">
        <v>11</v>
      </c>
      <c r="C27" s="1">
        <v>3</v>
      </c>
      <c r="F27" s="1">
        <v>21</v>
      </c>
      <c r="I27" s="1">
        <v>15</v>
      </c>
      <c r="J27" s="1">
        <v>16</v>
      </c>
      <c r="K27" s="1">
        <v>19</v>
      </c>
    </row>
    <row r="28" spans="2:11" ht="15.75" customHeight="1">
      <c r="C28" s="1">
        <v>10</v>
      </c>
      <c r="F28" s="1">
        <v>11</v>
      </c>
      <c r="J28" s="1">
        <v>14</v>
      </c>
      <c r="K28" s="1">
        <v>10</v>
      </c>
    </row>
    <row r="29" spans="2:11" ht="15.75" customHeight="1">
      <c r="C29" s="1"/>
      <c r="F29" s="1">
        <v>8</v>
      </c>
    </row>
    <row r="30" spans="2:11" ht="15.75" customHeight="1">
      <c r="C30" s="1"/>
      <c r="F30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7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SUM(B3:B30)</f>
        <v>207</v>
      </c>
      <c r="C2" s="1">
        <f t="shared" si="0"/>
        <v>271</v>
      </c>
      <c r="D2" s="1">
        <f t="shared" si="0"/>
        <v>152</v>
      </c>
      <c r="E2" s="1">
        <f t="shared" si="0"/>
        <v>136</v>
      </c>
      <c r="F2" s="1">
        <f t="shared" si="0"/>
        <v>181</v>
      </c>
      <c r="G2" s="1">
        <f t="shared" si="0"/>
        <v>181</v>
      </c>
      <c r="H2" s="1">
        <f t="shared" si="0"/>
        <v>136</v>
      </c>
      <c r="I2" s="1">
        <f t="shared" si="0"/>
        <v>198</v>
      </c>
      <c r="J2" s="1">
        <f t="shared" si="0"/>
        <v>175</v>
      </c>
      <c r="K2" s="1">
        <f t="shared" si="0"/>
        <v>199</v>
      </c>
    </row>
    <row r="3" spans="1:11" ht="15.75" customHeight="1">
      <c r="A3" s="1" t="s">
        <v>12</v>
      </c>
      <c r="B3" s="1">
        <v>11</v>
      </c>
      <c r="C3" s="1">
        <v>16</v>
      </c>
      <c r="D3" s="1">
        <v>10</v>
      </c>
      <c r="E3" s="1">
        <v>10</v>
      </c>
      <c r="F3" s="1">
        <v>12</v>
      </c>
      <c r="G3" s="1">
        <v>26</v>
      </c>
      <c r="H3" s="1">
        <v>20</v>
      </c>
      <c r="I3" s="1">
        <v>20</v>
      </c>
      <c r="J3" s="1">
        <v>19</v>
      </c>
      <c r="K3" s="1">
        <v>20</v>
      </c>
    </row>
    <row r="4" spans="1:11" ht="15.75" customHeight="1">
      <c r="B4" s="1">
        <v>24</v>
      </c>
      <c r="C4" s="1">
        <v>18</v>
      </c>
      <c r="D4" s="1">
        <v>21</v>
      </c>
      <c r="E4" s="1">
        <v>14</v>
      </c>
      <c r="F4" s="1">
        <v>15</v>
      </c>
      <c r="G4" s="1">
        <v>19</v>
      </c>
      <c r="H4" s="1">
        <v>7</v>
      </c>
      <c r="I4" s="1">
        <v>12</v>
      </c>
      <c r="J4" s="1">
        <v>14</v>
      </c>
      <c r="K4" s="1">
        <v>14</v>
      </c>
    </row>
    <row r="5" spans="1:11" ht="15.75" customHeight="1">
      <c r="B5" s="1">
        <v>16</v>
      </c>
      <c r="C5" s="1">
        <v>17</v>
      </c>
      <c r="D5" s="1">
        <v>13</v>
      </c>
      <c r="E5" s="1">
        <v>11</v>
      </c>
      <c r="F5" s="1">
        <v>11</v>
      </c>
      <c r="G5" s="1">
        <v>18</v>
      </c>
      <c r="H5" s="1">
        <v>4</v>
      </c>
      <c r="I5" s="1">
        <v>9</v>
      </c>
      <c r="J5" s="1">
        <v>23</v>
      </c>
      <c r="K5" s="1">
        <v>11</v>
      </c>
    </row>
    <row r="6" spans="1:11" ht="15.75" customHeight="1">
      <c r="B6" s="1">
        <v>20</v>
      </c>
      <c r="C6" s="1">
        <v>15</v>
      </c>
      <c r="D6" s="1">
        <v>15</v>
      </c>
      <c r="E6" s="1">
        <v>14</v>
      </c>
      <c r="F6" s="1">
        <v>5</v>
      </c>
      <c r="G6" s="1">
        <v>13</v>
      </c>
      <c r="H6" s="1">
        <v>5</v>
      </c>
      <c r="I6" s="1">
        <v>15</v>
      </c>
      <c r="J6" s="1">
        <v>10</v>
      </c>
      <c r="K6" s="1">
        <v>23</v>
      </c>
    </row>
    <row r="7" spans="1:11" ht="15.75" customHeight="1">
      <c r="B7" s="1">
        <v>26</v>
      </c>
      <c r="C7" s="1">
        <v>24</v>
      </c>
      <c r="D7" s="1">
        <v>10</v>
      </c>
      <c r="E7" s="1">
        <v>3</v>
      </c>
      <c r="F7" s="1">
        <v>12</v>
      </c>
      <c r="G7" s="1">
        <v>14</v>
      </c>
      <c r="H7" s="1">
        <v>15</v>
      </c>
      <c r="I7" s="1">
        <v>10</v>
      </c>
      <c r="J7" s="1">
        <v>22</v>
      </c>
      <c r="K7" s="1">
        <v>12</v>
      </c>
    </row>
    <row r="8" spans="1:11" ht="15.75" customHeight="1">
      <c r="B8" s="1">
        <v>17</v>
      </c>
      <c r="C8" s="1">
        <v>18</v>
      </c>
      <c r="D8" s="2">
        <v>21</v>
      </c>
      <c r="E8" s="1">
        <v>20</v>
      </c>
      <c r="F8" s="1">
        <v>13</v>
      </c>
      <c r="G8" s="1">
        <v>17</v>
      </c>
      <c r="H8" s="1">
        <v>27</v>
      </c>
      <c r="I8" s="1">
        <v>25</v>
      </c>
      <c r="J8" s="1">
        <v>20</v>
      </c>
      <c r="K8" s="1">
        <v>18</v>
      </c>
    </row>
    <row r="9" spans="1:11" ht="15.75" customHeight="1">
      <c r="B9" s="2">
        <v>16</v>
      </c>
      <c r="C9" s="1">
        <v>12</v>
      </c>
      <c r="D9" s="1">
        <v>23</v>
      </c>
      <c r="E9" s="2">
        <v>2</v>
      </c>
      <c r="F9" s="1">
        <v>2</v>
      </c>
      <c r="G9" s="2">
        <v>15</v>
      </c>
      <c r="H9" s="2">
        <v>10</v>
      </c>
      <c r="I9" s="1">
        <v>22</v>
      </c>
      <c r="J9" s="2">
        <v>11</v>
      </c>
      <c r="K9" s="1">
        <v>25</v>
      </c>
    </row>
    <row r="10" spans="1:11" ht="15.75" customHeight="1">
      <c r="B10" s="1">
        <v>20</v>
      </c>
      <c r="C10" s="1">
        <v>14</v>
      </c>
      <c r="D10" s="1">
        <v>5</v>
      </c>
      <c r="E10" s="1">
        <v>20</v>
      </c>
      <c r="F10" s="1">
        <v>13</v>
      </c>
      <c r="G10" s="1">
        <v>14</v>
      </c>
      <c r="H10" s="1">
        <v>13</v>
      </c>
      <c r="I10" s="1">
        <v>17</v>
      </c>
      <c r="J10" s="1">
        <v>17</v>
      </c>
      <c r="K10" s="2">
        <v>14</v>
      </c>
    </row>
    <row r="11" spans="1:11" ht="15.75" customHeight="1">
      <c r="B11" s="1">
        <v>19</v>
      </c>
      <c r="C11" s="1">
        <v>18</v>
      </c>
      <c r="D11" s="1">
        <v>13</v>
      </c>
      <c r="E11" s="1">
        <v>4</v>
      </c>
      <c r="F11" s="1">
        <v>20</v>
      </c>
      <c r="G11" s="1">
        <v>13</v>
      </c>
      <c r="H11" s="1">
        <v>12</v>
      </c>
      <c r="I11" s="2">
        <v>8</v>
      </c>
      <c r="J11" s="1">
        <v>15</v>
      </c>
      <c r="K11" s="1">
        <v>14</v>
      </c>
    </row>
    <row r="12" spans="1:11" ht="15.75" customHeight="1">
      <c r="B12" s="1">
        <v>18</v>
      </c>
      <c r="C12" s="1">
        <v>23</v>
      </c>
      <c r="D12" s="1">
        <v>21</v>
      </c>
      <c r="E12" s="1">
        <v>17</v>
      </c>
      <c r="F12" s="1">
        <v>12</v>
      </c>
      <c r="G12" s="1">
        <v>17</v>
      </c>
      <c r="H12" s="1">
        <v>13</v>
      </c>
      <c r="I12" s="1">
        <v>17</v>
      </c>
      <c r="J12" s="1">
        <v>19</v>
      </c>
      <c r="K12" s="1">
        <v>16</v>
      </c>
    </row>
    <row r="13" spans="1:11" ht="15.75" customHeight="1">
      <c r="B13" s="1">
        <v>20</v>
      </c>
      <c r="C13" s="2">
        <v>21</v>
      </c>
      <c r="E13" s="1">
        <v>21</v>
      </c>
      <c r="F13" s="2">
        <v>11</v>
      </c>
      <c r="G13" s="1">
        <v>15</v>
      </c>
      <c r="H13" s="1">
        <v>10</v>
      </c>
      <c r="I13" s="1">
        <v>16</v>
      </c>
      <c r="J13" s="1">
        <v>5</v>
      </c>
      <c r="K13" s="1">
        <v>15</v>
      </c>
    </row>
    <row r="14" spans="1:11" ht="15.75" customHeight="1">
      <c r="C14" s="1">
        <v>19</v>
      </c>
      <c r="F14" s="1">
        <v>13</v>
      </c>
      <c r="I14" s="1">
        <v>11</v>
      </c>
      <c r="K14" s="1">
        <v>17</v>
      </c>
    </row>
    <row r="15" spans="1:11" ht="15.75" customHeight="1">
      <c r="C15" s="1">
        <v>22</v>
      </c>
      <c r="F15" s="1">
        <v>15</v>
      </c>
      <c r="I15" s="1">
        <v>16</v>
      </c>
    </row>
    <row r="16" spans="1:11" ht="15.75" customHeight="1">
      <c r="C16" s="1">
        <v>19</v>
      </c>
      <c r="F16" s="1">
        <v>14</v>
      </c>
    </row>
    <row r="17" spans="3:6" ht="15.75" customHeight="1">
      <c r="C17" s="1">
        <v>15</v>
      </c>
      <c r="F17" s="1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51"/>
  <sheetViews>
    <sheetView workbookViewId="0"/>
  </sheetViews>
  <sheetFormatPr baseColWidth="10" defaultColWidth="14.5" defaultRowHeight="15.75" customHeight="1"/>
  <sheetData>
    <row r="1" spans="1:2" ht="15.75" customHeight="1">
      <c r="A1" s="3" t="s">
        <v>13</v>
      </c>
      <c r="B1" s="4" t="s">
        <v>14</v>
      </c>
    </row>
    <row r="2" spans="1:2" ht="15.75" customHeight="1">
      <c r="A2" s="1">
        <v>1</v>
      </c>
      <c r="B2" s="1">
        <v>4</v>
      </c>
    </row>
    <row r="3" spans="1:2" ht="15.75" customHeight="1">
      <c r="A3" s="1">
        <v>1</v>
      </c>
      <c r="B3" s="1">
        <v>52</v>
      </c>
    </row>
    <row r="4" spans="1:2" ht="15.75" customHeight="1">
      <c r="A4" s="1">
        <v>1</v>
      </c>
      <c r="B4" s="1">
        <v>55</v>
      </c>
    </row>
    <row r="5" spans="1:2" ht="15.75" customHeight="1">
      <c r="A5" s="1">
        <v>1</v>
      </c>
      <c r="B5" s="1">
        <v>28</v>
      </c>
    </row>
    <row r="6" spans="1:2" ht="15.75" customHeight="1">
      <c r="A6" s="1">
        <v>1</v>
      </c>
      <c r="B6" s="1">
        <v>32</v>
      </c>
    </row>
    <row r="7" spans="1:2" ht="15.75" customHeight="1">
      <c r="A7" s="1">
        <v>1</v>
      </c>
      <c r="B7" s="1">
        <v>18</v>
      </c>
    </row>
    <row r="8" spans="1:2" ht="15.75" customHeight="1">
      <c r="A8" s="1">
        <v>1</v>
      </c>
      <c r="B8" s="1">
        <v>24</v>
      </c>
    </row>
    <row r="9" spans="1:2" ht="15.75" customHeight="1">
      <c r="A9" s="1">
        <v>1</v>
      </c>
      <c r="B9" s="1">
        <v>40</v>
      </c>
    </row>
    <row r="10" spans="1:2" ht="15.75" customHeight="1">
      <c r="A10" s="1">
        <v>1</v>
      </c>
      <c r="B10" s="1">
        <v>39</v>
      </c>
    </row>
    <row r="11" spans="1:2" ht="15.75" customHeight="1">
      <c r="A11" s="1">
        <v>1</v>
      </c>
      <c r="B11" s="1">
        <v>71</v>
      </c>
    </row>
    <row r="12" spans="1:2" ht="15.75" customHeight="1">
      <c r="A12" s="1">
        <v>1</v>
      </c>
      <c r="B12" s="1">
        <v>35</v>
      </c>
    </row>
    <row r="13" spans="1:2" ht="15.75" customHeight="1">
      <c r="A13" s="1">
        <v>1</v>
      </c>
      <c r="B13" s="1">
        <v>47</v>
      </c>
    </row>
    <row r="14" spans="1:2" ht="15.75" customHeight="1">
      <c r="A14" s="1">
        <v>1</v>
      </c>
      <c r="B14" s="1">
        <v>46</v>
      </c>
    </row>
    <row r="15" spans="1:2" ht="15.75" customHeight="1">
      <c r="A15" s="1">
        <v>1</v>
      </c>
      <c r="B15" s="1">
        <v>43</v>
      </c>
    </row>
    <row r="16" spans="1:2" ht="15.75" customHeight="1">
      <c r="A16" s="1">
        <v>1</v>
      </c>
      <c r="B16" s="1">
        <v>36</v>
      </c>
    </row>
    <row r="17" spans="1:2" ht="15.75" customHeight="1">
      <c r="A17" s="1">
        <v>1</v>
      </c>
      <c r="B17" s="1">
        <v>42</v>
      </c>
    </row>
    <row r="18" spans="1:2" ht="15.75" customHeight="1">
      <c r="A18" s="1">
        <v>1</v>
      </c>
      <c r="B18" s="1">
        <v>28</v>
      </c>
    </row>
    <row r="19" spans="1:2" ht="15.75" customHeight="1">
      <c r="A19" s="1">
        <v>1</v>
      </c>
      <c r="B19" s="1">
        <v>20</v>
      </c>
    </row>
    <row r="20" spans="1:2" ht="15.75" customHeight="1">
      <c r="A20" s="1">
        <v>1</v>
      </c>
      <c r="B20" s="1">
        <v>19</v>
      </c>
    </row>
    <row r="21" spans="1:2" ht="15.75" customHeight="1">
      <c r="A21" s="1">
        <v>1</v>
      </c>
      <c r="B21" s="1">
        <v>18</v>
      </c>
    </row>
    <row r="22" spans="1:2" ht="15.75" customHeight="1">
      <c r="A22" s="1">
        <v>1</v>
      </c>
      <c r="B22" s="5"/>
    </row>
    <row r="23" spans="1:2" ht="15.75" customHeight="1">
      <c r="A23" s="1">
        <v>1</v>
      </c>
      <c r="B23" s="6">
        <v>31</v>
      </c>
    </row>
    <row r="24" spans="1:2" ht="15.75" customHeight="1">
      <c r="A24" s="1">
        <v>1</v>
      </c>
      <c r="B24" s="1">
        <v>27</v>
      </c>
    </row>
    <row r="25" spans="1:2" ht="15.75" customHeight="1">
      <c r="A25" s="1">
        <v>1</v>
      </c>
      <c r="B25" s="1">
        <v>32</v>
      </c>
    </row>
    <row r="26" spans="1:2" ht="15.75" customHeight="1">
      <c r="A26" s="1">
        <v>1</v>
      </c>
      <c r="B26" s="1">
        <v>43</v>
      </c>
    </row>
    <row r="27" spans="1:2" ht="15.75" customHeight="1">
      <c r="A27" s="1">
        <v>1</v>
      </c>
      <c r="B27" s="1">
        <v>65</v>
      </c>
    </row>
    <row r="28" spans="1:2" ht="15.75" customHeight="1">
      <c r="A28" s="1">
        <v>1</v>
      </c>
      <c r="B28" s="1">
        <v>48</v>
      </c>
    </row>
    <row r="29" spans="1:2" ht="15.75" customHeight="1">
      <c r="A29" s="1">
        <v>1</v>
      </c>
      <c r="B29" s="1">
        <v>35</v>
      </c>
    </row>
    <row r="30" spans="1:2" ht="15.75" customHeight="1">
      <c r="A30" s="1">
        <v>1</v>
      </c>
      <c r="B30" s="1">
        <v>24</v>
      </c>
    </row>
    <row r="31" spans="1:2" ht="15.75" customHeight="1">
      <c r="A31" s="1">
        <v>1</v>
      </c>
      <c r="B31" s="1">
        <v>42</v>
      </c>
    </row>
    <row r="32" spans="1:2" ht="15.75" customHeight="1">
      <c r="A32" s="1">
        <v>1</v>
      </c>
      <c r="B32" s="1">
        <v>56</v>
      </c>
    </row>
    <row r="33" spans="1:2" ht="15.75" customHeight="1">
      <c r="A33" s="1">
        <v>1</v>
      </c>
      <c r="B33" s="1">
        <v>34</v>
      </c>
    </row>
    <row r="34" spans="1:2" ht="15.75" customHeight="1">
      <c r="A34" s="1">
        <v>1</v>
      </c>
      <c r="B34" s="1">
        <v>42</v>
      </c>
    </row>
    <row r="35" spans="1:2" ht="15.75" customHeight="1">
      <c r="A35" s="1">
        <v>1</v>
      </c>
      <c r="B35" s="1">
        <v>30</v>
      </c>
    </row>
    <row r="36" spans="1:2" ht="15.75" customHeight="1">
      <c r="A36" s="1">
        <v>1</v>
      </c>
      <c r="B36" s="1">
        <v>19</v>
      </c>
    </row>
    <row r="37" spans="1:2" ht="15.75" customHeight="1">
      <c r="A37" s="1">
        <v>1</v>
      </c>
      <c r="B37" s="1">
        <v>33</v>
      </c>
    </row>
    <row r="38" spans="1:2" ht="15.75" customHeight="1">
      <c r="A38" s="1">
        <v>1</v>
      </c>
      <c r="B38" s="1">
        <v>30</v>
      </c>
    </row>
    <row r="39" spans="1:2" ht="15.75" customHeight="1">
      <c r="A39" s="1">
        <v>1</v>
      </c>
      <c r="B39" s="1">
        <v>11</v>
      </c>
    </row>
    <row r="40" spans="1:2" ht="15.75" customHeight="1">
      <c r="A40" s="1">
        <v>1</v>
      </c>
      <c r="B40" s="1">
        <v>54</v>
      </c>
    </row>
    <row r="41" spans="1:2" ht="15.75" customHeight="1">
      <c r="A41" s="1">
        <v>1</v>
      </c>
      <c r="B41" s="1">
        <v>44</v>
      </c>
    </row>
    <row r="42" spans="1:2" ht="15.75" customHeight="1">
      <c r="A42" s="1">
        <v>1</v>
      </c>
      <c r="B42" s="1">
        <v>50</v>
      </c>
    </row>
    <row r="43" spans="1:2" ht="15.75" customHeight="1">
      <c r="A43" s="1">
        <v>1</v>
      </c>
      <c r="B43" s="1">
        <v>46</v>
      </c>
    </row>
    <row r="44" spans="1:2" ht="15.75" customHeight="1">
      <c r="A44" s="1">
        <v>1</v>
      </c>
      <c r="B44" s="1">
        <v>29</v>
      </c>
    </row>
    <row r="45" spans="1:2" ht="15.75" customHeight="1">
      <c r="A45" s="1">
        <v>1</v>
      </c>
      <c r="B45" s="1">
        <v>25</v>
      </c>
    </row>
    <row r="46" spans="1:2" ht="15.75" customHeight="1">
      <c r="A46" s="1">
        <v>1</v>
      </c>
      <c r="B46" s="1">
        <v>11</v>
      </c>
    </row>
    <row r="47" spans="1:2" ht="15.75" customHeight="1">
      <c r="A47" s="1">
        <v>1</v>
      </c>
      <c r="B47" s="1">
        <v>42</v>
      </c>
    </row>
    <row r="48" spans="1:2" ht="15.75" customHeight="1">
      <c r="A48" s="1">
        <v>1</v>
      </c>
      <c r="B48" s="1">
        <v>57</v>
      </c>
    </row>
    <row r="49" spans="1:2" ht="13">
      <c r="A49" s="1">
        <v>1</v>
      </c>
      <c r="B49" s="1">
        <v>69</v>
      </c>
    </row>
    <row r="50" spans="1:2" ht="13">
      <c r="A50" s="1">
        <v>1</v>
      </c>
      <c r="B50" s="1">
        <v>59</v>
      </c>
    </row>
    <row r="51" spans="1:2" ht="13">
      <c r="A51" s="1">
        <v>1</v>
      </c>
      <c r="B51" s="1">
        <v>18</v>
      </c>
    </row>
    <row r="52" spans="1:2" ht="13">
      <c r="A52" s="7">
        <v>20</v>
      </c>
      <c r="B52" s="8">
        <v>14</v>
      </c>
    </row>
    <row r="53" spans="1:2" ht="13">
      <c r="A53" s="7">
        <v>20</v>
      </c>
      <c r="B53" s="8">
        <v>14</v>
      </c>
    </row>
    <row r="54" spans="1:2" ht="13">
      <c r="A54" s="7">
        <v>20</v>
      </c>
      <c r="B54" s="8">
        <v>13</v>
      </c>
    </row>
    <row r="55" spans="1:2" ht="13">
      <c r="A55" s="7">
        <v>20</v>
      </c>
      <c r="B55" s="8">
        <v>11</v>
      </c>
    </row>
    <row r="56" spans="1:2" ht="13">
      <c r="A56" s="7">
        <v>20</v>
      </c>
      <c r="B56" s="8">
        <v>18</v>
      </c>
    </row>
    <row r="57" spans="1:2" ht="13">
      <c r="A57" s="7">
        <v>20</v>
      </c>
      <c r="B57" s="8">
        <v>18</v>
      </c>
    </row>
    <row r="58" spans="1:2" ht="13">
      <c r="A58" s="7">
        <v>20</v>
      </c>
      <c r="B58" s="8">
        <v>14</v>
      </c>
    </row>
    <row r="59" spans="1:2" ht="13">
      <c r="A59" s="7">
        <v>20</v>
      </c>
      <c r="B59" s="8">
        <v>15</v>
      </c>
    </row>
    <row r="60" spans="1:2" ht="13">
      <c r="A60" s="7">
        <v>20</v>
      </c>
      <c r="B60" s="8">
        <v>16</v>
      </c>
    </row>
    <row r="61" spans="1:2" ht="13">
      <c r="A61" s="7">
        <v>20</v>
      </c>
      <c r="B61" s="8">
        <v>15</v>
      </c>
    </row>
    <row r="62" spans="1:2" ht="13">
      <c r="A62" s="7">
        <v>20</v>
      </c>
      <c r="B62" s="8">
        <v>14</v>
      </c>
    </row>
    <row r="63" spans="1:2" ht="13">
      <c r="A63" s="7">
        <v>20</v>
      </c>
      <c r="B63" s="8">
        <v>12</v>
      </c>
    </row>
    <row r="64" spans="1:2" ht="13">
      <c r="A64" s="7">
        <v>20</v>
      </c>
      <c r="B64" s="8">
        <v>20</v>
      </c>
    </row>
    <row r="65" spans="1:2" ht="13">
      <c r="A65" s="7">
        <v>20</v>
      </c>
      <c r="B65" s="8">
        <v>18</v>
      </c>
    </row>
    <row r="66" spans="1:2" ht="13">
      <c r="A66" s="7">
        <v>20</v>
      </c>
      <c r="B66" s="8">
        <v>19</v>
      </c>
    </row>
    <row r="67" spans="1:2" ht="13">
      <c r="A67" s="7">
        <v>20</v>
      </c>
      <c r="B67" s="8">
        <v>18</v>
      </c>
    </row>
    <row r="68" spans="1:2" ht="13">
      <c r="A68" s="7">
        <v>20</v>
      </c>
      <c r="B68" s="8">
        <v>19</v>
      </c>
    </row>
    <row r="69" spans="1:2" ht="13">
      <c r="A69" s="7">
        <v>20</v>
      </c>
      <c r="B69" s="8">
        <v>17</v>
      </c>
    </row>
    <row r="70" spans="1:2" ht="13">
      <c r="A70" s="7">
        <v>20</v>
      </c>
      <c r="B70" s="8">
        <v>13</v>
      </c>
    </row>
    <row r="71" spans="1:2" ht="13">
      <c r="A71" s="7">
        <v>20</v>
      </c>
      <c r="B71" s="8">
        <v>16</v>
      </c>
    </row>
    <row r="72" spans="1:2" ht="13">
      <c r="A72" s="7">
        <v>20</v>
      </c>
      <c r="B72" s="8">
        <v>10</v>
      </c>
    </row>
    <row r="73" spans="1:2" ht="13">
      <c r="A73" s="7">
        <v>20</v>
      </c>
      <c r="B73" s="8">
        <v>19</v>
      </c>
    </row>
    <row r="74" spans="1:2" ht="13">
      <c r="A74" s="7">
        <v>20</v>
      </c>
      <c r="B74" s="8">
        <v>17</v>
      </c>
    </row>
    <row r="75" spans="1:2" ht="13">
      <c r="A75" s="7">
        <v>20</v>
      </c>
      <c r="B75" s="8">
        <v>12</v>
      </c>
    </row>
    <row r="76" spans="1:2" ht="13">
      <c r="A76" s="7">
        <v>20</v>
      </c>
      <c r="B76" s="8">
        <v>19</v>
      </c>
    </row>
    <row r="77" spans="1:2" ht="13">
      <c r="A77" s="7">
        <v>20</v>
      </c>
      <c r="B77" s="8">
        <v>17</v>
      </c>
    </row>
    <row r="78" spans="1:2" ht="13">
      <c r="A78" s="7">
        <v>20</v>
      </c>
      <c r="B78" s="8">
        <v>11</v>
      </c>
    </row>
    <row r="79" spans="1:2" ht="13">
      <c r="A79" s="7">
        <v>20</v>
      </c>
      <c r="B79" s="8">
        <v>13</v>
      </c>
    </row>
    <row r="80" spans="1:2" ht="13">
      <c r="A80" s="7">
        <v>20</v>
      </c>
      <c r="B80" s="8">
        <v>18</v>
      </c>
    </row>
    <row r="81" spans="1:2" ht="13">
      <c r="A81" s="7">
        <v>20</v>
      </c>
      <c r="B81" s="8">
        <v>18</v>
      </c>
    </row>
    <row r="82" spans="1:2" ht="13">
      <c r="A82" s="7">
        <v>20</v>
      </c>
      <c r="B82" s="8">
        <v>17</v>
      </c>
    </row>
    <row r="83" spans="1:2" ht="13">
      <c r="A83" s="7">
        <v>20</v>
      </c>
      <c r="B83" s="8">
        <v>5</v>
      </c>
    </row>
    <row r="84" spans="1:2" ht="13">
      <c r="A84" s="7">
        <v>20</v>
      </c>
      <c r="B84" s="8">
        <v>14</v>
      </c>
    </row>
    <row r="85" spans="1:2" ht="13">
      <c r="A85" s="7">
        <v>20</v>
      </c>
      <c r="B85" s="8">
        <v>13</v>
      </c>
    </row>
    <row r="86" spans="1:2" ht="13">
      <c r="A86" s="7">
        <v>20</v>
      </c>
      <c r="B86" s="8">
        <v>20</v>
      </c>
    </row>
    <row r="87" spans="1:2" ht="13">
      <c r="A87" s="7">
        <v>20</v>
      </c>
      <c r="B87" s="8">
        <v>19</v>
      </c>
    </row>
    <row r="88" spans="1:2" ht="13">
      <c r="A88" s="7">
        <v>20</v>
      </c>
      <c r="B88" s="8">
        <v>18</v>
      </c>
    </row>
    <row r="89" spans="1:2" ht="13">
      <c r="A89" s="7">
        <v>20</v>
      </c>
      <c r="B89" s="8">
        <v>15</v>
      </c>
    </row>
    <row r="90" spans="1:2" ht="13">
      <c r="A90" s="7">
        <v>20</v>
      </c>
      <c r="B90" s="8">
        <v>12</v>
      </c>
    </row>
    <row r="91" spans="1:2" ht="13">
      <c r="A91" s="7">
        <v>20</v>
      </c>
      <c r="B91" s="8">
        <v>18</v>
      </c>
    </row>
    <row r="92" spans="1:2" ht="13">
      <c r="A92" s="7">
        <v>20</v>
      </c>
      <c r="B92" s="8">
        <v>17</v>
      </c>
    </row>
    <row r="93" spans="1:2" ht="13">
      <c r="A93" s="7">
        <v>20</v>
      </c>
      <c r="B93" s="8">
        <v>12</v>
      </c>
    </row>
    <row r="94" spans="1:2" ht="13">
      <c r="A94" s="7">
        <v>20</v>
      </c>
      <c r="B94" s="8">
        <v>13</v>
      </c>
    </row>
    <row r="95" spans="1:2" ht="13">
      <c r="A95" s="7">
        <v>20</v>
      </c>
      <c r="B95" s="8">
        <v>9</v>
      </c>
    </row>
    <row r="96" spans="1:2" ht="13">
      <c r="A96" s="7">
        <v>20</v>
      </c>
      <c r="B96" s="8">
        <v>15</v>
      </c>
    </row>
    <row r="97" spans="1:2" ht="13">
      <c r="A97" s="7">
        <v>20</v>
      </c>
      <c r="B97" s="8">
        <v>10</v>
      </c>
    </row>
    <row r="98" spans="1:2" ht="13">
      <c r="A98" s="7">
        <v>20</v>
      </c>
      <c r="B98" s="8">
        <v>10</v>
      </c>
    </row>
    <row r="99" spans="1:2" ht="13">
      <c r="A99" s="7">
        <v>20</v>
      </c>
      <c r="B99" s="8">
        <v>13</v>
      </c>
    </row>
    <row r="100" spans="1:2" ht="13">
      <c r="A100" s="7">
        <v>20</v>
      </c>
      <c r="B100" s="8">
        <v>5</v>
      </c>
    </row>
    <row r="101" spans="1:2" ht="13">
      <c r="A101" s="7">
        <v>20</v>
      </c>
      <c r="B101" s="8">
        <v>10</v>
      </c>
    </row>
    <row r="102" spans="1:2" ht="13">
      <c r="A102" s="7">
        <v>4</v>
      </c>
      <c r="B102" s="6">
        <v>16</v>
      </c>
    </row>
    <row r="103" spans="1:2" ht="13">
      <c r="A103" s="7">
        <v>4</v>
      </c>
      <c r="B103" s="6">
        <v>20</v>
      </c>
    </row>
    <row r="104" spans="1:2" ht="13">
      <c r="A104" s="7">
        <v>4</v>
      </c>
      <c r="B104" s="6">
        <v>19</v>
      </c>
    </row>
    <row r="105" spans="1:2" ht="13">
      <c r="A105" s="7">
        <v>4</v>
      </c>
      <c r="B105" s="6">
        <v>18</v>
      </c>
    </row>
    <row r="106" spans="1:2" ht="13">
      <c r="A106" s="7">
        <v>4</v>
      </c>
      <c r="B106" s="6">
        <v>20</v>
      </c>
    </row>
    <row r="107" spans="1:2" ht="13">
      <c r="A107" s="7">
        <v>4</v>
      </c>
      <c r="B107" s="6">
        <v>21</v>
      </c>
    </row>
    <row r="108" spans="1:2" ht="13">
      <c r="A108" s="7">
        <v>4</v>
      </c>
      <c r="B108" s="6">
        <v>19</v>
      </c>
    </row>
    <row r="109" spans="1:2" ht="13">
      <c r="A109" s="7">
        <v>4</v>
      </c>
      <c r="B109" s="6">
        <v>22</v>
      </c>
    </row>
    <row r="110" spans="1:2" ht="13">
      <c r="A110" s="7">
        <v>4</v>
      </c>
      <c r="B110" s="6">
        <v>19</v>
      </c>
    </row>
    <row r="111" spans="1:2" ht="13">
      <c r="A111" s="7">
        <v>4</v>
      </c>
      <c r="B111" s="6">
        <v>15</v>
      </c>
    </row>
    <row r="112" spans="1:2" ht="13">
      <c r="A112" s="7">
        <v>4</v>
      </c>
      <c r="B112" s="6">
        <v>21</v>
      </c>
    </row>
    <row r="113" spans="1:2" ht="13">
      <c r="A113" s="7">
        <v>4</v>
      </c>
      <c r="B113" s="6">
        <v>23</v>
      </c>
    </row>
    <row r="114" spans="1:2" ht="13">
      <c r="A114" s="7">
        <v>4</v>
      </c>
      <c r="B114" s="6">
        <v>5</v>
      </c>
    </row>
    <row r="115" spans="1:2" ht="13">
      <c r="A115" s="7">
        <v>4</v>
      </c>
      <c r="B115" s="6">
        <v>13</v>
      </c>
    </row>
    <row r="116" spans="1:2" ht="13">
      <c r="A116" s="7">
        <v>4</v>
      </c>
      <c r="B116" s="6">
        <v>21</v>
      </c>
    </row>
    <row r="117" spans="1:2" ht="13">
      <c r="A117" s="7">
        <v>4</v>
      </c>
      <c r="B117" s="6">
        <v>2</v>
      </c>
    </row>
    <row r="118" spans="1:2" ht="13">
      <c r="A118" s="7">
        <v>4</v>
      </c>
      <c r="B118" s="6">
        <v>20</v>
      </c>
    </row>
    <row r="119" spans="1:2" ht="13">
      <c r="A119" s="7">
        <v>4</v>
      </c>
      <c r="B119" s="6">
        <v>4</v>
      </c>
    </row>
    <row r="120" spans="1:2" ht="13">
      <c r="A120" s="7">
        <v>4</v>
      </c>
      <c r="B120" s="6">
        <v>17</v>
      </c>
    </row>
    <row r="121" spans="1:2" ht="13">
      <c r="A121" s="7">
        <v>4</v>
      </c>
      <c r="B121" s="6">
        <v>21</v>
      </c>
    </row>
    <row r="122" spans="1:2" ht="13">
      <c r="A122" s="7">
        <v>4</v>
      </c>
      <c r="B122" s="6">
        <v>11</v>
      </c>
    </row>
    <row r="123" spans="1:2" ht="13">
      <c r="A123" s="7">
        <v>4</v>
      </c>
      <c r="B123" s="6">
        <v>13</v>
      </c>
    </row>
    <row r="124" spans="1:2" ht="13">
      <c r="A124" s="7">
        <v>4</v>
      </c>
      <c r="B124" s="6">
        <v>15</v>
      </c>
    </row>
    <row r="125" spans="1:2" ht="13">
      <c r="A125" s="7">
        <v>4</v>
      </c>
      <c r="B125" s="6">
        <v>14</v>
      </c>
    </row>
    <row r="126" spans="1:2" ht="13">
      <c r="A126" s="7">
        <v>4</v>
      </c>
      <c r="B126" s="6">
        <v>13</v>
      </c>
    </row>
    <row r="127" spans="1:2" ht="13">
      <c r="A127" s="7">
        <v>4</v>
      </c>
      <c r="B127" s="6">
        <v>15</v>
      </c>
    </row>
    <row r="128" spans="1:2" ht="13">
      <c r="A128" s="7">
        <v>4</v>
      </c>
      <c r="B128" s="6">
        <v>14</v>
      </c>
    </row>
    <row r="129" spans="1:2" ht="13">
      <c r="A129" s="7">
        <v>4</v>
      </c>
      <c r="B129" s="6">
        <v>13</v>
      </c>
    </row>
    <row r="130" spans="1:2" ht="13">
      <c r="A130" s="7">
        <v>4</v>
      </c>
      <c r="B130" s="6">
        <v>17</v>
      </c>
    </row>
    <row r="131" spans="1:2" ht="13">
      <c r="A131" s="7">
        <v>4</v>
      </c>
      <c r="B131" s="6">
        <v>15</v>
      </c>
    </row>
    <row r="132" spans="1:2" ht="13">
      <c r="A132" s="7">
        <v>4</v>
      </c>
      <c r="B132" s="6">
        <v>10</v>
      </c>
    </row>
    <row r="133" spans="1:2" ht="13">
      <c r="A133" s="7">
        <v>4</v>
      </c>
      <c r="B133" s="6">
        <v>13</v>
      </c>
    </row>
    <row r="134" spans="1:2" ht="13">
      <c r="A134" s="7">
        <v>4</v>
      </c>
      <c r="B134" s="6">
        <v>12</v>
      </c>
    </row>
    <row r="135" spans="1:2" ht="13">
      <c r="A135" s="7">
        <v>4</v>
      </c>
      <c r="B135" s="6">
        <v>13</v>
      </c>
    </row>
    <row r="136" spans="1:2" ht="13">
      <c r="A136" s="7">
        <v>4</v>
      </c>
      <c r="B136" s="6">
        <v>10</v>
      </c>
    </row>
    <row r="137" spans="1:2" ht="13">
      <c r="A137" s="7">
        <v>4</v>
      </c>
      <c r="B137" s="6">
        <v>8</v>
      </c>
    </row>
    <row r="138" spans="1:2" ht="13">
      <c r="A138" s="7">
        <v>4</v>
      </c>
      <c r="B138" s="6">
        <v>17</v>
      </c>
    </row>
    <row r="139" spans="1:2" ht="13">
      <c r="A139" s="7">
        <v>4</v>
      </c>
      <c r="B139" s="6">
        <v>16</v>
      </c>
    </row>
    <row r="140" spans="1:2" ht="13">
      <c r="A140" s="7">
        <v>4</v>
      </c>
      <c r="B140" s="6">
        <v>11</v>
      </c>
    </row>
    <row r="141" spans="1:2" ht="13">
      <c r="A141" s="7">
        <v>4</v>
      </c>
      <c r="B141" s="6">
        <v>16</v>
      </c>
    </row>
    <row r="142" spans="1:2" ht="13">
      <c r="A142" s="7">
        <v>4</v>
      </c>
      <c r="B142" s="6">
        <v>11</v>
      </c>
    </row>
    <row r="143" spans="1:2" ht="13">
      <c r="A143" s="7">
        <v>4</v>
      </c>
      <c r="B143" s="6">
        <v>17</v>
      </c>
    </row>
    <row r="144" spans="1:2" ht="13">
      <c r="A144" s="7">
        <v>4</v>
      </c>
      <c r="B144" s="6">
        <v>15</v>
      </c>
    </row>
    <row r="145" spans="1:2" ht="13">
      <c r="A145" s="7">
        <v>4</v>
      </c>
      <c r="B145" s="6">
        <v>19</v>
      </c>
    </row>
    <row r="146" spans="1:2" ht="13">
      <c r="A146" s="7">
        <v>4</v>
      </c>
      <c r="B146" s="6">
        <v>5</v>
      </c>
    </row>
    <row r="147" spans="1:2" ht="13">
      <c r="A147" s="7">
        <v>4</v>
      </c>
      <c r="B147" s="6">
        <v>14</v>
      </c>
    </row>
    <row r="148" spans="1:2" ht="13">
      <c r="A148" s="7">
        <v>4</v>
      </c>
      <c r="B148" s="6">
        <v>14</v>
      </c>
    </row>
    <row r="149" spans="1:2" ht="13">
      <c r="A149" s="7">
        <v>4</v>
      </c>
      <c r="B149" s="6">
        <v>16</v>
      </c>
    </row>
    <row r="150" spans="1:2" ht="13">
      <c r="A150" s="7">
        <v>4</v>
      </c>
      <c r="B150" s="6">
        <v>15</v>
      </c>
    </row>
    <row r="151" spans="1:2" ht="13">
      <c r="A151" s="7">
        <v>4</v>
      </c>
      <c r="B151" s="6">
        <v>17</v>
      </c>
    </row>
    <row r="152" spans="1:2" ht="13">
      <c r="A152" s="7">
        <v>2</v>
      </c>
      <c r="B152" s="1">
        <v>33</v>
      </c>
    </row>
    <row r="153" spans="1:2" ht="13">
      <c r="A153" s="7">
        <v>2</v>
      </c>
      <c r="B153" s="1">
        <v>20</v>
      </c>
    </row>
    <row r="154" spans="1:2" ht="13">
      <c r="A154" s="7">
        <v>2</v>
      </c>
      <c r="B154" s="1">
        <v>25</v>
      </c>
    </row>
    <row r="155" spans="1:2" ht="13">
      <c r="A155" s="7">
        <v>2</v>
      </c>
      <c r="B155" s="1">
        <v>4</v>
      </c>
    </row>
    <row r="156" spans="1:2" ht="13">
      <c r="A156" s="7">
        <v>2</v>
      </c>
      <c r="B156" s="1">
        <v>12</v>
      </c>
    </row>
    <row r="157" spans="1:2" ht="13">
      <c r="A157" s="7">
        <v>2</v>
      </c>
      <c r="B157" s="1">
        <v>12</v>
      </c>
    </row>
    <row r="158" spans="1:2" ht="13">
      <c r="A158" s="7">
        <v>2</v>
      </c>
      <c r="B158" s="1">
        <v>46</v>
      </c>
    </row>
    <row r="159" spans="1:2" ht="13">
      <c r="A159" s="7">
        <v>2</v>
      </c>
      <c r="B159" s="1">
        <v>15</v>
      </c>
    </row>
    <row r="160" spans="1:2" ht="13">
      <c r="A160" s="7">
        <v>2</v>
      </c>
      <c r="B160" s="1">
        <v>18</v>
      </c>
    </row>
    <row r="161" spans="1:2" ht="13">
      <c r="A161" s="7">
        <v>2</v>
      </c>
      <c r="B161" s="1">
        <v>18</v>
      </c>
    </row>
    <row r="162" spans="1:2" ht="13">
      <c r="A162" s="7">
        <v>2</v>
      </c>
      <c r="B162" s="1">
        <v>24</v>
      </c>
    </row>
    <row r="163" spans="1:2" ht="13">
      <c r="A163" s="7">
        <v>2</v>
      </c>
      <c r="B163" s="1">
        <v>23</v>
      </c>
    </row>
    <row r="164" spans="1:2" ht="13">
      <c r="A164" s="7">
        <v>2</v>
      </c>
      <c r="B164" s="1">
        <v>28</v>
      </c>
    </row>
    <row r="165" spans="1:2" ht="13">
      <c r="A165" s="7">
        <v>2</v>
      </c>
      <c r="B165" s="1">
        <v>28</v>
      </c>
    </row>
    <row r="166" spans="1:2" ht="13">
      <c r="A166" s="7">
        <v>2</v>
      </c>
      <c r="B166" s="1">
        <v>10</v>
      </c>
    </row>
    <row r="167" spans="1:2" ht="13">
      <c r="A167" s="7">
        <v>2</v>
      </c>
      <c r="B167" s="1">
        <v>25</v>
      </c>
    </row>
    <row r="168" spans="1:2" ht="13">
      <c r="A168" s="7">
        <v>2</v>
      </c>
      <c r="B168" s="1">
        <v>26</v>
      </c>
    </row>
    <row r="169" spans="1:2" ht="13">
      <c r="A169" s="7">
        <v>2</v>
      </c>
      <c r="B169" s="1">
        <v>13</v>
      </c>
    </row>
    <row r="170" spans="1:2" ht="13">
      <c r="A170" s="7">
        <v>2</v>
      </c>
      <c r="B170" s="1">
        <v>18</v>
      </c>
    </row>
    <row r="171" spans="1:2" ht="13">
      <c r="A171" s="7">
        <v>2</v>
      </c>
      <c r="B171" s="1">
        <v>14</v>
      </c>
    </row>
    <row r="172" spans="1:2" ht="13">
      <c r="A172" s="7">
        <v>2</v>
      </c>
      <c r="B172" s="1">
        <v>15</v>
      </c>
    </row>
    <row r="173" spans="1:2" ht="13">
      <c r="A173" s="7">
        <v>2</v>
      </c>
      <c r="B173" s="1">
        <v>22</v>
      </c>
    </row>
    <row r="174" spans="1:2" ht="13">
      <c r="A174" s="7">
        <v>2</v>
      </c>
      <c r="B174" s="1">
        <v>22</v>
      </c>
    </row>
    <row r="175" spans="1:2" ht="13">
      <c r="A175" s="7">
        <v>2</v>
      </c>
      <c r="B175" s="1">
        <v>20</v>
      </c>
    </row>
    <row r="176" spans="1:2" ht="13">
      <c r="A176" s="7">
        <v>2</v>
      </c>
      <c r="B176" s="1">
        <v>15</v>
      </c>
    </row>
    <row r="177" spans="1:2" ht="13">
      <c r="A177" s="7">
        <v>2</v>
      </c>
      <c r="B177" s="1">
        <v>32</v>
      </c>
    </row>
    <row r="178" spans="1:2" ht="13">
      <c r="A178" s="7">
        <v>2</v>
      </c>
      <c r="B178" s="1">
        <v>23</v>
      </c>
    </row>
    <row r="179" spans="1:2" ht="13">
      <c r="A179" s="7">
        <v>2</v>
      </c>
      <c r="B179" s="1">
        <v>31</v>
      </c>
    </row>
    <row r="180" spans="1:2" ht="13">
      <c r="A180" s="7">
        <v>2</v>
      </c>
      <c r="B180" s="1">
        <v>21</v>
      </c>
    </row>
    <row r="181" spans="1:2" ht="13">
      <c r="A181" s="7">
        <v>2</v>
      </c>
      <c r="B181" s="1">
        <v>18</v>
      </c>
    </row>
    <row r="182" spans="1:2" ht="13">
      <c r="A182" s="7">
        <v>2</v>
      </c>
      <c r="B182" s="1">
        <v>17</v>
      </c>
    </row>
    <row r="183" spans="1:2" ht="13">
      <c r="A183" s="7">
        <v>2</v>
      </c>
      <c r="B183" s="1">
        <v>20</v>
      </c>
    </row>
    <row r="184" spans="1:2" ht="13">
      <c r="A184" s="7">
        <v>2</v>
      </c>
      <c r="B184" s="1">
        <v>20</v>
      </c>
    </row>
    <row r="185" spans="1:2" ht="13">
      <c r="A185" s="7">
        <v>2</v>
      </c>
      <c r="B185" s="1">
        <v>14</v>
      </c>
    </row>
    <row r="186" spans="1:2" ht="13">
      <c r="A186" s="7">
        <v>2</v>
      </c>
      <c r="B186" s="1">
        <v>15</v>
      </c>
    </row>
    <row r="187" spans="1:2" ht="13">
      <c r="A187" s="7">
        <v>2</v>
      </c>
      <c r="B187" s="1">
        <v>13</v>
      </c>
    </row>
    <row r="188" spans="1:2" ht="13">
      <c r="A188" s="7">
        <v>2</v>
      </c>
      <c r="B188" s="1">
        <v>14</v>
      </c>
    </row>
    <row r="189" spans="1:2" ht="13">
      <c r="A189" s="7">
        <v>2</v>
      </c>
      <c r="B189" s="1">
        <v>12</v>
      </c>
    </row>
    <row r="190" spans="1:2" ht="13">
      <c r="A190" s="7">
        <v>2</v>
      </c>
      <c r="B190" s="1">
        <v>24</v>
      </c>
    </row>
    <row r="191" spans="1:2" ht="13">
      <c r="A191" s="7">
        <v>2</v>
      </c>
      <c r="B191" s="1">
        <v>18</v>
      </c>
    </row>
    <row r="192" spans="1:2" ht="13">
      <c r="A192" s="7">
        <v>2</v>
      </c>
      <c r="B192" s="1">
        <v>15</v>
      </c>
    </row>
    <row r="193" spans="1:2" ht="13">
      <c r="A193" s="7">
        <v>2</v>
      </c>
      <c r="B193" s="1">
        <v>13</v>
      </c>
    </row>
    <row r="194" spans="1:2" ht="13">
      <c r="A194" s="7">
        <v>2</v>
      </c>
      <c r="B194" s="1">
        <v>17</v>
      </c>
    </row>
    <row r="195" spans="1:2" ht="13">
      <c r="A195" s="7">
        <v>2</v>
      </c>
      <c r="B195" s="1">
        <v>14</v>
      </c>
    </row>
    <row r="196" spans="1:2" ht="13">
      <c r="A196" s="7">
        <v>2</v>
      </c>
      <c r="B196" s="1">
        <v>11</v>
      </c>
    </row>
    <row r="197" spans="1:2" ht="13">
      <c r="A197" s="7">
        <v>2</v>
      </c>
      <c r="B197" s="1">
        <v>15</v>
      </c>
    </row>
    <row r="198" spans="1:2" ht="13">
      <c r="A198" s="7">
        <v>2</v>
      </c>
      <c r="B198" s="1">
        <v>12</v>
      </c>
    </row>
    <row r="199" spans="1:2" ht="13">
      <c r="A199" s="7">
        <v>2</v>
      </c>
      <c r="B199" s="1">
        <v>15</v>
      </c>
    </row>
    <row r="200" spans="1:2" ht="13">
      <c r="A200" s="7">
        <v>2</v>
      </c>
      <c r="B200" s="1">
        <v>15</v>
      </c>
    </row>
    <row r="201" spans="1:2" ht="13">
      <c r="A201" s="7">
        <v>2</v>
      </c>
      <c r="B201" s="1">
        <v>14</v>
      </c>
    </row>
    <row r="202" spans="1:2" ht="13">
      <c r="A202" s="7">
        <v>3</v>
      </c>
    </row>
    <row r="203" spans="1:2" ht="13">
      <c r="A203" s="7">
        <v>3</v>
      </c>
    </row>
    <row r="204" spans="1:2" ht="13">
      <c r="A204" s="7">
        <v>3</v>
      </c>
    </row>
    <row r="205" spans="1:2" ht="13">
      <c r="A205" s="7">
        <v>3</v>
      </c>
    </row>
    <row r="206" spans="1:2" ht="13">
      <c r="A206" s="7">
        <v>3</v>
      </c>
    </row>
    <row r="207" spans="1:2" ht="13">
      <c r="A207" s="7">
        <v>3</v>
      </c>
    </row>
    <row r="208" spans="1:2" ht="13">
      <c r="A208" s="7">
        <v>3</v>
      </c>
    </row>
    <row r="209" spans="1:1" ht="13">
      <c r="A209" s="7">
        <v>3</v>
      </c>
    </row>
    <row r="210" spans="1:1" ht="13">
      <c r="A210" s="7">
        <v>3</v>
      </c>
    </row>
    <row r="211" spans="1:1" ht="13">
      <c r="A211" s="7">
        <v>3</v>
      </c>
    </row>
    <row r="212" spans="1:1" ht="13">
      <c r="A212" s="7">
        <v>3</v>
      </c>
    </row>
    <row r="213" spans="1:1" ht="13">
      <c r="A213" s="7">
        <v>3</v>
      </c>
    </row>
    <row r="214" spans="1:1" ht="13">
      <c r="A214" s="7">
        <v>3</v>
      </c>
    </row>
    <row r="215" spans="1:1" ht="13">
      <c r="A215" s="7">
        <v>3</v>
      </c>
    </row>
    <row r="216" spans="1:1" ht="13">
      <c r="A216" s="7">
        <v>3</v>
      </c>
    </row>
    <row r="217" spans="1:1" ht="13">
      <c r="A217" s="7">
        <v>3</v>
      </c>
    </row>
    <row r="218" spans="1:1" ht="13">
      <c r="A218" s="7">
        <v>3</v>
      </c>
    </row>
    <row r="219" spans="1:1" ht="13">
      <c r="A219" s="7">
        <v>3</v>
      </c>
    </row>
    <row r="220" spans="1:1" ht="13">
      <c r="A220" s="7">
        <v>3</v>
      </c>
    </row>
    <row r="221" spans="1:1" ht="13">
      <c r="A221" s="7">
        <v>3</v>
      </c>
    </row>
    <row r="222" spans="1:1" ht="13">
      <c r="A222" s="7">
        <v>3</v>
      </c>
    </row>
    <row r="223" spans="1:1" ht="13">
      <c r="A223" s="7">
        <v>3</v>
      </c>
    </row>
    <row r="224" spans="1:1" ht="13">
      <c r="A224" s="7">
        <v>3</v>
      </c>
    </row>
    <row r="225" spans="1:1" ht="13">
      <c r="A225" s="7">
        <v>3</v>
      </c>
    </row>
    <row r="226" spans="1:1" ht="13">
      <c r="A226" s="7">
        <v>3</v>
      </c>
    </row>
    <row r="227" spans="1:1" ht="13">
      <c r="A227" s="7">
        <v>3</v>
      </c>
    </row>
    <row r="228" spans="1:1" ht="13">
      <c r="A228" s="7">
        <v>3</v>
      </c>
    </row>
    <row r="229" spans="1:1" ht="13">
      <c r="A229" s="7">
        <v>3</v>
      </c>
    </row>
    <row r="230" spans="1:1" ht="13">
      <c r="A230" s="7">
        <v>3</v>
      </c>
    </row>
    <row r="231" spans="1:1" ht="13">
      <c r="A231" s="7">
        <v>3</v>
      </c>
    </row>
    <row r="232" spans="1:1" ht="13">
      <c r="A232" s="7">
        <v>3</v>
      </c>
    </row>
    <row r="233" spans="1:1" ht="13">
      <c r="A233" s="7">
        <v>3</v>
      </c>
    </row>
    <row r="234" spans="1:1" ht="13">
      <c r="A234" s="7">
        <v>3</v>
      </c>
    </row>
    <row r="235" spans="1:1" ht="13">
      <c r="A235" s="7">
        <v>3</v>
      </c>
    </row>
    <row r="236" spans="1:1" ht="13">
      <c r="A236" s="7">
        <v>3</v>
      </c>
    </row>
    <row r="237" spans="1:1" ht="13">
      <c r="A237" s="7">
        <v>3</v>
      </c>
    </row>
    <row r="238" spans="1:1" ht="13">
      <c r="A238" s="7">
        <v>3</v>
      </c>
    </row>
    <row r="239" spans="1:1" ht="13">
      <c r="A239" s="7">
        <v>3</v>
      </c>
    </row>
    <row r="240" spans="1:1" ht="13">
      <c r="A240" s="7">
        <v>3</v>
      </c>
    </row>
    <row r="241" spans="1:1" ht="13">
      <c r="A241" s="7">
        <v>3</v>
      </c>
    </row>
    <row r="242" spans="1:1" ht="13">
      <c r="A242" s="7">
        <v>3</v>
      </c>
    </row>
    <row r="243" spans="1:1" ht="13">
      <c r="A243" s="7">
        <v>3</v>
      </c>
    </row>
    <row r="244" spans="1:1" ht="13">
      <c r="A244" s="7">
        <v>3</v>
      </c>
    </row>
    <row r="245" spans="1:1" ht="13">
      <c r="A245" s="7">
        <v>3</v>
      </c>
    </row>
    <row r="246" spans="1:1" ht="13">
      <c r="A246" s="7">
        <v>3</v>
      </c>
    </row>
    <row r="247" spans="1:1" ht="13">
      <c r="A247" s="7">
        <v>3</v>
      </c>
    </row>
    <row r="248" spans="1:1" ht="13">
      <c r="A248" s="7">
        <v>3</v>
      </c>
    </row>
    <row r="249" spans="1:1" ht="13">
      <c r="A249" s="7">
        <v>3</v>
      </c>
    </row>
    <row r="250" spans="1:1" ht="13">
      <c r="A250" s="7">
        <v>3</v>
      </c>
    </row>
    <row r="251" spans="1:1" ht="13">
      <c r="A2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2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K2" si="0">SUM(B3:B30)</f>
        <v>315</v>
      </c>
      <c r="C2" s="1">
        <f t="shared" si="0"/>
        <v>312</v>
      </c>
      <c r="D2" s="1">
        <f t="shared" si="0"/>
        <v>306</v>
      </c>
      <c r="E2" s="1">
        <f t="shared" si="0"/>
        <v>265</v>
      </c>
      <c r="F2" s="1">
        <f t="shared" si="0"/>
        <v>262</v>
      </c>
      <c r="G2" s="1">
        <f t="shared" si="0"/>
        <v>264</v>
      </c>
      <c r="H2" s="1">
        <f t="shared" si="0"/>
        <v>259</v>
      </c>
      <c r="I2" s="1">
        <f t="shared" si="0"/>
        <v>290</v>
      </c>
      <c r="J2" s="1">
        <f t="shared" si="0"/>
        <v>252</v>
      </c>
      <c r="K2" s="1">
        <f t="shared" si="0"/>
        <v>267</v>
      </c>
    </row>
    <row r="3" spans="1:11" ht="15.75" customHeight="1">
      <c r="A3" s="1" t="s">
        <v>12</v>
      </c>
      <c r="B3" s="1">
        <v>35</v>
      </c>
      <c r="C3" s="1">
        <v>37</v>
      </c>
      <c r="D3" s="1">
        <v>35</v>
      </c>
      <c r="E3" s="1">
        <v>34</v>
      </c>
      <c r="F3" s="1">
        <v>49</v>
      </c>
      <c r="G3" s="1">
        <v>59</v>
      </c>
      <c r="H3" s="1">
        <v>18</v>
      </c>
      <c r="I3" s="1">
        <v>43</v>
      </c>
      <c r="J3" s="1">
        <v>35</v>
      </c>
      <c r="K3" s="1">
        <v>35</v>
      </c>
    </row>
    <row r="4" spans="1:11" ht="15.75" customHeight="1">
      <c r="B4" s="1">
        <v>26</v>
      </c>
      <c r="C4" s="1">
        <v>15</v>
      </c>
      <c r="D4" s="1">
        <v>30</v>
      </c>
      <c r="E4" s="1">
        <v>31</v>
      </c>
      <c r="F4" s="1">
        <v>16</v>
      </c>
      <c r="G4" s="1">
        <v>41</v>
      </c>
      <c r="H4" s="1">
        <v>56</v>
      </c>
      <c r="I4" s="1">
        <v>55</v>
      </c>
      <c r="J4" s="1">
        <v>12</v>
      </c>
      <c r="K4" s="1">
        <v>23</v>
      </c>
    </row>
    <row r="5" spans="1:11" ht="15.75" customHeight="1">
      <c r="B5" s="1">
        <v>10</v>
      </c>
      <c r="C5" s="1">
        <v>32</v>
      </c>
      <c r="D5" s="1">
        <v>30</v>
      </c>
      <c r="E5" s="1">
        <v>18</v>
      </c>
      <c r="F5" s="1">
        <v>18</v>
      </c>
      <c r="G5" s="1">
        <v>15</v>
      </c>
      <c r="H5" s="1">
        <v>39</v>
      </c>
      <c r="I5" s="1">
        <v>35</v>
      </c>
      <c r="J5" s="1">
        <v>66</v>
      </c>
      <c r="K5" s="1">
        <v>22</v>
      </c>
    </row>
    <row r="6" spans="1:11" ht="15.75" customHeight="1">
      <c r="B6" s="1">
        <v>22</v>
      </c>
      <c r="C6" s="1">
        <v>54</v>
      </c>
      <c r="D6" s="1">
        <v>31</v>
      </c>
      <c r="E6" s="1">
        <v>34</v>
      </c>
      <c r="F6" s="1">
        <v>9</v>
      </c>
      <c r="G6" s="1">
        <v>13</v>
      </c>
      <c r="H6" s="1">
        <v>49</v>
      </c>
      <c r="I6" s="1">
        <v>44</v>
      </c>
      <c r="J6" s="1">
        <v>45</v>
      </c>
      <c r="K6" s="1">
        <v>31</v>
      </c>
    </row>
    <row r="7" spans="1:11" ht="15.75" customHeight="1">
      <c r="B7" s="1">
        <v>16</v>
      </c>
      <c r="C7" s="1">
        <v>26</v>
      </c>
      <c r="D7" s="1">
        <v>20</v>
      </c>
      <c r="E7" s="1">
        <v>26</v>
      </c>
      <c r="F7" s="1">
        <v>8</v>
      </c>
      <c r="G7" s="1">
        <v>5</v>
      </c>
      <c r="H7" s="1">
        <v>13</v>
      </c>
      <c r="I7" s="1">
        <v>17</v>
      </c>
      <c r="J7" s="1">
        <v>16</v>
      </c>
      <c r="K7" s="1">
        <v>16</v>
      </c>
    </row>
    <row r="8" spans="1:11" ht="15.75" customHeight="1">
      <c r="B8" s="1">
        <v>64</v>
      </c>
      <c r="C8" s="1">
        <v>18</v>
      </c>
      <c r="D8" s="1">
        <v>32</v>
      </c>
      <c r="E8" s="1">
        <v>11</v>
      </c>
      <c r="F8" s="1">
        <v>8</v>
      </c>
      <c r="G8" s="1">
        <v>20</v>
      </c>
      <c r="H8" s="1">
        <v>20</v>
      </c>
      <c r="I8" s="1">
        <v>5</v>
      </c>
      <c r="J8" s="1">
        <v>25</v>
      </c>
      <c r="K8" s="1">
        <v>29</v>
      </c>
    </row>
    <row r="9" spans="1:11" ht="15.75" customHeight="1">
      <c r="B9" s="1">
        <v>13</v>
      </c>
      <c r="C9" s="1">
        <v>20</v>
      </c>
      <c r="D9" s="1">
        <v>9</v>
      </c>
      <c r="E9" s="1">
        <v>10</v>
      </c>
      <c r="F9" s="1">
        <v>10</v>
      </c>
      <c r="G9" s="1">
        <v>9</v>
      </c>
      <c r="H9" s="1">
        <v>5</v>
      </c>
      <c r="I9" s="1">
        <v>5</v>
      </c>
      <c r="J9" s="1">
        <v>22</v>
      </c>
      <c r="K9" s="1">
        <v>25</v>
      </c>
    </row>
    <row r="10" spans="1:11" ht="15.75" customHeight="1">
      <c r="B10" s="1">
        <v>11</v>
      </c>
      <c r="C10" s="1">
        <v>15</v>
      </c>
      <c r="D10" s="1">
        <v>21</v>
      </c>
      <c r="E10" s="1">
        <v>10</v>
      </c>
      <c r="F10" s="1">
        <v>11</v>
      </c>
      <c r="G10" s="1">
        <v>20</v>
      </c>
      <c r="H10" s="1">
        <v>7</v>
      </c>
      <c r="I10" s="1">
        <v>31</v>
      </c>
      <c r="J10" s="1">
        <v>4</v>
      </c>
      <c r="K10" s="1">
        <v>11</v>
      </c>
    </row>
    <row r="11" spans="1:11" ht="15.75" customHeight="1">
      <c r="B11" s="1">
        <v>13</v>
      </c>
      <c r="C11" s="1">
        <v>19</v>
      </c>
      <c r="D11" s="1">
        <v>23</v>
      </c>
      <c r="E11" s="1">
        <v>9</v>
      </c>
      <c r="F11" s="1">
        <v>34</v>
      </c>
      <c r="G11" s="1">
        <v>11</v>
      </c>
      <c r="H11" s="1">
        <v>10</v>
      </c>
      <c r="I11" s="1">
        <v>16</v>
      </c>
      <c r="J11" s="1">
        <v>10</v>
      </c>
      <c r="K11" s="1">
        <v>16</v>
      </c>
    </row>
    <row r="12" spans="1:11" ht="15.75" customHeight="1">
      <c r="B12" s="1">
        <v>28</v>
      </c>
      <c r="C12" s="1">
        <v>9</v>
      </c>
      <c r="D12" s="1">
        <v>25</v>
      </c>
      <c r="E12" s="1">
        <v>12</v>
      </c>
      <c r="F12" s="1">
        <v>7</v>
      </c>
      <c r="G12" s="1">
        <v>9</v>
      </c>
      <c r="H12" s="1">
        <v>7</v>
      </c>
      <c r="I12" s="1">
        <v>6</v>
      </c>
      <c r="J12" s="1">
        <v>17</v>
      </c>
      <c r="K12" s="1">
        <v>23</v>
      </c>
    </row>
    <row r="13" spans="1:11" ht="15.75" customHeight="1">
      <c r="B13" s="1">
        <v>13</v>
      </c>
      <c r="C13" s="1">
        <v>13</v>
      </c>
      <c r="D13" s="1">
        <v>18</v>
      </c>
      <c r="E13" s="1">
        <v>13</v>
      </c>
      <c r="F13" s="1">
        <v>11</v>
      </c>
      <c r="G13" s="1">
        <v>5</v>
      </c>
      <c r="H13" s="1">
        <v>6</v>
      </c>
      <c r="I13" s="1">
        <v>12</v>
      </c>
      <c r="K13" s="1">
        <v>24</v>
      </c>
    </row>
    <row r="14" spans="1:11" ht="15.75" customHeight="1">
      <c r="B14" s="1">
        <v>11</v>
      </c>
      <c r="C14" s="1">
        <v>19</v>
      </c>
      <c r="D14" s="1">
        <v>18</v>
      </c>
      <c r="E14" s="1">
        <v>6</v>
      </c>
      <c r="F14" s="1">
        <v>17</v>
      </c>
      <c r="G14" s="1">
        <v>19</v>
      </c>
      <c r="H14" s="1">
        <v>9</v>
      </c>
      <c r="I14" s="1">
        <v>10</v>
      </c>
      <c r="K14" s="1">
        <v>10</v>
      </c>
    </row>
    <row r="15" spans="1:11" ht="15.75" customHeight="1">
      <c r="B15" s="1">
        <v>8</v>
      </c>
      <c r="C15" s="1">
        <v>10</v>
      </c>
      <c r="D15" s="1">
        <v>14</v>
      </c>
      <c r="E15" s="1">
        <v>4</v>
      </c>
      <c r="F15" s="1">
        <v>6</v>
      </c>
      <c r="G15" s="1">
        <v>12</v>
      </c>
      <c r="H15" s="1">
        <v>10</v>
      </c>
      <c r="I15" s="1">
        <v>11</v>
      </c>
      <c r="K15" s="1">
        <v>2</v>
      </c>
    </row>
    <row r="16" spans="1:11" ht="15.75" customHeight="1">
      <c r="B16" s="1">
        <v>13</v>
      </c>
      <c r="C16" s="1">
        <v>5</v>
      </c>
      <c r="E16" s="1">
        <v>6</v>
      </c>
      <c r="F16" s="1">
        <v>7</v>
      </c>
      <c r="G16" s="1">
        <v>5</v>
      </c>
      <c r="H16" s="1">
        <v>10</v>
      </c>
    </row>
    <row r="17" spans="2:7" ht="15.75" customHeight="1">
      <c r="B17" s="1">
        <v>6</v>
      </c>
      <c r="C17" s="1">
        <v>7</v>
      </c>
      <c r="E17" s="1">
        <v>15</v>
      </c>
      <c r="F17" s="1">
        <v>8</v>
      </c>
      <c r="G17" s="1">
        <v>10</v>
      </c>
    </row>
    <row r="18" spans="2:7" ht="15.75" customHeight="1">
      <c r="B18" s="1">
        <v>5</v>
      </c>
      <c r="C18" s="1">
        <v>13</v>
      </c>
      <c r="E18" s="1">
        <v>4</v>
      </c>
      <c r="F18" s="1">
        <v>11</v>
      </c>
      <c r="G18" s="1">
        <v>11</v>
      </c>
    </row>
    <row r="19" spans="2:7" ht="15.75" customHeight="1">
      <c r="B19" s="1">
        <v>10</v>
      </c>
      <c r="E19" s="1">
        <v>10</v>
      </c>
      <c r="F19" s="1">
        <v>6</v>
      </c>
    </row>
    <row r="20" spans="2:7" ht="15.75" customHeight="1">
      <c r="B20" s="1">
        <v>11</v>
      </c>
      <c r="E20" s="1">
        <v>12</v>
      </c>
      <c r="F20" s="1">
        <v>10</v>
      </c>
    </row>
    <row r="21" spans="2:7" ht="15.75" customHeight="1">
      <c r="F21" s="1">
        <v>5</v>
      </c>
    </row>
    <row r="22" spans="2:7" ht="15.75" customHeight="1">
      <c r="F22" s="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5"/>
  <sheetViews>
    <sheetView workbookViewId="0"/>
  </sheetViews>
  <sheetFormatPr baseColWidth="10" defaultColWidth="14.5" defaultRowHeight="15.75" customHeight="1"/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1" t="s">
        <v>10</v>
      </c>
      <c r="B2" s="1">
        <f t="shared" ref="B2:C2" si="0">SUM(B3:B30)</f>
        <v>173</v>
      </c>
      <c r="C2" s="1">
        <f t="shared" si="0"/>
        <v>247</v>
      </c>
      <c r="D2" s="1">
        <f>SUM(D3:D40)</f>
        <v>312</v>
      </c>
      <c r="E2" s="1">
        <f t="shared" ref="E2:K2" si="1">SUM(E3:E30)</f>
        <v>228</v>
      </c>
      <c r="F2" s="1">
        <f t="shared" si="1"/>
        <v>291</v>
      </c>
      <c r="G2" s="1">
        <f t="shared" si="1"/>
        <v>310</v>
      </c>
      <c r="H2" s="1">
        <f t="shared" si="1"/>
        <v>381</v>
      </c>
      <c r="I2" s="1">
        <f t="shared" si="1"/>
        <v>294</v>
      </c>
      <c r="J2" s="1">
        <f t="shared" si="1"/>
        <v>366</v>
      </c>
      <c r="K2" s="1">
        <f t="shared" si="1"/>
        <v>244</v>
      </c>
    </row>
    <row r="3" spans="1:11" ht="15.75" customHeight="1">
      <c r="A3" s="1" t="s">
        <v>12</v>
      </c>
      <c r="B3" s="1">
        <v>32</v>
      </c>
      <c r="C3" s="1">
        <v>23</v>
      </c>
      <c r="D3" s="1">
        <v>20</v>
      </c>
      <c r="E3" s="1">
        <v>17</v>
      </c>
      <c r="F3" s="1">
        <v>27</v>
      </c>
      <c r="G3" s="1">
        <v>30</v>
      </c>
      <c r="H3" s="1">
        <v>30</v>
      </c>
      <c r="I3" s="1">
        <v>41</v>
      </c>
      <c r="J3" s="1">
        <v>50</v>
      </c>
      <c r="K3" s="1">
        <v>29</v>
      </c>
    </row>
    <row r="4" spans="1:11" ht="15.75" customHeight="1">
      <c r="B4" s="1">
        <v>15</v>
      </c>
      <c r="C4" s="1">
        <v>35</v>
      </c>
      <c r="D4" s="1">
        <v>20</v>
      </c>
      <c r="E4" s="1">
        <v>22</v>
      </c>
      <c r="F4" s="1">
        <v>15</v>
      </c>
      <c r="G4" s="1">
        <v>15</v>
      </c>
      <c r="H4" s="1">
        <v>16</v>
      </c>
      <c r="I4" s="1">
        <v>22</v>
      </c>
      <c r="J4" s="1">
        <v>35</v>
      </c>
      <c r="K4" s="1">
        <v>11</v>
      </c>
    </row>
    <row r="5" spans="1:11" ht="15.75" customHeight="1">
      <c r="B5" s="1">
        <v>6</v>
      </c>
      <c r="C5" s="1">
        <v>9</v>
      </c>
      <c r="D5" s="1">
        <v>12</v>
      </c>
      <c r="E5" s="1">
        <v>15</v>
      </c>
      <c r="F5" s="1">
        <v>18</v>
      </c>
      <c r="G5" s="1">
        <v>33</v>
      </c>
      <c r="H5" s="1">
        <v>28</v>
      </c>
      <c r="I5" s="1">
        <v>22</v>
      </c>
      <c r="J5" s="1">
        <v>30</v>
      </c>
      <c r="K5" s="1">
        <v>12</v>
      </c>
    </row>
    <row r="6" spans="1:11" ht="15.75" customHeight="1">
      <c r="B6" s="1">
        <v>10</v>
      </c>
      <c r="C6" s="1">
        <v>11</v>
      </c>
      <c r="D6" s="1">
        <v>18</v>
      </c>
      <c r="E6" s="1">
        <v>7</v>
      </c>
      <c r="F6" s="1">
        <v>17</v>
      </c>
      <c r="G6" s="1">
        <v>43</v>
      </c>
      <c r="H6" s="1">
        <v>25</v>
      </c>
      <c r="I6" s="1">
        <v>26</v>
      </c>
      <c r="J6" s="1">
        <v>27</v>
      </c>
      <c r="K6" s="1">
        <v>11</v>
      </c>
    </row>
    <row r="7" spans="1:11" ht="15.75" customHeight="1">
      <c r="B7" s="1">
        <v>21</v>
      </c>
      <c r="C7" s="1">
        <v>16</v>
      </c>
      <c r="D7" s="1">
        <v>8</v>
      </c>
      <c r="E7" s="1">
        <v>3</v>
      </c>
      <c r="F7" s="1">
        <v>16</v>
      </c>
      <c r="G7" s="1">
        <v>18</v>
      </c>
      <c r="H7" s="1">
        <v>16</v>
      </c>
      <c r="I7" s="1">
        <v>15</v>
      </c>
      <c r="J7" s="1">
        <v>20</v>
      </c>
      <c r="K7" s="1">
        <v>7</v>
      </c>
    </row>
    <row r="8" spans="1:11" ht="15.75" customHeight="1">
      <c r="B8" s="1">
        <v>11</v>
      </c>
      <c r="C8" s="1">
        <v>8</v>
      </c>
      <c r="D8" s="1">
        <v>8</v>
      </c>
      <c r="E8" s="1">
        <v>10</v>
      </c>
      <c r="F8" s="1">
        <v>15</v>
      </c>
      <c r="G8" s="1">
        <v>11</v>
      </c>
      <c r="H8" s="1">
        <v>18</v>
      </c>
      <c r="I8" s="1">
        <v>20</v>
      </c>
      <c r="J8" s="1">
        <v>11</v>
      </c>
      <c r="K8" s="1">
        <v>11</v>
      </c>
    </row>
    <row r="9" spans="1:11" ht="15.75" customHeight="1">
      <c r="B9" s="1">
        <v>9</v>
      </c>
      <c r="C9" s="1">
        <v>7</v>
      </c>
      <c r="D9" s="1">
        <v>7</v>
      </c>
      <c r="E9" s="1">
        <v>11</v>
      </c>
      <c r="F9" s="1">
        <v>23</v>
      </c>
      <c r="G9" s="1">
        <v>14</v>
      </c>
      <c r="H9" s="1">
        <v>15</v>
      </c>
      <c r="I9" s="1">
        <v>18</v>
      </c>
      <c r="J9" s="1">
        <v>11</v>
      </c>
      <c r="K9" s="1">
        <v>15</v>
      </c>
    </row>
    <row r="10" spans="1:11" ht="15.75" customHeight="1">
      <c r="B10" s="1">
        <v>15</v>
      </c>
      <c r="C10" s="1">
        <v>4</v>
      </c>
      <c r="D10" s="1">
        <v>9</v>
      </c>
      <c r="E10" s="1">
        <v>20</v>
      </c>
      <c r="F10" s="1">
        <v>24</v>
      </c>
      <c r="G10" s="1">
        <v>24</v>
      </c>
      <c r="H10" s="1">
        <v>11</v>
      </c>
      <c r="I10" s="1">
        <v>12</v>
      </c>
      <c r="J10" s="1">
        <v>9</v>
      </c>
      <c r="K10" s="1">
        <v>12</v>
      </c>
    </row>
    <row r="11" spans="1:11" ht="15.75" customHeight="1">
      <c r="B11" s="1">
        <v>10</v>
      </c>
      <c r="C11" s="1">
        <v>13</v>
      </c>
      <c r="D11" s="1">
        <v>8</v>
      </c>
      <c r="E11" s="1">
        <v>12</v>
      </c>
      <c r="F11" s="1">
        <v>20</v>
      </c>
      <c r="G11" s="1">
        <v>11</v>
      </c>
      <c r="H11" s="1">
        <v>10</v>
      </c>
      <c r="I11" s="1">
        <v>17</v>
      </c>
      <c r="J11" s="1">
        <v>9</v>
      </c>
      <c r="K11" s="1">
        <v>7</v>
      </c>
    </row>
    <row r="12" spans="1:11" ht="15.75" customHeight="1">
      <c r="B12" s="1">
        <v>6</v>
      </c>
      <c r="C12" s="1">
        <v>10</v>
      </c>
      <c r="D12" s="1">
        <v>11</v>
      </c>
      <c r="E12" s="1">
        <v>24</v>
      </c>
      <c r="F12" s="1">
        <v>13</v>
      </c>
      <c r="G12" s="1">
        <v>10</v>
      </c>
      <c r="H12" s="1">
        <v>11</v>
      </c>
      <c r="I12" s="1">
        <v>3</v>
      </c>
      <c r="J12" s="1">
        <v>10</v>
      </c>
      <c r="K12" s="1">
        <v>13</v>
      </c>
    </row>
    <row r="13" spans="1:11" ht="15.75" customHeight="1">
      <c r="B13" s="1">
        <v>6</v>
      </c>
      <c r="C13" s="1">
        <v>8</v>
      </c>
      <c r="D13" s="1">
        <v>10</v>
      </c>
      <c r="E13" s="1">
        <v>8</v>
      </c>
      <c r="F13" s="1">
        <v>10</v>
      </c>
      <c r="G13" s="1">
        <v>15</v>
      </c>
      <c r="H13" s="1">
        <v>10</v>
      </c>
      <c r="I13" s="1">
        <v>10</v>
      </c>
      <c r="J13" s="1">
        <v>11</v>
      </c>
      <c r="K13" s="1">
        <v>18</v>
      </c>
    </row>
    <row r="14" spans="1:11" ht="15.75" customHeight="1">
      <c r="B14" s="1">
        <v>5</v>
      </c>
      <c r="C14" s="1">
        <v>2</v>
      </c>
      <c r="D14" s="1">
        <v>13</v>
      </c>
      <c r="E14" s="1">
        <v>10</v>
      </c>
      <c r="F14" s="1">
        <v>2</v>
      </c>
      <c r="G14" s="1">
        <v>17</v>
      </c>
      <c r="H14" s="1">
        <v>15</v>
      </c>
      <c r="I14" s="1">
        <v>10</v>
      </c>
      <c r="J14" s="1">
        <v>15</v>
      </c>
      <c r="K14" s="1">
        <v>19</v>
      </c>
    </row>
    <row r="15" spans="1:11" ht="15.75" customHeight="1">
      <c r="B15" s="1">
        <v>6</v>
      </c>
      <c r="C15" s="1">
        <v>8</v>
      </c>
      <c r="D15" s="1">
        <v>6</v>
      </c>
      <c r="E15" s="1">
        <v>15</v>
      </c>
      <c r="F15" s="1">
        <v>32</v>
      </c>
      <c r="G15" s="1">
        <v>16</v>
      </c>
      <c r="H15" s="1">
        <v>10</v>
      </c>
      <c r="I15" s="1">
        <v>15</v>
      </c>
      <c r="J15" s="1">
        <v>8</v>
      </c>
      <c r="K15" s="1">
        <v>7</v>
      </c>
    </row>
    <row r="16" spans="1:11" ht="15.75" customHeight="1">
      <c r="B16" s="1">
        <v>10</v>
      </c>
      <c r="C16" s="1">
        <v>13</v>
      </c>
      <c r="D16" s="1">
        <v>6</v>
      </c>
      <c r="E16" s="1">
        <v>10</v>
      </c>
      <c r="F16" s="1">
        <v>13</v>
      </c>
      <c r="G16" s="1">
        <v>14</v>
      </c>
      <c r="H16" s="1">
        <v>13</v>
      </c>
      <c r="I16" s="1">
        <v>20</v>
      </c>
      <c r="J16" s="1">
        <v>26</v>
      </c>
      <c r="K16" s="1">
        <v>5</v>
      </c>
    </row>
    <row r="17" spans="2:11" ht="15.75" customHeight="1">
      <c r="B17" s="1">
        <v>5</v>
      </c>
      <c r="C17" s="1">
        <v>6</v>
      </c>
      <c r="D17" s="1">
        <v>12</v>
      </c>
      <c r="E17" s="1">
        <v>10</v>
      </c>
      <c r="F17" s="1">
        <v>13</v>
      </c>
      <c r="G17" s="1">
        <v>12</v>
      </c>
      <c r="H17" s="1">
        <v>18</v>
      </c>
      <c r="I17" s="1">
        <v>10</v>
      </c>
      <c r="J17" s="1">
        <v>16</v>
      </c>
      <c r="K17" s="1">
        <v>6</v>
      </c>
    </row>
    <row r="18" spans="2:11" ht="15.75" customHeight="1">
      <c r="B18" s="1">
        <v>6</v>
      </c>
      <c r="C18" s="1">
        <v>5</v>
      </c>
      <c r="D18" s="1">
        <v>3</v>
      </c>
      <c r="E18" s="1">
        <v>5</v>
      </c>
      <c r="F18" s="1">
        <v>6</v>
      </c>
      <c r="G18" s="1">
        <v>10</v>
      </c>
      <c r="H18" s="1">
        <v>26</v>
      </c>
      <c r="I18" s="1">
        <v>16</v>
      </c>
      <c r="J18" s="1">
        <v>9</v>
      </c>
      <c r="K18" s="1">
        <v>7</v>
      </c>
    </row>
    <row r="19" spans="2:11" ht="15.75" customHeight="1">
      <c r="C19" s="1">
        <v>8</v>
      </c>
      <c r="D19" s="1">
        <v>5</v>
      </c>
      <c r="E19" s="1">
        <v>8</v>
      </c>
      <c r="F19" s="1">
        <v>6</v>
      </c>
      <c r="G19" s="1">
        <v>8</v>
      </c>
      <c r="H19" s="1">
        <v>19</v>
      </c>
      <c r="I19" s="1">
        <v>17</v>
      </c>
      <c r="J19" s="1">
        <v>11</v>
      </c>
      <c r="K19" s="1">
        <v>10</v>
      </c>
    </row>
    <row r="20" spans="2:11" ht="15.75" customHeight="1">
      <c r="C20" s="1">
        <v>17</v>
      </c>
      <c r="D20" s="1">
        <v>10</v>
      </c>
      <c r="E20" s="1">
        <v>11</v>
      </c>
      <c r="F20" s="1">
        <v>8</v>
      </c>
      <c r="G20" s="1">
        <v>9</v>
      </c>
      <c r="H20" s="1">
        <v>14</v>
      </c>
      <c r="J20" s="1">
        <v>7</v>
      </c>
      <c r="K20" s="1">
        <v>8</v>
      </c>
    </row>
    <row r="21" spans="2:11" ht="15.75" customHeight="1">
      <c r="C21" s="1">
        <v>10</v>
      </c>
      <c r="D21" s="1">
        <v>11</v>
      </c>
      <c r="E21" s="1">
        <v>6</v>
      </c>
      <c r="F21" s="1">
        <v>13</v>
      </c>
      <c r="H21" s="1">
        <v>22</v>
      </c>
      <c r="J21" s="1">
        <v>14</v>
      </c>
      <c r="K21" s="1">
        <v>5</v>
      </c>
    </row>
    <row r="22" spans="2:11" ht="15.75" customHeight="1">
      <c r="C22" s="1">
        <v>10</v>
      </c>
      <c r="D22" s="1">
        <v>16</v>
      </c>
      <c r="E22" s="1">
        <v>4</v>
      </c>
      <c r="H22" s="1">
        <v>12</v>
      </c>
      <c r="J22" s="1">
        <v>9</v>
      </c>
      <c r="K22" s="1">
        <v>8</v>
      </c>
    </row>
    <row r="23" spans="2:11" ht="15.75" customHeight="1">
      <c r="C23" s="1">
        <v>14</v>
      </c>
      <c r="D23" s="1">
        <v>10</v>
      </c>
      <c r="H23" s="1">
        <v>16</v>
      </c>
      <c r="J23" s="1">
        <v>10</v>
      </c>
      <c r="K23" s="1">
        <v>4</v>
      </c>
    </row>
    <row r="24" spans="2:11" ht="15.75" customHeight="1">
      <c r="C24" s="1">
        <v>6</v>
      </c>
      <c r="D24" s="1">
        <v>9</v>
      </c>
      <c r="H24" s="1">
        <v>16</v>
      </c>
      <c r="J24" s="1">
        <v>18</v>
      </c>
      <c r="K24" s="1">
        <v>15</v>
      </c>
    </row>
    <row r="25" spans="2:11" ht="15.75" customHeight="1">
      <c r="C25" s="1">
        <v>4</v>
      </c>
      <c r="D25" s="1">
        <v>15</v>
      </c>
      <c r="H25" s="1">
        <v>10</v>
      </c>
      <c r="K25" s="1">
        <v>4</v>
      </c>
    </row>
    <row r="26" spans="2:11" ht="15.75" customHeight="1">
      <c r="D26" s="1">
        <v>6</v>
      </c>
    </row>
    <row r="27" spans="2:11" ht="15.75" customHeight="1">
      <c r="D27" s="1">
        <v>2</v>
      </c>
    </row>
    <row r="28" spans="2:11" ht="15.75" customHeight="1">
      <c r="D28" s="1">
        <v>10</v>
      </c>
    </row>
    <row r="29" spans="2:11" ht="15.75" customHeight="1">
      <c r="D29" s="1">
        <v>5</v>
      </c>
    </row>
    <row r="30" spans="2:11" ht="15.75" customHeight="1">
      <c r="D30" s="1">
        <v>11</v>
      </c>
    </row>
    <row r="31" spans="2:11" ht="15.75" customHeight="1">
      <c r="D31" s="1">
        <v>1</v>
      </c>
    </row>
    <row r="32" spans="2:11" ht="15.75" customHeight="1">
      <c r="D32" s="1">
        <v>6</v>
      </c>
    </row>
    <row r="33" spans="4:4" ht="15.75" customHeight="1">
      <c r="D33" s="1">
        <v>13</v>
      </c>
    </row>
    <row r="34" spans="4:4" ht="15.75" customHeight="1">
      <c r="D34" s="1">
        <v>3</v>
      </c>
    </row>
    <row r="35" spans="4:4" ht="15.75" customHeight="1">
      <c r="D35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General Sheet</vt:lpstr>
      <vt:lpstr>Sheet33</vt:lpstr>
      <vt:lpstr>OCT 1</vt:lpstr>
      <vt:lpstr>OCT 2</vt:lpstr>
      <vt:lpstr>OCT 3</vt:lpstr>
      <vt:lpstr>OCT 4</vt:lpstr>
      <vt:lpstr>EndSegments</vt:lpstr>
      <vt:lpstr>OCT 5</vt:lpstr>
      <vt:lpstr>OCT 6</vt:lpstr>
      <vt:lpstr>OCT 7</vt:lpstr>
      <vt:lpstr>OCT 8</vt:lpstr>
      <vt:lpstr>OCT9</vt:lpstr>
      <vt:lpstr>OCT10</vt:lpstr>
      <vt:lpstr>OCT11</vt:lpstr>
      <vt:lpstr>OCT12</vt:lpstr>
      <vt:lpstr>OCT13</vt:lpstr>
      <vt:lpstr>OCT14</vt:lpstr>
      <vt:lpstr>OCT15</vt:lpstr>
      <vt:lpstr>OCT16</vt:lpstr>
      <vt:lpstr>OCT17</vt:lpstr>
      <vt:lpstr>OCT18</vt:lpstr>
      <vt:lpstr>OCT19</vt:lpstr>
      <vt:lpstr>OCT20</vt:lpstr>
      <vt:lpstr>OCT21</vt:lpstr>
      <vt:lpstr>OCT22</vt:lpstr>
      <vt:lpstr>OCT23</vt:lpstr>
      <vt:lpstr>OCT24</vt:lpstr>
      <vt:lpstr>OCT 25</vt:lpstr>
      <vt:lpstr>OCT 26</vt:lpstr>
      <vt:lpstr>OCT 27</vt:lpstr>
      <vt:lpstr>OCT 28</vt:lpstr>
      <vt:lpstr>OCT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Bernat</cp:lastModifiedBy>
  <dcterms:created xsi:type="dcterms:W3CDTF">2020-03-03T02:30:00Z</dcterms:created>
  <dcterms:modified xsi:type="dcterms:W3CDTF">2020-03-03T02:40:54Z</dcterms:modified>
</cp:coreProperties>
</file>