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Рабочий стол\"/>
    </mc:Choice>
  </mc:AlternateContent>
  <xr:revisionPtr revIDLastSave="0" documentId="13_ncr:1_{FAD0061D-C8FA-4786-A783-596B14D4A9A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x_bmi_smokers" sheetId="1" r:id="rId1"/>
    <sheet name="Лист1" sheetId="2" r:id="rId2"/>
  </sheets>
  <definedNames>
    <definedName name="_xlchart.v1.0" hidden="1">sex_bmi_smokers!$B$1</definedName>
    <definedName name="_xlchart.v1.1" hidden="1">sex_bmi_smokers!$B$2:$B$1339</definedName>
    <definedName name="_xlchart.v1.2" hidden="1">sex_bmi_smokers!$B$1</definedName>
    <definedName name="_xlchart.v1.3" hidden="1">sex_bmi_smokers!$B$2:$B$1339</definedName>
    <definedName name="_xlchart.v1.4" hidden="1">sex_bmi_smokers!$AE$1:$AE$1339</definedName>
    <definedName name="_xlchart.v1.5" hidden="1">sex_bmi_smokers!$AA:$AA</definedName>
    <definedName name="_xlchart.v1.6" hidden="1">sex_bmi_smokers!$F$38</definedName>
    <definedName name="_xlchart.v1.7" hidden="1">sex_bmi_smokers!$O:$O</definedName>
    <definedName name="_xlchart.v1.8" hidden="1">sex_bmi_smokers!$S:$S</definedName>
    <definedName name="_xlchart.v1.9" hidden="1">sex_bmi_smokers!$W:$W</definedName>
    <definedName name="_xlnm._FilterDatabase" localSheetId="1" hidden="1">Лист1!$A$1:$C$1339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2" i="1"/>
  <c r="J35" i="1"/>
  <c r="J30" i="1"/>
  <c r="J25" i="1"/>
  <c r="J20" i="1"/>
  <c r="J34" i="1"/>
  <c r="J29" i="1"/>
  <c r="J24" i="1"/>
  <c r="J19" i="1"/>
  <c r="J33" i="1"/>
  <c r="J28" i="1"/>
  <c r="J23" i="1"/>
  <c r="J18" i="1"/>
  <c r="I5" i="1"/>
  <c r="J14" i="1"/>
  <c r="J32" i="1"/>
  <c r="J27" i="1"/>
  <c r="J22" i="1"/>
  <c r="J17" i="1"/>
  <c r="J13" i="1"/>
  <c r="J12" i="1"/>
  <c r="J11" i="1"/>
  <c r="I4" i="1"/>
</calcChain>
</file>

<file path=xl/sharedStrings.xml><?xml version="1.0" encoding="utf-8"?>
<sst xmlns="http://schemas.openxmlformats.org/spreadsheetml/2006/main" count="8098" uniqueCount="35">
  <si>
    <t>sex</t>
  </si>
  <si>
    <t>bmi</t>
  </si>
  <si>
    <t>smoker</t>
  </si>
  <si>
    <t>female</t>
  </si>
  <si>
    <t>yes</t>
  </si>
  <si>
    <t>male</t>
  </si>
  <si>
    <t>no</t>
  </si>
  <si>
    <t>33</t>
  </si>
  <si>
    <t>28</t>
  </si>
  <si>
    <t>36</t>
  </si>
  <si>
    <t>37</t>
  </si>
  <si>
    <t>38</t>
  </si>
  <si>
    <t>30</t>
  </si>
  <si>
    <t>31</t>
  </si>
  <si>
    <t>29</t>
  </si>
  <si>
    <t>19</t>
  </si>
  <si>
    <t>27</t>
  </si>
  <si>
    <t>44</t>
  </si>
  <si>
    <t>25</t>
  </si>
  <si>
    <t>23</t>
  </si>
  <si>
    <t>32</t>
  </si>
  <si>
    <t>22</t>
  </si>
  <si>
    <t>1. Сравнение курящих мужчин и женщин</t>
  </si>
  <si>
    <t xml:space="preserve">Количество курящих мужчин: </t>
  </si>
  <si>
    <t xml:space="preserve">Количество курящих женщин: </t>
  </si>
  <si>
    <t>Отсюда, курящих мужчин больше, чем женщин.</t>
  </si>
  <si>
    <t xml:space="preserve">2. </t>
  </si>
  <si>
    <t>Выборочное среднее ИМТ</t>
  </si>
  <si>
    <t>Выборочная дисперсия</t>
  </si>
  <si>
    <t>Выборочная медиана</t>
  </si>
  <si>
    <t>Выборочный квантиль порядка 3/5</t>
  </si>
  <si>
    <t>Выборочное среднее ЖЕН - ДА</t>
  </si>
  <si>
    <t>Выборочное среднее ЖЕН - НЕТ</t>
  </si>
  <si>
    <t>Выборочное среднее МУЖ - ДА</t>
  </si>
  <si>
    <t>Выборочное среднее МУЖ -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</si>
</sst>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6" fillId="0" borderId="0" xfId="0" applyNumberFormat="1" applyFont="1"/>
    <xf numFmtId="2" fontId="16" fillId="0" borderId="0" xfId="0" applyNumberFormat="1" applyFont="1"/>
    <xf numFmtId="2" fontId="10" fillId="6" borderId="5" xfId="10" applyNumberFormat="1"/>
    <xf numFmtId="0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BoxPlot 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1-3F68-40A6-8A4F-FF0BF9769CB8}" formatIdx="1">
          <cx:tx>
            <cx:txData>
              <cx:v>Курящие Женщины</cx:v>
            </cx:txData>
          </cx:tx>
          <cx:dataId val="0"/>
          <cx:layoutPr>
            <cx:statistics quartileMethod="exclusive"/>
          </cx:layoutPr>
        </cx:series>
        <cx:series layoutId="boxWhisker" uniqueId="{00000002-3F68-40A6-8A4F-FF0BF9769CB8}">
          <cx:tx>
            <cx:txData>
              <cx:v>Некурящие женщины</cx:v>
            </cx:txData>
          </cx:tx>
          <cx:dataId val="1"/>
          <cx:layoutPr>
            <cx:statistics quartileMethod="exclusive"/>
          </cx:layoutPr>
        </cx:series>
        <cx:series layoutId="boxWhisker" uniqueId="{00000003-3F68-40A6-8A4F-FF0BF9769CB8}">
          <cx:tx>
            <cx:txData>
              <cx:v>Некурящие мужчины</cx:v>
            </cx:txData>
          </cx:tx>
          <cx:dataId val="2"/>
          <cx:layoutPr>
            <cx:statistics quartileMethod="exclusive"/>
          </cx:layoutPr>
        </cx:series>
        <cx:series layoutId="boxWhisker" uniqueId="{00000004-3F68-40A6-8A4F-FF0BF9769CB8}">
          <cx:tx>
            <cx:txData>
              <cx:v>Курящие мужчины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Гистограмма распределения ИМТ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распределения ИМТ</a:t>
          </a:r>
        </a:p>
      </cx:txPr>
    </cx:title>
    <cx:plotArea>
      <cx:plotAreaRegion>
        <cx:series layoutId="clusteredColumn" uniqueId="{FFF9EF86-905D-427E-9882-E4DB28041213}">
          <cx:tx>
            <cx:txData>
              <cx:f>_xlchart.v1.2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az-Cyrl-A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Эмпирическая функция. График. ИМТ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901E676-4BE3-44BD-8FFD-9DFA1D811C42}">
          <cx:dataId val="0"/>
          <cx:layoutPr>
            <cx:binning intervalClosed="r"/>
          </cx:layoutPr>
          <cx:axisId val="1"/>
        </cx:series>
        <cx:series layoutId="paretoLine" ownerIdx="0" uniqueId="{8CBF4EDD-FBB1-4A9E-94C5-3A05D2C4D5D7}">
          <cx:spPr>
            <a:noFill/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36</xdr:row>
      <xdr:rowOff>135081</xdr:rowOff>
    </xdr:from>
    <xdr:to>
      <xdr:col>12</xdr:col>
      <xdr:colOff>103908</xdr:colOff>
      <xdr:row>52</xdr:row>
      <xdr:rowOff>159326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27E79498-D2D0-E3CC-637C-F08B3BD46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5041" y="6743699"/>
              <a:ext cx="4868140" cy="2961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323848</xdr:colOff>
      <xdr:row>53</xdr:row>
      <xdr:rowOff>107371</xdr:rowOff>
    </xdr:from>
    <xdr:to>
      <xdr:col>11</xdr:col>
      <xdr:colOff>410439</xdr:colOff>
      <xdr:row>68</xdr:row>
      <xdr:rowOff>96981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ED3FED8-148D-7778-F2EF-69EC0A64F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939" y="983672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320385</xdr:colOff>
      <xdr:row>69</xdr:row>
      <xdr:rowOff>93518</xdr:rowOff>
    </xdr:from>
    <xdr:to>
      <xdr:col>11</xdr:col>
      <xdr:colOff>406976</xdr:colOff>
      <xdr:row>84</xdr:row>
      <xdr:rowOff>83127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DE2185BE-51DA-7B84-0C4F-CD836225A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3476" y="127600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9"/>
  <sheetViews>
    <sheetView tabSelected="1" topLeftCell="B68" zoomScale="110" zoomScaleNormal="160" workbookViewId="0">
      <selection activeCell="L89" sqref="L89"/>
    </sheetView>
  </sheetViews>
  <sheetFormatPr defaultRowHeight="14.4" x14ac:dyDescent="0.55000000000000004"/>
  <cols>
    <col min="1" max="3" width="8.83984375" style="1"/>
    <col min="5" max="5" width="8.83984375" style="1"/>
    <col min="6" max="6" width="8.83984375" style="5"/>
    <col min="7" max="7" width="8.83984375" style="5" customWidth="1"/>
    <col min="8" max="11" width="8.83984375" style="5"/>
    <col min="12" max="30" width="8.83984375" style="1"/>
    <col min="31" max="31" width="8.83984375" style="7"/>
    <col min="32" max="16384" width="8.83984375" style="1"/>
  </cols>
  <sheetData>
    <row r="1" spans="1:31" x14ac:dyDescent="0.55000000000000004">
      <c r="A1" s="3" t="s">
        <v>0</v>
      </c>
      <c r="B1" s="4" t="s">
        <v>1</v>
      </c>
      <c r="C1" s="3" t="s">
        <v>2</v>
      </c>
      <c r="N1" s="3" t="s">
        <v>0</v>
      </c>
      <c r="O1" s="4" t="s">
        <v>1</v>
      </c>
      <c r="P1" s="3" t="s">
        <v>2</v>
      </c>
      <c r="R1" s="3" t="s">
        <v>0</v>
      </c>
      <c r="S1" s="4" t="s">
        <v>1</v>
      </c>
      <c r="T1" s="3" t="s">
        <v>2</v>
      </c>
      <c r="V1" s="3" t="s">
        <v>0</v>
      </c>
      <c r="W1" s="4" t="s">
        <v>1</v>
      </c>
      <c r="X1" s="3" t="s">
        <v>2</v>
      </c>
      <c r="Z1" s="3" t="s">
        <v>0</v>
      </c>
      <c r="AA1" s="4" t="s">
        <v>1</v>
      </c>
      <c r="AB1" s="3" t="s">
        <v>2</v>
      </c>
    </row>
    <row r="2" spans="1:31" x14ac:dyDescent="0.55000000000000004">
      <c r="A2" s="2" t="s">
        <v>3</v>
      </c>
      <c r="B2" s="1">
        <v>27.9</v>
      </c>
      <c r="C2" s="2" t="s">
        <v>4</v>
      </c>
      <c r="F2" s="5" t="s">
        <v>22</v>
      </c>
      <c r="N2" s="2" t="s">
        <v>3</v>
      </c>
      <c r="O2" s="1">
        <v>27.9</v>
      </c>
      <c r="P2" s="2" t="s">
        <v>4</v>
      </c>
      <c r="R2" s="2" t="s">
        <v>3</v>
      </c>
      <c r="S2" s="1">
        <v>25.74</v>
      </c>
      <c r="T2" s="2" t="s">
        <v>6</v>
      </c>
      <c r="V2" s="2" t="s">
        <v>5</v>
      </c>
      <c r="W2" s="1">
        <v>33.770000000000003</v>
      </c>
      <c r="X2" s="2" t="s">
        <v>6</v>
      </c>
      <c r="Z2" s="2" t="s">
        <v>5</v>
      </c>
      <c r="AA2" s="1">
        <v>42.13</v>
      </c>
      <c r="AB2" s="2" t="s">
        <v>4</v>
      </c>
      <c r="AE2" s="7">
        <f>B2</f>
        <v>27.9</v>
      </c>
    </row>
    <row r="3" spans="1:31" x14ac:dyDescent="0.55000000000000004">
      <c r="A3" s="2" t="s">
        <v>5</v>
      </c>
      <c r="B3" s="1">
        <v>33.770000000000003</v>
      </c>
      <c r="C3" s="2" t="s">
        <v>6</v>
      </c>
      <c r="N3" s="2" t="s">
        <v>3</v>
      </c>
      <c r="O3" s="1">
        <v>26.29</v>
      </c>
      <c r="P3" s="2" t="s">
        <v>4</v>
      </c>
      <c r="R3" s="2" t="s">
        <v>3</v>
      </c>
      <c r="S3" s="1">
        <v>33.44</v>
      </c>
      <c r="T3" s="2" t="s">
        <v>6</v>
      </c>
      <c r="V3" s="2" t="s">
        <v>5</v>
      </c>
      <c r="W3">
        <v>33</v>
      </c>
      <c r="X3" s="2" t="s">
        <v>6</v>
      </c>
      <c r="Z3" s="2" t="s">
        <v>5</v>
      </c>
      <c r="AA3" s="1">
        <v>35.299999999999997</v>
      </c>
      <c r="AB3" s="2" t="s">
        <v>4</v>
      </c>
      <c r="AE3" s="7">
        <f>B3</f>
        <v>33.770000000000003</v>
      </c>
    </row>
    <row r="4" spans="1:31" x14ac:dyDescent="0.55000000000000004">
      <c r="A4" s="2" t="s">
        <v>5</v>
      </c>
      <c r="B4" s="1">
        <v>33</v>
      </c>
      <c r="C4" s="2" t="s">
        <v>6</v>
      </c>
      <c r="F4" s="5" t="s">
        <v>23</v>
      </c>
      <c r="I4" s="5">
        <f>COUNTIFS(A2:A1339, "male", C2:C1339, "yes")</f>
        <v>159</v>
      </c>
      <c r="N4" s="2" t="s">
        <v>3</v>
      </c>
      <c r="O4" s="1">
        <v>31.92</v>
      </c>
      <c r="P4" s="2" t="s">
        <v>4</v>
      </c>
      <c r="R4" s="2" t="s">
        <v>3</v>
      </c>
      <c r="S4" s="1">
        <v>27.74</v>
      </c>
      <c r="T4" s="2" t="s">
        <v>6</v>
      </c>
      <c r="V4" s="2" t="s">
        <v>5</v>
      </c>
      <c r="W4" s="1">
        <v>22.704999999999998</v>
      </c>
      <c r="X4" s="2" t="s">
        <v>6</v>
      </c>
      <c r="Z4" s="2" t="s">
        <v>5</v>
      </c>
      <c r="AA4" s="1">
        <v>36.299999999999997</v>
      </c>
      <c r="AB4" s="2" t="s">
        <v>4</v>
      </c>
      <c r="AE4" s="7">
        <f>B4</f>
        <v>33</v>
      </c>
    </row>
    <row r="5" spans="1:31" x14ac:dyDescent="0.55000000000000004">
      <c r="A5" s="2" t="s">
        <v>5</v>
      </c>
      <c r="B5" s="1">
        <v>22.704999999999998</v>
      </c>
      <c r="C5" s="2" t="s">
        <v>6</v>
      </c>
      <c r="F5" s="5" t="s">
        <v>24</v>
      </c>
      <c r="I5" s="5">
        <f>COUNTIFS(A2:A1339, "female", C2:C1339, "yes")</f>
        <v>115</v>
      </c>
      <c r="N5" s="2" t="s">
        <v>3</v>
      </c>
      <c r="O5" s="1">
        <v>22.88</v>
      </c>
      <c r="P5" s="2" t="s">
        <v>4</v>
      </c>
      <c r="R5" s="2" t="s">
        <v>3</v>
      </c>
      <c r="S5" s="1">
        <v>25.84</v>
      </c>
      <c r="T5" s="2" t="s">
        <v>6</v>
      </c>
      <c r="V5" s="2" t="s">
        <v>5</v>
      </c>
      <c r="W5" s="1">
        <v>28.88</v>
      </c>
      <c r="X5" s="2" t="s">
        <v>6</v>
      </c>
      <c r="Z5" s="2" t="s">
        <v>5</v>
      </c>
      <c r="AA5" s="1">
        <v>35.6</v>
      </c>
      <c r="AB5" s="2" t="s">
        <v>4</v>
      </c>
      <c r="AE5" s="7">
        <f>B5</f>
        <v>22.704999999999998</v>
      </c>
    </row>
    <row r="6" spans="1:31" x14ac:dyDescent="0.55000000000000004">
      <c r="A6" s="2" t="s">
        <v>5</v>
      </c>
      <c r="B6" s="1">
        <v>28.88</v>
      </c>
      <c r="C6" s="2" t="s">
        <v>6</v>
      </c>
      <c r="N6" s="2" t="s">
        <v>3</v>
      </c>
      <c r="O6" s="1">
        <v>22.42</v>
      </c>
      <c r="P6" s="2" t="s">
        <v>4</v>
      </c>
      <c r="R6" s="2" t="s">
        <v>3</v>
      </c>
      <c r="S6" s="1">
        <v>39.82</v>
      </c>
      <c r="T6" s="2" t="s">
        <v>6</v>
      </c>
      <c r="V6" s="2" t="s">
        <v>5</v>
      </c>
      <c r="W6" s="1">
        <v>29.83</v>
      </c>
      <c r="X6" s="2" t="s">
        <v>6</v>
      </c>
      <c r="Z6" s="2" t="s">
        <v>5</v>
      </c>
      <c r="AA6" s="1">
        <v>36.4</v>
      </c>
      <c r="AB6" s="2" t="s">
        <v>4</v>
      </c>
      <c r="AE6" s="7">
        <f>B6</f>
        <v>28.88</v>
      </c>
    </row>
    <row r="7" spans="1:31" x14ac:dyDescent="0.55000000000000004">
      <c r="A7" s="2" t="s">
        <v>3</v>
      </c>
      <c r="B7" s="1">
        <v>25.74</v>
      </c>
      <c r="C7" s="2" t="s">
        <v>6</v>
      </c>
      <c r="F7" s="5" t="s">
        <v>25</v>
      </c>
      <c r="N7" s="2" t="s">
        <v>3</v>
      </c>
      <c r="O7" s="1">
        <v>24.75</v>
      </c>
      <c r="P7" s="2" t="s">
        <v>4</v>
      </c>
      <c r="R7" s="2" t="s">
        <v>3</v>
      </c>
      <c r="S7" s="1">
        <v>30.78</v>
      </c>
      <c r="T7" s="2" t="s">
        <v>6</v>
      </c>
      <c r="V7" s="2" t="s">
        <v>5</v>
      </c>
      <c r="W7" s="1">
        <v>26.22</v>
      </c>
      <c r="X7" s="2" t="s">
        <v>6</v>
      </c>
      <c r="Z7" s="2" t="s">
        <v>5</v>
      </c>
      <c r="AA7" s="1">
        <v>36.67</v>
      </c>
      <c r="AB7" s="2" t="s">
        <v>4</v>
      </c>
      <c r="AE7" s="7">
        <f>B7</f>
        <v>25.74</v>
      </c>
    </row>
    <row r="8" spans="1:31" x14ac:dyDescent="0.55000000000000004">
      <c r="A8" s="2" t="s">
        <v>3</v>
      </c>
      <c r="B8" s="1">
        <v>33.44</v>
      </c>
      <c r="C8" s="2" t="s">
        <v>6</v>
      </c>
      <c r="N8" s="2" t="s">
        <v>3</v>
      </c>
      <c r="O8" s="1">
        <v>34.799999999999997</v>
      </c>
      <c r="P8" s="2" t="s">
        <v>4</v>
      </c>
      <c r="R8" s="2" t="s">
        <v>3</v>
      </c>
      <c r="S8" s="1">
        <v>36.005000000000003</v>
      </c>
      <c r="T8" s="2" t="s">
        <v>6</v>
      </c>
      <c r="V8" s="2" t="s">
        <v>5</v>
      </c>
      <c r="W8" s="1">
        <v>34.4</v>
      </c>
      <c r="X8" s="2" t="s">
        <v>6</v>
      </c>
      <c r="Z8" s="2" t="s">
        <v>5</v>
      </c>
      <c r="AA8" s="1">
        <v>39.9</v>
      </c>
      <c r="AB8" s="2" t="s">
        <v>4</v>
      </c>
      <c r="AE8" s="7">
        <f>B8</f>
        <v>33.44</v>
      </c>
    </row>
    <row r="9" spans="1:31" x14ac:dyDescent="0.55000000000000004">
      <c r="A9" s="2" t="s">
        <v>3</v>
      </c>
      <c r="B9" s="1">
        <v>27.74</v>
      </c>
      <c r="C9" s="2" t="s">
        <v>6</v>
      </c>
      <c r="N9" s="2" t="s">
        <v>3</v>
      </c>
      <c r="O9" s="1">
        <v>31.16</v>
      </c>
      <c r="P9" s="2" t="s">
        <v>4</v>
      </c>
      <c r="R9" s="2" t="s">
        <v>3</v>
      </c>
      <c r="S9" s="1">
        <v>32.4</v>
      </c>
      <c r="T9" s="2" t="s">
        <v>6</v>
      </c>
      <c r="V9" s="2" t="s">
        <v>5</v>
      </c>
      <c r="W9" s="1">
        <v>24.6</v>
      </c>
      <c r="X9" s="2" t="s">
        <v>6</v>
      </c>
      <c r="Z9" s="2" t="s">
        <v>5</v>
      </c>
      <c r="AA9" s="1">
        <v>35.200000000000003</v>
      </c>
      <c r="AB9" s="2" t="s">
        <v>4</v>
      </c>
      <c r="AE9" s="7">
        <f>B9</f>
        <v>27.74</v>
      </c>
    </row>
    <row r="10" spans="1:31" x14ac:dyDescent="0.55000000000000004">
      <c r="A10" s="2" t="s">
        <v>5</v>
      </c>
      <c r="B10" s="1">
        <v>29.83</v>
      </c>
      <c r="C10" s="2" t="s">
        <v>6</v>
      </c>
      <c r="F10" s="5" t="s">
        <v>26</v>
      </c>
      <c r="N10" s="2" t="s">
        <v>3</v>
      </c>
      <c r="O10" s="1">
        <v>31.3</v>
      </c>
      <c r="P10" s="2" t="s">
        <v>4</v>
      </c>
      <c r="R10" s="2" t="s">
        <v>3</v>
      </c>
      <c r="S10" s="1">
        <v>27.72</v>
      </c>
      <c r="T10" s="2" t="s">
        <v>6</v>
      </c>
      <c r="V10" s="2" t="s">
        <v>5</v>
      </c>
      <c r="W10" s="1">
        <v>23.844999999999999</v>
      </c>
      <c r="X10" s="2" t="s">
        <v>6</v>
      </c>
      <c r="Z10" s="2" t="s">
        <v>5</v>
      </c>
      <c r="AA10" s="6">
        <v>28</v>
      </c>
      <c r="AB10" s="2" t="s">
        <v>4</v>
      </c>
      <c r="AE10" s="7">
        <f>B10</f>
        <v>29.83</v>
      </c>
    </row>
    <row r="11" spans="1:31" x14ac:dyDescent="0.55000000000000004">
      <c r="A11" s="2" t="s">
        <v>3</v>
      </c>
      <c r="B11" s="1">
        <v>25.84</v>
      </c>
      <c r="C11" s="2" t="s">
        <v>6</v>
      </c>
      <c r="F11" s="5" t="s">
        <v>27</v>
      </c>
      <c r="J11" s="5">
        <f>AVERAGE(B2:B1339)</f>
        <v>30.663396860986538</v>
      </c>
      <c r="N11" s="2" t="s">
        <v>3</v>
      </c>
      <c r="O11" s="1">
        <v>29.92</v>
      </c>
      <c r="P11" s="2" t="s">
        <v>4</v>
      </c>
      <c r="R11" s="2" t="s">
        <v>3</v>
      </c>
      <c r="S11" s="1">
        <v>23.085000000000001</v>
      </c>
      <c r="T11" s="2" t="s">
        <v>6</v>
      </c>
      <c r="V11" s="2" t="s">
        <v>5</v>
      </c>
      <c r="W11" s="1">
        <v>40.299999999999997</v>
      </c>
      <c r="X11" s="2" t="s">
        <v>6</v>
      </c>
      <c r="Z11" s="2" t="s">
        <v>5</v>
      </c>
      <c r="AA11" s="1">
        <v>34.43</v>
      </c>
      <c r="AB11" s="2" t="s">
        <v>4</v>
      </c>
      <c r="AE11" s="7">
        <f>B11</f>
        <v>25.84</v>
      </c>
    </row>
    <row r="12" spans="1:31" x14ac:dyDescent="0.55000000000000004">
      <c r="A12" s="2" t="s">
        <v>5</v>
      </c>
      <c r="B12" s="1">
        <v>26.22</v>
      </c>
      <c r="C12" s="2" t="s">
        <v>6</v>
      </c>
      <c r="F12" s="5" t="s">
        <v>28</v>
      </c>
      <c r="J12" s="5">
        <f>_xlfn.VAR.S(B2:B1339)</f>
        <v>37.18788360977279</v>
      </c>
      <c r="N12" s="2" t="s">
        <v>3</v>
      </c>
      <c r="O12" s="1">
        <v>27.94</v>
      </c>
      <c r="P12" s="2" t="s">
        <v>4</v>
      </c>
      <c r="R12" s="2" t="s">
        <v>3</v>
      </c>
      <c r="S12" s="1">
        <v>32.774999999999999</v>
      </c>
      <c r="T12" s="2" t="s">
        <v>6</v>
      </c>
      <c r="V12" s="2" t="s">
        <v>5</v>
      </c>
      <c r="W12" s="1">
        <v>34.1</v>
      </c>
      <c r="X12" s="2" t="s">
        <v>6</v>
      </c>
      <c r="Z12" s="2" t="s">
        <v>5</v>
      </c>
      <c r="AA12" s="1">
        <v>36.954999999999998</v>
      </c>
      <c r="AB12" s="2" t="s">
        <v>4</v>
      </c>
      <c r="AE12" s="7">
        <f>B12</f>
        <v>26.22</v>
      </c>
    </row>
    <row r="13" spans="1:31" x14ac:dyDescent="0.55000000000000004">
      <c r="A13" s="2" t="s">
        <v>3</v>
      </c>
      <c r="B13" s="1">
        <v>26.29</v>
      </c>
      <c r="C13" s="2" t="s">
        <v>4</v>
      </c>
      <c r="F13" s="5" t="s">
        <v>29</v>
      </c>
      <c r="J13" s="5">
        <f>MEDIAN(B2:B1339)</f>
        <v>30.4</v>
      </c>
      <c r="N13" s="2" t="s">
        <v>3</v>
      </c>
      <c r="O13" s="1">
        <v>28.3</v>
      </c>
      <c r="P13" s="2" t="s">
        <v>4</v>
      </c>
      <c r="R13" s="2" t="s">
        <v>3</v>
      </c>
      <c r="S13" s="1">
        <v>26.315000000000001</v>
      </c>
      <c r="T13" s="2" t="s">
        <v>6</v>
      </c>
      <c r="V13" s="2" t="s">
        <v>5</v>
      </c>
      <c r="W13" s="1">
        <v>28.024999999999999</v>
      </c>
      <c r="X13" s="2" t="s">
        <v>6</v>
      </c>
      <c r="Z13" s="2" t="s">
        <v>5</v>
      </c>
      <c r="AA13" s="1">
        <v>31.68</v>
      </c>
      <c r="AB13" s="2" t="s">
        <v>4</v>
      </c>
      <c r="AE13" s="7">
        <f>B13</f>
        <v>26.29</v>
      </c>
    </row>
    <row r="14" spans="1:31" x14ac:dyDescent="0.55000000000000004">
      <c r="A14" s="2" t="s">
        <v>5</v>
      </c>
      <c r="B14" s="1">
        <v>34.4</v>
      </c>
      <c r="C14" s="2" t="s">
        <v>6</v>
      </c>
      <c r="F14" s="5" t="s">
        <v>30</v>
      </c>
      <c r="J14" s="5">
        <f>_xlfn.QUARTILE.INC(B2:B1339,0.6)</f>
        <v>15.96</v>
      </c>
      <c r="N14" s="2" t="s">
        <v>3</v>
      </c>
      <c r="O14" s="1">
        <v>17.765000000000001</v>
      </c>
      <c r="P14" s="2" t="s">
        <v>4</v>
      </c>
      <c r="R14" s="2" t="s">
        <v>3</v>
      </c>
      <c r="S14" s="1">
        <v>28.6</v>
      </c>
      <c r="T14" s="2" t="s">
        <v>6</v>
      </c>
      <c r="V14" s="2" t="s">
        <v>5</v>
      </c>
      <c r="W14" s="1">
        <v>17.385000000000002</v>
      </c>
      <c r="X14" s="2" t="s">
        <v>6</v>
      </c>
      <c r="Z14" s="2" t="s">
        <v>5</v>
      </c>
      <c r="AA14" s="1">
        <v>23.98</v>
      </c>
      <c r="AB14" s="2" t="s">
        <v>4</v>
      </c>
      <c r="AE14" s="7">
        <f>B14</f>
        <v>34.4</v>
      </c>
    </row>
    <row r="15" spans="1:31" x14ac:dyDescent="0.55000000000000004">
      <c r="A15" s="2" t="s">
        <v>3</v>
      </c>
      <c r="B15" s="1">
        <v>39.82</v>
      </c>
      <c r="C15" s="2" t="s">
        <v>6</v>
      </c>
      <c r="N15" s="2" t="s">
        <v>3</v>
      </c>
      <c r="O15" s="1">
        <v>23.37</v>
      </c>
      <c r="P15" s="2" t="s">
        <v>4</v>
      </c>
      <c r="R15" s="2" t="s">
        <v>3</v>
      </c>
      <c r="S15" s="1">
        <v>32.965000000000003</v>
      </c>
      <c r="T15" s="2" t="s">
        <v>6</v>
      </c>
      <c r="V15" s="2" t="s">
        <v>5</v>
      </c>
      <c r="W15" s="1">
        <v>28.31</v>
      </c>
      <c r="X15" s="2" t="s">
        <v>6</v>
      </c>
      <c r="Z15" s="2" t="s">
        <v>5</v>
      </c>
      <c r="AA15" s="1">
        <v>37.619999999999997</v>
      </c>
      <c r="AB15" s="2" t="s">
        <v>4</v>
      </c>
      <c r="AE15" s="7">
        <f>B15</f>
        <v>39.82</v>
      </c>
    </row>
    <row r="16" spans="1:31" x14ac:dyDescent="0.55000000000000004">
      <c r="A16" s="2" t="s">
        <v>5</v>
      </c>
      <c r="B16" s="1">
        <v>42.13</v>
      </c>
      <c r="C16" s="2" t="s">
        <v>4</v>
      </c>
      <c r="N16" s="2" t="s">
        <v>3</v>
      </c>
      <c r="O16" s="1">
        <v>26.6</v>
      </c>
      <c r="P16" s="2" t="s">
        <v>4</v>
      </c>
      <c r="R16" s="2" t="s">
        <v>3</v>
      </c>
      <c r="S16" s="1">
        <v>26.6</v>
      </c>
      <c r="T16" s="2" t="s">
        <v>6</v>
      </c>
      <c r="V16" s="2" t="s">
        <v>5</v>
      </c>
      <c r="W16" s="1">
        <v>20.425000000000001</v>
      </c>
      <c r="X16" s="2" t="s">
        <v>6</v>
      </c>
      <c r="Z16" s="2" t="s">
        <v>5</v>
      </c>
      <c r="AA16" s="1">
        <v>22.895</v>
      </c>
      <c r="AB16" s="2" t="s">
        <v>4</v>
      </c>
      <c r="AE16" s="7">
        <f>B16</f>
        <v>42.13</v>
      </c>
    </row>
    <row r="17" spans="1:31" x14ac:dyDescent="0.55000000000000004">
      <c r="A17" s="2" t="s">
        <v>5</v>
      </c>
      <c r="B17" s="1">
        <v>24.6</v>
      </c>
      <c r="C17" s="2" t="s">
        <v>6</v>
      </c>
      <c r="F17" s="5" t="s">
        <v>31</v>
      </c>
      <c r="J17" s="5">
        <f>AVERAGEIFS(B2:B1339, A2:A1339, "female", C2:C1339, "yes")</f>
        <v>29.608260869565225</v>
      </c>
      <c r="N17" s="2" t="s">
        <v>3</v>
      </c>
      <c r="O17" s="1">
        <v>36.85</v>
      </c>
      <c r="P17" s="2" t="s">
        <v>4</v>
      </c>
      <c r="R17" s="2" t="s">
        <v>3</v>
      </c>
      <c r="S17" s="1">
        <v>36.630000000000003</v>
      </c>
      <c r="T17" s="2" t="s">
        <v>6</v>
      </c>
      <c r="V17" s="2" t="s">
        <v>5</v>
      </c>
      <c r="W17" s="1">
        <v>20.8</v>
      </c>
      <c r="X17" s="2" t="s">
        <v>6</v>
      </c>
      <c r="Z17" s="2" t="s">
        <v>5</v>
      </c>
      <c r="AA17" s="1">
        <v>29.83</v>
      </c>
      <c r="AB17" s="2" t="s">
        <v>4</v>
      </c>
      <c r="AE17" s="7">
        <f>B17</f>
        <v>24.6</v>
      </c>
    </row>
    <row r="18" spans="1:31" x14ac:dyDescent="0.55000000000000004">
      <c r="A18" s="2" t="s">
        <v>3</v>
      </c>
      <c r="B18" s="1">
        <v>30.78</v>
      </c>
      <c r="C18" s="2" t="s">
        <v>6</v>
      </c>
      <c r="F18" s="5" t="s">
        <v>28</v>
      </c>
      <c r="J18" s="5">
        <f>_xlfn.VAR.S(O:O)</f>
        <v>44.406251334858162</v>
      </c>
      <c r="N18" s="2" t="s">
        <v>3</v>
      </c>
      <c r="O18" s="1">
        <v>37.700000000000003</v>
      </c>
      <c r="P18" s="2" t="s">
        <v>4</v>
      </c>
      <c r="R18" s="2" t="s">
        <v>3</v>
      </c>
      <c r="S18" s="1">
        <v>30.8</v>
      </c>
      <c r="T18" s="2" t="s">
        <v>6</v>
      </c>
      <c r="V18" s="2" t="s">
        <v>5</v>
      </c>
      <c r="W18" s="1">
        <v>21.78</v>
      </c>
      <c r="X18" s="2" t="s">
        <v>6</v>
      </c>
      <c r="Z18" s="2" t="s">
        <v>5</v>
      </c>
      <c r="AA18" s="1">
        <v>19.95</v>
      </c>
      <c r="AB18" s="2" t="s">
        <v>4</v>
      </c>
      <c r="AE18" s="7">
        <f>B18</f>
        <v>30.78</v>
      </c>
    </row>
    <row r="19" spans="1:31" x14ac:dyDescent="0.55000000000000004">
      <c r="A19" s="2" t="s">
        <v>5</v>
      </c>
      <c r="B19" s="1">
        <v>23.844999999999999</v>
      </c>
      <c r="C19" s="2" t="s">
        <v>6</v>
      </c>
      <c r="F19" s="5" t="s">
        <v>29</v>
      </c>
      <c r="J19" s="5">
        <f>MEDIAN(O:O)</f>
        <v>28.38</v>
      </c>
      <c r="N19" s="2" t="s">
        <v>3</v>
      </c>
      <c r="O19" s="1">
        <v>36.08</v>
      </c>
      <c r="P19" s="2" t="s">
        <v>4</v>
      </c>
      <c r="R19" s="2" t="s">
        <v>3</v>
      </c>
      <c r="S19" s="1">
        <v>38.664999999999999</v>
      </c>
      <c r="T19" s="2" t="s">
        <v>6</v>
      </c>
      <c r="V19" s="2" t="s">
        <v>5</v>
      </c>
      <c r="W19" s="1">
        <v>37.049999999999997</v>
      </c>
      <c r="X19" s="2" t="s">
        <v>6</v>
      </c>
      <c r="Z19" s="2" t="s">
        <v>5</v>
      </c>
      <c r="AA19" s="1">
        <v>19.3</v>
      </c>
      <c r="AB19" s="2" t="s">
        <v>4</v>
      </c>
      <c r="AE19" s="7">
        <f>B19</f>
        <v>23.844999999999999</v>
      </c>
    </row>
    <row r="20" spans="1:31" x14ac:dyDescent="0.55000000000000004">
      <c r="A20" s="2" t="s">
        <v>5</v>
      </c>
      <c r="B20" s="1">
        <v>40.299999999999997</v>
      </c>
      <c r="C20" s="2" t="s">
        <v>6</v>
      </c>
      <c r="F20" s="5" t="s">
        <v>30</v>
      </c>
      <c r="J20" s="5">
        <f>_xlfn.QUARTILE.INC(O:O, 0.6)</f>
        <v>17.195</v>
      </c>
      <c r="N20" s="2" t="s">
        <v>3</v>
      </c>
      <c r="O20" s="1">
        <v>22.22</v>
      </c>
      <c r="P20" s="2" t="s">
        <v>4</v>
      </c>
      <c r="R20" s="2" t="s">
        <v>3</v>
      </c>
      <c r="S20" s="1">
        <v>34.770000000000003</v>
      </c>
      <c r="T20" s="2" t="s">
        <v>6</v>
      </c>
      <c r="V20" s="2" t="s">
        <v>5</v>
      </c>
      <c r="W20" s="1">
        <v>37.299999999999997</v>
      </c>
      <c r="X20" s="2" t="s">
        <v>6</v>
      </c>
      <c r="Z20" s="2" t="s">
        <v>5</v>
      </c>
      <c r="AA20" s="1">
        <v>28.024999999999999</v>
      </c>
      <c r="AB20" s="2" t="s">
        <v>4</v>
      </c>
      <c r="AE20" s="7">
        <f>B20</f>
        <v>40.299999999999997</v>
      </c>
    </row>
    <row r="21" spans="1:31" x14ac:dyDescent="0.55000000000000004">
      <c r="A21" s="2" t="s">
        <v>5</v>
      </c>
      <c r="B21" s="1">
        <v>35.299999999999997</v>
      </c>
      <c r="C21" s="2" t="s">
        <v>4</v>
      </c>
      <c r="N21" s="2" t="s">
        <v>3</v>
      </c>
      <c r="O21" s="1">
        <v>36.67</v>
      </c>
      <c r="P21" s="2" t="s">
        <v>4</v>
      </c>
      <c r="R21" s="2" t="s">
        <v>3</v>
      </c>
      <c r="S21" s="1">
        <v>24.53</v>
      </c>
      <c r="T21" s="2" t="s">
        <v>6</v>
      </c>
      <c r="V21" s="2" t="s">
        <v>5</v>
      </c>
      <c r="W21" s="1">
        <v>27.36</v>
      </c>
      <c r="X21" s="2" t="s">
        <v>6</v>
      </c>
      <c r="Z21" s="2" t="s">
        <v>5</v>
      </c>
      <c r="AA21" s="1">
        <v>35.090000000000003</v>
      </c>
      <c r="AB21" s="2" t="s">
        <v>4</v>
      </c>
      <c r="AE21" s="7">
        <f>B21</f>
        <v>35.299999999999997</v>
      </c>
    </row>
    <row r="22" spans="1:31" x14ac:dyDescent="0.55000000000000004">
      <c r="A22" s="2" t="s">
        <v>3</v>
      </c>
      <c r="B22" s="1">
        <v>36.005000000000003</v>
      </c>
      <c r="C22" s="2" t="s">
        <v>6</v>
      </c>
      <c r="F22" s="5" t="s">
        <v>32</v>
      </c>
      <c r="J22" s="5">
        <f>AVERAGEIFS(B7:B1344, A7:A1344, "female", C7:C1344, "no")</f>
        <v>30.539524680073132</v>
      </c>
      <c r="N22" s="2" t="s">
        <v>3</v>
      </c>
      <c r="O22" s="1">
        <v>27.74</v>
      </c>
      <c r="P22" s="2" t="s">
        <v>4</v>
      </c>
      <c r="R22" s="2" t="s">
        <v>3</v>
      </c>
      <c r="S22" s="1">
        <v>35.625</v>
      </c>
      <c r="T22" s="2" t="s">
        <v>6</v>
      </c>
      <c r="V22" s="2" t="s">
        <v>5</v>
      </c>
      <c r="W22" s="1">
        <v>33.659999999999997</v>
      </c>
      <c r="X22" s="2" t="s">
        <v>6</v>
      </c>
      <c r="Z22" s="2" t="s">
        <v>5</v>
      </c>
      <c r="AA22" s="1">
        <v>31.35</v>
      </c>
      <c r="AB22" s="2" t="s">
        <v>4</v>
      </c>
      <c r="AE22" s="7">
        <f>B22</f>
        <v>36.005000000000003</v>
      </c>
    </row>
    <row r="23" spans="1:31" x14ac:dyDescent="0.55000000000000004">
      <c r="A23" s="2" t="s">
        <v>3</v>
      </c>
      <c r="B23" s="1">
        <v>32.4</v>
      </c>
      <c r="C23" s="2" t="s">
        <v>6</v>
      </c>
      <c r="F23" s="5" t="s">
        <v>28</v>
      </c>
      <c r="J23" s="5">
        <f>_xlfn.VAR.S(S:S)</f>
        <v>34.83101451724675</v>
      </c>
      <c r="N23" s="2" t="s">
        <v>3</v>
      </c>
      <c r="O23" s="1">
        <v>32.200000000000003</v>
      </c>
      <c r="P23" s="2" t="s">
        <v>4</v>
      </c>
      <c r="R23" s="2" t="s">
        <v>3</v>
      </c>
      <c r="S23" s="1">
        <v>33.630000000000003</v>
      </c>
      <c r="T23" s="2" t="s">
        <v>6</v>
      </c>
      <c r="V23" s="2" t="s">
        <v>5</v>
      </c>
      <c r="W23" s="1">
        <v>24.7</v>
      </c>
      <c r="X23" s="2" t="s">
        <v>6</v>
      </c>
      <c r="Z23" s="2" t="s">
        <v>5</v>
      </c>
      <c r="AA23" s="1">
        <v>25.3</v>
      </c>
      <c r="AB23" s="2" t="s">
        <v>4</v>
      </c>
      <c r="AE23" s="7">
        <f>B23</f>
        <v>32.4</v>
      </c>
    </row>
    <row r="24" spans="1:31" x14ac:dyDescent="0.55000000000000004">
      <c r="A24" s="2" t="s">
        <v>5</v>
      </c>
      <c r="B24" s="1">
        <v>34.1</v>
      </c>
      <c r="C24" s="2" t="s">
        <v>6</v>
      </c>
      <c r="F24" s="5" t="s">
        <v>29</v>
      </c>
      <c r="J24" s="5">
        <f>MEDIAN(S:S)</f>
        <v>30.21</v>
      </c>
      <c r="N24" s="2" t="s">
        <v>3</v>
      </c>
      <c r="O24" s="1">
        <v>26.84</v>
      </c>
      <c r="P24" s="2" t="s">
        <v>4</v>
      </c>
      <c r="R24" s="2" t="s">
        <v>3</v>
      </c>
      <c r="S24" s="1">
        <v>28.69</v>
      </c>
      <c r="T24" s="2" t="s">
        <v>6</v>
      </c>
      <c r="V24" s="2" t="s">
        <v>5</v>
      </c>
      <c r="W24" s="1">
        <v>26.315000000000001</v>
      </c>
      <c r="X24" s="2" t="s">
        <v>6</v>
      </c>
      <c r="Z24" s="2" t="s">
        <v>5</v>
      </c>
      <c r="AA24" s="1">
        <v>28.69</v>
      </c>
      <c r="AB24" s="2" t="s">
        <v>4</v>
      </c>
      <c r="AE24" s="7">
        <f>B24</f>
        <v>34.1</v>
      </c>
    </row>
    <row r="25" spans="1:31" x14ac:dyDescent="0.55000000000000004">
      <c r="A25" s="2" t="s">
        <v>3</v>
      </c>
      <c r="B25" s="1">
        <v>31.92</v>
      </c>
      <c r="C25" s="2" t="s">
        <v>4</v>
      </c>
      <c r="F25" s="5" t="s">
        <v>30</v>
      </c>
      <c r="J25" s="5">
        <f>_xlfn.QUARTILE.INC(S:S, 0.6)</f>
        <v>16.815000000000001</v>
      </c>
      <c r="N25" s="2" t="s">
        <v>3</v>
      </c>
      <c r="O25" s="1">
        <v>28.12</v>
      </c>
      <c r="P25" s="2" t="s">
        <v>4</v>
      </c>
      <c r="R25" s="2" t="s">
        <v>3</v>
      </c>
      <c r="S25" s="1">
        <v>31.824999999999999</v>
      </c>
      <c r="T25" s="2" t="s">
        <v>6</v>
      </c>
      <c r="V25" s="2" t="s">
        <v>5</v>
      </c>
      <c r="W25" s="1">
        <v>28.5</v>
      </c>
      <c r="X25" s="2" t="s">
        <v>6</v>
      </c>
      <c r="Z25" s="2" t="s">
        <v>5</v>
      </c>
      <c r="AA25" s="1">
        <v>30.495000000000001</v>
      </c>
      <c r="AB25" s="2" t="s">
        <v>4</v>
      </c>
      <c r="AE25" s="7">
        <f>B25</f>
        <v>31.92</v>
      </c>
    </row>
    <row r="26" spans="1:31" x14ac:dyDescent="0.55000000000000004">
      <c r="A26" s="2" t="s">
        <v>5</v>
      </c>
      <c r="B26" s="1">
        <v>28.024999999999999</v>
      </c>
      <c r="C26" s="2" t="s">
        <v>6</v>
      </c>
      <c r="N26" s="2" t="s">
        <v>3</v>
      </c>
      <c r="O26" s="1">
        <v>36.765000000000001</v>
      </c>
      <c r="P26" s="2" t="s">
        <v>4</v>
      </c>
      <c r="R26" s="2" t="s">
        <v>3</v>
      </c>
      <c r="S26" s="1">
        <v>37.335000000000001</v>
      </c>
      <c r="T26" s="2" t="s">
        <v>6</v>
      </c>
      <c r="V26" s="2" t="s">
        <v>5</v>
      </c>
      <c r="W26" s="1">
        <v>32.01</v>
      </c>
      <c r="X26" s="2" t="s">
        <v>6</v>
      </c>
      <c r="Z26" s="2" t="s">
        <v>5</v>
      </c>
      <c r="AA26" s="1">
        <v>24.42</v>
      </c>
      <c r="AB26" s="2" t="s">
        <v>4</v>
      </c>
      <c r="AE26" s="7">
        <f>B26</f>
        <v>28.024999999999999</v>
      </c>
    </row>
    <row r="27" spans="1:31" x14ac:dyDescent="0.55000000000000004">
      <c r="A27" s="2" t="s">
        <v>3</v>
      </c>
      <c r="B27" s="1">
        <v>27.72</v>
      </c>
      <c r="C27" s="2" t="s">
        <v>6</v>
      </c>
      <c r="F27" s="5" t="s">
        <v>33</v>
      </c>
      <c r="J27" s="5">
        <f>AVERAGEIFS(B12:B1349, A12:A1349, "male", C12:C1349, "yes")</f>
        <v>31.504182389937107</v>
      </c>
      <c r="N27" s="2" t="s">
        <v>3</v>
      </c>
      <c r="O27" s="1">
        <v>22.61</v>
      </c>
      <c r="P27" s="2" t="s">
        <v>4</v>
      </c>
      <c r="R27" s="2" t="s">
        <v>3</v>
      </c>
      <c r="S27" s="1">
        <v>25.934999999999999</v>
      </c>
      <c r="T27" s="2" t="s">
        <v>6</v>
      </c>
      <c r="V27" s="2" t="s">
        <v>5</v>
      </c>
      <c r="W27" s="1">
        <v>27.4</v>
      </c>
      <c r="X27" s="2" t="s">
        <v>6</v>
      </c>
      <c r="Z27" s="2" t="s">
        <v>5</v>
      </c>
      <c r="AA27" s="1">
        <v>25.175000000000001</v>
      </c>
      <c r="AB27" s="2" t="s">
        <v>4</v>
      </c>
      <c r="AE27" s="7">
        <f>B27</f>
        <v>27.72</v>
      </c>
    </row>
    <row r="28" spans="1:31" x14ac:dyDescent="0.55000000000000004">
      <c r="A28" s="2" t="s">
        <v>3</v>
      </c>
      <c r="B28" s="1">
        <v>23.085000000000001</v>
      </c>
      <c r="C28" s="2" t="s">
        <v>6</v>
      </c>
      <c r="F28" s="5" t="s">
        <v>28</v>
      </c>
      <c r="J28" s="5">
        <f>_xlfn.VAR.S(AA:AA)</f>
        <v>35.426637618421005</v>
      </c>
      <c r="N28" s="2" t="s">
        <v>3</v>
      </c>
      <c r="O28" s="1">
        <v>31.4</v>
      </c>
      <c r="P28" s="2" t="s">
        <v>4</v>
      </c>
      <c r="R28" s="2" t="s">
        <v>3</v>
      </c>
      <c r="S28" s="1">
        <v>28.9</v>
      </c>
      <c r="T28" s="2" t="s">
        <v>6</v>
      </c>
      <c r="V28" s="2" t="s">
        <v>5</v>
      </c>
      <c r="W28" s="1">
        <v>34.01</v>
      </c>
      <c r="X28" s="2" t="s">
        <v>6</v>
      </c>
      <c r="Z28" s="2" t="s">
        <v>5</v>
      </c>
      <c r="AA28" s="1">
        <v>35.53</v>
      </c>
      <c r="AB28" s="2" t="s">
        <v>4</v>
      </c>
      <c r="AE28" s="7">
        <f>B28</f>
        <v>23.085000000000001</v>
      </c>
    </row>
    <row r="29" spans="1:31" x14ac:dyDescent="0.55000000000000004">
      <c r="A29" s="2" t="s">
        <v>3</v>
      </c>
      <c r="B29" s="1">
        <v>32.774999999999999</v>
      </c>
      <c r="C29" s="2" t="s">
        <v>6</v>
      </c>
      <c r="F29" s="5" t="s">
        <v>29</v>
      </c>
      <c r="J29" s="5">
        <f>MEDIAN(AA:AA)</f>
        <v>31.13</v>
      </c>
      <c r="N29" s="2" t="s">
        <v>3</v>
      </c>
      <c r="O29" s="1">
        <v>33.799999999999997</v>
      </c>
      <c r="P29" s="2" t="s">
        <v>4</v>
      </c>
      <c r="R29" s="2" t="s">
        <v>3</v>
      </c>
      <c r="S29" s="1">
        <v>39.1</v>
      </c>
      <c r="T29" s="2" t="s">
        <v>6</v>
      </c>
      <c r="V29" s="2" t="s">
        <v>5</v>
      </c>
      <c r="W29" s="1">
        <v>35.53</v>
      </c>
      <c r="X29" s="2" t="s">
        <v>6</v>
      </c>
      <c r="Z29" s="2" t="s">
        <v>5</v>
      </c>
      <c r="AA29" s="1">
        <v>41.895000000000003</v>
      </c>
      <c r="AB29" s="2" t="s">
        <v>4</v>
      </c>
      <c r="AE29" s="7">
        <f>B29</f>
        <v>32.774999999999999</v>
      </c>
    </row>
    <row r="30" spans="1:31" x14ac:dyDescent="0.55000000000000004">
      <c r="A30" s="2" t="s">
        <v>5</v>
      </c>
      <c r="B30" s="1">
        <v>17.385000000000002</v>
      </c>
      <c r="C30" s="2" t="s">
        <v>6</v>
      </c>
      <c r="F30" s="5" t="s">
        <v>30</v>
      </c>
      <c r="J30" s="5">
        <f>_xlfn.QUARTILE.INC(AA:AA, 0.6)</f>
        <v>17.29</v>
      </c>
      <c r="N30" s="2" t="s">
        <v>3</v>
      </c>
      <c r="O30" s="1">
        <v>36.384999999999998</v>
      </c>
      <c r="P30" s="2" t="s">
        <v>4</v>
      </c>
      <c r="R30" s="2" t="s">
        <v>3</v>
      </c>
      <c r="S30" s="1">
        <v>36.19</v>
      </c>
      <c r="T30" s="2" t="s">
        <v>6</v>
      </c>
      <c r="V30" s="2" t="s">
        <v>5</v>
      </c>
      <c r="W30" s="1">
        <v>26.885000000000002</v>
      </c>
      <c r="X30" s="2" t="s">
        <v>6</v>
      </c>
      <c r="Z30" s="2" t="s">
        <v>5</v>
      </c>
      <c r="AA30" s="1">
        <v>27.74</v>
      </c>
      <c r="AB30" s="2" t="s">
        <v>4</v>
      </c>
      <c r="AE30" s="7">
        <f>B30</f>
        <v>17.385000000000002</v>
      </c>
    </row>
    <row r="31" spans="1:31" x14ac:dyDescent="0.55000000000000004">
      <c r="A31" s="2" t="s">
        <v>5</v>
      </c>
      <c r="B31" s="1">
        <v>36.299999999999997</v>
      </c>
      <c r="C31" s="2" t="s">
        <v>4</v>
      </c>
      <c r="N31" s="2" t="s">
        <v>3</v>
      </c>
      <c r="O31" s="1">
        <v>21.7</v>
      </c>
      <c r="P31" s="2" t="s">
        <v>4</v>
      </c>
      <c r="R31" s="2" t="s">
        <v>3</v>
      </c>
      <c r="S31" s="1">
        <v>28.1</v>
      </c>
      <c r="T31" s="2" t="s">
        <v>6</v>
      </c>
      <c r="V31" s="2" t="s">
        <v>5</v>
      </c>
      <c r="W31" s="1">
        <v>34.770000000000003</v>
      </c>
      <c r="X31" s="2" t="s">
        <v>6</v>
      </c>
      <c r="Z31" s="2" t="s">
        <v>5</v>
      </c>
      <c r="AA31" s="1">
        <v>34.799999999999997</v>
      </c>
      <c r="AB31" s="2" t="s">
        <v>4</v>
      </c>
      <c r="AE31" s="7">
        <f>B31</f>
        <v>36.299999999999997</v>
      </c>
    </row>
    <row r="32" spans="1:31" x14ac:dyDescent="0.55000000000000004">
      <c r="A32" s="2" t="s">
        <v>5</v>
      </c>
      <c r="B32" s="1">
        <v>35.6</v>
      </c>
      <c r="C32" s="2" t="s">
        <v>4</v>
      </c>
      <c r="F32" s="5" t="s">
        <v>34</v>
      </c>
      <c r="J32" s="5">
        <f>AVERAGEIFS(B17:B1354, A17:A1354, "male", C17:C1354, "no")</f>
        <v>30.783499999999982</v>
      </c>
      <c r="N32" s="2" t="s">
        <v>3</v>
      </c>
      <c r="O32" s="1">
        <v>28.31</v>
      </c>
      <c r="P32" s="2" t="s">
        <v>4</v>
      </c>
      <c r="R32" s="2" t="s">
        <v>3</v>
      </c>
      <c r="S32" s="1">
        <v>29.59</v>
      </c>
      <c r="T32" s="2" t="s">
        <v>6</v>
      </c>
      <c r="V32" s="2" t="s">
        <v>5</v>
      </c>
      <c r="W32" s="1">
        <v>38.28</v>
      </c>
      <c r="X32" s="2" t="s">
        <v>6</v>
      </c>
      <c r="Z32" s="2" t="s">
        <v>5</v>
      </c>
      <c r="AA32" s="1">
        <v>24.64</v>
      </c>
      <c r="AB32" s="2" t="s">
        <v>4</v>
      </c>
      <c r="AE32" s="7">
        <f>B32</f>
        <v>35.6</v>
      </c>
    </row>
    <row r="33" spans="1:31" x14ac:dyDescent="0.55000000000000004">
      <c r="A33" s="2" t="s">
        <v>3</v>
      </c>
      <c r="B33" s="1">
        <v>26.315000000000001</v>
      </c>
      <c r="C33" s="2" t="s">
        <v>6</v>
      </c>
      <c r="F33" s="5" t="s">
        <v>28</v>
      </c>
      <c r="J33" s="5">
        <f>_xlfn.VAR.S(W:W)</f>
        <v>38.348800534726522</v>
      </c>
      <c r="N33" s="2" t="s">
        <v>3</v>
      </c>
      <c r="O33" s="1">
        <v>24.89</v>
      </c>
      <c r="P33" s="2" t="s">
        <v>4</v>
      </c>
      <c r="R33" s="2" t="s">
        <v>3</v>
      </c>
      <c r="S33" s="1">
        <v>39.805</v>
      </c>
      <c r="T33" s="2" t="s">
        <v>6</v>
      </c>
      <c r="V33" s="2" t="s">
        <v>5</v>
      </c>
      <c r="W33" s="1">
        <v>25.46</v>
      </c>
      <c r="X33" s="2" t="s">
        <v>6</v>
      </c>
      <c r="Z33" s="2" t="s">
        <v>5</v>
      </c>
      <c r="AA33" s="1">
        <v>29.07</v>
      </c>
      <c r="AB33" s="2" t="s">
        <v>4</v>
      </c>
      <c r="AE33" s="7">
        <f>B33</f>
        <v>26.315000000000001</v>
      </c>
    </row>
    <row r="34" spans="1:31" x14ac:dyDescent="0.55000000000000004">
      <c r="A34" s="2" t="s">
        <v>3</v>
      </c>
      <c r="B34" s="1">
        <v>28.6</v>
      </c>
      <c r="C34" s="2" t="s">
        <v>6</v>
      </c>
      <c r="F34" s="5" t="s">
        <v>29</v>
      </c>
      <c r="J34" s="5">
        <f>MEDIAN(W:W)</f>
        <v>30.495000000000001</v>
      </c>
      <c r="N34" s="2" t="s">
        <v>3</v>
      </c>
      <c r="O34" s="1">
        <v>17.954999999999998</v>
      </c>
      <c r="P34" s="2" t="s">
        <v>4</v>
      </c>
      <c r="R34" s="2" t="s">
        <v>3</v>
      </c>
      <c r="S34" s="1">
        <v>32.965000000000003</v>
      </c>
      <c r="T34" s="2" t="s">
        <v>6</v>
      </c>
      <c r="V34" s="2" t="s">
        <v>5</v>
      </c>
      <c r="W34" s="1">
        <v>30.875</v>
      </c>
      <c r="X34" s="2" t="s">
        <v>6</v>
      </c>
      <c r="Z34" s="2" t="s">
        <v>5</v>
      </c>
      <c r="AA34" s="1">
        <v>17.29</v>
      </c>
      <c r="AB34" s="2" t="s">
        <v>4</v>
      </c>
      <c r="AE34" s="7">
        <f>B34</f>
        <v>28.6</v>
      </c>
    </row>
    <row r="35" spans="1:31" x14ac:dyDescent="0.55000000000000004">
      <c r="A35" s="2" t="s">
        <v>5</v>
      </c>
      <c r="B35" s="1">
        <v>28.31</v>
      </c>
      <c r="C35" s="2" t="s">
        <v>6</v>
      </c>
      <c r="F35" s="5" t="s">
        <v>30</v>
      </c>
      <c r="J35" s="5">
        <f>_xlfn.QUARTILE.INC(W:W, 0.6)</f>
        <v>15.96</v>
      </c>
      <c r="N35" s="2" t="s">
        <v>3</v>
      </c>
      <c r="O35" s="1">
        <v>20.234999999999999</v>
      </c>
      <c r="P35" s="2" t="s">
        <v>4</v>
      </c>
      <c r="R35" s="2" t="s">
        <v>3</v>
      </c>
      <c r="S35" s="1">
        <v>38.284999999999997</v>
      </c>
      <c r="T35" s="2" t="s">
        <v>6</v>
      </c>
      <c r="V35" s="2" t="s">
        <v>5</v>
      </c>
      <c r="W35" s="1">
        <v>27.94</v>
      </c>
      <c r="X35" s="2" t="s">
        <v>6</v>
      </c>
      <c r="Z35" s="2" t="s">
        <v>5</v>
      </c>
      <c r="AA35" s="1">
        <v>34.21</v>
      </c>
      <c r="AB35" s="2" t="s">
        <v>4</v>
      </c>
      <c r="AE35" s="7">
        <f>B35</f>
        <v>28.31</v>
      </c>
    </row>
    <row r="36" spans="1:31" x14ac:dyDescent="0.55000000000000004">
      <c r="A36" s="2" t="s">
        <v>5</v>
      </c>
      <c r="B36" s="1">
        <v>36.4</v>
      </c>
      <c r="C36" s="2" t="s">
        <v>4</v>
      </c>
      <c r="N36" s="2" t="s">
        <v>3</v>
      </c>
      <c r="O36" s="1">
        <v>17.195</v>
      </c>
      <c r="P36" s="2" t="s">
        <v>4</v>
      </c>
      <c r="R36" s="2" t="s">
        <v>3</v>
      </c>
      <c r="S36" s="1">
        <v>41.23</v>
      </c>
      <c r="T36" s="2" t="s">
        <v>6</v>
      </c>
      <c r="V36" s="2" t="s">
        <v>5</v>
      </c>
      <c r="W36" s="1">
        <v>33.630000000000003</v>
      </c>
      <c r="X36" s="2" t="s">
        <v>6</v>
      </c>
      <c r="Z36" s="2" t="s">
        <v>5</v>
      </c>
      <c r="AA36" s="1">
        <v>31.824999999999999</v>
      </c>
      <c r="AB36" s="2" t="s">
        <v>4</v>
      </c>
      <c r="AE36" s="7">
        <f>B36</f>
        <v>36.4</v>
      </c>
    </row>
    <row r="37" spans="1:31" x14ac:dyDescent="0.55000000000000004">
      <c r="A37" s="2" t="s">
        <v>5</v>
      </c>
      <c r="B37" s="1">
        <v>20.425000000000001</v>
      </c>
      <c r="C37" s="2" t="s">
        <v>6</v>
      </c>
      <c r="N37" s="2" t="s">
        <v>3</v>
      </c>
      <c r="O37" s="1">
        <v>22.6</v>
      </c>
      <c r="P37" s="2" t="s">
        <v>4</v>
      </c>
      <c r="R37" s="2" t="s">
        <v>3</v>
      </c>
      <c r="S37" s="1">
        <v>27.2</v>
      </c>
      <c r="T37" s="2" t="s">
        <v>6</v>
      </c>
      <c r="V37" s="2" t="s">
        <v>5</v>
      </c>
      <c r="W37" s="1">
        <v>30.8</v>
      </c>
      <c r="X37" s="2" t="s">
        <v>6</v>
      </c>
      <c r="Z37" s="2" t="s">
        <v>5</v>
      </c>
      <c r="AA37" s="1">
        <v>33.630000000000003</v>
      </c>
      <c r="AB37" s="2" t="s">
        <v>4</v>
      </c>
      <c r="AE37" s="7">
        <f>B37</f>
        <v>20.425000000000001</v>
      </c>
    </row>
    <row r="38" spans="1:31" x14ac:dyDescent="0.55000000000000004">
      <c r="A38" s="2" t="s">
        <v>3</v>
      </c>
      <c r="B38" s="1">
        <v>32.965000000000003</v>
      </c>
      <c r="C38" s="2" t="s">
        <v>6</v>
      </c>
      <c r="N38" s="2" t="s">
        <v>3</v>
      </c>
      <c r="O38" s="1">
        <v>26.98</v>
      </c>
      <c r="P38" s="2" t="s">
        <v>4</v>
      </c>
      <c r="R38" s="2" t="s">
        <v>3</v>
      </c>
      <c r="S38" s="1">
        <v>27.74</v>
      </c>
      <c r="T38" s="2" t="s">
        <v>6</v>
      </c>
      <c r="V38" s="2" t="s">
        <v>5</v>
      </c>
      <c r="W38" s="1">
        <v>32.204999999999998</v>
      </c>
      <c r="X38" s="2" t="s">
        <v>6</v>
      </c>
      <c r="Z38" s="2" t="s">
        <v>5</v>
      </c>
      <c r="AA38" s="1">
        <v>31.92</v>
      </c>
      <c r="AB38" s="2" t="s">
        <v>4</v>
      </c>
      <c r="AE38" s="7">
        <f>B38</f>
        <v>32.965000000000003</v>
      </c>
    </row>
    <row r="39" spans="1:31" x14ac:dyDescent="0.55000000000000004">
      <c r="A39" s="2" t="s">
        <v>5</v>
      </c>
      <c r="B39" s="1">
        <v>20.8</v>
      </c>
      <c r="C39" s="2" t="s">
        <v>6</v>
      </c>
      <c r="N39" s="2" t="s">
        <v>3</v>
      </c>
      <c r="O39" s="1">
        <v>33.5</v>
      </c>
      <c r="P39" s="2" t="s">
        <v>4</v>
      </c>
      <c r="R39" s="2" t="s">
        <v>3</v>
      </c>
      <c r="S39" s="1">
        <v>26.98</v>
      </c>
      <c r="T39" s="2" t="s">
        <v>6</v>
      </c>
      <c r="V39" s="2" t="s">
        <v>5</v>
      </c>
      <c r="W39" s="1">
        <v>28.594999999999999</v>
      </c>
      <c r="X39" s="2" t="s">
        <v>6</v>
      </c>
      <c r="Z39" s="2" t="s">
        <v>5</v>
      </c>
      <c r="AA39" s="1">
        <v>24.32</v>
      </c>
      <c r="AB39" s="2" t="s">
        <v>4</v>
      </c>
      <c r="AE39" s="7">
        <f>B39</f>
        <v>20.8</v>
      </c>
    </row>
    <row r="40" spans="1:31" x14ac:dyDescent="0.55000000000000004">
      <c r="A40" s="2" t="s">
        <v>5</v>
      </c>
      <c r="B40" s="1">
        <v>36.67</v>
      </c>
      <c r="C40" s="2" t="s">
        <v>4</v>
      </c>
      <c r="N40" s="2" t="s">
        <v>3</v>
      </c>
      <c r="O40" s="1">
        <v>28.38</v>
      </c>
      <c r="P40" s="2" t="s">
        <v>4</v>
      </c>
      <c r="R40" s="2" t="s">
        <v>3</v>
      </c>
      <c r="S40" s="1">
        <v>39.49</v>
      </c>
      <c r="T40" s="2" t="s">
        <v>6</v>
      </c>
      <c r="V40" s="2" t="s">
        <v>5</v>
      </c>
      <c r="W40" s="1">
        <v>49.06</v>
      </c>
      <c r="X40" s="2" t="s">
        <v>6</v>
      </c>
      <c r="Z40" s="2" t="s">
        <v>5</v>
      </c>
      <c r="AA40" s="1">
        <v>36.954999999999998</v>
      </c>
      <c r="AB40" s="2" t="s">
        <v>4</v>
      </c>
      <c r="AE40" s="7">
        <f>B40</f>
        <v>36.67</v>
      </c>
    </row>
    <row r="41" spans="1:31" x14ac:dyDescent="0.55000000000000004">
      <c r="A41" s="2" t="s">
        <v>5</v>
      </c>
      <c r="B41" s="1">
        <v>39.9</v>
      </c>
      <c r="C41" s="2" t="s">
        <v>4</v>
      </c>
      <c r="N41" s="2" t="s">
        <v>3</v>
      </c>
      <c r="O41" s="1">
        <v>38.06</v>
      </c>
      <c r="P41" s="2" t="s">
        <v>4</v>
      </c>
      <c r="R41" s="2" t="s">
        <v>3</v>
      </c>
      <c r="S41" s="1">
        <v>24.795000000000002</v>
      </c>
      <c r="T41" s="2" t="s">
        <v>6</v>
      </c>
      <c r="V41" s="2" t="s">
        <v>5</v>
      </c>
      <c r="W41" s="1">
        <v>37.1</v>
      </c>
      <c r="X41" s="2" t="s">
        <v>6</v>
      </c>
      <c r="Z41" s="2" t="s">
        <v>5</v>
      </c>
      <c r="AA41" s="1">
        <v>42.35</v>
      </c>
      <c r="AB41" s="2" t="s">
        <v>4</v>
      </c>
      <c r="AE41" s="7">
        <f>B41</f>
        <v>39.9</v>
      </c>
    </row>
    <row r="42" spans="1:31" x14ac:dyDescent="0.55000000000000004">
      <c r="A42" s="2" t="s">
        <v>3</v>
      </c>
      <c r="B42" s="1">
        <v>26.6</v>
      </c>
      <c r="C42" s="2" t="s">
        <v>6</v>
      </c>
      <c r="N42" s="2" t="s">
        <v>3</v>
      </c>
      <c r="O42" s="1">
        <v>47.41</v>
      </c>
      <c r="P42" s="2" t="s">
        <v>4</v>
      </c>
      <c r="R42" s="2" t="s">
        <v>3</v>
      </c>
      <c r="S42" s="1">
        <v>37.619999999999997</v>
      </c>
      <c r="T42" s="2" t="s">
        <v>6</v>
      </c>
      <c r="V42" s="2" t="s">
        <v>5</v>
      </c>
      <c r="W42" s="1">
        <v>23.75</v>
      </c>
      <c r="X42" s="2" t="s">
        <v>6</v>
      </c>
      <c r="Z42" s="2" t="s">
        <v>5</v>
      </c>
      <c r="AA42" s="1">
        <v>19.8</v>
      </c>
      <c r="AB42" s="2" t="s">
        <v>4</v>
      </c>
      <c r="AE42" s="7">
        <f>B42</f>
        <v>26.6</v>
      </c>
    </row>
    <row r="43" spans="1:31" x14ac:dyDescent="0.55000000000000004">
      <c r="A43" s="2" t="s">
        <v>3</v>
      </c>
      <c r="B43" s="1">
        <v>36.630000000000003</v>
      </c>
      <c r="C43" s="2" t="s">
        <v>6</v>
      </c>
      <c r="N43" s="2" t="s">
        <v>3</v>
      </c>
      <c r="O43" s="1">
        <v>46.2</v>
      </c>
      <c r="P43" s="2" t="s">
        <v>4</v>
      </c>
      <c r="R43" s="2" t="s">
        <v>3</v>
      </c>
      <c r="S43" s="1">
        <v>30.8</v>
      </c>
      <c r="T43" s="2" t="s">
        <v>6</v>
      </c>
      <c r="V43" s="2" t="s">
        <v>5</v>
      </c>
      <c r="W43" s="1">
        <v>34.700000000000003</v>
      </c>
      <c r="X43" s="2" t="s">
        <v>6</v>
      </c>
      <c r="Z43" s="2" t="s">
        <v>5</v>
      </c>
      <c r="AA43" s="1">
        <v>34.200000000000003</v>
      </c>
      <c r="AB43" s="2" t="s">
        <v>4</v>
      </c>
      <c r="AE43" s="7">
        <f>B43</f>
        <v>36.630000000000003</v>
      </c>
    </row>
    <row r="44" spans="1:31" x14ac:dyDescent="0.55000000000000004">
      <c r="A44" s="2" t="s">
        <v>5</v>
      </c>
      <c r="B44" s="1">
        <v>21.78</v>
      </c>
      <c r="C44" s="2" t="s">
        <v>6</v>
      </c>
      <c r="N44" s="2" t="s">
        <v>3</v>
      </c>
      <c r="O44" s="1">
        <v>34.104999999999997</v>
      </c>
      <c r="P44" s="2" t="s">
        <v>4</v>
      </c>
      <c r="R44" s="2" t="s">
        <v>3</v>
      </c>
      <c r="S44" s="1">
        <v>31.6</v>
      </c>
      <c r="T44" s="2" t="s">
        <v>6</v>
      </c>
      <c r="V44" s="2" t="s">
        <v>5</v>
      </c>
      <c r="W44" s="1">
        <v>25.555</v>
      </c>
      <c r="X44" s="2" t="s">
        <v>6</v>
      </c>
      <c r="Z44" s="2" t="s">
        <v>5</v>
      </c>
      <c r="AA44" s="1">
        <v>40.564999999999998</v>
      </c>
      <c r="AB44" s="2" t="s">
        <v>4</v>
      </c>
      <c r="AE44" s="7">
        <f>B44</f>
        <v>21.78</v>
      </c>
    </row>
    <row r="45" spans="1:31" x14ac:dyDescent="0.55000000000000004">
      <c r="A45" s="2" t="s">
        <v>3</v>
      </c>
      <c r="B45" s="1">
        <v>30.8</v>
      </c>
      <c r="C45" s="2" t="s">
        <v>6</v>
      </c>
      <c r="N45" s="2" t="s">
        <v>3</v>
      </c>
      <c r="O45" s="1">
        <v>38.094999999999999</v>
      </c>
      <c r="P45" s="2" t="s">
        <v>4</v>
      </c>
      <c r="R45" s="2" t="s">
        <v>3</v>
      </c>
      <c r="S45" s="1">
        <v>30.114999999999998</v>
      </c>
      <c r="T45" s="2" t="s">
        <v>6</v>
      </c>
      <c r="V45" s="2" t="s">
        <v>5</v>
      </c>
      <c r="W45" s="1">
        <v>34.1</v>
      </c>
      <c r="X45" s="2" t="s">
        <v>6</v>
      </c>
      <c r="Z45" s="2" t="s">
        <v>5</v>
      </c>
      <c r="AA45" s="1">
        <v>45.54</v>
      </c>
      <c r="AB45" s="2" t="s">
        <v>4</v>
      </c>
      <c r="AE45" s="7">
        <f>B45</f>
        <v>30.8</v>
      </c>
    </row>
    <row r="46" spans="1:31" x14ac:dyDescent="0.55000000000000004">
      <c r="A46" s="2" t="s">
        <v>5</v>
      </c>
      <c r="B46" s="1">
        <v>37.049999999999997</v>
      </c>
      <c r="C46" s="2" t="s">
        <v>6</v>
      </c>
      <c r="N46" s="2" t="s">
        <v>3</v>
      </c>
      <c r="O46" s="1">
        <v>30.21</v>
      </c>
      <c r="P46" s="2" t="s">
        <v>4</v>
      </c>
      <c r="R46" s="2" t="s">
        <v>3</v>
      </c>
      <c r="S46" s="1">
        <v>27.5</v>
      </c>
      <c r="T46" s="2" t="s">
        <v>6</v>
      </c>
      <c r="V46" s="2" t="s">
        <v>5</v>
      </c>
      <c r="W46" s="1">
        <v>25.175000000000001</v>
      </c>
      <c r="X46" s="2" t="s">
        <v>6</v>
      </c>
      <c r="Z46" s="2" t="s">
        <v>5</v>
      </c>
      <c r="AA46" s="1">
        <v>27.7</v>
      </c>
      <c r="AB46" s="2" t="s">
        <v>4</v>
      </c>
      <c r="AE46" s="7">
        <f>B46</f>
        <v>37.049999999999997</v>
      </c>
    </row>
    <row r="47" spans="1:31" x14ac:dyDescent="0.55000000000000004">
      <c r="A47" s="2" t="s">
        <v>5</v>
      </c>
      <c r="B47" s="1">
        <v>37.299999999999997</v>
      </c>
      <c r="C47" s="2" t="s">
        <v>6</v>
      </c>
      <c r="N47" s="2" t="s">
        <v>3</v>
      </c>
      <c r="O47" s="1">
        <v>21.85</v>
      </c>
      <c r="P47" s="2" t="s">
        <v>4</v>
      </c>
      <c r="R47" s="2" t="s">
        <v>3</v>
      </c>
      <c r="S47" s="1">
        <v>28.4</v>
      </c>
      <c r="T47" s="2" t="s">
        <v>6</v>
      </c>
      <c r="V47" s="2" t="s">
        <v>5</v>
      </c>
      <c r="W47" s="1">
        <v>22.42</v>
      </c>
      <c r="X47" s="2" t="s">
        <v>6</v>
      </c>
      <c r="Z47" s="2" t="s">
        <v>5</v>
      </c>
      <c r="AA47" s="1">
        <v>25.41</v>
      </c>
      <c r="AB47" s="2" t="s">
        <v>4</v>
      </c>
      <c r="AE47" s="7">
        <f>B47</f>
        <v>37.299999999999997</v>
      </c>
    </row>
    <row r="48" spans="1:31" x14ac:dyDescent="0.55000000000000004">
      <c r="A48" s="2" t="s">
        <v>3</v>
      </c>
      <c r="B48" s="1">
        <v>38.664999999999999</v>
      </c>
      <c r="C48" s="2" t="s">
        <v>6</v>
      </c>
      <c r="N48" s="2" t="s">
        <v>3</v>
      </c>
      <c r="O48" s="1">
        <v>28.31</v>
      </c>
      <c r="P48" s="2" t="s">
        <v>4</v>
      </c>
      <c r="R48" s="2" t="s">
        <v>3</v>
      </c>
      <c r="S48" s="1">
        <v>29.7</v>
      </c>
      <c r="T48" s="2" t="s">
        <v>6</v>
      </c>
      <c r="V48" s="2" t="s">
        <v>5</v>
      </c>
      <c r="W48" s="1">
        <v>32.49</v>
      </c>
      <c r="X48" s="2" t="s">
        <v>6</v>
      </c>
      <c r="Z48" s="2" t="s">
        <v>5</v>
      </c>
      <c r="AA48" s="1">
        <v>34.39</v>
      </c>
      <c r="AB48" s="2" t="s">
        <v>4</v>
      </c>
      <c r="AE48" s="7">
        <f>B48</f>
        <v>38.664999999999999</v>
      </c>
    </row>
    <row r="49" spans="1:31" x14ac:dyDescent="0.55000000000000004">
      <c r="A49" s="2" t="s">
        <v>3</v>
      </c>
      <c r="B49" s="1">
        <v>34.770000000000003</v>
      </c>
      <c r="C49" s="2" t="s">
        <v>6</v>
      </c>
      <c r="N49" s="2" t="s">
        <v>3</v>
      </c>
      <c r="O49" s="1">
        <v>23.655000000000001</v>
      </c>
      <c r="P49" s="2" t="s">
        <v>4</v>
      </c>
      <c r="R49" s="2" t="s">
        <v>3</v>
      </c>
      <c r="S49" s="1">
        <v>35.72</v>
      </c>
      <c r="T49" s="2" t="s">
        <v>6</v>
      </c>
      <c r="V49" s="2" t="s">
        <v>5</v>
      </c>
      <c r="W49" s="1">
        <v>29.734999999999999</v>
      </c>
      <c r="X49" s="2" t="s">
        <v>6</v>
      </c>
      <c r="Z49" s="2" t="s">
        <v>5</v>
      </c>
      <c r="AA49" s="1">
        <v>35.97</v>
      </c>
      <c r="AB49" s="2" t="s">
        <v>4</v>
      </c>
      <c r="AE49" s="7">
        <f>B49</f>
        <v>34.770000000000003</v>
      </c>
    </row>
    <row r="50" spans="1:31" x14ac:dyDescent="0.55000000000000004">
      <c r="A50" s="2" t="s">
        <v>3</v>
      </c>
      <c r="B50" s="1">
        <v>24.53</v>
      </c>
      <c r="C50" s="2" t="s">
        <v>6</v>
      </c>
      <c r="N50" s="2" t="s">
        <v>3</v>
      </c>
      <c r="O50" s="1">
        <v>36.630000000000003</v>
      </c>
      <c r="P50" s="2" t="s">
        <v>4</v>
      </c>
      <c r="R50" s="2" t="s">
        <v>3</v>
      </c>
      <c r="S50" s="1">
        <v>27.17</v>
      </c>
      <c r="T50" s="2" t="s">
        <v>6</v>
      </c>
      <c r="V50" s="2" t="s">
        <v>5</v>
      </c>
      <c r="W50" s="1">
        <v>28.4</v>
      </c>
      <c r="X50" s="2" t="s">
        <v>6</v>
      </c>
      <c r="Z50" s="2" t="s">
        <v>5</v>
      </c>
      <c r="AA50" s="1">
        <v>30.8</v>
      </c>
      <c r="AB50" s="2" t="s">
        <v>4</v>
      </c>
      <c r="AE50" s="7">
        <f>B50</f>
        <v>24.53</v>
      </c>
    </row>
    <row r="51" spans="1:31" x14ac:dyDescent="0.55000000000000004">
      <c r="A51" s="2" t="s">
        <v>5</v>
      </c>
      <c r="B51" s="1">
        <v>35.200000000000003</v>
      </c>
      <c r="C51" s="2" t="s">
        <v>4</v>
      </c>
      <c r="N51" s="2" t="s">
        <v>3</v>
      </c>
      <c r="O51" s="1">
        <v>33.11</v>
      </c>
      <c r="P51" s="2" t="s">
        <v>4</v>
      </c>
      <c r="R51" s="2" t="s">
        <v>3</v>
      </c>
      <c r="S51" s="1">
        <v>23.37</v>
      </c>
      <c r="T51" s="2" t="s">
        <v>6</v>
      </c>
      <c r="V51" s="2" t="s">
        <v>5</v>
      </c>
      <c r="W51" s="1">
        <v>24.13</v>
      </c>
      <c r="X51" s="2" t="s">
        <v>6</v>
      </c>
      <c r="Z51" s="2" t="s">
        <v>5</v>
      </c>
      <c r="AA51" s="1">
        <v>36.479999999999997</v>
      </c>
      <c r="AB51" s="2" t="s">
        <v>4</v>
      </c>
      <c r="AE51" s="7">
        <f>B51</f>
        <v>35.200000000000003</v>
      </c>
    </row>
    <row r="52" spans="1:31" x14ac:dyDescent="0.55000000000000004">
      <c r="A52" s="2" t="s">
        <v>3</v>
      </c>
      <c r="B52" s="1">
        <v>35.625</v>
      </c>
      <c r="C52" s="2" t="s">
        <v>6</v>
      </c>
      <c r="N52" s="2" t="s">
        <v>3</v>
      </c>
      <c r="O52" s="1">
        <v>38.950000000000003</v>
      </c>
      <c r="P52" s="2" t="s">
        <v>4</v>
      </c>
      <c r="R52" s="2" t="s">
        <v>3</v>
      </c>
      <c r="S52" s="1">
        <v>28.975000000000001</v>
      </c>
      <c r="T52" s="2" t="s">
        <v>6</v>
      </c>
      <c r="V52" s="2" t="s">
        <v>5</v>
      </c>
      <c r="W52" s="1">
        <v>29.7</v>
      </c>
      <c r="X52" s="2" t="s">
        <v>6</v>
      </c>
      <c r="Z52" s="2" t="s">
        <v>5</v>
      </c>
      <c r="AA52" s="1">
        <v>27.36</v>
      </c>
      <c r="AB52" s="2" t="s">
        <v>4</v>
      </c>
      <c r="AE52" s="7">
        <f>B52</f>
        <v>35.625</v>
      </c>
    </row>
    <row r="53" spans="1:31" x14ac:dyDescent="0.55000000000000004">
      <c r="A53" s="2" t="s">
        <v>3</v>
      </c>
      <c r="B53" s="1">
        <v>33.630000000000003</v>
      </c>
      <c r="C53" s="2" t="s">
        <v>6</v>
      </c>
      <c r="N53" s="2" t="s">
        <v>3</v>
      </c>
      <c r="O53" s="1">
        <v>25.3</v>
      </c>
      <c r="P53" s="2" t="s">
        <v>4</v>
      </c>
      <c r="R53" s="2" t="s">
        <v>3</v>
      </c>
      <c r="S53" s="1">
        <v>33.914999999999999</v>
      </c>
      <c r="T53" s="2" t="s">
        <v>6</v>
      </c>
      <c r="V53" s="2" t="s">
        <v>5</v>
      </c>
      <c r="W53" s="1">
        <v>39.520000000000003</v>
      </c>
      <c r="X53" s="2" t="s">
        <v>6</v>
      </c>
      <c r="Z53" s="2" t="s">
        <v>5</v>
      </c>
      <c r="AA53" s="1">
        <v>32.299999999999997</v>
      </c>
      <c r="AB53" s="2" t="s">
        <v>4</v>
      </c>
      <c r="AE53" s="7">
        <f>B53</f>
        <v>33.630000000000003</v>
      </c>
    </row>
    <row r="54" spans="1:31" x14ac:dyDescent="0.55000000000000004">
      <c r="A54" s="2" t="s">
        <v>5</v>
      </c>
      <c r="B54" s="6">
        <v>28</v>
      </c>
      <c r="C54" s="2" t="s">
        <v>4</v>
      </c>
      <c r="N54" s="2" t="s">
        <v>3</v>
      </c>
      <c r="O54" s="1">
        <v>22.99</v>
      </c>
      <c r="P54" s="2" t="s">
        <v>4</v>
      </c>
      <c r="R54" s="2" t="s">
        <v>3</v>
      </c>
      <c r="S54" s="1">
        <v>28.785</v>
      </c>
      <c r="T54" s="2" t="s">
        <v>6</v>
      </c>
      <c r="V54" s="2" t="s">
        <v>5</v>
      </c>
      <c r="W54" s="1">
        <v>39.6</v>
      </c>
      <c r="X54" s="2" t="s">
        <v>6</v>
      </c>
      <c r="Z54" s="2" t="s">
        <v>5</v>
      </c>
      <c r="AA54" s="1">
        <v>32.9</v>
      </c>
      <c r="AB54" s="2" t="s">
        <v>4</v>
      </c>
      <c r="AE54" s="7">
        <f>B54</f>
        <v>28</v>
      </c>
    </row>
    <row r="55" spans="1:31" x14ac:dyDescent="0.55000000000000004">
      <c r="A55" s="2" t="s">
        <v>5</v>
      </c>
      <c r="B55" s="1">
        <v>34.43</v>
      </c>
      <c r="C55" s="2" t="s">
        <v>4</v>
      </c>
      <c r="N55" s="2" t="s">
        <v>3</v>
      </c>
      <c r="O55" s="1">
        <v>32.774999999999999</v>
      </c>
      <c r="P55" s="2" t="s">
        <v>4</v>
      </c>
      <c r="R55" s="2" t="s">
        <v>3</v>
      </c>
      <c r="S55" s="1">
        <v>37.4</v>
      </c>
      <c r="T55" s="2" t="s">
        <v>6</v>
      </c>
      <c r="V55" s="2" t="s">
        <v>5</v>
      </c>
      <c r="W55" s="1">
        <v>29.64</v>
      </c>
      <c r="X55" s="2" t="s">
        <v>6</v>
      </c>
      <c r="Z55" s="2" t="s">
        <v>5</v>
      </c>
      <c r="AA55" s="1">
        <v>40.15</v>
      </c>
      <c r="AB55" s="2" t="s">
        <v>4</v>
      </c>
      <c r="AE55" s="7">
        <f>B55</f>
        <v>34.43</v>
      </c>
    </row>
    <row r="56" spans="1:31" x14ac:dyDescent="0.55000000000000004">
      <c r="A56" s="2" t="s">
        <v>3</v>
      </c>
      <c r="B56" s="1">
        <v>28.69</v>
      </c>
      <c r="C56" s="2" t="s">
        <v>6</v>
      </c>
      <c r="N56" s="2" t="s">
        <v>3</v>
      </c>
      <c r="O56" s="1">
        <v>43.89</v>
      </c>
      <c r="P56" s="2" t="s">
        <v>4</v>
      </c>
      <c r="R56" s="2" t="s">
        <v>3</v>
      </c>
      <c r="S56" s="1">
        <v>26.504999999999999</v>
      </c>
      <c r="T56" s="2" t="s">
        <v>6</v>
      </c>
      <c r="V56" s="2" t="s">
        <v>5</v>
      </c>
      <c r="W56" s="1">
        <v>28.215</v>
      </c>
      <c r="X56" s="2" t="s">
        <v>6</v>
      </c>
      <c r="Z56" s="2" t="s">
        <v>5</v>
      </c>
      <c r="AA56" s="1">
        <v>30.684999999999999</v>
      </c>
      <c r="AB56" s="2" t="s">
        <v>4</v>
      </c>
      <c r="AE56" s="7">
        <f>B56</f>
        <v>28.69</v>
      </c>
    </row>
    <row r="57" spans="1:31" x14ac:dyDescent="0.55000000000000004">
      <c r="A57" s="2" t="s">
        <v>5</v>
      </c>
      <c r="B57" s="1">
        <v>36.954999999999998</v>
      </c>
      <c r="C57" s="2" t="s">
        <v>4</v>
      </c>
      <c r="N57" s="2" t="s">
        <v>3</v>
      </c>
      <c r="O57" s="1">
        <v>38.06</v>
      </c>
      <c r="P57" s="2" t="s">
        <v>4</v>
      </c>
      <c r="R57" s="2" t="s">
        <v>3</v>
      </c>
      <c r="S57" s="1">
        <v>22.04</v>
      </c>
      <c r="T57" s="2" t="s">
        <v>6</v>
      </c>
      <c r="V57" s="2" t="s">
        <v>5</v>
      </c>
      <c r="W57" s="1">
        <v>18.905000000000001</v>
      </c>
      <c r="X57" s="2" t="s">
        <v>6</v>
      </c>
      <c r="Z57" s="2" t="s">
        <v>5</v>
      </c>
      <c r="AA57" s="1">
        <v>33.880000000000003</v>
      </c>
      <c r="AB57" s="2" t="s">
        <v>4</v>
      </c>
      <c r="AE57" s="7">
        <f>B57</f>
        <v>36.954999999999998</v>
      </c>
    </row>
    <row r="58" spans="1:31" x14ac:dyDescent="0.55000000000000004">
      <c r="A58" s="2" t="s">
        <v>3</v>
      </c>
      <c r="B58" s="1">
        <v>31.824999999999999</v>
      </c>
      <c r="C58" s="2" t="s">
        <v>6</v>
      </c>
      <c r="N58" s="2" t="s">
        <v>3</v>
      </c>
      <c r="O58" s="1">
        <v>39.049999999999997</v>
      </c>
      <c r="P58" s="2" t="s">
        <v>4</v>
      </c>
      <c r="R58" s="2" t="s">
        <v>3</v>
      </c>
      <c r="S58" s="1">
        <v>35.9</v>
      </c>
      <c r="T58" s="2" t="s">
        <v>6</v>
      </c>
      <c r="V58" s="2" t="s">
        <v>5</v>
      </c>
      <c r="W58" s="1">
        <v>41.47</v>
      </c>
      <c r="X58" s="2" t="s">
        <v>6</v>
      </c>
      <c r="Z58" s="2" t="s">
        <v>5</v>
      </c>
      <c r="AA58" s="1">
        <v>35.86</v>
      </c>
      <c r="AB58" s="2" t="s">
        <v>4</v>
      </c>
      <c r="AE58" s="7">
        <f>B58</f>
        <v>31.824999999999999</v>
      </c>
    </row>
    <row r="59" spans="1:31" x14ac:dyDescent="0.55000000000000004">
      <c r="A59" s="2" t="s">
        <v>5</v>
      </c>
      <c r="B59" s="1">
        <v>31.68</v>
      </c>
      <c r="C59" s="2" t="s">
        <v>4</v>
      </c>
      <c r="N59" s="2" t="s">
        <v>3</v>
      </c>
      <c r="O59" s="1">
        <v>21.754999999999999</v>
      </c>
      <c r="P59" s="2" t="s">
        <v>4</v>
      </c>
      <c r="R59" s="2" t="s">
        <v>3</v>
      </c>
      <c r="S59" s="1">
        <v>28.785</v>
      </c>
      <c r="T59" s="2" t="s">
        <v>6</v>
      </c>
      <c r="V59" s="2" t="s">
        <v>5</v>
      </c>
      <c r="W59" s="1">
        <v>30.3</v>
      </c>
      <c r="X59" s="2" t="s">
        <v>6</v>
      </c>
      <c r="Z59" s="2" t="s">
        <v>5</v>
      </c>
      <c r="AA59" s="1">
        <v>32.774999999999999</v>
      </c>
      <c r="AB59" s="2" t="s">
        <v>4</v>
      </c>
      <c r="AE59" s="7">
        <f>B59</f>
        <v>31.68</v>
      </c>
    </row>
    <row r="60" spans="1:31" x14ac:dyDescent="0.55000000000000004">
      <c r="A60" s="2" t="s">
        <v>3</v>
      </c>
      <c r="B60" s="1">
        <v>22.88</v>
      </c>
      <c r="C60" s="2" t="s">
        <v>4</v>
      </c>
      <c r="N60" s="2" t="s">
        <v>3</v>
      </c>
      <c r="O60" s="1">
        <v>38.39</v>
      </c>
      <c r="P60" s="2" t="s">
        <v>4</v>
      </c>
      <c r="R60" s="2" t="s">
        <v>3</v>
      </c>
      <c r="S60" s="1">
        <v>28.05</v>
      </c>
      <c r="T60" s="2" t="s">
        <v>6</v>
      </c>
      <c r="V60" s="2" t="s">
        <v>5</v>
      </c>
      <c r="W60" s="1">
        <v>15.96</v>
      </c>
      <c r="X60" s="2" t="s">
        <v>6</v>
      </c>
      <c r="Z60" s="2" t="s">
        <v>5</v>
      </c>
      <c r="AA60" s="1">
        <v>26.695</v>
      </c>
      <c r="AB60" s="2" t="s">
        <v>4</v>
      </c>
      <c r="AE60" s="7">
        <f>B60</f>
        <v>22.88</v>
      </c>
    </row>
    <row r="61" spans="1:31" x14ac:dyDescent="0.55000000000000004">
      <c r="A61" s="2" t="s">
        <v>3</v>
      </c>
      <c r="B61" s="1">
        <v>37.335000000000001</v>
      </c>
      <c r="C61" s="2" t="s">
        <v>6</v>
      </c>
      <c r="N61" s="2" t="s">
        <v>3</v>
      </c>
      <c r="O61" s="1">
        <v>26.4</v>
      </c>
      <c r="P61" s="2" t="s">
        <v>4</v>
      </c>
      <c r="R61" s="2" t="s">
        <v>3</v>
      </c>
      <c r="S61" s="1">
        <v>31.9</v>
      </c>
      <c r="T61" s="2" t="s">
        <v>6</v>
      </c>
      <c r="V61" s="2" t="s">
        <v>5</v>
      </c>
      <c r="W61" s="1">
        <v>27.835000000000001</v>
      </c>
      <c r="X61" s="2" t="s">
        <v>6</v>
      </c>
      <c r="Z61" s="2" t="s">
        <v>5</v>
      </c>
      <c r="AA61" s="6">
        <v>30</v>
      </c>
      <c r="AB61" s="2" t="s">
        <v>4</v>
      </c>
      <c r="AE61" s="7">
        <f>B61</f>
        <v>37.335000000000001</v>
      </c>
    </row>
    <row r="62" spans="1:31" x14ac:dyDescent="0.55000000000000004">
      <c r="A62" s="2" t="s">
        <v>5</v>
      </c>
      <c r="B62" s="1">
        <v>27.36</v>
      </c>
      <c r="C62" s="2" t="s">
        <v>6</v>
      </c>
      <c r="N62" s="2" t="s">
        <v>3</v>
      </c>
      <c r="O62" s="1">
        <v>27.83</v>
      </c>
      <c r="P62" s="2" t="s">
        <v>4</v>
      </c>
      <c r="R62" s="2" t="s">
        <v>3</v>
      </c>
      <c r="S62" s="6">
        <v>36</v>
      </c>
      <c r="T62" s="2" t="s">
        <v>6</v>
      </c>
      <c r="V62" s="2" t="s">
        <v>5</v>
      </c>
      <c r="W62" s="1">
        <v>29.2</v>
      </c>
      <c r="X62" s="2" t="s">
        <v>6</v>
      </c>
      <c r="Z62" s="2" t="s">
        <v>5</v>
      </c>
      <c r="AA62" s="1">
        <v>25.1</v>
      </c>
      <c r="AB62" s="2" t="s">
        <v>4</v>
      </c>
      <c r="AE62" s="7">
        <f>B62</f>
        <v>27.36</v>
      </c>
    </row>
    <row r="63" spans="1:31" x14ac:dyDescent="0.55000000000000004">
      <c r="A63" s="2" t="s">
        <v>5</v>
      </c>
      <c r="B63" s="1">
        <v>33.659999999999997</v>
      </c>
      <c r="C63" s="2" t="s">
        <v>6</v>
      </c>
      <c r="N63" s="2" t="s">
        <v>3</v>
      </c>
      <c r="O63" s="1">
        <v>28.88</v>
      </c>
      <c r="P63" s="2" t="s">
        <v>4</v>
      </c>
      <c r="R63" s="2" t="s">
        <v>3</v>
      </c>
      <c r="S63" s="1">
        <v>38.83</v>
      </c>
      <c r="T63" s="2" t="s">
        <v>6</v>
      </c>
      <c r="V63" s="2" t="s">
        <v>5</v>
      </c>
      <c r="W63" s="1">
        <v>28.594999999999999</v>
      </c>
      <c r="X63" s="2" t="s">
        <v>6</v>
      </c>
      <c r="Z63" s="2" t="s">
        <v>5</v>
      </c>
      <c r="AA63" s="1">
        <v>28.31</v>
      </c>
      <c r="AB63" s="2" t="s">
        <v>4</v>
      </c>
      <c r="AE63" s="7">
        <f>B63</f>
        <v>33.659999999999997</v>
      </c>
    </row>
    <row r="64" spans="1:31" x14ac:dyDescent="0.55000000000000004">
      <c r="A64" s="2" t="s">
        <v>5</v>
      </c>
      <c r="B64" s="1">
        <v>24.7</v>
      </c>
      <c r="C64" s="2" t="s">
        <v>6</v>
      </c>
      <c r="N64" s="2" t="s">
        <v>3</v>
      </c>
      <c r="O64" s="1">
        <v>27.6</v>
      </c>
      <c r="P64" s="2" t="s">
        <v>4</v>
      </c>
      <c r="R64" s="2" t="s">
        <v>3</v>
      </c>
      <c r="S64" s="1">
        <v>37.729999999999997</v>
      </c>
      <c r="T64" s="2" t="s">
        <v>6</v>
      </c>
      <c r="V64" s="2" t="s">
        <v>5</v>
      </c>
      <c r="W64" s="1">
        <v>19.95</v>
      </c>
      <c r="X64" s="2" t="s">
        <v>6</v>
      </c>
      <c r="Z64" s="2" t="s">
        <v>5</v>
      </c>
      <c r="AA64" s="1">
        <v>28.5</v>
      </c>
      <c r="AB64" s="2" t="s">
        <v>4</v>
      </c>
      <c r="AE64" s="7">
        <f>B64</f>
        <v>24.7</v>
      </c>
    </row>
    <row r="65" spans="1:31" x14ac:dyDescent="0.55000000000000004">
      <c r="A65" s="2" t="s">
        <v>3</v>
      </c>
      <c r="B65" s="1">
        <v>25.934999999999999</v>
      </c>
      <c r="C65" s="2" t="s">
        <v>6</v>
      </c>
      <c r="N65" s="2" t="s">
        <v>3</v>
      </c>
      <c r="O65" s="1">
        <v>42.24</v>
      </c>
      <c r="P65" s="2" t="s">
        <v>4</v>
      </c>
      <c r="R65" s="2" t="s">
        <v>3</v>
      </c>
      <c r="S65" s="1">
        <v>37.43</v>
      </c>
      <c r="T65" s="2" t="s">
        <v>6</v>
      </c>
      <c r="V65" s="2" t="s">
        <v>5</v>
      </c>
      <c r="W65" s="1">
        <v>30.69</v>
      </c>
      <c r="X65" s="2" t="s">
        <v>6</v>
      </c>
      <c r="Z65" s="2" t="s">
        <v>5</v>
      </c>
      <c r="AA65" s="1">
        <v>25.7</v>
      </c>
      <c r="AB65" s="2" t="s">
        <v>4</v>
      </c>
      <c r="AE65" s="7">
        <f>B65</f>
        <v>25.934999999999999</v>
      </c>
    </row>
    <row r="66" spans="1:31" x14ac:dyDescent="0.55000000000000004">
      <c r="A66" s="2" t="s">
        <v>3</v>
      </c>
      <c r="B66" s="1">
        <v>22.42</v>
      </c>
      <c r="C66" s="2" t="s">
        <v>4</v>
      </c>
      <c r="N66" s="2" t="s">
        <v>3</v>
      </c>
      <c r="O66" s="1">
        <v>26.125</v>
      </c>
      <c r="P66" s="2" t="s">
        <v>4</v>
      </c>
      <c r="R66" s="2" t="s">
        <v>3</v>
      </c>
      <c r="S66" s="1">
        <v>37.145000000000003</v>
      </c>
      <c r="T66" s="2" t="s">
        <v>6</v>
      </c>
      <c r="V66" s="2" t="s">
        <v>5</v>
      </c>
      <c r="W66" s="1">
        <v>31.57</v>
      </c>
      <c r="X66" s="2" t="s">
        <v>6</v>
      </c>
      <c r="Z66" s="2" t="s">
        <v>5</v>
      </c>
      <c r="AA66" s="1">
        <v>34.4</v>
      </c>
      <c r="AB66" s="2" t="s">
        <v>4</v>
      </c>
      <c r="AE66" s="7">
        <f>B66</f>
        <v>22.42</v>
      </c>
    </row>
    <row r="67" spans="1:31" x14ac:dyDescent="0.55000000000000004">
      <c r="A67" s="2" t="s">
        <v>3</v>
      </c>
      <c r="B67" s="1">
        <v>28.9</v>
      </c>
      <c r="C67" s="2" t="s">
        <v>6</v>
      </c>
      <c r="N67" s="2" t="s">
        <v>3</v>
      </c>
      <c r="O67" s="1">
        <v>35.53</v>
      </c>
      <c r="P67" s="2" t="s">
        <v>4</v>
      </c>
      <c r="R67" s="2" t="s">
        <v>3</v>
      </c>
      <c r="S67" s="1">
        <v>25.46</v>
      </c>
      <c r="T67" s="2" t="s">
        <v>6</v>
      </c>
      <c r="V67" s="2" t="s">
        <v>5</v>
      </c>
      <c r="W67" s="1">
        <v>25.74</v>
      </c>
      <c r="X67" s="2" t="s">
        <v>6</v>
      </c>
      <c r="Z67" s="2" t="s">
        <v>5</v>
      </c>
      <c r="AA67" s="1">
        <v>23.21</v>
      </c>
      <c r="AB67" s="2" t="s">
        <v>4</v>
      </c>
      <c r="AE67" s="7">
        <f>B67</f>
        <v>28.9</v>
      </c>
    </row>
    <row r="68" spans="1:31" x14ac:dyDescent="0.55000000000000004">
      <c r="A68" s="2" t="s">
        <v>3</v>
      </c>
      <c r="B68" s="1">
        <v>39.1</v>
      </c>
      <c r="C68" s="2" t="s">
        <v>6</v>
      </c>
      <c r="N68" s="2" t="s">
        <v>3</v>
      </c>
      <c r="O68" s="1">
        <v>32.78</v>
      </c>
      <c r="P68" s="2" t="s">
        <v>4</v>
      </c>
      <c r="R68" s="2" t="s">
        <v>3</v>
      </c>
      <c r="S68" s="1">
        <v>27.83</v>
      </c>
      <c r="T68" s="2" t="s">
        <v>6</v>
      </c>
      <c r="V68" s="2" t="s">
        <v>5</v>
      </c>
      <c r="W68" s="1">
        <v>34.43</v>
      </c>
      <c r="X68" s="2" t="s">
        <v>6</v>
      </c>
      <c r="Z68" s="2" t="s">
        <v>5</v>
      </c>
      <c r="AA68" s="1">
        <v>30.25</v>
      </c>
      <c r="AB68" s="2" t="s">
        <v>4</v>
      </c>
      <c r="AE68" s="7">
        <f>B68</f>
        <v>39.1</v>
      </c>
    </row>
    <row r="69" spans="1:31" x14ac:dyDescent="0.55000000000000004">
      <c r="A69" s="2" t="s">
        <v>5</v>
      </c>
      <c r="B69" s="1">
        <v>26.315000000000001</v>
      </c>
      <c r="C69" s="2" t="s">
        <v>6</v>
      </c>
      <c r="N69" s="2" t="s">
        <v>3</v>
      </c>
      <c r="O69" s="1">
        <v>29.81</v>
      </c>
      <c r="P69" s="2" t="s">
        <v>4</v>
      </c>
      <c r="R69" s="2" t="s">
        <v>3</v>
      </c>
      <c r="S69" s="1">
        <v>29.8</v>
      </c>
      <c r="T69" s="2" t="s">
        <v>6</v>
      </c>
      <c r="V69" s="2" t="s">
        <v>5</v>
      </c>
      <c r="W69" s="1">
        <v>30.59</v>
      </c>
      <c r="X69" s="2" t="s">
        <v>6</v>
      </c>
      <c r="Z69" s="2" t="s">
        <v>5</v>
      </c>
      <c r="AA69" s="1">
        <v>28.3</v>
      </c>
      <c r="AB69" s="2" t="s">
        <v>4</v>
      </c>
      <c r="AE69" s="7">
        <f>B69</f>
        <v>26.315000000000001</v>
      </c>
    </row>
    <row r="70" spans="1:31" x14ac:dyDescent="0.55000000000000004">
      <c r="A70" s="2" t="s">
        <v>3</v>
      </c>
      <c r="B70" s="1">
        <v>36.19</v>
      </c>
      <c r="C70" s="2" t="s">
        <v>6</v>
      </c>
      <c r="N70" s="2" t="s">
        <v>3</v>
      </c>
      <c r="O70" s="1">
        <v>32.450000000000003</v>
      </c>
      <c r="P70" s="2" t="s">
        <v>4</v>
      </c>
      <c r="R70" s="2" t="s">
        <v>3</v>
      </c>
      <c r="S70" s="6">
        <v>37</v>
      </c>
      <c r="T70" s="2" t="s">
        <v>6</v>
      </c>
      <c r="V70" s="2" t="s">
        <v>5</v>
      </c>
      <c r="W70" s="1">
        <v>22.3</v>
      </c>
      <c r="X70" s="2" t="s">
        <v>6</v>
      </c>
      <c r="Z70" s="2" t="s">
        <v>5</v>
      </c>
      <c r="AA70" s="1">
        <v>26.07</v>
      </c>
      <c r="AB70" s="2" t="s">
        <v>4</v>
      </c>
      <c r="AE70" s="7">
        <f>B70</f>
        <v>36.19</v>
      </c>
    </row>
    <row r="71" spans="1:31" x14ac:dyDescent="0.55000000000000004">
      <c r="A71" s="2" t="s">
        <v>5</v>
      </c>
      <c r="B71" s="1">
        <v>23.98</v>
      </c>
      <c r="C71" s="2" t="s">
        <v>4</v>
      </c>
      <c r="N71" s="2" t="s">
        <v>3</v>
      </c>
      <c r="O71" s="1">
        <v>30.78</v>
      </c>
      <c r="P71" s="2" t="s">
        <v>4</v>
      </c>
      <c r="R71" s="2" t="s">
        <v>3</v>
      </c>
      <c r="S71" s="1">
        <v>33.155000000000001</v>
      </c>
      <c r="T71" s="2" t="s">
        <v>6</v>
      </c>
      <c r="V71" s="2" t="s">
        <v>5</v>
      </c>
      <c r="W71" s="1">
        <v>26.4</v>
      </c>
      <c r="X71" s="2" t="s">
        <v>6</v>
      </c>
      <c r="Z71" s="2" t="s">
        <v>5</v>
      </c>
      <c r="AA71" s="1">
        <v>42.13</v>
      </c>
      <c r="AB71" s="2" t="s">
        <v>4</v>
      </c>
      <c r="AE71" s="7">
        <f>B71</f>
        <v>23.98</v>
      </c>
    </row>
    <row r="72" spans="1:31" x14ac:dyDescent="0.55000000000000004">
      <c r="A72" s="2" t="s">
        <v>3</v>
      </c>
      <c r="B72" s="1">
        <v>24.75</v>
      </c>
      <c r="C72" s="2" t="s">
        <v>4</v>
      </c>
      <c r="N72" s="2" t="s">
        <v>3</v>
      </c>
      <c r="O72" s="1">
        <v>35.53</v>
      </c>
      <c r="P72" s="2" t="s">
        <v>4</v>
      </c>
      <c r="R72" s="2" t="s">
        <v>3</v>
      </c>
      <c r="S72" s="1">
        <v>31.824999999999999</v>
      </c>
      <c r="T72" s="2" t="s">
        <v>6</v>
      </c>
      <c r="V72" s="2" t="s">
        <v>5</v>
      </c>
      <c r="W72" s="1">
        <v>41.23</v>
      </c>
      <c r="X72" s="2" t="s">
        <v>6</v>
      </c>
      <c r="Z72" s="2" t="s">
        <v>5</v>
      </c>
      <c r="AA72" s="1">
        <v>25.84</v>
      </c>
      <c r="AB72" s="2" t="s">
        <v>4</v>
      </c>
      <c r="AE72" s="7">
        <f>B72</f>
        <v>24.75</v>
      </c>
    </row>
    <row r="73" spans="1:31" x14ac:dyDescent="0.55000000000000004">
      <c r="A73" s="2" t="s">
        <v>5</v>
      </c>
      <c r="B73" s="1">
        <v>28.5</v>
      </c>
      <c r="C73" s="2" t="s">
        <v>6</v>
      </c>
      <c r="N73" s="2" t="s">
        <v>3</v>
      </c>
      <c r="O73" s="1">
        <v>23.844999999999999</v>
      </c>
      <c r="P73" s="2" t="s">
        <v>4</v>
      </c>
      <c r="R73" s="2" t="s">
        <v>3</v>
      </c>
      <c r="S73" s="1">
        <v>34.799999999999997</v>
      </c>
      <c r="T73" s="2" t="s">
        <v>6</v>
      </c>
      <c r="V73" s="2" t="s">
        <v>5</v>
      </c>
      <c r="W73" s="6">
        <v>33</v>
      </c>
      <c r="X73" s="2" t="s">
        <v>6</v>
      </c>
      <c r="Z73" s="2" t="s">
        <v>5</v>
      </c>
      <c r="AA73" s="1">
        <v>40.564999999999998</v>
      </c>
      <c r="AB73" s="2" t="s">
        <v>4</v>
      </c>
      <c r="AE73" s="7">
        <f>B73</f>
        <v>28.5</v>
      </c>
    </row>
    <row r="74" spans="1:31" x14ac:dyDescent="0.55000000000000004">
      <c r="A74" s="2" t="s">
        <v>3</v>
      </c>
      <c r="B74" s="1">
        <v>28.1</v>
      </c>
      <c r="C74" s="2" t="s">
        <v>6</v>
      </c>
      <c r="N74" s="2" t="s">
        <v>3</v>
      </c>
      <c r="O74" s="1">
        <v>33.11</v>
      </c>
      <c r="P74" s="2" t="s">
        <v>4</v>
      </c>
      <c r="R74" s="2" t="s">
        <v>3</v>
      </c>
      <c r="S74" s="1">
        <v>33.344999999999999</v>
      </c>
      <c r="T74" s="2" t="s">
        <v>6</v>
      </c>
      <c r="V74" s="2" t="s">
        <v>5</v>
      </c>
      <c r="W74" s="1">
        <v>30.875</v>
      </c>
      <c r="X74" s="2" t="s">
        <v>6</v>
      </c>
      <c r="Z74" s="2" t="s">
        <v>5</v>
      </c>
      <c r="AA74" s="1">
        <v>37.799999999999997</v>
      </c>
      <c r="AB74" s="2" t="s">
        <v>4</v>
      </c>
      <c r="AE74" s="7">
        <f>B74</f>
        <v>28.1</v>
      </c>
    </row>
    <row r="75" spans="1:31" x14ac:dyDescent="0.55000000000000004">
      <c r="A75" s="2" t="s">
        <v>5</v>
      </c>
      <c r="B75" s="1">
        <v>32.01</v>
      </c>
      <c r="C75" s="2" t="s">
        <v>6</v>
      </c>
      <c r="N75" s="2" t="s">
        <v>3</v>
      </c>
      <c r="O75" s="1">
        <v>47.6</v>
      </c>
      <c r="P75" s="2" t="s">
        <v>4</v>
      </c>
      <c r="R75" s="2" t="s">
        <v>3</v>
      </c>
      <c r="S75" s="1">
        <v>28.9</v>
      </c>
      <c r="T75" s="2" t="s">
        <v>6</v>
      </c>
      <c r="V75" s="2" t="s">
        <v>5</v>
      </c>
      <c r="W75" s="1">
        <v>28.5</v>
      </c>
      <c r="X75" s="2" t="s">
        <v>6</v>
      </c>
      <c r="Z75" s="2" t="s">
        <v>5</v>
      </c>
      <c r="AA75" s="1">
        <v>25.6</v>
      </c>
      <c r="AB75" s="2" t="s">
        <v>4</v>
      </c>
      <c r="AE75" s="7">
        <f>B75</f>
        <v>32.01</v>
      </c>
    </row>
    <row r="76" spans="1:31" x14ac:dyDescent="0.55000000000000004">
      <c r="A76" s="2" t="s">
        <v>5</v>
      </c>
      <c r="B76" s="1">
        <v>27.4</v>
      </c>
      <c r="C76" s="2" t="s">
        <v>6</v>
      </c>
      <c r="N76" s="2" t="s">
        <v>3</v>
      </c>
      <c r="O76" s="1">
        <v>37.049999999999997</v>
      </c>
      <c r="P76" s="2" t="s">
        <v>4</v>
      </c>
      <c r="R76" s="2" t="s">
        <v>3</v>
      </c>
      <c r="S76" s="1">
        <v>33.155000000000001</v>
      </c>
      <c r="T76" s="2" t="s">
        <v>6</v>
      </c>
      <c r="V76" s="2" t="s">
        <v>5</v>
      </c>
      <c r="W76" s="1">
        <v>23.1</v>
      </c>
      <c r="X76" s="2" t="s">
        <v>6</v>
      </c>
      <c r="Z76" s="2" t="s">
        <v>5</v>
      </c>
      <c r="AA76" s="1">
        <v>34.1</v>
      </c>
      <c r="AB76" s="2" t="s">
        <v>4</v>
      </c>
      <c r="AE76" s="7">
        <f>B76</f>
        <v>27.4</v>
      </c>
    </row>
    <row r="77" spans="1:31" x14ac:dyDescent="0.55000000000000004">
      <c r="A77" s="2" t="s">
        <v>5</v>
      </c>
      <c r="B77" s="1">
        <v>34.01</v>
      </c>
      <c r="C77" s="2" t="s">
        <v>6</v>
      </c>
      <c r="N77" s="2" t="s">
        <v>3</v>
      </c>
      <c r="O77" s="1">
        <v>26.885000000000002</v>
      </c>
      <c r="P77" s="2" t="s">
        <v>4</v>
      </c>
      <c r="R77" s="2" t="s">
        <v>3</v>
      </c>
      <c r="S77" s="1">
        <v>38.28</v>
      </c>
      <c r="T77" s="2" t="s">
        <v>6</v>
      </c>
      <c r="V77" s="2" t="s">
        <v>5</v>
      </c>
      <c r="W77" s="1">
        <v>30.8</v>
      </c>
      <c r="X77" s="2" t="s">
        <v>6</v>
      </c>
      <c r="Z77" s="2" t="s">
        <v>5</v>
      </c>
      <c r="AA77" s="1">
        <v>33.534999999999997</v>
      </c>
      <c r="AB77" s="2" t="s">
        <v>4</v>
      </c>
      <c r="AE77" s="7">
        <f>B77</f>
        <v>34.01</v>
      </c>
    </row>
    <row r="78" spans="1:31" x14ac:dyDescent="0.55000000000000004">
      <c r="A78" s="2" t="s">
        <v>3</v>
      </c>
      <c r="B78" s="1">
        <v>29.59</v>
      </c>
      <c r="C78" s="2" t="s">
        <v>6</v>
      </c>
      <c r="N78" s="2" t="s">
        <v>3</v>
      </c>
      <c r="O78" s="1">
        <v>20.045000000000002</v>
      </c>
      <c r="P78" s="2" t="s">
        <v>4</v>
      </c>
      <c r="R78" s="2" t="s">
        <v>3</v>
      </c>
      <c r="S78" s="1">
        <v>26.41</v>
      </c>
      <c r="T78" s="2" t="s">
        <v>6</v>
      </c>
      <c r="V78" s="2" t="s">
        <v>5</v>
      </c>
      <c r="W78" s="1">
        <v>33.880000000000003</v>
      </c>
      <c r="X78" s="2" t="s">
        <v>6</v>
      </c>
      <c r="Z78" s="2" t="s">
        <v>5</v>
      </c>
      <c r="AA78" s="1">
        <v>26.41</v>
      </c>
      <c r="AB78" s="2" t="s">
        <v>4</v>
      </c>
      <c r="AE78" s="7">
        <f>B78</f>
        <v>29.59</v>
      </c>
    </row>
    <row r="79" spans="1:31" x14ac:dyDescent="0.55000000000000004">
      <c r="A79" s="2" t="s">
        <v>5</v>
      </c>
      <c r="B79" s="1">
        <v>35.53</v>
      </c>
      <c r="C79" s="2" t="s">
        <v>6</v>
      </c>
      <c r="N79" s="2" t="s">
        <v>3</v>
      </c>
      <c r="O79" s="1">
        <v>24.6</v>
      </c>
      <c r="P79" s="2" t="s">
        <v>4</v>
      </c>
      <c r="R79" s="2" t="s">
        <v>3</v>
      </c>
      <c r="S79" s="1">
        <v>29.92</v>
      </c>
      <c r="T79" s="2" t="s">
        <v>6</v>
      </c>
      <c r="V79" s="2" t="s">
        <v>5</v>
      </c>
      <c r="W79" s="1">
        <v>38.06</v>
      </c>
      <c r="X79" s="2" t="s">
        <v>6</v>
      </c>
      <c r="Z79" s="2" t="s">
        <v>5</v>
      </c>
      <c r="AA79" s="1">
        <v>28.31</v>
      </c>
      <c r="AB79" s="2" t="s">
        <v>4</v>
      </c>
      <c r="AE79" s="7">
        <f>B79</f>
        <v>35.53</v>
      </c>
    </row>
    <row r="80" spans="1:31" x14ac:dyDescent="0.55000000000000004">
      <c r="A80" s="2" t="s">
        <v>3</v>
      </c>
      <c r="B80" s="1">
        <v>39.805</v>
      </c>
      <c r="C80" s="2" t="s">
        <v>6</v>
      </c>
      <c r="N80" s="2" t="s">
        <v>3</v>
      </c>
      <c r="O80" s="1">
        <v>26.885000000000002</v>
      </c>
      <c r="P80" s="2" t="s">
        <v>4</v>
      </c>
      <c r="R80" s="2" t="s">
        <v>3</v>
      </c>
      <c r="S80" s="1">
        <v>30.9</v>
      </c>
      <c r="T80" s="2" t="s">
        <v>6</v>
      </c>
      <c r="V80" s="2" t="s">
        <v>5</v>
      </c>
      <c r="W80" s="1">
        <v>25.46</v>
      </c>
      <c r="X80" s="2" t="s">
        <v>6</v>
      </c>
      <c r="Z80" s="2" t="s">
        <v>5</v>
      </c>
      <c r="AA80" s="1">
        <v>38.06</v>
      </c>
      <c r="AB80" s="2" t="s">
        <v>4</v>
      </c>
      <c r="AE80" s="7">
        <f>B80</f>
        <v>39.805</v>
      </c>
    </row>
    <row r="81" spans="1:31" x14ac:dyDescent="0.55000000000000004">
      <c r="A81" s="2" t="s">
        <v>3</v>
      </c>
      <c r="B81" s="1">
        <v>32.965000000000003</v>
      </c>
      <c r="C81" s="2" t="s">
        <v>6</v>
      </c>
      <c r="N81" s="2" t="s">
        <v>3</v>
      </c>
      <c r="O81" s="1">
        <v>20.52</v>
      </c>
      <c r="P81" s="2" t="s">
        <v>4</v>
      </c>
      <c r="R81" s="2" t="s">
        <v>3</v>
      </c>
      <c r="S81" s="1">
        <v>32.200000000000003</v>
      </c>
      <c r="T81" s="2" t="s">
        <v>6</v>
      </c>
      <c r="V81" s="2" t="s">
        <v>5</v>
      </c>
      <c r="W81" s="1">
        <v>27.5</v>
      </c>
      <c r="X81" s="2" t="s">
        <v>6</v>
      </c>
      <c r="Z81" s="2" t="s">
        <v>5</v>
      </c>
      <c r="AA81" s="1">
        <v>32.015000000000001</v>
      </c>
      <c r="AB81" s="2" t="s">
        <v>4</v>
      </c>
      <c r="AE81" s="7">
        <f>B81</f>
        <v>32.965000000000003</v>
      </c>
    </row>
    <row r="82" spans="1:31" x14ac:dyDescent="0.55000000000000004">
      <c r="A82" s="2" t="s">
        <v>5</v>
      </c>
      <c r="B82" s="1">
        <v>26.885000000000002</v>
      </c>
      <c r="C82" s="2" t="s">
        <v>6</v>
      </c>
      <c r="N82" s="2" t="s">
        <v>3</v>
      </c>
      <c r="O82" s="1">
        <v>20.045000000000002</v>
      </c>
      <c r="P82" s="2" t="s">
        <v>4</v>
      </c>
      <c r="R82" s="2" t="s">
        <v>3</v>
      </c>
      <c r="S82" s="1">
        <v>32.11</v>
      </c>
      <c r="T82" s="2" t="s">
        <v>6</v>
      </c>
      <c r="V82" s="2" t="s">
        <v>5</v>
      </c>
      <c r="W82" s="1">
        <v>24.51</v>
      </c>
      <c r="X82" s="2" t="s">
        <v>6</v>
      </c>
      <c r="Z82" s="2" t="s">
        <v>5</v>
      </c>
      <c r="AA82" s="1">
        <v>31.35</v>
      </c>
      <c r="AB82" s="2" t="s">
        <v>4</v>
      </c>
      <c r="AE82" s="7">
        <f>B82</f>
        <v>26.885000000000002</v>
      </c>
    </row>
    <row r="83" spans="1:31" x14ac:dyDescent="0.55000000000000004">
      <c r="A83" s="2" t="s">
        <v>3</v>
      </c>
      <c r="B83" s="1">
        <v>38.284999999999997</v>
      </c>
      <c r="C83" s="2" t="s">
        <v>6</v>
      </c>
      <c r="N83" s="2" t="s">
        <v>3</v>
      </c>
      <c r="O83" s="1">
        <v>31.02</v>
      </c>
      <c r="P83" s="2" t="s">
        <v>4</v>
      </c>
      <c r="R83" s="2" t="s">
        <v>3</v>
      </c>
      <c r="S83" s="1">
        <v>26.2</v>
      </c>
      <c r="T83" s="2" t="s">
        <v>6</v>
      </c>
      <c r="V83" s="2" t="s">
        <v>5</v>
      </c>
      <c r="W83" s="1">
        <v>38.39</v>
      </c>
      <c r="X83" s="2" t="s">
        <v>6</v>
      </c>
      <c r="Z83" s="2" t="s">
        <v>5</v>
      </c>
      <c r="AA83" s="1">
        <v>35.299999999999997</v>
      </c>
      <c r="AB83" s="2" t="s">
        <v>4</v>
      </c>
      <c r="AE83" s="7">
        <f>B83</f>
        <v>38.284999999999997</v>
      </c>
    </row>
    <row r="84" spans="1:31" x14ac:dyDescent="0.55000000000000004">
      <c r="A84" s="2" t="s">
        <v>5</v>
      </c>
      <c r="B84" s="1">
        <v>37.619999999999997</v>
      </c>
      <c r="C84" s="2" t="s">
        <v>4</v>
      </c>
      <c r="N84" s="2" t="s">
        <v>3</v>
      </c>
      <c r="O84" s="1">
        <v>23.655000000000001</v>
      </c>
      <c r="P84" s="2" t="s">
        <v>4</v>
      </c>
      <c r="R84" s="2" t="s">
        <v>3</v>
      </c>
      <c r="S84" s="1">
        <v>26.6</v>
      </c>
      <c r="T84" s="2" t="s">
        <v>6</v>
      </c>
      <c r="V84" s="2" t="s">
        <v>5</v>
      </c>
      <c r="W84" s="1">
        <v>38.06</v>
      </c>
      <c r="X84" s="2" t="s">
        <v>6</v>
      </c>
      <c r="Z84" s="2" t="s">
        <v>5</v>
      </c>
      <c r="AA84" s="1">
        <v>31.13</v>
      </c>
      <c r="AB84" s="2" t="s">
        <v>4</v>
      </c>
      <c r="AE84" s="7">
        <f>B84</f>
        <v>37.619999999999997</v>
      </c>
    </row>
    <row r="85" spans="1:31" x14ac:dyDescent="0.55000000000000004">
      <c r="A85" s="2" t="s">
        <v>3</v>
      </c>
      <c r="B85" s="1">
        <v>41.23</v>
      </c>
      <c r="C85" s="2" t="s">
        <v>6</v>
      </c>
      <c r="N85" s="2" t="s">
        <v>3</v>
      </c>
      <c r="O85" s="1">
        <v>35.200000000000003</v>
      </c>
      <c r="P85" s="2" t="s">
        <v>4</v>
      </c>
      <c r="R85" s="2" t="s">
        <v>3</v>
      </c>
      <c r="S85" s="1">
        <v>32.799999999999997</v>
      </c>
      <c r="T85" s="2" t="s">
        <v>6</v>
      </c>
      <c r="V85" s="2" t="s">
        <v>5</v>
      </c>
      <c r="W85" s="1">
        <v>35.299999999999997</v>
      </c>
      <c r="X85" s="2" t="s">
        <v>6</v>
      </c>
      <c r="Z85" s="2" t="s">
        <v>5</v>
      </c>
      <c r="AA85" s="1">
        <v>35.75</v>
      </c>
      <c r="AB85" s="2" t="s">
        <v>4</v>
      </c>
      <c r="AE85" s="7">
        <f>B85</f>
        <v>41.23</v>
      </c>
    </row>
    <row r="86" spans="1:31" x14ac:dyDescent="0.55000000000000004">
      <c r="A86" s="2" t="s">
        <v>3</v>
      </c>
      <c r="B86" s="1">
        <v>34.799999999999997</v>
      </c>
      <c r="C86" s="2" t="s">
        <v>4</v>
      </c>
      <c r="N86" s="2" t="s">
        <v>3</v>
      </c>
      <c r="O86" s="1">
        <v>30.495000000000001</v>
      </c>
      <c r="P86" s="2" t="s">
        <v>4</v>
      </c>
      <c r="R86" s="2" t="s">
        <v>3</v>
      </c>
      <c r="S86" s="1">
        <v>28.6</v>
      </c>
      <c r="T86" s="2" t="s">
        <v>6</v>
      </c>
      <c r="V86" s="2" t="s">
        <v>5</v>
      </c>
      <c r="W86" s="1">
        <v>30.02</v>
      </c>
      <c r="X86" s="2" t="s">
        <v>6</v>
      </c>
      <c r="Z86" s="2" t="s">
        <v>5</v>
      </c>
      <c r="AA86" s="1">
        <v>24.42</v>
      </c>
      <c r="AB86" s="2" t="s">
        <v>4</v>
      </c>
      <c r="AE86" s="7">
        <f>B86</f>
        <v>34.799999999999997</v>
      </c>
    </row>
    <row r="87" spans="1:31" x14ac:dyDescent="0.55000000000000004">
      <c r="A87" s="2" t="s">
        <v>5</v>
      </c>
      <c r="B87" s="1">
        <v>22.895</v>
      </c>
      <c r="C87" s="2" t="s">
        <v>4</v>
      </c>
      <c r="N87" s="2" t="s">
        <v>3</v>
      </c>
      <c r="O87" s="1">
        <v>28.024999999999999</v>
      </c>
      <c r="P87" s="2" t="s">
        <v>4</v>
      </c>
      <c r="R87" s="2" t="s">
        <v>3</v>
      </c>
      <c r="S87" s="1">
        <v>18.05</v>
      </c>
      <c r="T87" s="2" t="s">
        <v>6</v>
      </c>
      <c r="V87" s="2" t="s">
        <v>5</v>
      </c>
      <c r="W87" s="1">
        <v>35.86</v>
      </c>
      <c r="X87" s="2" t="s">
        <v>6</v>
      </c>
      <c r="Z87" s="2" t="s">
        <v>5</v>
      </c>
      <c r="AA87" s="1">
        <v>31.73</v>
      </c>
      <c r="AB87" s="2" t="s">
        <v>4</v>
      </c>
      <c r="AE87" s="7">
        <f>B87</f>
        <v>22.895</v>
      </c>
    </row>
    <row r="88" spans="1:31" x14ac:dyDescent="0.55000000000000004">
      <c r="A88" s="2" t="s">
        <v>3</v>
      </c>
      <c r="B88" s="1">
        <v>31.16</v>
      </c>
      <c r="C88" s="2" t="s">
        <v>4</v>
      </c>
      <c r="N88" s="2" t="s">
        <v>3</v>
      </c>
      <c r="O88" s="1">
        <v>24.7</v>
      </c>
      <c r="P88" s="2" t="s">
        <v>4</v>
      </c>
      <c r="R88" s="2" t="s">
        <v>3</v>
      </c>
      <c r="S88" s="1">
        <v>39.33</v>
      </c>
      <c r="T88" s="2" t="s">
        <v>6</v>
      </c>
      <c r="V88" s="2" t="s">
        <v>5</v>
      </c>
      <c r="W88" s="1">
        <v>20.9</v>
      </c>
      <c r="X88" s="2" t="s">
        <v>6</v>
      </c>
      <c r="Z88" s="2" t="s">
        <v>5</v>
      </c>
      <c r="AA88" s="1">
        <v>35.5</v>
      </c>
      <c r="AB88" s="2" t="s">
        <v>4</v>
      </c>
      <c r="AE88" s="7">
        <f>B88</f>
        <v>31.16</v>
      </c>
    </row>
    <row r="89" spans="1:31" x14ac:dyDescent="0.55000000000000004">
      <c r="A89" s="2" t="s">
        <v>3</v>
      </c>
      <c r="B89" s="1">
        <v>27.2</v>
      </c>
      <c r="C89" s="2" t="s">
        <v>6</v>
      </c>
      <c r="N89" s="2" t="s">
        <v>3</v>
      </c>
      <c r="O89" s="1">
        <v>18.3</v>
      </c>
      <c r="P89" s="2" t="s">
        <v>4</v>
      </c>
      <c r="R89" s="2" t="s">
        <v>3</v>
      </c>
      <c r="S89" s="1">
        <v>32.11</v>
      </c>
      <c r="T89" s="2" t="s">
        <v>6</v>
      </c>
      <c r="V89" s="2" t="s">
        <v>5</v>
      </c>
      <c r="W89" s="1">
        <v>28.975000000000001</v>
      </c>
      <c r="X89" s="2" t="s">
        <v>6</v>
      </c>
      <c r="Z89" s="2" t="s">
        <v>5</v>
      </c>
      <c r="AA89" s="1">
        <v>29.15</v>
      </c>
      <c r="AB89" s="2" t="s">
        <v>4</v>
      </c>
      <c r="AE89" s="7">
        <f>B89</f>
        <v>27.2</v>
      </c>
    </row>
    <row r="90" spans="1:31" x14ac:dyDescent="0.55000000000000004">
      <c r="A90" s="2" t="s">
        <v>3</v>
      </c>
      <c r="B90" s="1">
        <v>27.74</v>
      </c>
      <c r="C90" s="2" t="s">
        <v>6</v>
      </c>
      <c r="N90" s="2" t="s">
        <v>3</v>
      </c>
      <c r="O90" s="1">
        <v>30.4</v>
      </c>
      <c r="P90" s="2" t="s">
        <v>4</v>
      </c>
      <c r="R90" s="2" t="s">
        <v>3</v>
      </c>
      <c r="S90" s="1">
        <v>32.229999999999997</v>
      </c>
      <c r="T90" s="2" t="s">
        <v>6</v>
      </c>
      <c r="V90" s="2" t="s">
        <v>5</v>
      </c>
      <c r="W90" s="1">
        <v>30.3</v>
      </c>
      <c r="X90" s="2" t="s">
        <v>6</v>
      </c>
      <c r="Z90" s="2" t="s">
        <v>5</v>
      </c>
      <c r="AA90" s="1">
        <v>34.104999999999997</v>
      </c>
      <c r="AB90" s="2" t="s">
        <v>4</v>
      </c>
      <c r="AE90" s="7">
        <f>B90</f>
        <v>27.74</v>
      </c>
    </row>
    <row r="91" spans="1:31" x14ac:dyDescent="0.55000000000000004">
      <c r="A91" s="2" t="s">
        <v>3</v>
      </c>
      <c r="B91" s="1">
        <v>26.98</v>
      </c>
      <c r="C91" s="2" t="s">
        <v>6</v>
      </c>
      <c r="N91" s="2" t="s">
        <v>3</v>
      </c>
      <c r="O91" s="1">
        <v>34.96</v>
      </c>
      <c r="P91" s="2" t="s">
        <v>4</v>
      </c>
      <c r="R91" s="2" t="s">
        <v>3</v>
      </c>
      <c r="S91" s="1">
        <v>24.035</v>
      </c>
      <c r="T91" s="2" t="s">
        <v>6</v>
      </c>
      <c r="V91" s="2" t="s">
        <v>5</v>
      </c>
      <c r="W91" s="1">
        <v>24.414999999999999</v>
      </c>
      <c r="X91" s="2" t="s">
        <v>6</v>
      </c>
      <c r="Z91" s="2" t="s">
        <v>5</v>
      </c>
      <c r="AA91" s="1">
        <v>38.17</v>
      </c>
      <c r="AB91" s="2" t="s">
        <v>4</v>
      </c>
      <c r="AE91" s="7">
        <f>B91</f>
        <v>26.98</v>
      </c>
    </row>
    <row r="92" spans="1:31" x14ac:dyDescent="0.55000000000000004">
      <c r="A92" s="2" t="s">
        <v>3</v>
      </c>
      <c r="B92" s="1">
        <v>39.49</v>
      </c>
      <c r="C92" s="2" t="s">
        <v>6</v>
      </c>
      <c r="N92" s="2" t="s">
        <v>3</v>
      </c>
      <c r="O92" s="1">
        <v>19.094999999999999</v>
      </c>
      <c r="P92" s="2" t="s">
        <v>4</v>
      </c>
      <c r="R92" s="2" t="s">
        <v>3</v>
      </c>
      <c r="S92" s="1">
        <v>28.88</v>
      </c>
      <c r="T92" s="2" t="s">
        <v>6</v>
      </c>
      <c r="V92" s="2" t="s">
        <v>5</v>
      </c>
      <c r="W92" s="1">
        <v>30.2</v>
      </c>
      <c r="X92" s="2" t="s">
        <v>6</v>
      </c>
      <c r="Z92" s="2" t="s">
        <v>5</v>
      </c>
      <c r="AA92" s="1">
        <v>27.1</v>
      </c>
      <c r="AB92" s="2" t="s">
        <v>4</v>
      </c>
      <c r="AE92" s="7">
        <f>B92</f>
        <v>39.49</v>
      </c>
    </row>
    <row r="93" spans="1:31" x14ac:dyDescent="0.55000000000000004">
      <c r="A93" s="2" t="s">
        <v>3</v>
      </c>
      <c r="B93" s="1">
        <v>24.795000000000002</v>
      </c>
      <c r="C93" s="2" t="s">
        <v>6</v>
      </c>
      <c r="N93" s="2" t="s">
        <v>3</v>
      </c>
      <c r="O93" s="1">
        <v>25.85</v>
      </c>
      <c r="P93" s="2" t="s">
        <v>4</v>
      </c>
      <c r="R93" s="2" t="s">
        <v>3</v>
      </c>
      <c r="S93" s="1">
        <v>31.8</v>
      </c>
      <c r="T93" s="2" t="s">
        <v>6</v>
      </c>
      <c r="V93" s="2" t="s">
        <v>5</v>
      </c>
      <c r="W93" s="1">
        <v>25.84</v>
      </c>
      <c r="X93" s="2" t="s">
        <v>6</v>
      </c>
      <c r="Z93" s="2" t="s">
        <v>5</v>
      </c>
      <c r="AA93" s="1">
        <v>24.4</v>
      </c>
      <c r="AB93" s="2" t="s">
        <v>4</v>
      </c>
      <c r="AE93" s="7">
        <f>B93</f>
        <v>24.795000000000002</v>
      </c>
    </row>
    <row r="94" spans="1:31" x14ac:dyDescent="0.55000000000000004">
      <c r="A94" s="2" t="s">
        <v>5</v>
      </c>
      <c r="B94" s="1">
        <v>29.83</v>
      </c>
      <c r="C94" s="2" t="s">
        <v>4</v>
      </c>
      <c r="N94" s="2" t="s">
        <v>3</v>
      </c>
      <c r="O94" s="1">
        <v>31.4</v>
      </c>
      <c r="P94" s="2" t="s">
        <v>4</v>
      </c>
      <c r="R94" s="2" t="s">
        <v>3</v>
      </c>
      <c r="S94" s="1">
        <v>26.73</v>
      </c>
      <c r="T94" s="2" t="s">
        <v>6</v>
      </c>
      <c r="V94" s="2" t="s">
        <v>5</v>
      </c>
      <c r="W94" s="1">
        <v>29.37</v>
      </c>
      <c r="X94" s="2" t="s">
        <v>6</v>
      </c>
      <c r="Z94" s="2" t="s">
        <v>5</v>
      </c>
      <c r="AA94" s="1">
        <v>20.9</v>
      </c>
      <c r="AB94" s="2" t="s">
        <v>4</v>
      </c>
      <c r="AE94" s="7">
        <f>B94</f>
        <v>29.83</v>
      </c>
    </row>
    <row r="95" spans="1:31" x14ac:dyDescent="0.55000000000000004">
      <c r="A95" s="2" t="s">
        <v>5</v>
      </c>
      <c r="B95" s="1">
        <v>34.770000000000003</v>
      </c>
      <c r="C95" s="2" t="s">
        <v>6</v>
      </c>
      <c r="N95" s="2" t="s">
        <v>3</v>
      </c>
      <c r="O95" s="1">
        <v>36.86</v>
      </c>
      <c r="P95" s="2" t="s">
        <v>4</v>
      </c>
      <c r="R95" s="2" t="s">
        <v>3</v>
      </c>
      <c r="S95" s="1">
        <v>30.9</v>
      </c>
      <c r="T95" s="2" t="s">
        <v>6</v>
      </c>
      <c r="V95" s="2" t="s">
        <v>5</v>
      </c>
      <c r="W95" s="1">
        <v>37.049999999999997</v>
      </c>
      <c r="X95" s="2" t="s">
        <v>6</v>
      </c>
      <c r="Z95" s="2" t="s">
        <v>5</v>
      </c>
      <c r="AA95" s="1">
        <v>28.5</v>
      </c>
      <c r="AB95" s="2" t="s">
        <v>4</v>
      </c>
      <c r="AE95" s="7">
        <f>B95</f>
        <v>34.770000000000003</v>
      </c>
    </row>
    <row r="96" spans="1:31" x14ac:dyDescent="0.55000000000000004">
      <c r="A96" s="2" t="s">
        <v>3</v>
      </c>
      <c r="B96" s="1">
        <v>31.3</v>
      </c>
      <c r="C96" s="2" t="s">
        <v>4</v>
      </c>
      <c r="N96" s="2" t="s">
        <v>3</v>
      </c>
      <c r="O96" s="1">
        <v>42.75</v>
      </c>
      <c r="P96" s="2" t="s">
        <v>4</v>
      </c>
      <c r="R96" s="2" t="s">
        <v>3</v>
      </c>
      <c r="S96" s="1">
        <v>37.1</v>
      </c>
      <c r="T96" s="2" t="s">
        <v>6</v>
      </c>
      <c r="V96" s="2" t="s">
        <v>5</v>
      </c>
      <c r="W96" s="1">
        <v>27.454999999999998</v>
      </c>
      <c r="X96" s="2" t="s">
        <v>6</v>
      </c>
      <c r="Z96" s="2" t="s">
        <v>5</v>
      </c>
      <c r="AA96" s="1">
        <v>24.795000000000002</v>
      </c>
      <c r="AB96" s="2" t="s">
        <v>4</v>
      </c>
      <c r="AE96" s="7">
        <f>B96</f>
        <v>31.3</v>
      </c>
    </row>
    <row r="97" spans="1:31" x14ac:dyDescent="0.55000000000000004">
      <c r="A97" s="2" t="s">
        <v>3</v>
      </c>
      <c r="B97" s="1">
        <v>37.619999999999997</v>
      </c>
      <c r="C97" s="2" t="s">
        <v>6</v>
      </c>
      <c r="N97" s="2" t="s">
        <v>3</v>
      </c>
      <c r="O97" s="1">
        <v>32.49</v>
      </c>
      <c r="P97" s="2" t="s">
        <v>4</v>
      </c>
      <c r="R97" s="2" t="s">
        <v>3</v>
      </c>
      <c r="S97" s="1">
        <v>26.6</v>
      </c>
      <c r="T97" s="2" t="s">
        <v>6</v>
      </c>
      <c r="V97" s="2" t="s">
        <v>5</v>
      </c>
      <c r="W97" s="1">
        <v>27.55</v>
      </c>
      <c r="X97" s="2" t="s">
        <v>6</v>
      </c>
      <c r="Z97" s="2" t="s">
        <v>5</v>
      </c>
      <c r="AA97" s="1">
        <v>31.79</v>
      </c>
      <c r="AB97" s="2" t="s">
        <v>4</v>
      </c>
      <c r="AE97" s="7">
        <f>B97</f>
        <v>37.619999999999997</v>
      </c>
    </row>
    <row r="98" spans="1:31" x14ac:dyDescent="0.55000000000000004">
      <c r="A98" s="2" t="s">
        <v>3</v>
      </c>
      <c r="B98" s="1">
        <v>30.8</v>
      </c>
      <c r="C98" s="2" t="s">
        <v>6</v>
      </c>
      <c r="N98" s="2" t="s">
        <v>3</v>
      </c>
      <c r="O98" s="1">
        <v>32.56</v>
      </c>
      <c r="P98" s="2" t="s">
        <v>4</v>
      </c>
      <c r="R98" s="2" t="s">
        <v>3</v>
      </c>
      <c r="S98" s="1">
        <v>29.92</v>
      </c>
      <c r="T98" s="2" t="s">
        <v>6</v>
      </c>
      <c r="V98" s="2" t="s">
        <v>5</v>
      </c>
      <c r="W98" s="1">
        <v>20.614999999999998</v>
      </c>
      <c r="X98" s="2" t="s">
        <v>6</v>
      </c>
      <c r="Z98" s="2" t="s">
        <v>5</v>
      </c>
      <c r="AA98" s="1">
        <v>28.024999999999999</v>
      </c>
      <c r="AB98" s="2" t="s">
        <v>4</v>
      </c>
      <c r="AE98" s="7">
        <f>B98</f>
        <v>30.8</v>
      </c>
    </row>
    <row r="99" spans="1:31" x14ac:dyDescent="0.55000000000000004">
      <c r="A99" s="2" t="s">
        <v>5</v>
      </c>
      <c r="B99" s="1">
        <v>38.28</v>
      </c>
      <c r="C99" s="2" t="s">
        <v>6</v>
      </c>
      <c r="N99" s="2" t="s">
        <v>3</v>
      </c>
      <c r="O99" s="1">
        <v>26.7</v>
      </c>
      <c r="P99" s="2" t="s">
        <v>4</v>
      </c>
      <c r="R99" s="2" t="s">
        <v>3</v>
      </c>
      <c r="S99" s="1">
        <v>23.21</v>
      </c>
      <c r="T99" s="2" t="s">
        <v>6</v>
      </c>
      <c r="V99" s="2" t="s">
        <v>5</v>
      </c>
      <c r="W99" s="1">
        <v>31.79</v>
      </c>
      <c r="X99" s="2" t="s">
        <v>6</v>
      </c>
      <c r="Z99" s="2" t="s">
        <v>5</v>
      </c>
      <c r="AA99" s="1">
        <v>30.78</v>
      </c>
      <c r="AB99" s="2" t="s">
        <v>4</v>
      </c>
      <c r="AE99" s="7">
        <f>B99</f>
        <v>38.28</v>
      </c>
    </row>
    <row r="100" spans="1:31" x14ac:dyDescent="0.55000000000000004">
      <c r="A100" s="2" t="s">
        <v>5</v>
      </c>
      <c r="B100" s="1">
        <v>19.95</v>
      </c>
      <c r="C100" s="2" t="s">
        <v>4</v>
      </c>
      <c r="N100" s="2" t="s">
        <v>3</v>
      </c>
      <c r="O100" s="1">
        <v>24.13</v>
      </c>
      <c r="P100" s="2" t="s">
        <v>4</v>
      </c>
      <c r="R100" s="2" t="s">
        <v>3</v>
      </c>
      <c r="S100" s="1">
        <v>33.700000000000003</v>
      </c>
      <c r="T100" s="2" t="s">
        <v>6</v>
      </c>
      <c r="V100" s="2" t="s">
        <v>5</v>
      </c>
      <c r="W100" s="1">
        <v>27.645</v>
      </c>
      <c r="X100" s="2" t="s">
        <v>6</v>
      </c>
      <c r="Z100" s="2" t="s">
        <v>5</v>
      </c>
      <c r="AA100" s="1">
        <v>24.13</v>
      </c>
      <c r="AB100" s="2" t="s">
        <v>4</v>
      </c>
      <c r="AE100" s="7">
        <f>B100</f>
        <v>19.95</v>
      </c>
    </row>
    <row r="101" spans="1:31" x14ac:dyDescent="0.55000000000000004">
      <c r="A101" s="2" t="s">
        <v>5</v>
      </c>
      <c r="B101" s="1">
        <v>19.3</v>
      </c>
      <c r="C101" s="2" t="s">
        <v>4</v>
      </c>
      <c r="N101" s="2" t="s">
        <v>3</v>
      </c>
      <c r="O101" s="1">
        <v>28.49</v>
      </c>
      <c r="P101" s="2" t="s">
        <v>4</v>
      </c>
      <c r="R101" s="2" t="s">
        <v>3</v>
      </c>
      <c r="S101" s="1">
        <v>33.25</v>
      </c>
      <c r="T101" s="2" t="s">
        <v>6</v>
      </c>
      <c r="V101" s="2" t="s">
        <v>5</v>
      </c>
      <c r="W101" s="1">
        <v>26.62</v>
      </c>
      <c r="X101" s="2" t="s">
        <v>6</v>
      </c>
      <c r="Z101" s="2" t="s">
        <v>5</v>
      </c>
      <c r="AA101" s="1">
        <v>28.93</v>
      </c>
      <c r="AB101" s="2" t="s">
        <v>4</v>
      </c>
      <c r="AE101" s="7">
        <f>B101</f>
        <v>19.3</v>
      </c>
    </row>
    <row r="102" spans="1:31" x14ac:dyDescent="0.55000000000000004">
      <c r="A102" s="2" t="s">
        <v>3</v>
      </c>
      <c r="B102" s="1">
        <v>31.6</v>
      </c>
      <c r="C102" s="2" t="s">
        <v>6</v>
      </c>
      <c r="N102" s="2" t="s">
        <v>3</v>
      </c>
      <c r="O102" s="1">
        <v>25.27</v>
      </c>
      <c r="P102" s="2" t="s">
        <v>4</v>
      </c>
      <c r="R102" s="2" t="s">
        <v>3</v>
      </c>
      <c r="S102" s="1">
        <v>41.91</v>
      </c>
      <c r="T102" s="2" t="s">
        <v>6</v>
      </c>
      <c r="V102" s="2" t="s">
        <v>5</v>
      </c>
      <c r="W102" s="1">
        <v>26.4</v>
      </c>
      <c r="X102" s="2" t="s">
        <v>6</v>
      </c>
      <c r="Z102" s="2" t="s">
        <v>5</v>
      </c>
      <c r="AA102" s="1">
        <v>28.975000000000001</v>
      </c>
      <c r="AB102" s="2" t="s">
        <v>4</v>
      </c>
      <c r="AE102" s="7">
        <f>B102</f>
        <v>31.6</v>
      </c>
    </row>
    <row r="103" spans="1:31" x14ac:dyDescent="0.55000000000000004">
      <c r="A103" s="2" t="s">
        <v>5</v>
      </c>
      <c r="B103" s="1">
        <v>25.46</v>
      </c>
      <c r="C103" s="2" t="s">
        <v>6</v>
      </c>
      <c r="N103" s="2" t="s">
        <v>3</v>
      </c>
      <c r="O103" s="1">
        <v>30.02</v>
      </c>
      <c r="P103" s="2" t="s">
        <v>4</v>
      </c>
      <c r="R103" s="2" t="s">
        <v>3</v>
      </c>
      <c r="S103" s="1">
        <v>31.635000000000002</v>
      </c>
      <c r="T103" s="2" t="s">
        <v>6</v>
      </c>
      <c r="V103" s="2" t="s">
        <v>5</v>
      </c>
      <c r="W103" s="1">
        <v>29.64</v>
      </c>
      <c r="X103" s="2" t="s">
        <v>6</v>
      </c>
      <c r="Z103" s="2" t="s">
        <v>5</v>
      </c>
      <c r="AA103" s="1">
        <v>38.94</v>
      </c>
      <c r="AB103" s="2" t="s">
        <v>4</v>
      </c>
      <c r="AE103" s="7">
        <f>B103</f>
        <v>25.46</v>
      </c>
    </row>
    <row r="104" spans="1:31" x14ac:dyDescent="0.55000000000000004">
      <c r="A104" s="2" t="s">
        <v>3</v>
      </c>
      <c r="B104" s="1">
        <v>30.114999999999998</v>
      </c>
      <c r="C104" s="2" t="s">
        <v>6</v>
      </c>
      <c r="N104" s="2" t="s">
        <v>3</v>
      </c>
      <c r="O104" s="1">
        <v>27.28</v>
      </c>
      <c r="P104" s="2" t="s">
        <v>4</v>
      </c>
      <c r="R104" s="2" t="s">
        <v>3</v>
      </c>
      <c r="S104" s="1">
        <v>36.195</v>
      </c>
      <c r="T104" s="2" t="s">
        <v>6</v>
      </c>
      <c r="V104" s="2" t="s">
        <v>5</v>
      </c>
      <c r="W104" s="1">
        <v>26.8</v>
      </c>
      <c r="X104" s="2" t="s">
        <v>6</v>
      </c>
      <c r="Z104" s="2" t="s">
        <v>5</v>
      </c>
      <c r="AA104" s="1">
        <v>40.92</v>
      </c>
      <c r="AB104" s="2" t="s">
        <v>4</v>
      </c>
      <c r="AE104" s="7">
        <f>B104</f>
        <v>30.114999999999998</v>
      </c>
    </row>
    <row r="105" spans="1:31" x14ac:dyDescent="0.55000000000000004">
      <c r="A105" s="2" t="s">
        <v>3</v>
      </c>
      <c r="B105" s="1">
        <v>29.92</v>
      </c>
      <c r="C105" s="2" t="s">
        <v>4</v>
      </c>
      <c r="N105" s="2" t="s">
        <v>3</v>
      </c>
      <c r="O105" s="1">
        <v>25.555</v>
      </c>
      <c r="P105" s="2" t="s">
        <v>4</v>
      </c>
      <c r="R105" s="2" t="s">
        <v>3</v>
      </c>
      <c r="S105" s="1">
        <v>27.83</v>
      </c>
      <c r="T105" s="2" t="s">
        <v>6</v>
      </c>
      <c r="V105" s="2" t="s">
        <v>5</v>
      </c>
      <c r="W105" s="1">
        <v>22.99</v>
      </c>
      <c r="X105" s="2" t="s">
        <v>6</v>
      </c>
      <c r="Z105" s="2" t="s">
        <v>5</v>
      </c>
      <c r="AA105" s="1">
        <v>31.73</v>
      </c>
      <c r="AB105" s="2" t="s">
        <v>4</v>
      </c>
      <c r="AE105" s="7">
        <f>B105</f>
        <v>29.92</v>
      </c>
    </row>
    <row r="106" spans="1:31" x14ac:dyDescent="0.55000000000000004">
      <c r="A106" s="2" t="s">
        <v>3</v>
      </c>
      <c r="B106" s="1">
        <v>27.5</v>
      </c>
      <c r="C106" s="2" t="s">
        <v>6</v>
      </c>
      <c r="N106" s="2" t="s">
        <v>3</v>
      </c>
      <c r="O106" s="1">
        <v>34.6</v>
      </c>
      <c r="P106" s="2" t="s">
        <v>4</v>
      </c>
      <c r="R106" s="2" t="s">
        <v>3</v>
      </c>
      <c r="S106" s="1">
        <v>17.8</v>
      </c>
      <c r="T106" s="2" t="s">
        <v>6</v>
      </c>
      <c r="V106" s="2" t="s">
        <v>5</v>
      </c>
      <c r="W106" s="1">
        <v>27.55</v>
      </c>
      <c r="X106" s="2" t="s">
        <v>6</v>
      </c>
      <c r="Z106" s="2" t="s">
        <v>5</v>
      </c>
      <c r="AA106" s="1">
        <v>22.895</v>
      </c>
      <c r="AB106" s="2" t="s">
        <v>4</v>
      </c>
      <c r="AE106" s="7">
        <f>B106</f>
        <v>27.5</v>
      </c>
    </row>
    <row r="107" spans="1:31" x14ac:dyDescent="0.55000000000000004">
      <c r="A107" s="2" t="s">
        <v>5</v>
      </c>
      <c r="B107" s="1">
        <v>28.024999999999999</v>
      </c>
      <c r="C107" s="2" t="s">
        <v>4</v>
      </c>
      <c r="N107" s="2" t="s">
        <v>3</v>
      </c>
      <c r="O107" s="1">
        <v>24.42</v>
      </c>
      <c r="P107" s="2" t="s">
        <v>4</v>
      </c>
      <c r="R107" s="2" t="s">
        <v>3</v>
      </c>
      <c r="S107" s="1">
        <v>26.73</v>
      </c>
      <c r="T107" s="2" t="s">
        <v>6</v>
      </c>
      <c r="V107" s="2" t="s">
        <v>5</v>
      </c>
      <c r="W107" s="1">
        <v>33.344999999999999</v>
      </c>
      <c r="X107" s="2" t="s">
        <v>6</v>
      </c>
      <c r="Z107" s="2" t="s">
        <v>5</v>
      </c>
      <c r="AA107" s="1">
        <v>34.200000000000003</v>
      </c>
      <c r="AB107" s="2" t="s">
        <v>4</v>
      </c>
      <c r="AE107" s="7">
        <f>B107</f>
        <v>28.024999999999999</v>
      </c>
    </row>
    <row r="108" spans="1:31" x14ac:dyDescent="0.55000000000000004">
      <c r="A108" s="2" t="s">
        <v>3</v>
      </c>
      <c r="B108" s="1">
        <v>28.4</v>
      </c>
      <c r="C108" s="2" t="s">
        <v>6</v>
      </c>
      <c r="N108" s="2" t="s">
        <v>3</v>
      </c>
      <c r="O108" s="1">
        <v>21.8</v>
      </c>
      <c r="P108" s="2" t="s">
        <v>4</v>
      </c>
      <c r="R108" s="2" t="s">
        <v>3</v>
      </c>
      <c r="S108" s="1">
        <v>22.135000000000002</v>
      </c>
      <c r="T108" s="2" t="s">
        <v>6</v>
      </c>
      <c r="V108" s="2" t="s">
        <v>5</v>
      </c>
      <c r="W108" s="1">
        <v>34.865000000000002</v>
      </c>
      <c r="X108" s="2" t="s">
        <v>6</v>
      </c>
      <c r="Z108" s="2" t="s">
        <v>5</v>
      </c>
      <c r="AA108" s="1">
        <v>29.7</v>
      </c>
      <c r="AB108" s="2" t="s">
        <v>4</v>
      </c>
      <c r="AE108" s="7">
        <f>B108</f>
        <v>28.4</v>
      </c>
    </row>
    <row r="109" spans="1:31" x14ac:dyDescent="0.55000000000000004">
      <c r="A109" s="2" t="s">
        <v>5</v>
      </c>
      <c r="B109" s="1">
        <v>30.875</v>
      </c>
      <c r="C109" s="2" t="s">
        <v>6</v>
      </c>
      <c r="N109" s="2" t="s">
        <v>3</v>
      </c>
      <c r="O109" s="1">
        <v>27.645</v>
      </c>
      <c r="P109" s="2" t="s">
        <v>4</v>
      </c>
      <c r="R109" s="2" t="s">
        <v>3</v>
      </c>
      <c r="S109" s="1">
        <v>26.8</v>
      </c>
      <c r="T109" s="2" t="s">
        <v>6</v>
      </c>
      <c r="V109" s="2" t="s">
        <v>5</v>
      </c>
      <c r="W109" s="1">
        <v>26.6</v>
      </c>
      <c r="X109" s="2" t="s">
        <v>6</v>
      </c>
      <c r="Z109" s="2" t="s">
        <v>5</v>
      </c>
      <c r="AA109" s="1">
        <v>42.9</v>
      </c>
      <c r="AB109" s="2" t="s">
        <v>4</v>
      </c>
      <c r="AE109" s="7">
        <f>B109</f>
        <v>30.875</v>
      </c>
    </row>
    <row r="110" spans="1:31" x14ac:dyDescent="0.55000000000000004">
      <c r="A110" s="2" t="s">
        <v>5</v>
      </c>
      <c r="B110" s="1">
        <v>27.94</v>
      </c>
      <c r="C110" s="2" t="s">
        <v>6</v>
      </c>
      <c r="N110" s="2" t="s">
        <v>3</v>
      </c>
      <c r="O110" s="1">
        <v>21.66</v>
      </c>
      <c r="P110" s="2" t="s">
        <v>4</v>
      </c>
      <c r="R110" s="2" t="s">
        <v>3</v>
      </c>
      <c r="S110" s="1">
        <v>38.06</v>
      </c>
      <c r="T110" s="2" t="s">
        <v>6</v>
      </c>
      <c r="V110" s="2" t="s">
        <v>5</v>
      </c>
      <c r="W110" s="1">
        <v>35.86</v>
      </c>
      <c r="X110" s="2" t="s">
        <v>6</v>
      </c>
      <c r="Z110" s="2" t="s">
        <v>5</v>
      </c>
      <c r="AA110" s="1">
        <v>30.2</v>
      </c>
      <c r="AB110" s="2" t="s">
        <v>4</v>
      </c>
      <c r="AE110" s="7">
        <f>B110</f>
        <v>27.94</v>
      </c>
    </row>
    <row r="111" spans="1:31" x14ac:dyDescent="0.55000000000000004">
      <c r="A111" s="2" t="s">
        <v>5</v>
      </c>
      <c r="B111" s="1">
        <v>35.090000000000003</v>
      </c>
      <c r="C111" s="2" t="s">
        <v>4</v>
      </c>
      <c r="N111" s="2" t="s">
        <v>3</v>
      </c>
      <c r="O111" s="1">
        <v>21.85</v>
      </c>
      <c r="P111" s="2" t="s">
        <v>4</v>
      </c>
      <c r="R111" s="2" t="s">
        <v>3</v>
      </c>
      <c r="S111" s="1">
        <v>25.364999999999998</v>
      </c>
      <c r="T111" s="2" t="s">
        <v>6</v>
      </c>
      <c r="V111" s="2" t="s">
        <v>5</v>
      </c>
      <c r="W111" s="1">
        <v>33.25</v>
      </c>
      <c r="X111" s="2" t="s">
        <v>6</v>
      </c>
      <c r="Z111" s="2" t="s">
        <v>5</v>
      </c>
      <c r="AA111" s="1">
        <v>27.835000000000001</v>
      </c>
      <c r="AB111" s="2" t="s">
        <v>4</v>
      </c>
      <c r="AE111" s="7">
        <f>B111</f>
        <v>35.090000000000003</v>
      </c>
    </row>
    <row r="112" spans="1:31" x14ac:dyDescent="0.55000000000000004">
      <c r="A112" s="2" t="s">
        <v>5</v>
      </c>
      <c r="B112" s="1">
        <v>33.630000000000003</v>
      </c>
      <c r="C112" s="2" t="s">
        <v>6</v>
      </c>
      <c r="N112" s="2" t="s">
        <v>3</v>
      </c>
      <c r="O112" s="1">
        <v>30.2</v>
      </c>
      <c r="P112" s="2" t="s">
        <v>4</v>
      </c>
      <c r="R112" s="2" t="s">
        <v>3</v>
      </c>
      <c r="S112" s="1">
        <v>40.15</v>
      </c>
      <c r="T112" s="2" t="s">
        <v>6</v>
      </c>
      <c r="V112" s="2" t="s">
        <v>5</v>
      </c>
      <c r="W112" s="1">
        <v>32.204999999999998</v>
      </c>
      <c r="X112" s="2" t="s">
        <v>6</v>
      </c>
      <c r="Z112" s="2" t="s">
        <v>5</v>
      </c>
      <c r="AA112" s="1">
        <v>30.8</v>
      </c>
      <c r="AB112" s="2" t="s">
        <v>4</v>
      </c>
      <c r="AE112" s="7">
        <f>B112</f>
        <v>33.630000000000003</v>
      </c>
    </row>
    <row r="113" spans="1:31" x14ac:dyDescent="0.55000000000000004">
      <c r="A113" s="2" t="s">
        <v>3</v>
      </c>
      <c r="B113" s="1">
        <v>29.7</v>
      </c>
      <c r="C113" s="2" t="s">
        <v>6</v>
      </c>
      <c r="N113" s="2" t="s">
        <v>3</v>
      </c>
      <c r="O113" s="1">
        <v>34.700000000000003</v>
      </c>
      <c r="P113" s="2" t="s">
        <v>4</v>
      </c>
      <c r="R113" s="2" t="s">
        <v>3</v>
      </c>
      <c r="S113" s="1">
        <v>25.2</v>
      </c>
      <c r="T113" s="2" t="s">
        <v>6</v>
      </c>
      <c r="V113" s="2" t="s">
        <v>5</v>
      </c>
      <c r="W113" s="1">
        <v>32.774999999999999</v>
      </c>
      <c r="X113" s="2" t="s">
        <v>6</v>
      </c>
      <c r="Z113" s="2" t="s">
        <v>5</v>
      </c>
      <c r="AA113" s="1">
        <v>34.96</v>
      </c>
      <c r="AB113" s="2" t="s">
        <v>4</v>
      </c>
      <c r="AE113" s="7">
        <f>B113</f>
        <v>29.7</v>
      </c>
    </row>
    <row r="114" spans="1:31" x14ac:dyDescent="0.55000000000000004">
      <c r="A114" s="2" t="s">
        <v>5</v>
      </c>
      <c r="B114" s="1">
        <v>30.8</v>
      </c>
      <c r="C114" s="2" t="s">
        <v>6</v>
      </c>
      <c r="N114" s="2" t="s">
        <v>3</v>
      </c>
      <c r="O114" s="1">
        <v>23.655000000000001</v>
      </c>
      <c r="P114" s="2" t="s">
        <v>4</v>
      </c>
      <c r="R114" s="2" t="s">
        <v>3</v>
      </c>
      <c r="S114" s="1">
        <v>38.06</v>
      </c>
      <c r="T114" s="2" t="s">
        <v>6</v>
      </c>
      <c r="V114" s="2" t="s">
        <v>5</v>
      </c>
      <c r="W114" s="1">
        <v>37.335000000000001</v>
      </c>
      <c r="X114" s="2" t="s">
        <v>6</v>
      </c>
      <c r="Z114" s="2" t="s">
        <v>5</v>
      </c>
      <c r="AA114" s="1">
        <v>24.795000000000002</v>
      </c>
      <c r="AB114" s="2" t="s">
        <v>4</v>
      </c>
      <c r="AE114" s="7">
        <f>B114</f>
        <v>30.8</v>
      </c>
    </row>
    <row r="115" spans="1:31" x14ac:dyDescent="0.55000000000000004">
      <c r="A115" s="2" t="s">
        <v>3</v>
      </c>
      <c r="B115" s="1">
        <v>35.72</v>
      </c>
      <c r="C115" s="2" t="s">
        <v>6</v>
      </c>
      <c r="N115" s="2" t="s">
        <v>3</v>
      </c>
      <c r="O115" s="1">
        <v>40.369999999999997</v>
      </c>
      <c r="P115" s="2" t="s">
        <v>4</v>
      </c>
      <c r="R115" s="2" t="s">
        <v>3</v>
      </c>
      <c r="S115" s="1">
        <v>32.395000000000003</v>
      </c>
      <c r="T115" s="2" t="s">
        <v>6</v>
      </c>
      <c r="V115" s="2" t="s">
        <v>5</v>
      </c>
      <c r="W115" s="1">
        <v>25.27</v>
      </c>
      <c r="X115" s="2" t="s">
        <v>6</v>
      </c>
      <c r="Z115" s="2" t="s">
        <v>5</v>
      </c>
      <c r="AA115" s="1">
        <v>22.895</v>
      </c>
      <c r="AB115" s="2" t="s">
        <v>4</v>
      </c>
      <c r="AE115" s="7">
        <f>B115</f>
        <v>35.72</v>
      </c>
    </row>
    <row r="116" spans="1:31" x14ac:dyDescent="0.55000000000000004">
      <c r="A116" s="2" t="s">
        <v>5</v>
      </c>
      <c r="B116" s="1">
        <v>32.204999999999998</v>
      </c>
      <c r="C116" s="2" t="s">
        <v>6</v>
      </c>
      <c r="N116" s="2" t="s">
        <v>3</v>
      </c>
      <c r="O116" s="1">
        <v>29.07</v>
      </c>
      <c r="P116" s="2" t="s">
        <v>4</v>
      </c>
      <c r="R116" s="2" t="s">
        <v>3</v>
      </c>
      <c r="S116" s="1">
        <v>26.6</v>
      </c>
      <c r="T116" s="2" t="s">
        <v>6</v>
      </c>
      <c r="V116" s="2" t="s">
        <v>5</v>
      </c>
      <c r="W116" s="1">
        <v>40.945</v>
      </c>
      <c r="X116" s="2" t="s">
        <v>6</v>
      </c>
      <c r="Z116" s="2" t="s">
        <v>5</v>
      </c>
      <c r="AA116" s="1">
        <v>25.9</v>
      </c>
      <c r="AB116" s="2" t="s">
        <v>4</v>
      </c>
      <c r="AE116" s="7">
        <f>B116</f>
        <v>32.204999999999998</v>
      </c>
    </row>
    <row r="117" spans="1:31" x14ac:dyDescent="0.55000000000000004">
      <c r="A117" s="2" t="s">
        <v>5</v>
      </c>
      <c r="B117" s="1">
        <v>28.594999999999999</v>
      </c>
      <c r="C117" s="2" t="s">
        <v>6</v>
      </c>
      <c r="R117" s="2" t="s">
        <v>3</v>
      </c>
      <c r="S117" s="1">
        <v>24.3</v>
      </c>
      <c r="T117" s="2" t="s">
        <v>6</v>
      </c>
      <c r="V117" s="2" t="s">
        <v>5</v>
      </c>
      <c r="W117" s="1">
        <v>27.2</v>
      </c>
      <c r="X117" s="2" t="s">
        <v>6</v>
      </c>
      <c r="Z117" s="2" t="s">
        <v>5</v>
      </c>
      <c r="AA117" s="1">
        <v>22.99</v>
      </c>
      <c r="AB117" s="2" t="s">
        <v>4</v>
      </c>
      <c r="AE117" s="7">
        <f>B117</f>
        <v>28.594999999999999</v>
      </c>
    </row>
    <row r="118" spans="1:31" x14ac:dyDescent="0.55000000000000004">
      <c r="A118" s="2" t="s">
        <v>5</v>
      </c>
      <c r="B118" s="1">
        <v>49.06</v>
      </c>
      <c r="C118" s="2" t="s">
        <v>6</v>
      </c>
      <c r="R118" s="2" t="s">
        <v>3</v>
      </c>
      <c r="S118" s="1">
        <v>21.56</v>
      </c>
      <c r="T118" s="2" t="s">
        <v>6</v>
      </c>
      <c r="V118" s="2" t="s">
        <v>5</v>
      </c>
      <c r="W118" s="1">
        <v>34.104999999999997</v>
      </c>
      <c r="X118" s="2" t="s">
        <v>6</v>
      </c>
      <c r="Z118" s="2" t="s">
        <v>5</v>
      </c>
      <c r="AA118" s="1">
        <v>32.700000000000003</v>
      </c>
      <c r="AB118" s="2" t="s">
        <v>4</v>
      </c>
      <c r="AE118" s="7">
        <f>B118</f>
        <v>49.06</v>
      </c>
    </row>
    <row r="119" spans="1:31" x14ac:dyDescent="0.55000000000000004">
      <c r="A119" s="2" t="s">
        <v>3</v>
      </c>
      <c r="B119" s="1">
        <v>27.94</v>
      </c>
      <c r="C119" s="2" t="s">
        <v>4</v>
      </c>
      <c r="R119" s="2" t="s">
        <v>3</v>
      </c>
      <c r="S119" s="1">
        <v>32.395000000000003</v>
      </c>
      <c r="T119" s="2" t="s">
        <v>6</v>
      </c>
      <c r="V119" s="2" t="s">
        <v>5</v>
      </c>
      <c r="W119" s="1">
        <v>36.700000000000003</v>
      </c>
      <c r="X119" s="2" t="s">
        <v>6</v>
      </c>
      <c r="Z119" s="2" t="s">
        <v>5</v>
      </c>
      <c r="AA119" s="1">
        <v>28.215</v>
      </c>
      <c r="AB119" s="2" t="s">
        <v>4</v>
      </c>
      <c r="AE119" s="7">
        <f>B119</f>
        <v>27.94</v>
      </c>
    </row>
    <row r="120" spans="1:31" x14ac:dyDescent="0.55000000000000004">
      <c r="A120" s="2" t="s">
        <v>3</v>
      </c>
      <c r="B120" s="1">
        <v>27.17</v>
      </c>
      <c r="C120" s="2" t="s">
        <v>6</v>
      </c>
      <c r="R120" s="2" t="s">
        <v>3</v>
      </c>
      <c r="S120" s="1">
        <v>31.2</v>
      </c>
      <c r="T120" s="2" t="s">
        <v>6</v>
      </c>
      <c r="V120" s="2" t="s">
        <v>5</v>
      </c>
      <c r="W120" s="1">
        <v>34.5</v>
      </c>
      <c r="X120" s="2" t="s">
        <v>6</v>
      </c>
      <c r="Z120" s="2" t="s">
        <v>5</v>
      </c>
      <c r="AA120" s="1">
        <v>20.13</v>
      </c>
      <c r="AB120" s="2" t="s">
        <v>4</v>
      </c>
      <c r="AE120" s="7">
        <f>B120</f>
        <v>27.17</v>
      </c>
    </row>
    <row r="121" spans="1:31" x14ac:dyDescent="0.55000000000000004">
      <c r="A121" s="2" t="s">
        <v>3</v>
      </c>
      <c r="B121" s="1">
        <v>23.37</v>
      </c>
      <c r="C121" s="2" t="s">
        <v>6</v>
      </c>
      <c r="R121" s="2" t="s">
        <v>3</v>
      </c>
      <c r="S121" s="1">
        <v>48.07</v>
      </c>
      <c r="T121" s="2" t="s">
        <v>6</v>
      </c>
      <c r="V121" s="2" t="s">
        <v>5</v>
      </c>
      <c r="W121" s="1">
        <v>25.74</v>
      </c>
      <c r="X121" s="2" t="s">
        <v>6</v>
      </c>
      <c r="Z121" s="2" t="s">
        <v>5</v>
      </c>
      <c r="AA121" s="1">
        <v>36.08</v>
      </c>
      <c r="AB121" s="2" t="s">
        <v>4</v>
      </c>
      <c r="AE121" s="7">
        <f>B121</f>
        <v>23.37</v>
      </c>
    </row>
    <row r="122" spans="1:31" x14ac:dyDescent="0.55000000000000004">
      <c r="A122" s="2" t="s">
        <v>5</v>
      </c>
      <c r="B122" s="1">
        <v>37.1</v>
      </c>
      <c r="C122" s="2" t="s">
        <v>6</v>
      </c>
      <c r="R122" s="2" t="s">
        <v>3</v>
      </c>
      <c r="S122" s="1">
        <v>26.22</v>
      </c>
      <c r="T122" s="2" t="s">
        <v>6</v>
      </c>
      <c r="V122" s="2" t="s">
        <v>5</v>
      </c>
      <c r="W122" s="1">
        <v>27.55</v>
      </c>
      <c r="X122" s="2" t="s">
        <v>6</v>
      </c>
      <c r="Z122" s="2" t="s">
        <v>5</v>
      </c>
      <c r="AA122" s="1">
        <v>26.03</v>
      </c>
      <c r="AB122" s="2" t="s">
        <v>4</v>
      </c>
      <c r="AE122" s="7">
        <f>B122</f>
        <v>37.1</v>
      </c>
    </row>
    <row r="123" spans="1:31" x14ac:dyDescent="0.55000000000000004">
      <c r="A123" s="2" t="s">
        <v>5</v>
      </c>
      <c r="B123" s="1">
        <v>23.75</v>
      </c>
      <c r="C123" s="2" t="s">
        <v>6</v>
      </c>
      <c r="R123" s="2" t="s">
        <v>3</v>
      </c>
      <c r="S123" s="1">
        <v>33.4</v>
      </c>
      <c r="T123" s="2" t="s">
        <v>6</v>
      </c>
      <c r="V123" s="2" t="s">
        <v>5</v>
      </c>
      <c r="W123" s="1">
        <v>30.02</v>
      </c>
      <c r="X123" s="2" t="s">
        <v>6</v>
      </c>
      <c r="Z123" s="2" t="s">
        <v>5</v>
      </c>
      <c r="AA123" s="1">
        <v>21.565000000000001</v>
      </c>
      <c r="AB123" s="2" t="s">
        <v>4</v>
      </c>
      <c r="AE123" s="7">
        <f>B123</f>
        <v>23.75</v>
      </c>
    </row>
    <row r="124" spans="1:31" x14ac:dyDescent="0.55000000000000004">
      <c r="A124" s="2" t="s">
        <v>3</v>
      </c>
      <c r="B124" s="1">
        <v>28.975000000000001</v>
      </c>
      <c r="C124" s="2" t="s">
        <v>6</v>
      </c>
      <c r="R124" s="2" t="s">
        <v>3</v>
      </c>
      <c r="S124" s="1">
        <v>28.82</v>
      </c>
      <c r="T124" s="2" t="s">
        <v>6</v>
      </c>
      <c r="V124" s="2" t="s">
        <v>5</v>
      </c>
      <c r="W124" s="1">
        <v>36.765000000000001</v>
      </c>
      <c r="X124" s="2" t="s">
        <v>6</v>
      </c>
      <c r="Z124" s="2" t="s">
        <v>5</v>
      </c>
      <c r="AA124" s="1">
        <v>37.07</v>
      </c>
      <c r="AB124" s="2" t="s">
        <v>4</v>
      </c>
      <c r="AE124" s="7">
        <f>B124</f>
        <v>28.975000000000001</v>
      </c>
    </row>
    <row r="125" spans="1:31" x14ac:dyDescent="0.55000000000000004">
      <c r="A125" s="2" t="s">
        <v>5</v>
      </c>
      <c r="B125" s="1">
        <v>31.35</v>
      </c>
      <c r="C125" s="2" t="s">
        <v>4</v>
      </c>
      <c r="R125" s="2" t="s">
        <v>3</v>
      </c>
      <c r="S125" s="1">
        <v>28.88</v>
      </c>
      <c r="T125" s="2" t="s">
        <v>6</v>
      </c>
      <c r="V125" s="2" t="s">
        <v>5</v>
      </c>
      <c r="W125" s="1">
        <v>35.75</v>
      </c>
      <c r="X125" s="2" t="s">
        <v>6</v>
      </c>
      <c r="Z125" s="2" t="s">
        <v>5</v>
      </c>
      <c r="AA125" s="1">
        <v>30.684999999999999</v>
      </c>
      <c r="AB125" s="2" t="s">
        <v>4</v>
      </c>
      <c r="AE125" s="7">
        <f>B125</f>
        <v>31.35</v>
      </c>
    </row>
    <row r="126" spans="1:31" x14ac:dyDescent="0.55000000000000004">
      <c r="A126" s="2" t="s">
        <v>3</v>
      </c>
      <c r="B126" s="1">
        <v>33.914999999999999</v>
      </c>
      <c r="C126" s="2" t="s">
        <v>6</v>
      </c>
      <c r="R126" s="2" t="s">
        <v>3</v>
      </c>
      <c r="S126" s="1">
        <v>37.51</v>
      </c>
      <c r="T126" s="2" t="s">
        <v>6</v>
      </c>
      <c r="V126" s="2" t="s">
        <v>5</v>
      </c>
      <c r="W126" s="1">
        <v>33.344999999999999</v>
      </c>
      <c r="X126" s="2" t="s">
        <v>6</v>
      </c>
      <c r="Z126" s="2" t="s">
        <v>5</v>
      </c>
      <c r="AA126" s="1">
        <v>52.58</v>
      </c>
      <c r="AB126" s="2" t="s">
        <v>4</v>
      </c>
      <c r="AE126" s="7">
        <f>B126</f>
        <v>33.914999999999999</v>
      </c>
    </row>
    <row r="127" spans="1:31" x14ac:dyDescent="0.55000000000000004">
      <c r="A127" s="2" t="s">
        <v>3</v>
      </c>
      <c r="B127" s="1">
        <v>28.785</v>
      </c>
      <c r="C127" s="2" t="s">
        <v>6</v>
      </c>
      <c r="R127" s="2" t="s">
        <v>3</v>
      </c>
      <c r="S127" s="6">
        <v>33</v>
      </c>
      <c r="T127" s="2" t="s">
        <v>6</v>
      </c>
      <c r="V127" s="2" t="s">
        <v>5</v>
      </c>
      <c r="W127" s="1">
        <v>27.835000000000001</v>
      </c>
      <c r="X127" s="2" t="s">
        <v>6</v>
      </c>
      <c r="Z127" s="2" t="s">
        <v>5</v>
      </c>
      <c r="AA127" s="1">
        <v>30.9</v>
      </c>
      <c r="AB127" s="2" t="s">
        <v>4</v>
      </c>
      <c r="AE127" s="7">
        <f>B127</f>
        <v>28.785</v>
      </c>
    </row>
    <row r="128" spans="1:31" x14ac:dyDescent="0.55000000000000004">
      <c r="A128" s="2" t="s">
        <v>3</v>
      </c>
      <c r="B128" s="1">
        <v>28.3</v>
      </c>
      <c r="C128" s="2" t="s">
        <v>4</v>
      </c>
      <c r="R128" s="2" t="s">
        <v>3</v>
      </c>
      <c r="S128" s="6">
        <v>38</v>
      </c>
      <c r="T128" s="2" t="s">
        <v>6</v>
      </c>
      <c r="V128" s="2" t="s">
        <v>5</v>
      </c>
      <c r="W128" s="1">
        <v>35.244999999999997</v>
      </c>
      <c r="X128" s="2" t="s">
        <v>6</v>
      </c>
      <c r="Z128" s="2" t="s">
        <v>5</v>
      </c>
      <c r="AA128" s="1">
        <v>29.8</v>
      </c>
      <c r="AB128" s="2" t="s">
        <v>4</v>
      </c>
      <c r="AE128" s="7">
        <f>B128</f>
        <v>28.3</v>
      </c>
    </row>
    <row r="129" spans="1:31" x14ac:dyDescent="0.55000000000000004">
      <c r="A129" s="2" t="s">
        <v>3</v>
      </c>
      <c r="B129" s="1">
        <v>37.4</v>
      </c>
      <c r="C129" s="2" t="s">
        <v>6</v>
      </c>
      <c r="R129" s="2" t="s">
        <v>3</v>
      </c>
      <c r="S129" s="1">
        <v>27.5</v>
      </c>
      <c r="T129" s="2" t="s">
        <v>6</v>
      </c>
      <c r="V129" s="2" t="s">
        <v>5</v>
      </c>
      <c r="W129" s="1">
        <v>27.6</v>
      </c>
      <c r="X129" s="2" t="s">
        <v>6</v>
      </c>
      <c r="Z129" s="2" t="s">
        <v>5</v>
      </c>
      <c r="AA129" s="1">
        <v>41.14</v>
      </c>
      <c r="AB129" s="2" t="s">
        <v>4</v>
      </c>
      <c r="AE129" s="7">
        <f>B129</f>
        <v>37.4</v>
      </c>
    </row>
    <row r="130" spans="1:31" x14ac:dyDescent="0.55000000000000004">
      <c r="A130" s="2" t="s">
        <v>3</v>
      </c>
      <c r="B130" s="1">
        <v>17.765000000000001</v>
      </c>
      <c r="C130" s="2" t="s">
        <v>4</v>
      </c>
      <c r="R130" s="2" t="s">
        <v>3</v>
      </c>
      <c r="S130" s="1">
        <v>33.33</v>
      </c>
      <c r="T130" s="2" t="s">
        <v>6</v>
      </c>
      <c r="V130" s="2" t="s">
        <v>5</v>
      </c>
      <c r="W130" s="1">
        <v>43.89</v>
      </c>
      <c r="X130" s="2" t="s">
        <v>6</v>
      </c>
      <c r="Z130" s="2" t="s">
        <v>5</v>
      </c>
      <c r="AA130" s="1">
        <v>37.07</v>
      </c>
      <c r="AB130" s="2" t="s">
        <v>4</v>
      </c>
      <c r="AE130" s="7">
        <f>B130</f>
        <v>17.765000000000001</v>
      </c>
    </row>
    <row r="131" spans="1:31" x14ac:dyDescent="0.55000000000000004">
      <c r="A131" s="2" t="s">
        <v>5</v>
      </c>
      <c r="B131" s="1">
        <v>34.700000000000003</v>
      </c>
      <c r="C131" s="2" t="s">
        <v>6</v>
      </c>
      <c r="R131" s="2" t="s">
        <v>3</v>
      </c>
      <c r="S131" s="1">
        <v>33.06</v>
      </c>
      <c r="T131" s="2" t="s">
        <v>6</v>
      </c>
      <c r="V131" s="2" t="s">
        <v>5</v>
      </c>
      <c r="W131" s="1">
        <v>29.83</v>
      </c>
      <c r="X131" s="2" t="s">
        <v>6</v>
      </c>
      <c r="Z131" s="2" t="s">
        <v>5</v>
      </c>
      <c r="AA131" s="1">
        <v>31.68</v>
      </c>
      <c r="AB131" s="2" t="s">
        <v>4</v>
      </c>
      <c r="AE131" s="7">
        <f>B131</f>
        <v>34.700000000000003</v>
      </c>
    </row>
    <row r="132" spans="1:31" x14ac:dyDescent="0.55000000000000004">
      <c r="A132" s="2" t="s">
        <v>3</v>
      </c>
      <c r="B132" s="1">
        <v>26.504999999999999</v>
      </c>
      <c r="C132" s="2" t="s">
        <v>6</v>
      </c>
      <c r="R132" s="2" t="s">
        <v>3</v>
      </c>
      <c r="S132" s="1">
        <v>24.7</v>
      </c>
      <c r="T132" s="2" t="s">
        <v>6</v>
      </c>
      <c r="V132" s="2" t="s">
        <v>5</v>
      </c>
      <c r="W132" s="1">
        <v>41.91</v>
      </c>
      <c r="X132" s="2" t="s">
        <v>6</v>
      </c>
      <c r="Z132" s="2" t="s">
        <v>5</v>
      </c>
      <c r="AA132" s="1">
        <v>36.19</v>
      </c>
      <c r="AB132" s="2" t="s">
        <v>4</v>
      </c>
      <c r="AE132" s="7">
        <f>B132</f>
        <v>26.504999999999999</v>
      </c>
    </row>
    <row r="133" spans="1:31" x14ac:dyDescent="0.55000000000000004">
      <c r="A133" s="2" t="s">
        <v>3</v>
      </c>
      <c r="B133" s="1">
        <v>22.04</v>
      </c>
      <c r="C133" s="2" t="s">
        <v>6</v>
      </c>
      <c r="R133" s="2" t="s">
        <v>3</v>
      </c>
      <c r="S133" s="1">
        <v>27.645</v>
      </c>
      <c r="T133" s="2" t="s">
        <v>6</v>
      </c>
      <c r="V133" s="2" t="s">
        <v>5</v>
      </c>
      <c r="W133" s="1">
        <v>30.5</v>
      </c>
      <c r="X133" s="2" t="s">
        <v>6</v>
      </c>
      <c r="Z133" s="2" t="s">
        <v>5</v>
      </c>
      <c r="AA133" s="1">
        <v>38.39</v>
      </c>
      <c r="AB133" s="2" t="s">
        <v>4</v>
      </c>
      <c r="AE133" s="7">
        <f>B133</f>
        <v>22.04</v>
      </c>
    </row>
    <row r="134" spans="1:31" x14ac:dyDescent="0.55000000000000004">
      <c r="A134" s="2" t="s">
        <v>3</v>
      </c>
      <c r="B134" s="1">
        <v>35.9</v>
      </c>
      <c r="C134" s="2" t="s">
        <v>6</v>
      </c>
      <c r="R134" s="2" t="s">
        <v>3</v>
      </c>
      <c r="S134" s="1">
        <v>29.64</v>
      </c>
      <c r="T134" s="2" t="s">
        <v>6</v>
      </c>
      <c r="V134" s="2" t="s">
        <v>5</v>
      </c>
      <c r="W134" s="1">
        <v>32.015000000000001</v>
      </c>
      <c r="X134" s="2" t="s">
        <v>6</v>
      </c>
      <c r="Z134" s="2" t="s">
        <v>5</v>
      </c>
      <c r="AA134" s="1">
        <v>33.33</v>
      </c>
      <c r="AB134" s="2" t="s">
        <v>4</v>
      </c>
      <c r="AE134" s="7">
        <f>B134</f>
        <v>35.9</v>
      </c>
    </row>
    <row r="135" spans="1:31" x14ac:dyDescent="0.55000000000000004">
      <c r="A135" s="2" t="s">
        <v>5</v>
      </c>
      <c r="B135" s="1">
        <v>25.555</v>
      </c>
      <c r="C135" s="2" t="s">
        <v>6</v>
      </c>
      <c r="R135" s="2" t="s">
        <v>3</v>
      </c>
      <c r="S135" s="1">
        <v>23.21</v>
      </c>
      <c r="T135" s="2" t="s">
        <v>6</v>
      </c>
      <c r="V135" s="2" t="s">
        <v>5</v>
      </c>
      <c r="W135" s="1">
        <v>30.4</v>
      </c>
      <c r="X135" s="2" t="s">
        <v>6</v>
      </c>
      <c r="Z135" s="2" t="s">
        <v>5</v>
      </c>
      <c r="AA135" s="1">
        <v>35.75</v>
      </c>
      <c r="AB135" s="2" t="s">
        <v>4</v>
      </c>
      <c r="AE135" s="7">
        <f>B135</f>
        <v>25.555</v>
      </c>
    </row>
    <row r="136" spans="1:31" x14ac:dyDescent="0.55000000000000004">
      <c r="A136" s="2" t="s">
        <v>3</v>
      </c>
      <c r="B136" s="1">
        <v>28.785</v>
      </c>
      <c r="C136" s="2" t="s">
        <v>6</v>
      </c>
      <c r="R136" s="2" t="s">
        <v>3</v>
      </c>
      <c r="S136" s="1">
        <v>31.16</v>
      </c>
      <c r="T136" s="2" t="s">
        <v>6</v>
      </c>
      <c r="V136" s="2" t="s">
        <v>5</v>
      </c>
      <c r="W136" s="1">
        <v>33.33</v>
      </c>
      <c r="X136" s="2" t="s">
        <v>6</v>
      </c>
      <c r="Z136" s="2" t="s">
        <v>5</v>
      </c>
      <c r="AA136" s="1">
        <v>32.799999999999997</v>
      </c>
      <c r="AB136" s="2" t="s">
        <v>4</v>
      </c>
      <c r="AE136" s="7">
        <f>B136</f>
        <v>28.785</v>
      </c>
    </row>
    <row r="137" spans="1:31" x14ac:dyDescent="0.55000000000000004">
      <c r="A137" s="2" t="s">
        <v>3</v>
      </c>
      <c r="B137" s="1">
        <v>28.05</v>
      </c>
      <c r="C137" s="2" t="s">
        <v>6</v>
      </c>
      <c r="R137" s="2" t="s">
        <v>3</v>
      </c>
      <c r="S137" s="1">
        <v>28.785</v>
      </c>
      <c r="T137" s="2" t="s">
        <v>6</v>
      </c>
      <c r="V137" s="2" t="s">
        <v>5</v>
      </c>
      <c r="W137" s="1">
        <v>31.46</v>
      </c>
      <c r="X137" s="2" t="s">
        <v>6</v>
      </c>
      <c r="Z137" s="2" t="s">
        <v>5</v>
      </c>
      <c r="AA137" s="1">
        <v>44.88</v>
      </c>
      <c r="AB137" s="2" t="s">
        <v>4</v>
      </c>
      <c r="AE137" s="7">
        <f>B137</f>
        <v>28.05</v>
      </c>
    </row>
    <row r="138" spans="1:31" x14ac:dyDescent="0.55000000000000004">
      <c r="A138" s="2" t="s">
        <v>5</v>
      </c>
      <c r="B138" s="1">
        <v>34.1</v>
      </c>
      <c r="C138" s="2" t="s">
        <v>6</v>
      </c>
      <c r="R138" s="2" t="s">
        <v>3</v>
      </c>
      <c r="S138" s="1">
        <v>35.72</v>
      </c>
      <c r="T138" s="2" t="s">
        <v>6</v>
      </c>
      <c r="V138" s="2" t="s">
        <v>5</v>
      </c>
      <c r="W138" s="6">
        <v>33</v>
      </c>
      <c r="X138" s="2" t="s">
        <v>6</v>
      </c>
      <c r="Z138" s="2" t="s">
        <v>5</v>
      </c>
      <c r="AA138" s="1">
        <v>27.36</v>
      </c>
      <c r="AB138" s="2" t="s">
        <v>4</v>
      </c>
      <c r="AE138" s="7">
        <f>B138</f>
        <v>34.1</v>
      </c>
    </row>
    <row r="139" spans="1:31" x14ac:dyDescent="0.55000000000000004">
      <c r="A139" s="2" t="s">
        <v>5</v>
      </c>
      <c r="B139" s="1">
        <v>25.175000000000001</v>
      </c>
      <c r="C139" s="2" t="s">
        <v>6</v>
      </c>
      <c r="R139" s="2" t="s">
        <v>3</v>
      </c>
      <c r="S139" s="1">
        <v>27.72</v>
      </c>
      <c r="T139" s="2" t="s">
        <v>6</v>
      </c>
      <c r="V139" s="2" t="s">
        <v>5</v>
      </c>
      <c r="W139" s="1">
        <v>22.135000000000002</v>
      </c>
      <c r="X139" s="2" t="s">
        <v>6</v>
      </c>
      <c r="Z139" s="2" t="s">
        <v>5</v>
      </c>
      <c r="AA139" s="1">
        <v>29.81</v>
      </c>
      <c r="AB139" s="2" t="s">
        <v>4</v>
      </c>
      <c r="AE139" s="7">
        <f>B139</f>
        <v>25.175000000000001</v>
      </c>
    </row>
    <row r="140" spans="1:31" x14ac:dyDescent="0.55000000000000004">
      <c r="A140" s="2" t="s">
        <v>3</v>
      </c>
      <c r="B140" s="1">
        <v>31.9</v>
      </c>
      <c r="C140" s="2" t="s">
        <v>6</v>
      </c>
      <c r="R140" s="2" t="s">
        <v>3</v>
      </c>
      <c r="S140" s="1">
        <v>27.6</v>
      </c>
      <c r="T140" s="2" t="s">
        <v>6</v>
      </c>
      <c r="V140" s="2" t="s">
        <v>5</v>
      </c>
      <c r="W140" s="1">
        <v>34.4</v>
      </c>
      <c r="X140" s="2" t="s">
        <v>6</v>
      </c>
      <c r="Z140" s="2" t="s">
        <v>5</v>
      </c>
      <c r="AA140" s="1">
        <v>35.625</v>
      </c>
      <c r="AB140" s="2" t="s">
        <v>4</v>
      </c>
      <c r="AE140" s="7">
        <f>B140</f>
        <v>31.9</v>
      </c>
    </row>
    <row r="141" spans="1:31" x14ac:dyDescent="0.55000000000000004">
      <c r="A141" s="2" t="s">
        <v>3</v>
      </c>
      <c r="B141" s="6">
        <v>36</v>
      </c>
      <c r="C141" s="2" t="s">
        <v>6</v>
      </c>
      <c r="R141" s="2" t="s">
        <v>3</v>
      </c>
      <c r="S141" s="1">
        <v>27.55</v>
      </c>
      <c r="T141" s="2" t="s">
        <v>6</v>
      </c>
      <c r="V141" s="2" t="s">
        <v>5</v>
      </c>
      <c r="W141" s="1">
        <v>25.364999999999998</v>
      </c>
      <c r="X141" s="2" t="s">
        <v>6</v>
      </c>
      <c r="Z141" s="2" t="s">
        <v>5</v>
      </c>
      <c r="AA141" s="1">
        <v>33.4</v>
      </c>
      <c r="AB141" s="2" t="s">
        <v>4</v>
      </c>
      <c r="AE141" s="7">
        <f>B141</f>
        <v>36</v>
      </c>
    </row>
    <row r="142" spans="1:31" x14ac:dyDescent="0.55000000000000004">
      <c r="A142" s="2" t="s">
        <v>5</v>
      </c>
      <c r="B142" s="1">
        <v>22.42</v>
      </c>
      <c r="C142" s="2" t="s">
        <v>6</v>
      </c>
      <c r="R142" s="2" t="s">
        <v>3</v>
      </c>
      <c r="S142" s="1">
        <v>41.47</v>
      </c>
      <c r="T142" s="2" t="s">
        <v>6</v>
      </c>
      <c r="V142" s="2" t="s">
        <v>5</v>
      </c>
      <c r="W142" s="1">
        <v>35.625</v>
      </c>
      <c r="X142" s="2" t="s">
        <v>6</v>
      </c>
      <c r="Z142" s="2" t="s">
        <v>5</v>
      </c>
      <c r="AA142" s="1">
        <v>34.484999999999999</v>
      </c>
      <c r="AB142" s="2" t="s">
        <v>4</v>
      </c>
      <c r="AE142" s="7">
        <f>B142</f>
        <v>22.42</v>
      </c>
    </row>
    <row r="143" spans="1:31" x14ac:dyDescent="0.55000000000000004">
      <c r="A143" s="2" t="s">
        <v>5</v>
      </c>
      <c r="B143" s="1">
        <v>32.49</v>
      </c>
      <c r="C143" s="2" t="s">
        <v>6</v>
      </c>
      <c r="R143" s="2" t="s">
        <v>3</v>
      </c>
      <c r="S143" s="1">
        <v>29.26</v>
      </c>
      <c r="T143" s="2" t="s">
        <v>6</v>
      </c>
      <c r="V143" s="2" t="s">
        <v>5</v>
      </c>
      <c r="W143" s="1">
        <v>31.445</v>
      </c>
      <c r="X143" s="2" t="s">
        <v>6</v>
      </c>
      <c r="Z143" s="2" t="s">
        <v>5</v>
      </c>
      <c r="AA143" s="1">
        <v>41.8</v>
      </c>
      <c r="AB143" s="2" t="s">
        <v>4</v>
      </c>
      <c r="AE143" s="7">
        <f>B143</f>
        <v>32.49</v>
      </c>
    </row>
    <row r="144" spans="1:31" x14ac:dyDescent="0.55000000000000004">
      <c r="A144" s="2" t="s">
        <v>5</v>
      </c>
      <c r="B144" s="1">
        <v>25.3</v>
      </c>
      <c r="C144" s="2" t="s">
        <v>4</v>
      </c>
      <c r="R144" s="2" t="s">
        <v>3</v>
      </c>
      <c r="S144" s="1">
        <v>29.92</v>
      </c>
      <c r="T144" s="2" t="s">
        <v>6</v>
      </c>
      <c r="V144" s="2" t="s">
        <v>5</v>
      </c>
      <c r="W144" s="1">
        <v>31.35</v>
      </c>
      <c r="X144" s="2" t="s">
        <v>6</v>
      </c>
      <c r="Z144" s="2" t="s">
        <v>5</v>
      </c>
      <c r="AA144" s="1">
        <v>36.96</v>
      </c>
      <c r="AB144" s="2" t="s">
        <v>4</v>
      </c>
      <c r="AE144" s="7">
        <f>B144</f>
        <v>25.3</v>
      </c>
    </row>
    <row r="145" spans="1:31" x14ac:dyDescent="0.55000000000000004">
      <c r="A145" s="2" t="s">
        <v>5</v>
      </c>
      <c r="B145" s="1">
        <v>29.734999999999999</v>
      </c>
      <c r="C145" s="2" t="s">
        <v>6</v>
      </c>
      <c r="R145" s="2" t="s">
        <v>3</v>
      </c>
      <c r="S145" s="1">
        <v>23.18</v>
      </c>
      <c r="T145" s="2" t="s">
        <v>6</v>
      </c>
      <c r="V145" s="2" t="s">
        <v>5</v>
      </c>
      <c r="W145" s="1">
        <v>19.855</v>
      </c>
      <c r="X145" s="2" t="s">
        <v>6</v>
      </c>
      <c r="Z145" s="2" t="s">
        <v>5</v>
      </c>
      <c r="AA145" s="1">
        <v>33.630000000000003</v>
      </c>
      <c r="AB145" s="2" t="s">
        <v>4</v>
      </c>
      <c r="AE145" s="7">
        <f>B145</f>
        <v>29.734999999999999</v>
      </c>
    </row>
    <row r="146" spans="1:31" x14ac:dyDescent="0.55000000000000004">
      <c r="A146" s="2" t="s">
        <v>5</v>
      </c>
      <c r="B146" s="1">
        <v>28.69</v>
      </c>
      <c r="C146" s="2" t="s">
        <v>4</v>
      </c>
      <c r="R146" s="2" t="s">
        <v>3</v>
      </c>
      <c r="S146" s="1">
        <v>25.6</v>
      </c>
      <c r="T146" s="2" t="s">
        <v>6</v>
      </c>
      <c r="V146" s="2" t="s">
        <v>5</v>
      </c>
      <c r="W146" s="1">
        <v>31.02</v>
      </c>
      <c r="X146" s="2" t="s">
        <v>6</v>
      </c>
      <c r="Z146" s="2" t="s">
        <v>5</v>
      </c>
      <c r="AA146" s="1">
        <v>29.83</v>
      </c>
      <c r="AB146" s="2" t="s">
        <v>4</v>
      </c>
      <c r="AE146" s="7">
        <f>B146</f>
        <v>28.69</v>
      </c>
    </row>
    <row r="147" spans="1:31" x14ac:dyDescent="0.55000000000000004">
      <c r="A147" s="2" t="s">
        <v>3</v>
      </c>
      <c r="B147" s="1">
        <v>38.83</v>
      </c>
      <c r="C147" s="2" t="s">
        <v>6</v>
      </c>
      <c r="R147" s="2" t="s">
        <v>3</v>
      </c>
      <c r="S147" s="1">
        <v>27.7</v>
      </c>
      <c r="T147" s="2" t="s">
        <v>6</v>
      </c>
      <c r="V147" s="2" t="s">
        <v>5</v>
      </c>
      <c r="W147" s="1">
        <v>25.6</v>
      </c>
      <c r="X147" s="2" t="s">
        <v>6</v>
      </c>
      <c r="Z147" s="2" t="s">
        <v>5</v>
      </c>
      <c r="AA147" s="1">
        <v>27.3</v>
      </c>
      <c r="AB147" s="2" t="s">
        <v>4</v>
      </c>
      <c r="AE147" s="7">
        <f>B147</f>
        <v>38.83</v>
      </c>
    </row>
    <row r="148" spans="1:31" x14ac:dyDescent="0.55000000000000004">
      <c r="A148" s="2" t="s">
        <v>5</v>
      </c>
      <c r="B148" s="1">
        <v>30.495000000000001</v>
      </c>
      <c r="C148" s="2" t="s">
        <v>4</v>
      </c>
      <c r="R148" s="2" t="s">
        <v>3</v>
      </c>
      <c r="S148" s="1">
        <v>38.28</v>
      </c>
      <c r="T148" s="2" t="s">
        <v>6</v>
      </c>
      <c r="V148" s="2" t="s">
        <v>5</v>
      </c>
      <c r="W148" s="1">
        <v>47.52</v>
      </c>
      <c r="X148" s="2" t="s">
        <v>6</v>
      </c>
      <c r="Z148" s="2" t="s">
        <v>5</v>
      </c>
      <c r="AA148" s="1">
        <v>23.76</v>
      </c>
      <c r="AB148" s="2" t="s">
        <v>4</v>
      </c>
      <c r="AE148" s="7">
        <f>B148</f>
        <v>30.495000000000001</v>
      </c>
    </row>
    <row r="149" spans="1:31" x14ac:dyDescent="0.55000000000000004">
      <c r="A149" s="2" t="s">
        <v>3</v>
      </c>
      <c r="B149" s="1">
        <v>37.729999999999997</v>
      </c>
      <c r="C149" s="2" t="s">
        <v>6</v>
      </c>
      <c r="R149" s="2" t="s">
        <v>3</v>
      </c>
      <c r="S149" s="1">
        <v>20.79</v>
      </c>
      <c r="T149" s="2" t="s">
        <v>6</v>
      </c>
      <c r="V149" s="2" t="s">
        <v>5</v>
      </c>
      <c r="W149" s="1">
        <v>32.299999999999997</v>
      </c>
      <c r="X149" s="2" t="s">
        <v>6</v>
      </c>
      <c r="Z149" s="2" t="s">
        <v>5</v>
      </c>
      <c r="AA149" s="1">
        <v>31.065000000000001</v>
      </c>
      <c r="AB149" s="2" t="s">
        <v>4</v>
      </c>
      <c r="AE149" s="7">
        <f>B149</f>
        <v>37.729999999999997</v>
      </c>
    </row>
    <row r="150" spans="1:31" x14ac:dyDescent="0.55000000000000004">
      <c r="A150" s="2" t="s">
        <v>3</v>
      </c>
      <c r="B150" s="1">
        <v>37.43</v>
      </c>
      <c r="C150" s="2" t="s">
        <v>6</v>
      </c>
      <c r="R150" s="2" t="s">
        <v>3</v>
      </c>
      <c r="S150" s="1">
        <v>32.299999999999997</v>
      </c>
      <c r="T150" s="2" t="s">
        <v>6</v>
      </c>
      <c r="V150" s="2" t="s">
        <v>5</v>
      </c>
      <c r="W150" s="1">
        <v>20.399999999999999</v>
      </c>
      <c r="X150" s="2" t="s">
        <v>6</v>
      </c>
      <c r="Z150" s="2" t="s">
        <v>5</v>
      </c>
      <c r="AA150" s="1">
        <v>27.06</v>
      </c>
      <c r="AB150" s="2" t="s">
        <v>4</v>
      </c>
      <c r="AE150" s="7">
        <f>B150</f>
        <v>37.43</v>
      </c>
    </row>
    <row r="151" spans="1:31" x14ac:dyDescent="0.55000000000000004">
      <c r="A151" s="2" t="s">
        <v>5</v>
      </c>
      <c r="B151" s="1">
        <v>28.4</v>
      </c>
      <c r="C151" s="2" t="s">
        <v>6</v>
      </c>
      <c r="R151" s="2" t="s">
        <v>3</v>
      </c>
      <c r="S151" s="1">
        <v>26.4</v>
      </c>
      <c r="T151" s="2" t="s">
        <v>6</v>
      </c>
      <c r="V151" s="2" t="s">
        <v>5</v>
      </c>
      <c r="W151" s="1">
        <v>21.12</v>
      </c>
      <c r="X151" s="2" t="s">
        <v>6</v>
      </c>
      <c r="Z151" s="2" t="s">
        <v>5</v>
      </c>
      <c r="AA151" s="1">
        <v>29.925000000000001</v>
      </c>
      <c r="AB151" s="2" t="s">
        <v>4</v>
      </c>
      <c r="AE151" s="7">
        <f>B151</f>
        <v>28.4</v>
      </c>
    </row>
    <row r="152" spans="1:31" x14ac:dyDescent="0.55000000000000004">
      <c r="A152" s="2" t="s">
        <v>5</v>
      </c>
      <c r="B152" s="1">
        <v>24.13</v>
      </c>
      <c r="C152" s="2" t="s">
        <v>6</v>
      </c>
      <c r="R152" s="2" t="s">
        <v>3</v>
      </c>
      <c r="S152" s="1">
        <v>21.89</v>
      </c>
      <c r="T152" s="2" t="s">
        <v>6</v>
      </c>
      <c r="V152" s="2" t="s">
        <v>5</v>
      </c>
      <c r="W152" s="1">
        <v>30.03</v>
      </c>
      <c r="X152" s="2" t="s">
        <v>6</v>
      </c>
      <c r="Z152" s="2" t="s">
        <v>5</v>
      </c>
      <c r="AA152" s="1">
        <v>36.299999999999997</v>
      </c>
      <c r="AB152" s="2" t="s">
        <v>4</v>
      </c>
      <c r="AE152" s="7">
        <f>B152</f>
        <v>24.13</v>
      </c>
    </row>
    <row r="153" spans="1:31" x14ac:dyDescent="0.55000000000000004">
      <c r="A153" s="2" t="s">
        <v>5</v>
      </c>
      <c r="B153" s="1">
        <v>29.7</v>
      </c>
      <c r="C153" s="2" t="s">
        <v>6</v>
      </c>
      <c r="R153" s="2" t="s">
        <v>3</v>
      </c>
      <c r="S153" s="1">
        <v>30.78</v>
      </c>
      <c r="T153" s="2" t="s">
        <v>6</v>
      </c>
      <c r="V153" s="2" t="s">
        <v>5</v>
      </c>
      <c r="W153" s="1">
        <v>17.48</v>
      </c>
      <c r="X153" s="2" t="s">
        <v>6</v>
      </c>
      <c r="Z153" s="2" t="s">
        <v>5</v>
      </c>
      <c r="AA153" s="1">
        <v>39.4</v>
      </c>
      <c r="AB153" s="2" t="s">
        <v>4</v>
      </c>
      <c r="AE153" s="7">
        <f>B153</f>
        <v>29.7</v>
      </c>
    </row>
    <row r="154" spans="1:31" x14ac:dyDescent="0.55000000000000004">
      <c r="A154" s="2" t="s">
        <v>3</v>
      </c>
      <c r="B154" s="1">
        <v>37.145000000000003</v>
      </c>
      <c r="C154" s="2" t="s">
        <v>6</v>
      </c>
      <c r="R154" s="2" t="s">
        <v>3</v>
      </c>
      <c r="S154" s="1">
        <v>32.299999999999997</v>
      </c>
      <c r="T154" s="2" t="s">
        <v>6</v>
      </c>
      <c r="V154" s="2" t="s">
        <v>5</v>
      </c>
      <c r="W154" s="1">
        <v>23.9</v>
      </c>
      <c r="X154" s="2" t="s">
        <v>6</v>
      </c>
      <c r="Z154" s="2" t="s">
        <v>5</v>
      </c>
      <c r="AA154" s="1">
        <v>34.9</v>
      </c>
      <c r="AB154" s="2" t="s">
        <v>4</v>
      </c>
      <c r="AE154" s="7">
        <f>B154</f>
        <v>37.145000000000003</v>
      </c>
    </row>
    <row r="155" spans="1:31" x14ac:dyDescent="0.55000000000000004">
      <c r="A155" s="2" t="s">
        <v>3</v>
      </c>
      <c r="B155" s="1">
        <v>23.37</v>
      </c>
      <c r="C155" s="2" t="s">
        <v>4</v>
      </c>
      <c r="R155" s="2" t="s">
        <v>3</v>
      </c>
      <c r="S155" s="1">
        <v>24.984999999999999</v>
      </c>
      <c r="T155" s="2" t="s">
        <v>6</v>
      </c>
      <c r="V155" s="2" t="s">
        <v>5</v>
      </c>
      <c r="W155" s="1">
        <v>34.1</v>
      </c>
      <c r="X155" s="2" t="s">
        <v>6</v>
      </c>
      <c r="Z155" s="2" t="s">
        <v>5</v>
      </c>
      <c r="AA155" s="1">
        <v>30.36</v>
      </c>
      <c r="AB155" s="2" t="s">
        <v>4</v>
      </c>
      <c r="AE155" s="7">
        <f>B155</f>
        <v>23.37</v>
      </c>
    </row>
    <row r="156" spans="1:31" x14ac:dyDescent="0.55000000000000004">
      <c r="A156" s="2" t="s">
        <v>3</v>
      </c>
      <c r="B156" s="1">
        <v>25.46</v>
      </c>
      <c r="C156" s="2" t="s">
        <v>6</v>
      </c>
      <c r="R156" s="2" t="s">
        <v>3</v>
      </c>
      <c r="S156" s="1">
        <v>21.09</v>
      </c>
      <c r="T156" s="2" t="s">
        <v>6</v>
      </c>
      <c r="V156" s="2" t="s">
        <v>5</v>
      </c>
      <c r="W156" s="1">
        <v>39.159999999999997</v>
      </c>
      <c r="X156" s="2" t="s">
        <v>6</v>
      </c>
      <c r="Z156" s="2" t="s">
        <v>5</v>
      </c>
      <c r="AA156" s="1">
        <v>30.875</v>
      </c>
      <c r="AB156" s="2" t="s">
        <v>4</v>
      </c>
      <c r="AE156" s="7">
        <f>B156</f>
        <v>25.46</v>
      </c>
    </row>
    <row r="157" spans="1:31" x14ac:dyDescent="0.55000000000000004">
      <c r="A157" s="2" t="s">
        <v>5</v>
      </c>
      <c r="B157" s="1">
        <v>39.520000000000003</v>
      </c>
      <c r="C157" s="2" t="s">
        <v>6</v>
      </c>
      <c r="R157" s="2" t="s">
        <v>3</v>
      </c>
      <c r="S157" s="1">
        <v>22.23</v>
      </c>
      <c r="T157" s="2" t="s">
        <v>6</v>
      </c>
      <c r="V157" s="2" t="s">
        <v>5</v>
      </c>
      <c r="W157" s="1">
        <v>30.59</v>
      </c>
      <c r="X157" s="2" t="s">
        <v>6</v>
      </c>
      <c r="Z157" s="2" t="s">
        <v>5</v>
      </c>
      <c r="AA157" s="1">
        <v>27.8</v>
      </c>
      <c r="AB157" s="2" t="s">
        <v>4</v>
      </c>
      <c r="AE157" s="7">
        <f>B157</f>
        <v>39.520000000000003</v>
      </c>
    </row>
    <row r="158" spans="1:31" x14ac:dyDescent="0.55000000000000004">
      <c r="A158" s="2" t="s">
        <v>5</v>
      </c>
      <c r="B158" s="1">
        <v>24.42</v>
      </c>
      <c r="C158" s="2" t="s">
        <v>4</v>
      </c>
      <c r="R158" s="2" t="s">
        <v>3</v>
      </c>
      <c r="S158" s="1">
        <v>33.155000000000001</v>
      </c>
      <c r="T158" s="2" t="s">
        <v>6</v>
      </c>
      <c r="V158" s="2" t="s">
        <v>5</v>
      </c>
      <c r="W158" s="1">
        <v>30.2</v>
      </c>
      <c r="X158" s="2" t="s">
        <v>6</v>
      </c>
      <c r="Z158" s="2" t="s">
        <v>5</v>
      </c>
      <c r="AA158" s="1">
        <v>24.605</v>
      </c>
      <c r="AB158" s="2" t="s">
        <v>4</v>
      </c>
      <c r="AE158" s="7">
        <f>B158</f>
        <v>24.42</v>
      </c>
    </row>
    <row r="159" spans="1:31" x14ac:dyDescent="0.55000000000000004">
      <c r="A159" s="2" t="s">
        <v>5</v>
      </c>
      <c r="B159" s="1">
        <v>25.175000000000001</v>
      </c>
      <c r="C159" s="2" t="s">
        <v>4</v>
      </c>
      <c r="R159" s="2" t="s">
        <v>3</v>
      </c>
      <c r="S159" s="1">
        <v>30.114999999999998</v>
      </c>
      <c r="T159" s="2" t="s">
        <v>6</v>
      </c>
      <c r="V159" s="2" t="s">
        <v>5</v>
      </c>
      <c r="W159" s="1">
        <v>24.31</v>
      </c>
      <c r="X159" s="2" t="s">
        <v>6</v>
      </c>
      <c r="Z159" s="2" t="s">
        <v>5</v>
      </c>
      <c r="AA159" s="1">
        <v>28.12</v>
      </c>
      <c r="AB159" s="2" t="s">
        <v>4</v>
      </c>
      <c r="AE159" s="7">
        <f>B159</f>
        <v>25.175000000000001</v>
      </c>
    </row>
    <row r="160" spans="1:31" x14ac:dyDescent="0.55000000000000004">
      <c r="A160" s="2" t="s">
        <v>5</v>
      </c>
      <c r="B160" s="1">
        <v>35.53</v>
      </c>
      <c r="C160" s="2" t="s">
        <v>4</v>
      </c>
      <c r="R160" s="2" t="s">
        <v>3</v>
      </c>
      <c r="S160" s="1">
        <v>43.34</v>
      </c>
      <c r="T160" s="2" t="s">
        <v>6</v>
      </c>
      <c r="V160" s="2" t="s">
        <v>5</v>
      </c>
      <c r="W160" s="1">
        <v>33.1</v>
      </c>
      <c r="X160" s="2" t="s">
        <v>6</v>
      </c>
      <c r="Z160" s="2" t="s">
        <v>5</v>
      </c>
      <c r="AA160" s="1">
        <v>26.695</v>
      </c>
      <c r="AB160" s="2" t="s">
        <v>4</v>
      </c>
      <c r="AE160" s="7">
        <f>B160</f>
        <v>35.53</v>
      </c>
    </row>
    <row r="161" spans="1:31" x14ac:dyDescent="0.55000000000000004">
      <c r="A161" s="2" t="s">
        <v>3</v>
      </c>
      <c r="B161" s="1">
        <v>27.83</v>
      </c>
      <c r="C161" s="2" t="s">
        <v>6</v>
      </c>
      <c r="R161" s="2" t="s">
        <v>3</v>
      </c>
      <c r="S161" s="1">
        <v>39.049999999999997</v>
      </c>
      <c r="T161" s="2" t="s">
        <v>6</v>
      </c>
      <c r="V161" s="2" t="s">
        <v>5</v>
      </c>
      <c r="W161" s="1">
        <v>26.9</v>
      </c>
      <c r="X161" s="2" t="s">
        <v>6</v>
      </c>
      <c r="AE161" s="7">
        <f>B161</f>
        <v>27.83</v>
      </c>
    </row>
    <row r="162" spans="1:31" x14ac:dyDescent="0.55000000000000004">
      <c r="A162" s="2" t="s">
        <v>3</v>
      </c>
      <c r="B162" s="1">
        <v>26.6</v>
      </c>
      <c r="C162" s="2" t="s">
        <v>4</v>
      </c>
      <c r="R162" s="2" t="s">
        <v>3</v>
      </c>
      <c r="S162" s="1">
        <v>22.61</v>
      </c>
      <c r="T162" s="2" t="s">
        <v>6</v>
      </c>
      <c r="V162" s="2" t="s">
        <v>5</v>
      </c>
      <c r="W162" s="1">
        <v>28.594999999999999</v>
      </c>
      <c r="X162" s="2" t="s">
        <v>6</v>
      </c>
      <c r="AE162" s="7">
        <f>B162</f>
        <v>26.6</v>
      </c>
    </row>
    <row r="163" spans="1:31" x14ac:dyDescent="0.55000000000000004">
      <c r="A163" s="2" t="s">
        <v>3</v>
      </c>
      <c r="B163" s="1">
        <v>36.85</v>
      </c>
      <c r="C163" s="2" t="s">
        <v>4</v>
      </c>
      <c r="R163" s="2" t="s">
        <v>3</v>
      </c>
      <c r="S163" s="1">
        <v>30.21</v>
      </c>
      <c r="T163" s="2" t="s">
        <v>6</v>
      </c>
      <c r="V163" s="2" t="s">
        <v>5</v>
      </c>
      <c r="W163" s="1">
        <v>33.11</v>
      </c>
      <c r="X163" s="2" t="s">
        <v>6</v>
      </c>
      <c r="AE163" s="7">
        <f>B163</f>
        <v>36.85</v>
      </c>
    </row>
    <row r="164" spans="1:31" x14ac:dyDescent="0.55000000000000004">
      <c r="A164" s="2" t="s">
        <v>5</v>
      </c>
      <c r="B164" s="1">
        <v>39.6</v>
      </c>
      <c r="C164" s="2" t="s">
        <v>6</v>
      </c>
      <c r="R164" s="2" t="s">
        <v>3</v>
      </c>
      <c r="S164" s="1">
        <v>37.43</v>
      </c>
      <c r="T164" s="2" t="s">
        <v>6</v>
      </c>
      <c r="V164" s="2" t="s">
        <v>5</v>
      </c>
      <c r="W164" s="1">
        <v>31.73</v>
      </c>
      <c r="X164" s="2" t="s">
        <v>6</v>
      </c>
      <c r="AE164" s="7">
        <f>B164</f>
        <v>39.6</v>
      </c>
    </row>
    <row r="165" spans="1:31" x14ac:dyDescent="0.55000000000000004">
      <c r="A165" s="2" t="s">
        <v>3</v>
      </c>
      <c r="B165" s="1">
        <v>29.8</v>
      </c>
      <c r="C165" s="2" t="s">
        <v>6</v>
      </c>
      <c r="R165" s="2" t="s">
        <v>3</v>
      </c>
      <c r="S165" s="1">
        <v>32.299999999999997</v>
      </c>
      <c r="T165" s="2" t="s">
        <v>6</v>
      </c>
      <c r="V165" s="2" t="s">
        <v>5</v>
      </c>
      <c r="W165" s="1">
        <v>28.9</v>
      </c>
      <c r="X165" s="2" t="s">
        <v>6</v>
      </c>
      <c r="AE165" s="7">
        <f>B165</f>
        <v>29.8</v>
      </c>
    </row>
    <row r="166" spans="1:31" x14ac:dyDescent="0.55000000000000004">
      <c r="A166" s="2" t="s">
        <v>5</v>
      </c>
      <c r="B166" s="1">
        <v>29.64</v>
      </c>
      <c r="C166" s="2" t="s">
        <v>6</v>
      </c>
      <c r="R166" s="2" t="s">
        <v>3</v>
      </c>
      <c r="S166" s="1">
        <v>34.4</v>
      </c>
      <c r="T166" s="2" t="s">
        <v>6</v>
      </c>
      <c r="V166" s="2" t="s">
        <v>5</v>
      </c>
      <c r="W166" s="1">
        <v>29.45</v>
      </c>
      <c r="X166" s="2" t="s">
        <v>6</v>
      </c>
      <c r="AE166" s="7">
        <f>B166</f>
        <v>29.64</v>
      </c>
    </row>
    <row r="167" spans="1:31" x14ac:dyDescent="0.55000000000000004">
      <c r="A167" s="2" t="s">
        <v>5</v>
      </c>
      <c r="B167" s="1">
        <v>28.215</v>
      </c>
      <c r="C167" s="2" t="s">
        <v>6</v>
      </c>
      <c r="R167" s="2" t="s">
        <v>3</v>
      </c>
      <c r="S167" s="1">
        <v>38.17</v>
      </c>
      <c r="T167" s="2" t="s">
        <v>6</v>
      </c>
      <c r="V167" s="2" t="s">
        <v>5</v>
      </c>
      <c r="W167" s="1">
        <v>43.01</v>
      </c>
      <c r="X167" s="2" t="s">
        <v>6</v>
      </c>
      <c r="AE167" s="7">
        <f>B167</f>
        <v>28.215</v>
      </c>
    </row>
    <row r="168" spans="1:31" x14ac:dyDescent="0.55000000000000004">
      <c r="A168" s="2" t="s">
        <v>3</v>
      </c>
      <c r="B168" s="6">
        <v>37</v>
      </c>
      <c r="C168" s="2" t="s">
        <v>6</v>
      </c>
      <c r="R168" s="2" t="s">
        <v>3</v>
      </c>
      <c r="S168" s="1">
        <v>20.6</v>
      </c>
      <c r="T168" s="2" t="s">
        <v>6</v>
      </c>
      <c r="V168" s="2" t="s">
        <v>5</v>
      </c>
      <c r="W168" s="1">
        <v>29.64</v>
      </c>
      <c r="X168" s="2" t="s">
        <v>6</v>
      </c>
      <c r="AE168" s="7">
        <f>B168</f>
        <v>37</v>
      </c>
    </row>
    <row r="169" spans="1:31" x14ac:dyDescent="0.55000000000000004">
      <c r="A169" s="2" t="s">
        <v>3</v>
      </c>
      <c r="B169" s="1">
        <v>33.155000000000001</v>
      </c>
      <c r="C169" s="2" t="s">
        <v>6</v>
      </c>
      <c r="R169" s="2" t="s">
        <v>3</v>
      </c>
      <c r="S169" s="1">
        <v>32.965000000000003</v>
      </c>
      <c r="T169" s="2" t="s">
        <v>6</v>
      </c>
      <c r="V169" s="2" t="s">
        <v>5</v>
      </c>
      <c r="W169" s="1">
        <v>38.6</v>
      </c>
      <c r="X169" s="2" t="s">
        <v>6</v>
      </c>
      <c r="AE169" s="7">
        <f>B169</f>
        <v>33.155000000000001</v>
      </c>
    </row>
    <row r="170" spans="1:31" x14ac:dyDescent="0.55000000000000004">
      <c r="A170" s="2" t="s">
        <v>3</v>
      </c>
      <c r="B170" s="1">
        <v>31.824999999999999</v>
      </c>
      <c r="C170" s="2" t="s">
        <v>6</v>
      </c>
      <c r="R170" s="2" t="s">
        <v>3</v>
      </c>
      <c r="S170" s="1">
        <v>38.380000000000003</v>
      </c>
      <c r="T170" s="2" t="s">
        <v>6</v>
      </c>
      <c r="V170" s="2" t="s">
        <v>5</v>
      </c>
      <c r="W170" s="1">
        <v>29.6</v>
      </c>
      <c r="X170" s="2" t="s">
        <v>6</v>
      </c>
      <c r="AE170" s="7">
        <f>B170</f>
        <v>31.824999999999999</v>
      </c>
    </row>
    <row r="171" spans="1:31" x14ac:dyDescent="0.55000000000000004">
      <c r="A171" s="2" t="s">
        <v>5</v>
      </c>
      <c r="B171" s="1">
        <v>18.905000000000001</v>
      </c>
      <c r="C171" s="2" t="s">
        <v>6</v>
      </c>
      <c r="R171" s="2" t="s">
        <v>3</v>
      </c>
      <c r="S171" s="1">
        <v>24.31</v>
      </c>
      <c r="T171" s="2" t="s">
        <v>6</v>
      </c>
      <c r="V171" s="2" t="s">
        <v>5</v>
      </c>
      <c r="W171" s="1">
        <v>24.13</v>
      </c>
      <c r="X171" s="2" t="s">
        <v>6</v>
      </c>
      <c r="AE171" s="7">
        <f>B171</f>
        <v>18.905000000000001</v>
      </c>
    </row>
    <row r="172" spans="1:31" x14ac:dyDescent="0.55000000000000004">
      <c r="A172" s="2" t="s">
        <v>5</v>
      </c>
      <c r="B172" s="1">
        <v>41.47</v>
      </c>
      <c r="C172" s="2" t="s">
        <v>6</v>
      </c>
      <c r="R172" s="2" t="s">
        <v>3</v>
      </c>
      <c r="S172" s="1">
        <v>23.6</v>
      </c>
      <c r="T172" s="2" t="s">
        <v>6</v>
      </c>
      <c r="V172" s="2" t="s">
        <v>5</v>
      </c>
      <c r="W172" s="1">
        <v>23.4</v>
      </c>
      <c r="X172" s="2" t="s">
        <v>6</v>
      </c>
      <c r="AE172" s="7">
        <f>B172</f>
        <v>41.47</v>
      </c>
    </row>
    <row r="173" spans="1:31" x14ac:dyDescent="0.55000000000000004">
      <c r="A173" s="2" t="s">
        <v>5</v>
      </c>
      <c r="B173" s="1">
        <v>30.3</v>
      </c>
      <c r="C173" s="2" t="s">
        <v>6</v>
      </c>
      <c r="R173" s="2" t="s">
        <v>3</v>
      </c>
      <c r="S173" s="1">
        <v>35.15</v>
      </c>
      <c r="T173" s="2" t="s">
        <v>6</v>
      </c>
      <c r="V173" s="2" t="s">
        <v>5</v>
      </c>
      <c r="W173" s="1">
        <v>29.734999999999999</v>
      </c>
      <c r="X173" s="2" t="s">
        <v>6</v>
      </c>
      <c r="AE173" s="7">
        <f>B173</f>
        <v>30.3</v>
      </c>
    </row>
    <row r="174" spans="1:31" x14ac:dyDescent="0.55000000000000004">
      <c r="A174" s="2" t="s">
        <v>5</v>
      </c>
      <c r="B174" s="1">
        <v>15.96</v>
      </c>
      <c r="C174" s="2" t="s">
        <v>6</v>
      </c>
      <c r="R174" s="2" t="s">
        <v>3</v>
      </c>
      <c r="S174" s="1">
        <v>35.64</v>
      </c>
      <c r="T174" s="2" t="s">
        <v>6</v>
      </c>
      <c r="V174" s="2" t="s">
        <v>5</v>
      </c>
      <c r="W174" s="1">
        <v>46.53</v>
      </c>
      <c r="X174" s="2" t="s">
        <v>6</v>
      </c>
      <c r="AE174" s="7">
        <f>B174</f>
        <v>15.96</v>
      </c>
    </row>
    <row r="175" spans="1:31" x14ac:dyDescent="0.55000000000000004">
      <c r="A175" s="2" t="s">
        <v>3</v>
      </c>
      <c r="B175" s="1">
        <v>34.799999999999997</v>
      </c>
      <c r="C175" s="2" t="s">
        <v>6</v>
      </c>
      <c r="R175" s="2" t="s">
        <v>3</v>
      </c>
      <c r="S175" s="1">
        <v>27.265000000000001</v>
      </c>
      <c r="T175" s="2" t="s">
        <v>6</v>
      </c>
      <c r="V175" s="2" t="s">
        <v>5</v>
      </c>
      <c r="W175" s="1">
        <v>37.4</v>
      </c>
      <c r="X175" s="2" t="s">
        <v>6</v>
      </c>
      <c r="AE175" s="7">
        <f>B175</f>
        <v>34.799999999999997</v>
      </c>
    </row>
    <row r="176" spans="1:31" x14ac:dyDescent="0.55000000000000004">
      <c r="A176" s="2" t="s">
        <v>3</v>
      </c>
      <c r="B176" s="1">
        <v>33.344999999999999</v>
      </c>
      <c r="C176" s="2" t="s">
        <v>6</v>
      </c>
      <c r="R176" s="2" t="s">
        <v>3</v>
      </c>
      <c r="S176" s="1">
        <v>29.164999999999999</v>
      </c>
      <c r="T176" s="2" t="s">
        <v>6</v>
      </c>
      <c r="V176" s="2" t="s">
        <v>5</v>
      </c>
      <c r="W176" s="1">
        <v>39.6</v>
      </c>
      <c r="X176" s="2" t="s">
        <v>6</v>
      </c>
      <c r="AE176" s="7">
        <f>B176</f>
        <v>33.344999999999999</v>
      </c>
    </row>
    <row r="177" spans="1:31" x14ac:dyDescent="0.55000000000000004">
      <c r="A177" s="2" t="s">
        <v>3</v>
      </c>
      <c r="B177" s="1">
        <v>37.700000000000003</v>
      </c>
      <c r="C177" s="2" t="s">
        <v>4</v>
      </c>
      <c r="R177" s="2" t="s">
        <v>3</v>
      </c>
      <c r="S177" s="1">
        <v>16.815000000000001</v>
      </c>
      <c r="T177" s="2" t="s">
        <v>6</v>
      </c>
      <c r="V177" s="2" t="s">
        <v>5</v>
      </c>
      <c r="W177" s="1">
        <v>25.934999999999999</v>
      </c>
      <c r="X177" s="2" t="s">
        <v>6</v>
      </c>
      <c r="AE177" s="7">
        <f>B177</f>
        <v>37.700000000000003</v>
      </c>
    </row>
    <row r="178" spans="1:31" x14ac:dyDescent="0.55000000000000004">
      <c r="A178" s="2" t="s">
        <v>5</v>
      </c>
      <c r="B178" s="1">
        <v>27.835000000000001</v>
      </c>
      <c r="C178" s="2" t="s">
        <v>6</v>
      </c>
      <c r="R178" s="2" t="s">
        <v>3</v>
      </c>
      <c r="S178" s="1">
        <v>30.4</v>
      </c>
      <c r="T178" s="2" t="s">
        <v>6</v>
      </c>
      <c r="V178" s="2" t="s">
        <v>5</v>
      </c>
      <c r="W178" s="1">
        <v>25.175000000000001</v>
      </c>
      <c r="X178" s="2" t="s">
        <v>6</v>
      </c>
      <c r="AE178" s="7">
        <f>B178</f>
        <v>27.835000000000001</v>
      </c>
    </row>
    <row r="179" spans="1:31" x14ac:dyDescent="0.55000000000000004">
      <c r="A179" s="2" t="s">
        <v>5</v>
      </c>
      <c r="B179" s="1">
        <v>29.2</v>
      </c>
      <c r="C179" s="2" t="s">
        <v>6</v>
      </c>
      <c r="R179" s="2" t="s">
        <v>3</v>
      </c>
      <c r="S179" s="1">
        <v>20.234999999999999</v>
      </c>
      <c r="T179" s="2" t="s">
        <v>6</v>
      </c>
      <c r="V179" s="2" t="s">
        <v>5</v>
      </c>
      <c r="W179" s="1">
        <v>32.67</v>
      </c>
      <c r="X179" s="2" t="s">
        <v>6</v>
      </c>
      <c r="AE179" s="7">
        <f>B179</f>
        <v>29.2</v>
      </c>
    </row>
    <row r="180" spans="1:31" x14ac:dyDescent="0.55000000000000004">
      <c r="A180" s="2" t="s">
        <v>3</v>
      </c>
      <c r="B180" s="1">
        <v>28.9</v>
      </c>
      <c r="C180" s="2" t="s">
        <v>6</v>
      </c>
      <c r="R180" s="2" t="s">
        <v>3</v>
      </c>
      <c r="S180" s="1">
        <v>30.5</v>
      </c>
      <c r="T180" s="2" t="s">
        <v>6</v>
      </c>
      <c r="V180" s="2" t="s">
        <v>5</v>
      </c>
      <c r="W180" s="1">
        <v>35.625</v>
      </c>
      <c r="X180" s="2" t="s">
        <v>6</v>
      </c>
      <c r="AE180" s="7">
        <f>B180</f>
        <v>28.9</v>
      </c>
    </row>
    <row r="181" spans="1:31" x14ac:dyDescent="0.55000000000000004">
      <c r="A181" s="2" t="s">
        <v>3</v>
      </c>
      <c r="B181" s="1">
        <v>33.155000000000001</v>
      </c>
      <c r="C181" s="2" t="s">
        <v>6</v>
      </c>
      <c r="R181" s="2" t="s">
        <v>3</v>
      </c>
      <c r="S181" s="1">
        <v>46.75</v>
      </c>
      <c r="T181" s="2" t="s">
        <v>6</v>
      </c>
      <c r="V181" s="2" t="s">
        <v>5</v>
      </c>
      <c r="W181" s="1">
        <v>36.85</v>
      </c>
      <c r="X181" s="2" t="s">
        <v>6</v>
      </c>
      <c r="AE181" s="7">
        <f>B181</f>
        <v>33.155000000000001</v>
      </c>
    </row>
    <row r="182" spans="1:31" x14ac:dyDescent="0.55000000000000004">
      <c r="A182" s="2" t="s">
        <v>5</v>
      </c>
      <c r="B182" s="1">
        <v>28.594999999999999</v>
      </c>
      <c r="C182" s="2" t="s">
        <v>6</v>
      </c>
      <c r="R182" s="2" t="s">
        <v>3</v>
      </c>
      <c r="S182" s="1">
        <v>32.68</v>
      </c>
      <c r="T182" s="2" t="s">
        <v>6</v>
      </c>
      <c r="V182" s="2" t="s">
        <v>5</v>
      </c>
      <c r="W182" s="1">
        <v>32.56</v>
      </c>
      <c r="X182" s="2" t="s">
        <v>6</v>
      </c>
      <c r="AE182" s="7">
        <f>B182</f>
        <v>28.594999999999999</v>
      </c>
    </row>
    <row r="183" spans="1:31" x14ac:dyDescent="0.55000000000000004">
      <c r="A183" s="2" t="s">
        <v>3</v>
      </c>
      <c r="B183" s="1">
        <v>38.28</v>
      </c>
      <c r="C183" s="2" t="s">
        <v>6</v>
      </c>
      <c r="R183" s="2" t="s">
        <v>3</v>
      </c>
      <c r="S183" s="1">
        <v>36.520000000000003</v>
      </c>
      <c r="T183" s="2" t="s">
        <v>6</v>
      </c>
      <c r="V183" s="2" t="s">
        <v>5</v>
      </c>
      <c r="W183" s="1">
        <v>41.325000000000003</v>
      </c>
      <c r="X183" s="2" t="s">
        <v>6</v>
      </c>
      <c r="AE183" s="7">
        <f>B183</f>
        <v>38.28</v>
      </c>
    </row>
    <row r="184" spans="1:31" x14ac:dyDescent="0.55000000000000004">
      <c r="A184" s="2" t="s">
        <v>5</v>
      </c>
      <c r="B184" s="1">
        <v>19.95</v>
      </c>
      <c r="C184" s="2" t="s">
        <v>6</v>
      </c>
      <c r="R184" s="2" t="s">
        <v>3</v>
      </c>
      <c r="S184" s="1">
        <v>33.1</v>
      </c>
      <c r="T184" s="2" t="s">
        <v>6</v>
      </c>
      <c r="V184" s="2" t="s">
        <v>5</v>
      </c>
      <c r="W184" s="1">
        <v>37.51</v>
      </c>
      <c r="X184" s="2" t="s">
        <v>6</v>
      </c>
      <c r="AE184" s="7">
        <f>B184</f>
        <v>19.95</v>
      </c>
    </row>
    <row r="185" spans="1:31" x14ac:dyDescent="0.55000000000000004">
      <c r="A185" s="2" t="s">
        <v>3</v>
      </c>
      <c r="B185" s="1">
        <v>26.41</v>
      </c>
      <c r="C185" s="2" t="s">
        <v>6</v>
      </c>
      <c r="R185" s="2" t="s">
        <v>3</v>
      </c>
      <c r="S185" s="1">
        <v>25.65</v>
      </c>
      <c r="T185" s="2" t="s">
        <v>6</v>
      </c>
      <c r="V185" s="2" t="s">
        <v>5</v>
      </c>
      <c r="W185" s="1">
        <v>34.299999999999997</v>
      </c>
      <c r="X185" s="2" t="s">
        <v>6</v>
      </c>
      <c r="AE185" s="7">
        <f>B185</f>
        <v>26.41</v>
      </c>
    </row>
    <row r="186" spans="1:31" x14ac:dyDescent="0.55000000000000004">
      <c r="A186" s="2" t="s">
        <v>5</v>
      </c>
      <c r="B186" s="1">
        <v>30.69</v>
      </c>
      <c r="C186" s="2" t="s">
        <v>6</v>
      </c>
      <c r="R186" s="2" t="s">
        <v>3</v>
      </c>
      <c r="S186" s="1">
        <v>29.6</v>
      </c>
      <c r="T186" s="2" t="s">
        <v>6</v>
      </c>
      <c r="V186" s="2" t="s">
        <v>5</v>
      </c>
      <c r="W186" s="1">
        <v>28.7</v>
      </c>
      <c r="X186" s="2" t="s">
        <v>6</v>
      </c>
      <c r="AE186" s="7">
        <f>B186</f>
        <v>30.69</v>
      </c>
    </row>
    <row r="187" spans="1:31" x14ac:dyDescent="0.55000000000000004">
      <c r="A187" s="2" t="s">
        <v>5</v>
      </c>
      <c r="B187" s="1">
        <v>41.895000000000003</v>
      </c>
      <c r="C187" s="2" t="s">
        <v>4</v>
      </c>
      <c r="R187" s="2" t="s">
        <v>3</v>
      </c>
      <c r="S187" s="1">
        <v>30.14</v>
      </c>
      <c r="T187" s="2" t="s">
        <v>6</v>
      </c>
      <c r="V187" s="2" t="s">
        <v>5</v>
      </c>
      <c r="W187" s="1">
        <v>31.16</v>
      </c>
      <c r="X187" s="2" t="s">
        <v>6</v>
      </c>
      <c r="AE187" s="7">
        <f>B187</f>
        <v>41.895000000000003</v>
      </c>
    </row>
    <row r="188" spans="1:31" x14ac:dyDescent="0.55000000000000004">
      <c r="A188" s="2" t="s">
        <v>3</v>
      </c>
      <c r="B188" s="1">
        <v>29.92</v>
      </c>
      <c r="C188" s="2" t="s">
        <v>6</v>
      </c>
      <c r="R188" s="2" t="s">
        <v>3</v>
      </c>
      <c r="S188" s="1">
        <v>30.495000000000001</v>
      </c>
      <c r="T188" s="2" t="s">
        <v>6</v>
      </c>
      <c r="V188" s="2" t="s">
        <v>5</v>
      </c>
      <c r="W188" s="1">
        <v>43.4</v>
      </c>
      <c r="X188" s="2" t="s">
        <v>6</v>
      </c>
      <c r="AE188" s="7">
        <f>B188</f>
        <v>29.92</v>
      </c>
    </row>
    <row r="189" spans="1:31" x14ac:dyDescent="0.55000000000000004">
      <c r="A189" s="2" t="s">
        <v>3</v>
      </c>
      <c r="B189" s="1">
        <v>30.9</v>
      </c>
      <c r="C189" s="2" t="s">
        <v>6</v>
      </c>
      <c r="R189" s="2" t="s">
        <v>3</v>
      </c>
      <c r="S189" s="6">
        <v>33</v>
      </c>
      <c r="T189" s="2" t="s">
        <v>6</v>
      </c>
      <c r="V189" s="2" t="s">
        <v>5</v>
      </c>
      <c r="W189" s="1">
        <v>27.93</v>
      </c>
      <c r="X189" s="2" t="s">
        <v>6</v>
      </c>
      <c r="AE189" s="7">
        <f>B189</f>
        <v>30.9</v>
      </c>
    </row>
    <row r="190" spans="1:31" x14ac:dyDescent="0.55000000000000004">
      <c r="A190" s="2" t="s">
        <v>3</v>
      </c>
      <c r="B190" s="1">
        <v>32.200000000000003</v>
      </c>
      <c r="C190" s="2" t="s">
        <v>6</v>
      </c>
      <c r="R190" s="2" t="s">
        <v>3</v>
      </c>
      <c r="S190" s="1">
        <v>36.630000000000003</v>
      </c>
      <c r="T190" s="2" t="s">
        <v>6</v>
      </c>
      <c r="V190" s="2" t="s">
        <v>5</v>
      </c>
      <c r="W190" s="1">
        <v>28.7</v>
      </c>
      <c r="X190" s="2" t="s">
        <v>6</v>
      </c>
      <c r="AE190" s="7">
        <f>B190</f>
        <v>32.200000000000003</v>
      </c>
    </row>
    <row r="191" spans="1:31" x14ac:dyDescent="0.55000000000000004">
      <c r="A191" s="2" t="s">
        <v>3</v>
      </c>
      <c r="B191" s="1">
        <v>32.11</v>
      </c>
      <c r="C191" s="2" t="s">
        <v>6</v>
      </c>
      <c r="R191" s="2" t="s">
        <v>3</v>
      </c>
      <c r="S191" s="1">
        <v>38.094999999999999</v>
      </c>
      <c r="T191" s="2" t="s">
        <v>6</v>
      </c>
      <c r="V191" s="2" t="s">
        <v>5</v>
      </c>
      <c r="W191" s="1">
        <v>26.03</v>
      </c>
      <c r="X191" s="2" t="s">
        <v>6</v>
      </c>
      <c r="AE191" s="7">
        <f>B191</f>
        <v>32.11</v>
      </c>
    </row>
    <row r="192" spans="1:31" x14ac:dyDescent="0.55000000000000004">
      <c r="A192" s="2" t="s">
        <v>5</v>
      </c>
      <c r="B192" s="1">
        <v>31.57</v>
      </c>
      <c r="C192" s="2" t="s">
        <v>6</v>
      </c>
      <c r="R192" s="2" t="s">
        <v>3</v>
      </c>
      <c r="S192" s="1">
        <v>28.7</v>
      </c>
      <c r="T192" s="2" t="s">
        <v>6</v>
      </c>
      <c r="V192" s="2" t="s">
        <v>5</v>
      </c>
      <c r="W192" s="1">
        <v>30.875</v>
      </c>
      <c r="X192" s="2" t="s">
        <v>6</v>
      </c>
      <c r="AE192" s="7">
        <f>B192</f>
        <v>31.57</v>
      </c>
    </row>
    <row r="193" spans="1:31" x14ac:dyDescent="0.55000000000000004">
      <c r="A193" s="2" t="s">
        <v>3</v>
      </c>
      <c r="B193" s="1">
        <v>26.2</v>
      </c>
      <c r="C193" s="2" t="s">
        <v>6</v>
      </c>
      <c r="R193" s="2" t="s">
        <v>3</v>
      </c>
      <c r="S193" s="1">
        <v>33.82</v>
      </c>
      <c r="T193" s="2" t="s">
        <v>6</v>
      </c>
      <c r="V193" s="2" t="s">
        <v>5</v>
      </c>
      <c r="W193" s="1">
        <v>31.35</v>
      </c>
      <c r="X193" s="2" t="s">
        <v>6</v>
      </c>
      <c r="AE193" s="7">
        <f>B193</f>
        <v>26.2</v>
      </c>
    </row>
    <row r="194" spans="1:31" x14ac:dyDescent="0.55000000000000004">
      <c r="A194" s="2" t="s">
        <v>5</v>
      </c>
      <c r="B194" s="1">
        <v>25.74</v>
      </c>
      <c r="C194" s="2" t="s">
        <v>6</v>
      </c>
      <c r="R194" s="2" t="s">
        <v>3</v>
      </c>
      <c r="S194" s="1">
        <v>24.32</v>
      </c>
      <c r="T194" s="2" t="s">
        <v>6</v>
      </c>
      <c r="V194" s="2" t="s">
        <v>5</v>
      </c>
      <c r="W194" s="1">
        <v>23.75</v>
      </c>
      <c r="X194" s="2" t="s">
        <v>6</v>
      </c>
      <c r="AE194" s="7">
        <f>B194</f>
        <v>25.74</v>
      </c>
    </row>
    <row r="195" spans="1:31" x14ac:dyDescent="0.55000000000000004">
      <c r="A195" s="2" t="s">
        <v>3</v>
      </c>
      <c r="B195" s="1">
        <v>26.6</v>
      </c>
      <c r="C195" s="2" t="s">
        <v>6</v>
      </c>
      <c r="R195" s="2" t="s">
        <v>3</v>
      </c>
      <c r="S195" s="1">
        <v>24.09</v>
      </c>
      <c r="T195" s="2" t="s">
        <v>6</v>
      </c>
      <c r="V195" s="2" t="s">
        <v>5</v>
      </c>
      <c r="W195" s="1">
        <v>32.11</v>
      </c>
      <c r="X195" s="2" t="s">
        <v>6</v>
      </c>
      <c r="AE195" s="7">
        <f>B195</f>
        <v>26.6</v>
      </c>
    </row>
    <row r="196" spans="1:31" x14ac:dyDescent="0.55000000000000004">
      <c r="A196" s="2" t="s">
        <v>5</v>
      </c>
      <c r="B196" s="1">
        <v>34.43</v>
      </c>
      <c r="C196" s="2" t="s">
        <v>6</v>
      </c>
      <c r="R196" s="2" t="s">
        <v>3</v>
      </c>
      <c r="S196" s="1">
        <v>30.114999999999998</v>
      </c>
      <c r="T196" s="2" t="s">
        <v>6</v>
      </c>
      <c r="V196" s="2" t="s">
        <v>5</v>
      </c>
      <c r="W196" s="1">
        <v>33.659999999999997</v>
      </c>
      <c r="X196" s="2" t="s">
        <v>6</v>
      </c>
      <c r="AE196" s="7">
        <f>B196</f>
        <v>34.43</v>
      </c>
    </row>
    <row r="197" spans="1:31" x14ac:dyDescent="0.55000000000000004">
      <c r="A197" s="2" t="s">
        <v>5</v>
      </c>
      <c r="B197" s="1">
        <v>30.59</v>
      </c>
      <c r="C197" s="2" t="s">
        <v>6</v>
      </c>
      <c r="R197" s="2" t="s">
        <v>3</v>
      </c>
      <c r="S197" s="1">
        <v>29.8</v>
      </c>
      <c r="T197" s="2" t="s">
        <v>6</v>
      </c>
      <c r="V197" s="2" t="s">
        <v>5</v>
      </c>
      <c r="W197" s="1">
        <v>22.42</v>
      </c>
      <c r="X197" s="2" t="s">
        <v>6</v>
      </c>
      <c r="AE197" s="7">
        <f>B197</f>
        <v>30.59</v>
      </c>
    </row>
    <row r="198" spans="1:31" x14ac:dyDescent="0.55000000000000004">
      <c r="A198" s="2" t="s">
        <v>3</v>
      </c>
      <c r="B198" s="1">
        <v>32.799999999999997</v>
      </c>
      <c r="C198" s="2" t="s">
        <v>6</v>
      </c>
      <c r="R198" s="2" t="s">
        <v>3</v>
      </c>
      <c r="S198" s="1">
        <v>33.344999999999999</v>
      </c>
      <c r="T198" s="2" t="s">
        <v>6</v>
      </c>
      <c r="V198" s="2" t="s">
        <v>5</v>
      </c>
      <c r="W198" s="1">
        <v>30.4</v>
      </c>
      <c r="X198" s="2" t="s">
        <v>6</v>
      </c>
      <c r="AE198" s="7">
        <f>B198</f>
        <v>32.799999999999997</v>
      </c>
    </row>
    <row r="199" spans="1:31" x14ac:dyDescent="0.55000000000000004">
      <c r="A199" s="2" t="s">
        <v>3</v>
      </c>
      <c r="B199" s="1">
        <v>28.6</v>
      </c>
      <c r="C199" s="2" t="s">
        <v>6</v>
      </c>
      <c r="R199" s="2" t="s">
        <v>3</v>
      </c>
      <c r="S199" s="1">
        <v>31.35</v>
      </c>
      <c r="T199" s="2" t="s">
        <v>6</v>
      </c>
      <c r="V199" s="2" t="s">
        <v>5</v>
      </c>
      <c r="W199" s="1">
        <v>35.700000000000003</v>
      </c>
      <c r="X199" s="2" t="s">
        <v>6</v>
      </c>
      <c r="AE199" s="7">
        <f>B199</f>
        <v>28.6</v>
      </c>
    </row>
    <row r="200" spans="1:31" x14ac:dyDescent="0.55000000000000004">
      <c r="A200" s="2" t="s">
        <v>3</v>
      </c>
      <c r="B200" s="1">
        <v>18.05</v>
      </c>
      <c r="C200" s="2" t="s">
        <v>6</v>
      </c>
      <c r="R200" s="2" t="s">
        <v>3</v>
      </c>
      <c r="S200" s="1">
        <v>39.5</v>
      </c>
      <c r="T200" s="2" t="s">
        <v>6</v>
      </c>
      <c r="V200" s="2" t="s">
        <v>5</v>
      </c>
      <c r="W200" s="1">
        <v>35.31</v>
      </c>
      <c r="X200" s="2" t="s">
        <v>6</v>
      </c>
      <c r="AE200" s="7">
        <f>B200</f>
        <v>18.05</v>
      </c>
    </row>
    <row r="201" spans="1:31" x14ac:dyDescent="0.55000000000000004">
      <c r="A201" s="2" t="s">
        <v>3</v>
      </c>
      <c r="B201" s="1">
        <v>39.33</v>
      </c>
      <c r="C201" s="2" t="s">
        <v>6</v>
      </c>
      <c r="R201" s="2" t="s">
        <v>3</v>
      </c>
      <c r="S201" s="1">
        <v>31.065000000000001</v>
      </c>
      <c r="T201" s="2" t="s">
        <v>6</v>
      </c>
      <c r="V201" s="2" t="s">
        <v>5</v>
      </c>
      <c r="W201" s="1">
        <v>30.495000000000001</v>
      </c>
      <c r="X201" s="2" t="s">
        <v>6</v>
      </c>
      <c r="AE201" s="7">
        <f>B201</f>
        <v>39.33</v>
      </c>
    </row>
    <row r="202" spans="1:31" x14ac:dyDescent="0.55000000000000004">
      <c r="A202" s="2" t="s">
        <v>3</v>
      </c>
      <c r="B202" s="1">
        <v>32.11</v>
      </c>
      <c r="C202" s="2" t="s">
        <v>6</v>
      </c>
      <c r="R202" s="2" t="s">
        <v>3</v>
      </c>
      <c r="S202" s="1">
        <v>21.47</v>
      </c>
      <c r="T202" s="2" t="s">
        <v>6</v>
      </c>
      <c r="V202" s="2" t="s">
        <v>5</v>
      </c>
      <c r="W202" s="1">
        <v>30.875</v>
      </c>
      <c r="X202" s="2" t="s">
        <v>6</v>
      </c>
      <c r="AE202" s="7">
        <f>B202</f>
        <v>32.11</v>
      </c>
    </row>
    <row r="203" spans="1:31" x14ac:dyDescent="0.55000000000000004">
      <c r="A203" s="2" t="s">
        <v>3</v>
      </c>
      <c r="B203" s="1">
        <v>32.229999999999997</v>
      </c>
      <c r="C203" s="2" t="s">
        <v>6</v>
      </c>
      <c r="R203" s="2" t="s">
        <v>3</v>
      </c>
      <c r="S203" s="1">
        <v>32.9</v>
      </c>
      <c r="T203" s="2" t="s">
        <v>6</v>
      </c>
      <c r="V203" s="2" t="s">
        <v>5</v>
      </c>
      <c r="W203" s="1">
        <v>39.424999999999997</v>
      </c>
      <c r="X203" s="2" t="s">
        <v>6</v>
      </c>
      <c r="AE203" s="7">
        <f>B203</f>
        <v>32.229999999999997</v>
      </c>
    </row>
    <row r="204" spans="1:31" x14ac:dyDescent="0.55000000000000004">
      <c r="A204" s="2" t="s">
        <v>3</v>
      </c>
      <c r="B204" s="1">
        <v>24.035</v>
      </c>
      <c r="C204" s="2" t="s">
        <v>6</v>
      </c>
      <c r="R204" s="2" t="s">
        <v>3</v>
      </c>
      <c r="S204" s="1">
        <v>25.08</v>
      </c>
      <c r="T204" s="2" t="s">
        <v>6</v>
      </c>
      <c r="V204" s="2" t="s">
        <v>5</v>
      </c>
      <c r="W204" s="1">
        <v>25.46</v>
      </c>
      <c r="X204" s="2" t="s">
        <v>6</v>
      </c>
      <c r="AE204" s="7">
        <f>B204</f>
        <v>24.035</v>
      </c>
    </row>
    <row r="205" spans="1:31" x14ac:dyDescent="0.55000000000000004">
      <c r="A205" s="2" t="s">
        <v>3</v>
      </c>
      <c r="B205" s="1">
        <v>36.08</v>
      </c>
      <c r="C205" s="2" t="s">
        <v>4</v>
      </c>
      <c r="R205" s="2" t="s">
        <v>3</v>
      </c>
      <c r="S205" s="1">
        <v>25.08</v>
      </c>
      <c r="T205" s="2" t="s">
        <v>6</v>
      </c>
      <c r="V205" s="2" t="s">
        <v>5</v>
      </c>
      <c r="W205" s="1">
        <v>29.7</v>
      </c>
      <c r="X205" s="2" t="s">
        <v>6</v>
      </c>
      <c r="AE205" s="7">
        <f>B205</f>
        <v>36.08</v>
      </c>
    </row>
    <row r="206" spans="1:31" x14ac:dyDescent="0.55000000000000004">
      <c r="A206" s="2" t="s">
        <v>5</v>
      </c>
      <c r="B206" s="1">
        <v>22.3</v>
      </c>
      <c r="C206" s="2" t="s">
        <v>6</v>
      </c>
      <c r="R206" s="2" t="s">
        <v>3</v>
      </c>
      <c r="S206" s="1">
        <v>23.6</v>
      </c>
      <c r="T206" s="2" t="s">
        <v>6</v>
      </c>
      <c r="V206" s="2" t="s">
        <v>5</v>
      </c>
      <c r="W206" s="1">
        <v>36.19</v>
      </c>
      <c r="X206" s="2" t="s">
        <v>6</v>
      </c>
      <c r="AE206" s="7">
        <f>B206</f>
        <v>22.3</v>
      </c>
    </row>
    <row r="207" spans="1:31" x14ac:dyDescent="0.55000000000000004">
      <c r="A207" s="2" t="s">
        <v>3</v>
      </c>
      <c r="B207" s="1">
        <v>28.88</v>
      </c>
      <c r="C207" s="2" t="s">
        <v>6</v>
      </c>
      <c r="R207" s="2" t="s">
        <v>3</v>
      </c>
      <c r="S207" s="1">
        <v>23.98</v>
      </c>
      <c r="T207" s="2" t="s">
        <v>6</v>
      </c>
      <c r="V207" s="2" t="s">
        <v>5</v>
      </c>
      <c r="W207" s="1">
        <v>40.479999999999997</v>
      </c>
      <c r="X207" s="2" t="s">
        <v>6</v>
      </c>
      <c r="AE207" s="7">
        <f>B207</f>
        <v>28.88</v>
      </c>
    </row>
    <row r="208" spans="1:31" x14ac:dyDescent="0.55000000000000004">
      <c r="A208" s="2" t="s">
        <v>5</v>
      </c>
      <c r="B208" s="1">
        <v>26.4</v>
      </c>
      <c r="C208" s="2" t="s">
        <v>6</v>
      </c>
      <c r="R208" s="2" t="s">
        <v>3</v>
      </c>
      <c r="S208" s="1">
        <v>39.200000000000003</v>
      </c>
      <c r="T208" s="2" t="s">
        <v>6</v>
      </c>
      <c r="V208" s="2" t="s">
        <v>5</v>
      </c>
      <c r="W208" s="1">
        <v>28.024999999999999</v>
      </c>
      <c r="X208" s="2" t="s">
        <v>6</v>
      </c>
      <c r="AE208" s="7">
        <f>B208</f>
        <v>26.4</v>
      </c>
    </row>
    <row r="209" spans="1:31" x14ac:dyDescent="0.55000000000000004">
      <c r="A209" s="2" t="s">
        <v>5</v>
      </c>
      <c r="B209" s="1">
        <v>27.74</v>
      </c>
      <c r="C209" s="2" t="s">
        <v>4</v>
      </c>
      <c r="R209" s="2" t="s">
        <v>3</v>
      </c>
      <c r="S209" s="1">
        <v>28.93</v>
      </c>
      <c r="T209" s="2" t="s">
        <v>6</v>
      </c>
      <c r="V209" s="2" t="s">
        <v>5</v>
      </c>
      <c r="W209" s="1">
        <v>31.35</v>
      </c>
      <c r="X209" s="2" t="s">
        <v>6</v>
      </c>
      <c r="AE209" s="7">
        <f>B209</f>
        <v>27.74</v>
      </c>
    </row>
    <row r="210" spans="1:31" x14ac:dyDescent="0.55000000000000004">
      <c r="A210" s="2" t="s">
        <v>3</v>
      </c>
      <c r="B210" s="1">
        <v>31.8</v>
      </c>
      <c r="C210" s="2" t="s">
        <v>6</v>
      </c>
      <c r="R210" s="2" t="s">
        <v>3</v>
      </c>
      <c r="S210" s="1">
        <v>25.27</v>
      </c>
      <c r="T210" s="2" t="s">
        <v>6</v>
      </c>
      <c r="V210" s="2" t="s">
        <v>5</v>
      </c>
      <c r="W210" s="1">
        <v>30.21</v>
      </c>
      <c r="X210" s="2" t="s">
        <v>6</v>
      </c>
      <c r="AE210" s="7">
        <f>B210</f>
        <v>31.8</v>
      </c>
    </row>
    <row r="211" spans="1:31" x14ac:dyDescent="0.55000000000000004">
      <c r="A211" s="2" t="s">
        <v>5</v>
      </c>
      <c r="B211" s="1">
        <v>41.23</v>
      </c>
      <c r="C211" s="2" t="s">
        <v>6</v>
      </c>
      <c r="R211" s="2" t="s">
        <v>3</v>
      </c>
      <c r="S211" s="1">
        <v>28.7</v>
      </c>
      <c r="T211" s="2" t="s">
        <v>6</v>
      </c>
      <c r="V211" s="2" t="s">
        <v>5</v>
      </c>
      <c r="W211" s="1">
        <v>35.435000000000002</v>
      </c>
      <c r="X211" s="2" t="s">
        <v>6</v>
      </c>
      <c r="AE211" s="7">
        <f>B211</f>
        <v>41.23</v>
      </c>
    </row>
    <row r="212" spans="1:31" x14ac:dyDescent="0.55000000000000004">
      <c r="A212" s="2" t="s">
        <v>5</v>
      </c>
      <c r="B212" s="6">
        <v>33</v>
      </c>
      <c r="C212" s="2" t="s">
        <v>6</v>
      </c>
      <c r="R212" s="2" t="s">
        <v>3</v>
      </c>
      <c r="S212" s="6">
        <v>31</v>
      </c>
      <c r="T212" s="2" t="s">
        <v>6</v>
      </c>
      <c r="V212" s="2" t="s">
        <v>5</v>
      </c>
      <c r="W212" s="1">
        <v>30.8</v>
      </c>
      <c r="X212" s="2" t="s">
        <v>6</v>
      </c>
      <c r="AE212" s="7">
        <f>B212</f>
        <v>33</v>
      </c>
    </row>
    <row r="213" spans="1:31" x14ac:dyDescent="0.55000000000000004">
      <c r="A213" s="2" t="s">
        <v>5</v>
      </c>
      <c r="B213" s="1">
        <v>30.875</v>
      </c>
      <c r="C213" s="2" t="s">
        <v>6</v>
      </c>
      <c r="R213" s="2" t="s">
        <v>3</v>
      </c>
      <c r="S213" s="1">
        <v>27.36</v>
      </c>
      <c r="T213" s="2" t="s">
        <v>6</v>
      </c>
      <c r="V213" s="2" t="s">
        <v>5</v>
      </c>
      <c r="W213" s="1">
        <v>21.4</v>
      </c>
      <c r="X213" s="2" t="s">
        <v>6</v>
      </c>
      <c r="AE213" s="7">
        <f>B213</f>
        <v>30.875</v>
      </c>
    </row>
    <row r="214" spans="1:31" x14ac:dyDescent="0.55000000000000004">
      <c r="A214" s="2" t="s">
        <v>5</v>
      </c>
      <c r="B214" s="1">
        <v>28.5</v>
      </c>
      <c r="C214" s="2" t="s">
        <v>6</v>
      </c>
      <c r="R214" s="2" t="s">
        <v>3</v>
      </c>
      <c r="S214" s="1">
        <v>44.22</v>
      </c>
      <c r="T214" s="2" t="s">
        <v>6</v>
      </c>
      <c r="V214" s="2" t="s">
        <v>5</v>
      </c>
      <c r="W214" s="1">
        <v>23.8</v>
      </c>
      <c r="X214" s="2" t="s">
        <v>6</v>
      </c>
      <c r="AE214" s="7">
        <f>B214</f>
        <v>28.5</v>
      </c>
    </row>
    <row r="215" spans="1:31" x14ac:dyDescent="0.55000000000000004">
      <c r="A215" s="2" t="s">
        <v>3</v>
      </c>
      <c r="B215" s="1">
        <v>26.73</v>
      </c>
      <c r="C215" s="2" t="s">
        <v>6</v>
      </c>
      <c r="R215" s="2" t="s">
        <v>3</v>
      </c>
      <c r="S215" s="1">
        <v>33.914999999999999</v>
      </c>
      <c r="T215" s="2" t="s">
        <v>6</v>
      </c>
      <c r="V215" s="2" t="s">
        <v>5</v>
      </c>
      <c r="W215" s="1">
        <v>33.44</v>
      </c>
      <c r="X215" s="2" t="s">
        <v>6</v>
      </c>
      <c r="AE215" s="7">
        <f>B215</f>
        <v>26.73</v>
      </c>
    </row>
    <row r="216" spans="1:31" x14ac:dyDescent="0.55000000000000004">
      <c r="A216" s="2" t="s">
        <v>3</v>
      </c>
      <c r="B216" s="1">
        <v>30.9</v>
      </c>
      <c r="C216" s="2" t="s">
        <v>6</v>
      </c>
      <c r="R216" s="2" t="s">
        <v>3</v>
      </c>
      <c r="S216" s="1">
        <v>37.729999999999997</v>
      </c>
      <c r="T216" s="2" t="s">
        <v>6</v>
      </c>
      <c r="V216" s="2" t="s">
        <v>5</v>
      </c>
      <c r="W216" s="1">
        <v>34.21</v>
      </c>
      <c r="X216" s="2" t="s">
        <v>6</v>
      </c>
      <c r="AE216" s="7">
        <f>B216</f>
        <v>30.9</v>
      </c>
    </row>
    <row r="217" spans="1:31" x14ac:dyDescent="0.55000000000000004">
      <c r="A217" s="2" t="s">
        <v>3</v>
      </c>
      <c r="B217" s="1">
        <v>37.1</v>
      </c>
      <c r="C217" s="2" t="s">
        <v>6</v>
      </c>
      <c r="R217" s="2" t="s">
        <v>3</v>
      </c>
      <c r="S217" s="1">
        <v>33.880000000000003</v>
      </c>
      <c r="T217" s="2" t="s">
        <v>6</v>
      </c>
      <c r="V217" s="2" t="s">
        <v>5</v>
      </c>
      <c r="W217" s="1">
        <v>35.53</v>
      </c>
      <c r="X217" s="2" t="s">
        <v>6</v>
      </c>
      <c r="AE217" s="7">
        <f>B217</f>
        <v>37.1</v>
      </c>
    </row>
    <row r="218" spans="1:31" x14ac:dyDescent="0.55000000000000004">
      <c r="A218" s="2" t="s">
        <v>3</v>
      </c>
      <c r="B218" s="1">
        <v>26.6</v>
      </c>
      <c r="C218" s="2" t="s">
        <v>6</v>
      </c>
      <c r="R218" s="2" t="s">
        <v>3</v>
      </c>
      <c r="S218" s="1">
        <v>30.59</v>
      </c>
      <c r="T218" s="2" t="s">
        <v>6</v>
      </c>
      <c r="V218" s="2" t="s">
        <v>5</v>
      </c>
      <c r="W218" s="1">
        <v>30.5</v>
      </c>
      <c r="X218" s="2" t="s">
        <v>6</v>
      </c>
      <c r="AE218" s="7">
        <f>B218</f>
        <v>26.6</v>
      </c>
    </row>
    <row r="219" spans="1:31" x14ac:dyDescent="0.55000000000000004">
      <c r="A219" s="2" t="s">
        <v>5</v>
      </c>
      <c r="B219" s="1">
        <v>23.1</v>
      </c>
      <c r="C219" s="2" t="s">
        <v>6</v>
      </c>
      <c r="R219" s="2" t="s">
        <v>3</v>
      </c>
      <c r="S219" s="1">
        <v>25.8</v>
      </c>
      <c r="T219" s="2" t="s">
        <v>6</v>
      </c>
      <c r="V219" s="2" t="s">
        <v>5</v>
      </c>
      <c r="W219" s="1">
        <v>44.77</v>
      </c>
      <c r="X219" s="2" t="s">
        <v>6</v>
      </c>
      <c r="AE219" s="7">
        <f>B219</f>
        <v>23.1</v>
      </c>
    </row>
    <row r="220" spans="1:31" x14ac:dyDescent="0.55000000000000004">
      <c r="A220" s="2" t="s">
        <v>3</v>
      </c>
      <c r="B220" s="1">
        <v>29.92</v>
      </c>
      <c r="C220" s="2" t="s">
        <v>6</v>
      </c>
      <c r="R220" s="2" t="s">
        <v>3</v>
      </c>
      <c r="S220" s="1">
        <v>31.73</v>
      </c>
      <c r="T220" s="2" t="s">
        <v>6</v>
      </c>
      <c r="V220" s="2" t="s">
        <v>5</v>
      </c>
      <c r="W220" s="1">
        <v>30.59</v>
      </c>
      <c r="X220" s="2" t="s">
        <v>6</v>
      </c>
      <c r="AE220" s="7">
        <f>B220</f>
        <v>29.92</v>
      </c>
    </row>
    <row r="221" spans="1:31" x14ac:dyDescent="0.55000000000000004">
      <c r="A221" s="2" t="s">
        <v>3</v>
      </c>
      <c r="B221" s="1">
        <v>23.21</v>
      </c>
      <c r="C221" s="2" t="s">
        <v>6</v>
      </c>
      <c r="R221" s="2" t="s">
        <v>3</v>
      </c>
      <c r="S221" s="1">
        <v>38.9</v>
      </c>
      <c r="T221" s="2" t="s">
        <v>6</v>
      </c>
      <c r="V221" s="2" t="s">
        <v>5</v>
      </c>
      <c r="W221" s="1">
        <v>26.84</v>
      </c>
      <c r="X221" s="2" t="s">
        <v>6</v>
      </c>
      <c r="AE221" s="7">
        <f>B221</f>
        <v>23.21</v>
      </c>
    </row>
    <row r="222" spans="1:31" x14ac:dyDescent="0.55000000000000004">
      <c r="A222" s="2" t="s">
        <v>3</v>
      </c>
      <c r="B222" s="1">
        <v>33.700000000000003</v>
      </c>
      <c r="C222" s="2" t="s">
        <v>6</v>
      </c>
      <c r="R222" s="2" t="s">
        <v>3</v>
      </c>
      <c r="S222" s="1">
        <v>30.2</v>
      </c>
      <c r="T222" s="2" t="s">
        <v>6</v>
      </c>
      <c r="V222" s="2" t="s">
        <v>5</v>
      </c>
      <c r="W222" s="1">
        <v>30.2</v>
      </c>
      <c r="X222" s="2" t="s">
        <v>6</v>
      </c>
      <c r="AE222" s="7">
        <f>B222</f>
        <v>33.700000000000003</v>
      </c>
    </row>
    <row r="223" spans="1:31" x14ac:dyDescent="0.55000000000000004">
      <c r="A223" s="2" t="s">
        <v>3</v>
      </c>
      <c r="B223" s="1">
        <v>33.25</v>
      </c>
      <c r="C223" s="2" t="s">
        <v>6</v>
      </c>
      <c r="R223" s="2" t="s">
        <v>3</v>
      </c>
      <c r="S223" s="1">
        <v>28.05</v>
      </c>
      <c r="T223" s="2" t="s">
        <v>6</v>
      </c>
      <c r="V223" s="2" t="s">
        <v>5</v>
      </c>
      <c r="W223" s="1">
        <v>25.46</v>
      </c>
      <c r="X223" s="2" t="s">
        <v>6</v>
      </c>
      <c r="AE223" s="7">
        <f>B223</f>
        <v>33.25</v>
      </c>
    </row>
    <row r="224" spans="1:31" x14ac:dyDescent="0.55000000000000004">
      <c r="A224" s="2" t="s">
        <v>5</v>
      </c>
      <c r="B224" s="1">
        <v>30.8</v>
      </c>
      <c r="C224" s="2" t="s">
        <v>6</v>
      </c>
      <c r="R224" s="2" t="s">
        <v>3</v>
      </c>
      <c r="S224" s="6">
        <v>38</v>
      </c>
      <c r="T224" s="2" t="s">
        <v>6</v>
      </c>
      <c r="V224" s="2" t="s">
        <v>5</v>
      </c>
      <c r="W224" s="1">
        <v>30.59</v>
      </c>
      <c r="X224" s="2" t="s">
        <v>6</v>
      </c>
      <c r="AE224" s="7">
        <f>B224</f>
        <v>30.8</v>
      </c>
    </row>
    <row r="225" spans="1:31" x14ac:dyDescent="0.55000000000000004">
      <c r="A225" s="2" t="s">
        <v>5</v>
      </c>
      <c r="B225" s="1">
        <v>34.799999999999997</v>
      </c>
      <c r="C225" s="2" t="s">
        <v>4</v>
      </c>
      <c r="R225" s="2" t="s">
        <v>3</v>
      </c>
      <c r="S225" s="1">
        <v>31.79</v>
      </c>
      <c r="T225" s="2" t="s">
        <v>6</v>
      </c>
      <c r="V225" s="2" t="s">
        <v>5</v>
      </c>
      <c r="W225" s="1">
        <v>45.43</v>
      </c>
      <c r="X225" s="2" t="s">
        <v>6</v>
      </c>
      <c r="AE225" s="7">
        <f>B225</f>
        <v>34.799999999999997</v>
      </c>
    </row>
    <row r="226" spans="1:31" x14ac:dyDescent="0.55000000000000004">
      <c r="A226" s="2" t="s">
        <v>5</v>
      </c>
      <c r="B226" s="1">
        <v>24.64</v>
      </c>
      <c r="C226" s="2" t="s">
        <v>4</v>
      </c>
      <c r="R226" s="2" t="s">
        <v>3</v>
      </c>
      <c r="S226" s="1">
        <v>36.299999999999997</v>
      </c>
      <c r="T226" s="2" t="s">
        <v>6</v>
      </c>
      <c r="V226" s="2" t="s">
        <v>5</v>
      </c>
      <c r="W226" s="1">
        <v>20.7</v>
      </c>
      <c r="X226" s="2" t="s">
        <v>6</v>
      </c>
      <c r="AE226" s="7">
        <f>B226</f>
        <v>24.64</v>
      </c>
    </row>
    <row r="227" spans="1:31" x14ac:dyDescent="0.55000000000000004">
      <c r="A227" s="2" t="s">
        <v>5</v>
      </c>
      <c r="B227" s="1">
        <v>33.880000000000003</v>
      </c>
      <c r="C227" s="2" t="s">
        <v>6</v>
      </c>
      <c r="R227" s="2" t="s">
        <v>3</v>
      </c>
      <c r="S227" s="1">
        <v>46.7</v>
      </c>
      <c r="T227" s="2" t="s">
        <v>6</v>
      </c>
      <c r="V227" s="2" t="s">
        <v>5</v>
      </c>
      <c r="W227" s="1">
        <v>20.234999999999999</v>
      </c>
      <c r="X227" s="2" t="s">
        <v>6</v>
      </c>
      <c r="AE227" s="7">
        <f>B227</f>
        <v>33.880000000000003</v>
      </c>
    </row>
    <row r="228" spans="1:31" x14ac:dyDescent="0.55000000000000004">
      <c r="A228" s="2" t="s">
        <v>5</v>
      </c>
      <c r="B228" s="1">
        <v>38.06</v>
      </c>
      <c r="C228" s="2" t="s">
        <v>6</v>
      </c>
      <c r="R228" s="2" t="s">
        <v>3</v>
      </c>
      <c r="S228" s="1">
        <v>28.594999999999999</v>
      </c>
      <c r="T228" s="2" t="s">
        <v>6</v>
      </c>
      <c r="V228" s="2" t="s">
        <v>5</v>
      </c>
      <c r="W228" s="1">
        <v>19.57</v>
      </c>
      <c r="X228" s="2" t="s">
        <v>6</v>
      </c>
      <c r="AE228" s="7">
        <f>B228</f>
        <v>38.06</v>
      </c>
    </row>
    <row r="229" spans="1:31" x14ac:dyDescent="0.55000000000000004">
      <c r="A229" s="2" t="s">
        <v>3</v>
      </c>
      <c r="B229" s="1">
        <v>41.91</v>
      </c>
      <c r="C229" s="2" t="s">
        <v>6</v>
      </c>
      <c r="R229" s="2" t="s">
        <v>3</v>
      </c>
      <c r="S229" s="1">
        <v>28.93</v>
      </c>
      <c r="T229" s="2" t="s">
        <v>6</v>
      </c>
      <c r="V229" s="2" t="s">
        <v>5</v>
      </c>
      <c r="W229" s="1">
        <v>31.13</v>
      </c>
      <c r="X229" s="2" t="s">
        <v>6</v>
      </c>
      <c r="AE229" s="7">
        <f>B229</f>
        <v>41.91</v>
      </c>
    </row>
    <row r="230" spans="1:31" x14ac:dyDescent="0.55000000000000004">
      <c r="A230" s="2" t="s">
        <v>3</v>
      </c>
      <c r="B230" s="1">
        <v>31.635000000000002</v>
      </c>
      <c r="C230" s="2" t="s">
        <v>6</v>
      </c>
      <c r="R230" s="2" t="s">
        <v>3</v>
      </c>
      <c r="S230" s="1">
        <v>31.73</v>
      </c>
      <c r="T230" s="2" t="s">
        <v>6</v>
      </c>
      <c r="V230" s="2" t="s">
        <v>5</v>
      </c>
      <c r="W230" s="1">
        <v>40.26</v>
      </c>
      <c r="X230" s="2" t="s">
        <v>6</v>
      </c>
      <c r="AE230" s="7">
        <f>B230</f>
        <v>31.635000000000002</v>
      </c>
    </row>
    <row r="231" spans="1:31" x14ac:dyDescent="0.55000000000000004">
      <c r="A231" s="2" t="s">
        <v>5</v>
      </c>
      <c r="B231" s="1">
        <v>25.46</v>
      </c>
      <c r="C231" s="2" t="s">
        <v>6</v>
      </c>
      <c r="R231" s="2" t="s">
        <v>3</v>
      </c>
      <c r="S231" s="1">
        <v>41.325000000000003</v>
      </c>
      <c r="T231" s="2" t="s">
        <v>6</v>
      </c>
      <c r="V231" s="2" t="s">
        <v>5</v>
      </c>
      <c r="W231" s="1">
        <v>32.6</v>
      </c>
      <c r="X231" s="2" t="s">
        <v>6</v>
      </c>
      <c r="AE231" s="7">
        <f>B231</f>
        <v>25.46</v>
      </c>
    </row>
    <row r="232" spans="1:31" x14ac:dyDescent="0.55000000000000004">
      <c r="A232" s="2" t="s">
        <v>3</v>
      </c>
      <c r="B232" s="1">
        <v>36.195</v>
      </c>
      <c r="C232" s="2" t="s">
        <v>6</v>
      </c>
      <c r="R232" s="2" t="s">
        <v>3</v>
      </c>
      <c r="S232" s="1">
        <v>19.95</v>
      </c>
      <c r="T232" s="2" t="s">
        <v>6</v>
      </c>
      <c r="V232" s="2" t="s">
        <v>5</v>
      </c>
      <c r="W232" s="1">
        <v>31.635000000000002</v>
      </c>
      <c r="X232" s="2" t="s">
        <v>6</v>
      </c>
      <c r="AE232" s="7">
        <f>B232</f>
        <v>36.195</v>
      </c>
    </row>
    <row r="233" spans="1:31" x14ac:dyDescent="0.55000000000000004">
      <c r="A233" s="2" t="s">
        <v>3</v>
      </c>
      <c r="B233" s="1">
        <v>27.83</v>
      </c>
      <c r="C233" s="2" t="s">
        <v>6</v>
      </c>
      <c r="R233" s="2" t="s">
        <v>3</v>
      </c>
      <c r="S233" s="1">
        <v>32.68</v>
      </c>
      <c r="T233" s="2" t="s">
        <v>6</v>
      </c>
      <c r="V233" s="2" t="s">
        <v>5</v>
      </c>
      <c r="W233" s="1">
        <v>26.98</v>
      </c>
      <c r="X233" s="2" t="s">
        <v>6</v>
      </c>
      <c r="AE233" s="7">
        <f>B233</f>
        <v>27.83</v>
      </c>
    </row>
    <row r="234" spans="1:31" x14ac:dyDescent="0.55000000000000004">
      <c r="A234" s="2" t="s">
        <v>3</v>
      </c>
      <c r="B234" s="1">
        <v>17.8</v>
      </c>
      <c r="C234" s="2" t="s">
        <v>6</v>
      </c>
      <c r="R234" s="2" t="s">
        <v>3</v>
      </c>
      <c r="S234" s="1">
        <v>32.119999999999997</v>
      </c>
      <c r="T234" s="2" t="s">
        <v>6</v>
      </c>
      <c r="V234" s="2" t="s">
        <v>5</v>
      </c>
      <c r="W234" s="1">
        <v>31.4</v>
      </c>
      <c r="X234" s="2" t="s">
        <v>6</v>
      </c>
      <c r="AE234" s="7">
        <f>B234</f>
        <v>17.8</v>
      </c>
    </row>
    <row r="235" spans="1:31" x14ac:dyDescent="0.55000000000000004">
      <c r="A235" s="2" t="s">
        <v>5</v>
      </c>
      <c r="B235" s="1">
        <v>27.5</v>
      </c>
      <c r="C235" s="2" t="s">
        <v>6</v>
      </c>
      <c r="R235" s="2" t="s">
        <v>3</v>
      </c>
      <c r="S235" s="1">
        <v>30.495000000000001</v>
      </c>
      <c r="T235" s="2" t="s">
        <v>6</v>
      </c>
      <c r="V235" s="2" t="s">
        <v>5</v>
      </c>
      <c r="W235" s="1">
        <v>28.785</v>
      </c>
      <c r="X235" s="2" t="s">
        <v>6</v>
      </c>
      <c r="AE235" s="7">
        <f>B235</f>
        <v>27.5</v>
      </c>
    </row>
    <row r="236" spans="1:31" x14ac:dyDescent="0.55000000000000004">
      <c r="A236" s="2" t="s">
        <v>5</v>
      </c>
      <c r="B236" s="1">
        <v>24.51</v>
      </c>
      <c r="C236" s="2" t="s">
        <v>6</v>
      </c>
      <c r="R236" s="2" t="s">
        <v>3</v>
      </c>
      <c r="S236" s="1">
        <v>40.564999999999998</v>
      </c>
      <c r="T236" s="2" t="s">
        <v>6</v>
      </c>
      <c r="V236" s="2" t="s">
        <v>5</v>
      </c>
      <c r="W236" s="1">
        <v>28.88</v>
      </c>
      <c r="X236" s="2" t="s">
        <v>6</v>
      </c>
      <c r="AE236" s="7">
        <f>B236</f>
        <v>24.51</v>
      </c>
    </row>
    <row r="237" spans="1:31" x14ac:dyDescent="0.55000000000000004">
      <c r="A237" s="2" t="s">
        <v>3</v>
      </c>
      <c r="B237" s="1">
        <v>22.22</v>
      </c>
      <c r="C237" s="2" t="s">
        <v>4</v>
      </c>
      <c r="R237" s="2" t="s">
        <v>3</v>
      </c>
      <c r="S237" s="1">
        <v>31.9</v>
      </c>
      <c r="T237" s="2" t="s">
        <v>6</v>
      </c>
      <c r="V237" s="2" t="s">
        <v>5</v>
      </c>
      <c r="W237" s="1">
        <v>42.46</v>
      </c>
      <c r="X237" s="2" t="s">
        <v>6</v>
      </c>
      <c r="AE237" s="7">
        <f>B237</f>
        <v>22.22</v>
      </c>
    </row>
    <row r="238" spans="1:31" x14ac:dyDescent="0.55000000000000004">
      <c r="A238" s="2" t="s">
        <v>3</v>
      </c>
      <c r="B238" s="1">
        <v>26.73</v>
      </c>
      <c r="C238" s="2" t="s">
        <v>6</v>
      </c>
      <c r="R238" s="2" t="s">
        <v>3</v>
      </c>
      <c r="S238" s="1">
        <v>29.1</v>
      </c>
      <c r="T238" s="2" t="s">
        <v>6</v>
      </c>
      <c r="V238" s="2" t="s">
        <v>5</v>
      </c>
      <c r="W238" s="6">
        <v>38</v>
      </c>
      <c r="X238" s="2" t="s">
        <v>6</v>
      </c>
      <c r="AE238" s="7">
        <f>B238</f>
        <v>26.73</v>
      </c>
    </row>
    <row r="239" spans="1:31" x14ac:dyDescent="0.55000000000000004">
      <c r="A239" s="2" t="s">
        <v>5</v>
      </c>
      <c r="B239" s="1">
        <v>38.39</v>
      </c>
      <c r="C239" s="2" t="s">
        <v>6</v>
      </c>
      <c r="R239" s="2" t="s">
        <v>3</v>
      </c>
      <c r="S239" s="1">
        <v>37.29</v>
      </c>
      <c r="T239" s="2" t="s">
        <v>6</v>
      </c>
      <c r="V239" s="2" t="s">
        <v>5</v>
      </c>
      <c r="W239" s="1">
        <v>36.1</v>
      </c>
      <c r="X239" s="2" t="s">
        <v>6</v>
      </c>
      <c r="AE239" s="7">
        <f>B239</f>
        <v>38.39</v>
      </c>
    </row>
    <row r="240" spans="1:31" x14ac:dyDescent="0.55000000000000004">
      <c r="A240" s="2" t="s">
        <v>5</v>
      </c>
      <c r="B240" s="1">
        <v>29.07</v>
      </c>
      <c r="C240" s="2" t="s">
        <v>4</v>
      </c>
      <c r="R240" s="2" t="s">
        <v>3</v>
      </c>
      <c r="S240" s="1">
        <v>43.12</v>
      </c>
      <c r="T240" s="2" t="s">
        <v>6</v>
      </c>
      <c r="V240" s="2" t="s">
        <v>5</v>
      </c>
      <c r="W240" s="1">
        <v>29.3</v>
      </c>
      <c r="X240" s="2" t="s">
        <v>6</v>
      </c>
      <c r="AE240" s="7">
        <f>B240</f>
        <v>29.07</v>
      </c>
    </row>
    <row r="241" spans="1:31" x14ac:dyDescent="0.55000000000000004">
      <c r="A241" s="2" t="s">
        <v>5</v>
      </c>
      <c r="B241" s="1">
        <v>38.06</v>
      </c>
      <c r="C241" s="2" t="s">
        <v>6</v>
      </c>
      <c r="R241" s="2" t="s">
        <v>3</v>
      </c>
      <c r="S241" s="1">
        <v>36.86</v>
      </c>
      <c r="T241" s="2" t="s">
        <v>6</v>
      </c>
      <c r="V241" s="2" t="s">
        <v>5</v>
      </c>
      <c r="W241" s="1">
        <v>22.704999999999998</v>
      </c>
      <c r="X241" s="2" t="s">
        <v>6</v>
      </c>
      <c r="AE241" s="7">
        <f>B241</f>
        <v>38.06</v>
      </c>
    </row>
    <row r="242" spans="1:31" x14ac:dyDescent="0.55000000000000004">
      <c r="A242" s="2" t="s">
        <v>3</v>
      </c>
      <c r="B242" s="1">
        <v>36.67</v>
      </c>
      <c r="C242" s="2" t="s">
        <v>4</v>
      </c>
      <c r="R242" s="2" t="s">
        <v>3</v>
      </c>
      <c r="S242" s="1">
        <v>34.295000000000002</v>
      </c>
      <c r="T242" s="2" t="s">
        <v>6</v>
      </c>
      <c r="V242" s="2" t="s">
        <v>5</v>
      </c>
      <c r="W242" s="1">
        <v>39.700000000000003</v>
      </c>
      <c r="X242" s="2" t="s">
        <v>6</v>
      </c>
      <c r="AE242" s="7">
        <f>B242</f>
        <v>36.67</v>
      </c>
    </row>
    <row r="243" spans="1:31" x14ac:dyDescent="0.55000000000000004">
      <c r="A243" s="2" t="s">
        <v>3</v>
      </c>
      <c r="B243" s="1">
        <v>22.135000000000002</v>
      </c>
      <c r="C243" s="2" t="s">
        <v>6</v>
      </c>
      <c r="R243" s="2" t="s">
        <v>3</v>
      </c>
      <c r="S243" s="1">
        <v>27.17</v>
      </c>
      <c r="T243" s="2" t="s">
        <v>6</v>
      </c>
      <c r="V243" s="2" t="s">
        <v>5</v>
      </c>
      <c r="W243" s="1">
        <v>38.19</v>
      </c>
      <c r="X243" s="2" t="s">
        <v>6</v>
      </c>
      <c r="AE243" s="7">
        <f>B243</f>
        <v>22.135000000000002</v>
      </c>
    </row>
    <row r="244" spans="1:31" x14ac:dyDescent="0.55000000000000004">
      <c r="A244" s="2" t="s">
        <v>3</v>
      </c>
      <c r="B244" s="1">
        <v>26.8</v>
      </c>
      <c r="C244" s="2" t="s">
        <v>6</v>
      </c>
      <c r="R244" s="2" t="s">
        <v>3</v>
      </c>
      <c r="S244" s="1">
        <v>23.465</v>
      </c>
      <c r="T244" s="2" t="s">
        <v>6</v>
      </c>
      <c r="V244" s="2" t="s">
        <v>5</v>
      </c>
      <c r="W244" s="1">
        <v>33.659999999999997</v>
      </c>
      <c r="X244" s="2" t="s">
        <v>6</v>
      </c>
      <c r="AE244" s="7">
        <f>B244</f>
        <v>26.8</v>
      </c>
    </row>
    <row r="245" spans="1:31" x14ac:dyDescent="0.55000000000000004">
      <c r="A245" s="2" t="s">
        <v>5</v>
      </c>
      <c r="B245" s="1">
        <v>35.299999999999997</v>
      </c>
      <c r="C245" s="2" t="s">
        <v>6</v>
      </c>
      <c r="R245" s="2" t="s">
        <v>3</v>
      </c>
      <c r="S245" s="1">
        <v>23.65</v>
      </c>
      <c r="T245" s="2" t="s">
        <v>6</v>
      </c>
      <c r="V245" s="2" t="s">
        <v>5</v>
      </c>
      <c r="W245" s="1">
        <v>42.4</v>
      </c>
      <c r="X245" s="2" t="s">
        <v>6</v>
      </c>
      <c r="AE245" s="7">
        <f>B245</f>
        <v>35.299999999999997</v>
      </c>
    </row>
    <row r="246" spans="1:31" x14ac:dyDescent="0.55000000000000004">
      <c r="A246" s="2" t="s">
        <v>3</v>
      </c>
      <c r="B246" s="1">
        <v>27.74</v>
      </c>
      <c r="C246" s="2" t="s">
        <v>4</v>
      </c>
      <c r="R246" s="2" t="s">
        <v>3</v>
      </c>
      <c r="S246" s="1">
        <v>28.27</v>
      </c>
      <c r="T246" s="2" t="s">
        <v>6</v>
      </c>
      <c r="V246" s="2" t="s">
        <v>5</v>
      </c>
      <c r="W246" s="1">
        <v>33.914999999999999</v>
      </c>
      <c r="X246" s="2" t="s">
        <v>6</v>
      </c>
      <c r="AE246" s="7">
        <f>B246</f>
        <v>27.74</v>
      </c>
    </row>
    <row r="247" spans="1:31" x14ac:dyDescent="0.55000000000000004">
      <c r="A247" s="2" t="s">
        <v>5</v>
      </c>
      <c r="B247" s="1">
        <v>30.02</v>
      </c>
      <c r="C247" s="2" t="s">
        <v>6</v>
      </c>
      <c r="R247" s="2" t="s">
        <v>3</v>
      </c>
      <c r="S247" s="1">
        <v>35.909999999999997</v>
      </c>
      <c r="T247" s="2" t="s">
        <v>6</v>
      </c>
      <c r="V247" s="2" t="s">
        <v>5</v>
      </c>
      <c r="W247" s="1">
        <v>35.31</v>
      </c>
      <c r="X247" s="2" t="s">
        <v>6</v>
      </c>
      <c r="AE247" s="7">
        <f>B247</f>
        <v>30.02</v>
      </c>
    </row>
    <row r="248" spans="1:31" x14ac:dyDescent="0.55000000000000004">
      <c r="A248" s="2" t="s">
        <v>3</v>
      </c>
      <c r="B248" s="1">
        <v>38.06</v>
      </c>
      <c r="C248" s="2" t="s">
        <v>6</v>
      </c>
      <c r="R248" s="2" t="s">
        <v>3</v>
      </c>
      <c r="S248" s="1">
        <v>30.69</v>
      </c>
      <c r="T248" s="2" t="s">
        <v>6</v>
      </c>
      <c r="V248" s="2" t="s">
        <v>5</v>
      </c>
      <c r="W248" s="1">
        <v>30.78</v>
      </c>
      <c r="X248" s="2" t="s">
        <v>6</v>
      </c>
      <c r="AE248" s="7">
        <f>B248</f>
        <v>38.06</v>
      </c>
    </row>
    <row r="249" spans="1:31" x14ac:dyDescent="0.55000000000000004">
      <c r="A249" s="2" t="s">
        <v>5</v>
      </c>
      <c r="B249" s="1">
        <v>35.86</v>
      </c>
      <c r="C249" s="2" t="s">
        <v>6</v>
      </c>
      <c r="R249" s="2" t="s">
        <v>3</v>
      </c>
      <c r="S249" s="6">
        <v>29</v>
      </c>
      <c r="T249" s="2" t="s">
        <v>6</v>
      </c>
      <c r="V249" s="2" t="s">
        <v>5</v>
      </c>
      <c r="W249" s="1">
        <v>26.22</v>
      </c>
      <c r="X249" s="2" t="s">
        <v>6</v>
      </c>
      <c r="AE249" s="7">
        <f>B249</f>
        <v>35.86</v>
      </c>
    </row>
    <row r="250" spans="1:31" x14ac:dyDescent="0.55000000000000004">
      <c r="A250" s="2" t="s">
        <v>5</v>
      </c>
      <c r="B250" s="1">
        <v>20.9</v>
      </c>
      <c r="C250" s="2" t="s">
        <v>6</v>
      </c>
      <c r="R250" s="2" t="s">
        <v>3</v>
      </c>
      <c r="S250" s="1">
        <v>33.725000000000001</v>
      </c>
      <c r="T250" s="2" t="s">
        <v>6</v>
      </c>
      <c r="V250" s="2" t="s">
        <v>5</v>
      </c>
      <c r="W250" s="1">
        <v>28.5</v>
      </c>
      <c r="X250" s="2" t="s">
        <v>6</v>
      </c>
      <c r="AE250" s="7">
        <f>B250</f>
        <v>20.9</v>
      </c>
    </row>
    <row r="251" spans="1:31" x14ac:dyDescent="0.55000000000000004">
      <c r="A251" s="2" t="s">
        <v>5</v>
      </c>
      <c r="B251" s="1">
        <v>28.975000000000001</v>
      </c>
      <c r="C251" s="2" t="s">
        <v>6</v>
      </c>
      <c r="R251" s="2" t="s">
        <v>3</v>
      </c>
      <c r="S251" s="1">
        <v>29.48</v>
      </c>
      <c r="T251" s="2" t="s">
        <v>6</v>
      </c>
      <c r="V251" s="2" t="s">
        <v>5</v>
      </c>
      <c r="W251" s="1">
        <v>33.155000000000001</v>
      </c>
      <c r="X251" s="2" t="s">
        <v>6</v>
      </c>
      <c r="AE251" s="7">
        <f>B251</f>
        <v>28.975000000000001</v>
      </c>
    </row>
    <row r="252" spans="1:31" x14ac:dyDescent="0.55000000000000004">
      <c r="A252" s="2" t="s">
        <v>5</v>
      </c>
      <c r="B252" s="1">
        <v>17.29</v>
      </c>
      <c r="C252" s="2" t="s">
        <v>4</v>
      </c>
      <c r="R252" s="2" t="s">
        <v>3</v>
      </c>
      <c r="S252" s="1">
        <v>33.25</v>
      </c>
      <c r="T252" s="2" t="s">
        <v>6</v>
      </c>
      <c r="V252" s="2" t="s">
        <v>5</v>
      </c>
      <c r="W252" s="1">
        <v>46.53</v>
      </c>
      <c r="X252" s="2" t="s">
        <v>6</v>
      </c>
      <c r="AE252" s="7">
        <f>B252</f>
        <v>17.29</v>
      </c>
    </row>
    <row r="253" spans="1:31" x14ac:dyDescent="0.55000000000000004">
      <c r="A253" s="2" t="s">
        <v>3</v>
      </c>
      <c r="B253" s="1">
        <v>32.200000000000003</v>
      </c>
      <c r="C253" s="2" t="s">
        <v>4</v>
      </c>
      <c r="R253" s="2" t="s">
        <v>3</v>
      </c>
      <c r="S253" s="1">
        <v>37.524999999999999</v>
      </c>
      <c r="T253" s="2" t="s">
        <v>6</v>
      </c>
      <c r="V253" s="2" t="s">
        <v>5</v>
      </c>
      <c r="W253" s="1">
        <v>33.659999999999997</v>
      </c>
      <c r="X253" s="2" t="s">
        <v>6</v>
      </c>
      <c r="AE253" s="7">
        <f>B253</f>
        <v>32.200000000000003</v>
      </c>
    </row>
    <row r="254" spans="1:31" x14ac:dyDescent="0.55000000000000004">
      <c r="A254" s="2" t="s">
        <v>5</v>
      </c>
      <c r="B254" s="1">
        <v>34.21</v>
      </c>
      <c r="C254" s="2" t="s">
        <v>4</v>
      </c>
      <c r="R254" s="2" t="s">
        <v>3</v>
      </c>
      <c r="S254" s="1">
        <v>39.159999999999997</v>
      </c>
      <c r="T254" s="2" t="s">
        <v>6</v>
      </c>
      <c r="V254" s="2" t="s">
        <v>5</v>
      </c>
      <c r="W254" s="1">
        <v>28.7</v>
      </c>
      <c r="X254" s="2" t="s">
        <v>6</v>
      </c>
      <c r="AE254" s="7">
        <f>B254</f>
        <v>34.21</v>
      </c>
    </row>
    <row r="255" spans="1:31" x14ac:dyDescent="0.55000000000000004">
      <c r="A255" s="2" t="s">
        <v>5</v>
      </c>
      <c r="B255" s="1">
        <v>30.3</v>
      </c>
      <c r="C255" s="2" t="s">
        <v>6</v>
      </c>
      <c r="R255" s="2" t="s">
        <v>3</v>
      </c>
      <c r="S255" s="1">
        <v>25.3</v>
      </c>
      <c r="T255" s="2" t="s">
        <v>6</v>
      </c>
      <c r="V255" s="2" t="s">
        <v>5</v>
      </c>
      <c r="W255" s="1">
        <v>31.57</v>
      </c>
      <c r="X255" s="2" t="s">
        <v>6</v>
      </c>
      <c r="AE255" s="7">
        <f>B255</f>
        <v>30.3</v>
      </c>
    </row>
    <row r="256" spans="1:31" x14ac:dyDescent="0.55000000000000004">
      <c r="A256" s="2" t="s">
        <v>5</v>
      </c>
      <c r="B256" s="1">
        <v>31.824999999999999</v>
      </c>
      <c r="C256" s="2" t="s">
        <v>4</v>
      </c>
      <c r="R256" s="2" t="s">
        <v>3</v>
      </c>
      <c r="S256" s="1">
        <v>39.049999999999997</v>
      </c>
      <c r="T256" s="2" t="s">
        <v>6</v>
      </c>
      <c r="V256" s="2" t="s">
        <v>5</v>
      </c>
      <c r="W256" s="1">
        <v>29.7</v>
      </c>
      <c r="X256" s="2" t="s">
        <v>6</v>
      </c>
      <c r="AE256" s="7">
        <f>B256</f>
        <v>31.824999999999999</v>
      </c>
    </row>
    <row r="257" spans="1:31" x14ac:dyDescent="0.55000000000000004">
      <c r="A257" s="2" t="s">
        <v>3</v>
      </c>
      <c r="B257" s="1">
        <v>25.364999999999998</v>
      </c>
      <c r="C257" s="2" t="s">
        <v>6</v>
      </c>
      <c r="R257" s="2" t="s">
        <v>3</v>
      </c>
      <c r="S257" s="1">
        <v>34.1</v>
      </c>
      <c r="T257" s="2" t="s">
        <v>6</v>
      </c>
      <c r="V257" s="2" t="s">
        <v>5</v>
      </c>
      <c r="W257" s="1">
        <v>21.375</v>
      </c>
      <c r="X257" s="2" t="s">
        <v>6</v>
      </c>
      <c r="AE257" s="7">
        <f>B257</f>
        <v>25.364999999999998</v>
      </c>
    </row>
    <row r="258" spans="1:31" x14ac:dyDescent="0.55000000000000004">
      <c r="A258" s="2" t="s">
        <v>5</v>
      </c>
      <c r="B258" s="1">
        <v>33.630000000000003</v>
      </c>
      <c r="C258" s="2" t="s">
        <v>4</v>
      </c>
      <c r="R258" s="2" t="s">
        <v>3</v>
      </c>
      <c r="S258" s="1">
        <v>25.175000000000001</v>
      </c>
      <c r="T258" s="2" t="s">
        <v>6</v>
      </c>
      <c r="V258" s="2" t="s">
        <v>5</v>
      </c>
      <c r="W258" s="1">
        <v>36.1</v>
      </c>
      <c r="X258" s="2" t="s">
        <v>6</v>
      </c>
      <c r="AE258" s="7">
        <f>B258</f>
        <v>33.630000000000003</v>
      </c>
    </row>
    <row r="259" spans="1:31" x14ac:dyDescent="0.55000000000000004">
      <c r="A259" s="2" t="s">
        <v>3</v>
      </c>
      <c r="B259" s="1">
        <v>40.15</v>
      </c>
      <c r="C259" s="2" t="s">
        <v>6</v>
      </c>
      <c r="R259" s="2" t="s">
        <v>3</v>
      </c>
      <c r="S259" s="1">
        <v>29.37</v>
      </c>
      <c r="T259" s="2" t="s">
        <v>6</v>
      </c>
      <c r="V259" s="2" t="s">
        <v>5</v>
      </c>
      <c r="W259" s="1">
        <v>20.3</v>
      </c>
      <c r="X259" s="2" t="s">
        <v>6</v>
      </c>
      <c r="AE259" s="7">
        <f>B259</f>
        <v>40.15</v>
      </c>
    </row>
    <row r="260" spans="1:31" x14ac:dyDescent="0.55000000000000004">
      <c r="A260" s="2" t="s">
        <v>5</v>
      </c>
      <c r="B260" s="1">
        <v>24.414999999999999</v>
      </c>
      <c r="C260" s="2" t="s">
        <v>6</v>
      </c>
      <c r="R260" s="2" t="s">
        <v>3</v>
      </c>
      <c r="S260" s="1">
        <v>34.799999999999997</v>
      </c>
      <c r="T260" s="2" t="s">
        <v>6</v>
      </c>
      <c r="V260" s="2" t="s">
        <v>5</v>
      </c>
      <c r="W260" s="1">
        <v>24.32</v>
      </c>
      <c r="X260" s="2" t="s">
        <v>6</v>
      </c>
      <c r="AE260" s="7">
        <f>B260</f>
        <v>24.414999999999999</v>
      </c>
    </row>
    <row r="261" spans="1:31" x14ac:dyDescent="0.55000000000000004">
      <c r="A261" s="2" t="s">
        <v>5</v>
      </c>
      <c r="B261" s="1">
        <v>31.92</v>
      </c>
      <c r="C261" s="2" t="s">
        <v>4</v>
      </c>
      <c r="R261" s="2" t="s">
        <v>3</v>
      </c>
      <c r="S261" s="1">
        <v>33.155000000000001</v>
      </c>
      <c r="T261" s="2" t="s">
        <v>6</v>
      </c>
      <c r="V261" s="2" t="s">
        <v>5</v>
      </c>
      <c r="W261" s="1">
        <v>26.41</v>
      </c>
      <c r="X261" s="2" t="s">
        <v>6</v>
      </c>
      <c r="AE261" s="7">
        <f>B261</f>
        <v>31.92</v>
      </c>
    </row>
    <row r="262" spans="1:31" x14ac:dyDescent="0.55000000000000004">
      <c r="A262" s="2" t="s">
        <v>3</v>
      </c>
      <c r="B262" s="1">
        <v>25.2</v>
      </c>
      <c r="C262" s="2" t="s">
        <v>6</v>
      </c>
      <c r="R262" s="2" t="s">
        <v>3</v>
      </c>
      <c r="S262" s="6">
        <v>19</v>
      </c>
      <c r="T262" s="2" t="s">
        <v>6</v>
      </c>
      <c r="V262" s="2" t="s">
        <v>5</v>
      </c>
      <c r="W262" s="1">
        <v>26.125</v>
      </c>
      <c r="X262" s="2" t="s">
        <v>6</v>
      </c>
      <c r="AE262" s="7">
        <f>B262</f>
        <v>25.2</v>
      </c>
    </row>
    <row r="263" spans="1:31" x14ac:dyDescent="0.55000000000000004">
      <c r="A263" s="2" t="s">
        <v>3</v>
      </c>
      <c r="B263" s="1">
        <v>26.84</v>
      </c>
      <c r="C263" s="2" t="s">
        <v>4</v>
      </c>
      <c r="R263" s="2" t="s">
        <v>3</v>
      </c>
      <c r="S263" s="6">
        <v>33</v>
      </c>
      <c r="T263" s="2" t="s">
        <v>6</v>
      </c>
      <c r="V263" s="2" t="s">
        <v>5</v>
      </c>
      <c r="W263" s="1">
        <v>41.69</v>
      </c>
      <c r="X263" s="2" t="s">
        <v>6</v>
      </c>
      <c r="AE263" s="7">
        <f>B263</f>
        <v>26.84</v>
      </c>
    </row>
    <row r="264" spans="1:31" x14ac:dyDescent="0.55000000000000004">
      <c r="A264" s="2" t="s">
        <v>5</v>
      </c>
      <c r="B264" s="1">
        <v>24.32</v>
      </c>
      <c r="C264" s="2" t="s">
        <v>4</v>
      </c>
      <c r="R264" s="2" t="s">
        <v>3</v>
      </c>
      <c r="S264" s="1">
        <v>28.594999999999999</v>
      </c>
      <c r="T264" s="2" t="s">
        <v>6</v>
      </c>
      <c r="V264" s="2" t="s">
        <v>5</v>
      </c>
      <c r="W264" s="1">
        <v>27.36</v>
      </c>
      <c r="X264" s="2" t="s">
        <v>6</v>
      </c>
      <c r="AE264" s="7">
        <f>B264</f>
        <v>24.32</v>
      </c>
    </row>
    <row r="265" spans="1:31" x14ac:dyDescent="0.55000000000000004">
      <c r="A265" s="2" t="s">
        <v>5</v>
      </c>
      <c r="B265" s="1">
        <v>36.954999999999998</v>
      </c>
      <c r="C265" s="2" t="s">
        <v>4</v>
      </c>
      <c r="R265" s="2" t="s">
        <v>3</v>
      </c>
      <c r="S265" s="1">
        <v>37.1</v>
      </c>
      <c r="T265" s="2" t="s">
        <v>6</v>
      </c>
      <c r="V265" s="2" t="s">
        <v>5</v>
      </c>
      <c r="W265" s="1">
        <v>36.200000000000003</v>
      </c>
      <c r="X265" s="2" t="s">
        <v>6</v>
      </c>
      <c r="AE265" s="7">
        <f>B265</f>
        <v>36.954999999999998</v>
      </c>
    </row>
    <row r="266" spans="1:31" x14ac:dyDescent="0.55000000000000004">
      <c r="A266" s="2" t="s">
        <v>3</v>
      </c>
      <c r="B266" s="1">
        <v>38.06</v>
      </c>
      <c r="C266" s="2" t="s">
        <v>6</v>
      </c>
      <c r="R266" s="2" t="s">
        <v>3</v>
      </c>
      <c r="S266" s="1">
        <v>21.3</v>
      </c>
      <c r="T266" s="2" t="s">
        <v>6</v>
      </c>
      <c r="V266" s="2" t="s">
        <v>5</v>
      </c>
      <c r="W266" s="1">
        <v>32.395000000000003</v>
      </c>
      <c r="X266" s="2" t="s">
        <v>6</v>
      </c>
      <c r="AE266" s="7">
        <f>B266</f>
        <v>38.06</v>
      </c>
    </row>
    <row r="267" spans="1:31" x14ac:dyDescent="0.55000000000000004">
      <c r="A267" s="2" t="s">
        <v>5</v>
      </c>
      <c r="B267" s="1">
        <v>42.35</v>
      </c>
      <c r="C267" s="2" t="s">
        <v>4</v>
      </c>
      <c r="R267" s="2" t="s">
        <v>3</v>
      </c>
      <c r="S267" s="1">
        <v>26.03</v>
      </c>
      <c r="T267" s="2" t="s">
        <v>6</v>
      </c>
      <c r="V267" s="2" t="s">
        <v>5</v>
      </c>
      <c r="W267" s="1">
        <v>23.655000000000001</v>
      </c>
      <c r="X267" s="2" t="s">
        <v>6</v>
      </c>
      <c r="AE267" s="7">
        <f>B267</f>
        <v>42.35</v>
      </c>
    </row>
    <row r="268" spans="1:31" x14ac:dyDescent="0.55000000000000004">
      <c r="A268" s="2" t="s">
        <v>5</v>
      </c>
      <c r="B268" s="1">
        <v>19.8</v>
      </c>
      <c r="C268" s="2" t="s">
        <v>4</v>
      </c>
      <c r="R268" s="2" t="s">
        <v>3</v>
      </c>
      <c r="S268" s="1">
        <v>35.53</v>
      </c>
      <c r="T268" s="2" t="s">
        <v>6</v>
      </c>
      <c r="V268" s="2" t="s">
        <v>5</v>
      </c>
      <c r="W268" s="1">
        <v>33.725000000000001</v>
      </c>
      <c r="X268" s="2" t="s">
        <v>6</v>
      </c>
      <c r="AE268" s="7">
        <f>B268</f>
        <v>19.8</v>
      </c>
    </row>
    <row r="269" spans="1:31" x14ac:dyDescent="0.55000000000000004">
      <c r="A269" s="2" t="s">
        <v>3</v>
      </c>
      <c r="B269" s="1">
        <v>32.395000000000003</v>
      </c>
      <c r="C269" s="2" t="s">
        <v>6</v>
      </c>
      <c r="R269" s="2" t="s">
        <v>3</v>
      </c>
      <c r="S269" s="1">
        <v>24.51</v>
      </c>
      <c r="T269" s="2" t="s">
        <v>6</v>
      </c>
      <c r="V269" s="2" t="s">
        <v>5</v>
      </c>
      <c r="W269" s="1">
        <v>41.47</v>
      </c>
      <c r="X269" s="2" t="s">
        <v>6</v>
      </c>
      <c r="AE269" s="7">
        <f>B269</f>
        <v>32.395000000000003</v>
      </c>
    </row>
    <row r="270" spans="1:31" x14ac:dyDescent="0.55000000000000004">
      <c r="A270" s="2" t="s">
        <v>5</v>
      </c>
      <c r="B270" s="1">
        <v>30.2</v>
      </c>
      <c r="C270" s="2" t="s">
        <v>6</v>
      </c>
      <c r="R270" s="2" t="s">
        <v>3</v>
      </c>
      <c r="S270" s="1">
        <v>38.094999999999999</v>
      </c>
      <c r="T270" s="2" t="s">
        <v>6</v>
      </c>
      <c r="V270" s="2" t="s">
        <v>5</v>
      </c>
      <c r="W270" s="1">
        <v>28.69</v>
      </c>
      <c r="X270" s="2" t="s">
        <v>6</v>
      </c>
      <c r="AE270" s="7">
        <f>B270</f>
        <v>30.2</v>
      </c>
    </row>
    <row r="271" spans="1:31" x14ac:dyDescent="0.55000000000000004">
      <c r="A271" s="2" t="s">
        <v>5</v>
      </c>
      <c r="B271" s="1">
        <v>25.84</v>
      </c>
      <c r="C271" s="2" t="s">
        <v>6</v>
      </c>
      <c r="R271" s="2" t="s">
        <v>3</v>
      </c>
      <c r="S271" s="1">
        <v>34.96</v>
      </c>
      <c r="T271" s="2" t="s">
        <v>6</v>
      </c>
      <c r="V271" s="2" t="s">
        <v>5</v>
      </c>
      <c r="W271" s="1">
        <v>35.200000000000003</v>
      </c>
      <c r="X271" s="2" t="s">
        <v>6</v>
      </c>
      <c r="AE271" s="7">
        <f>B271</f>
        <v>25.84</v>
      </c>
    </row>
    <row r="272" spans="1:31" x14ac:dyDescent="0.55000000000000004">
      <c r="A272" s="2" t="s">
        <v>5</v>
      </c>
      <c r="B272" s="1">
        <v>29.37</v>
      </c>
      <c r="C272" s="2" t="s">
        <v>6</v>
      </c>
      <c r="R272" s="2" t="s">
        <v>3</v>
      </c>
      <c r="S272" s="1">
        <v>23.37</v>
      </c>
      <c r="T272" s="2" t="s">
        <v>6</v>
      </c>
      <c r="V272" s="2" t="s">
        <v>5</v>
      </c>
      <c r="W272" s="1">
        <v>40.47</v>
      </c>
      <c r="X272" s="2" t="s">
        <v>6</v>
      </c>
      <c r="AE272" s="7">
        <f>B272</f>
        <v>29.37</v>
      </c>
    </row>
    <row r="273" spans="1:31" x14ac:dyDescent="0.55000000000000004">
      <c r="A273" s="2" t="s">
        <v>5</v>
      </c>
      <c r="B273" s="1">
        <v>34.200000000000003</v>
      </c>
      <c r="C273" s="2" t="s">
        <v>4</v>
      </c>
      <c r="R273" s="2" t="s">
        <v>3</v>
      </c>
      <c r="S273" s="1">
        <v>32.965000000000003</v>
      </c>
      <c r="T273" s="2" t="s">
        <v>6</v>
      </c>
      <c r="V273" s="2" t="s">
        <v>5</v>
      </c>
      <c r="W273" s="1">
        <v>28.9</v>
      </c>
      <c r="X273" s="2" t="s">
        <v>6</v>
      </c>
      <c r="AE273" s="7">
        <f>B273</f>
        <v>34.200000000000003</v>
      </c>
    </row>
    <row r="274" spans="1:31" x14ac:dyDescent="0.55000000000000004">
      <c r="A274" s="2" t="s">
        <v>5</v>
      </c>
      <c r="B274" s="1">
        <v>37.049999999999997</v>
      </c>
      <c r="C274" s="2" t="s">
        <v>6</v>
      </c>
      <c r="R274" s="2" t="s">
        <v>3</v>
      </c>
      <c r="S274" s="1">
        <v>42.68</v>
      </c>
      <c r="T274" s="2" t="s">
        <v>6</v>
      </c>
      <c r="V274" s="2" t="s">
        <v>5</v>
      </c>
      <c r="W274" s="1">
        <v>24.32</v>
      </c>
      <c r="X274" s="2" t="s">
        <v>6</v>
      </c>
      <c r="AE274" s="7">
        <f>B274</f>
        <v>37.049999999999997</v>
      </c>
    </row>
    <row r="275" spans="1:31" x14ac:dyDescent="0.55000000000000004">
      <c r="A275" s="2" t="s">
        <v>5</v>
      </c>
      <c r="B275" s="1">
        <v>27.454999999999998</v>
      </c>
      <c r="C275" s="2" t="s">
        <v>6</v>
      </c>
      <c r="R275" s="2" t="s">
        <v>3</v>
      </c>
      <c r="S275" s="1">
        <v>39.6</v>
      </c>
      <c r="T275" s="2" t="s">
        <v>6</v>
      </c>
      <c r="V275" s="2" t="s">
        <v>5</v>
      </c>
      <c r="W275" s="1">
        <v>36.6</v>
      </c>
      <c r="X275" s="2" t="s">
        <v>6</v>
      </c>
      <c r="AE275" s="7">
        <f>B275</f>
        <v>27.454999999999998</v>
      </c>
    </row>
    <row r="276" spans="1:31" x14ac:dyDescent="0.55000000000000004">
      <c r="A276" s="2" t="s">
        <v>5</v>
      </c>
      <c r="B276" s="1">
        <v>27.55</v>
      </c>
      <c r="C276" s="2" t="s">
        <v>6</v>
      </c>
      <c r="R276" s="2" t="s">
        <v>3</v>
      </c>
      <c r="S276" s="1">
        <v>31.13</v>
      </c>
      <c r="T276" s="2" t="s">
        <v>6</v>
      </c>
      <c r="V276" s="2" t="s">
        <v>5</v>
      </c>
      <c r="W276" s="1">
        <v>37.4</v>
      </c>
      <c r="X276" s="2" t="s">
        <v>6</v>
      </c>
      <c r="AE276" s="7">
        <f>B276</f>
        <v>27.55</v>
      </c>
    </row>
    <row r="277" spans="1:31" x14ac:dyDescent="0.55000000000000004">
      <c r="A277" s="2" t="s">
        <v>3</v>
      </c>
      <c r="B277" s="1">
        <v>26.6</v>
      </c>
      <c r="C277" s="2" t="s">
        <v>6</v>
      </c>
      <c r="R277" s="2" t="s">
        <v>3</v>
      </c>
      <c r="S277" s="1">
        <v>36.299999999999997</v>
      </c>
      <c r="T277" s="2" t="s">
        <v>6</v>
      </c>
      <c r="V277" s="2" t="s">
        <v>5</v>
      </c>
      <c r="W277" s="1">
        <v>35.4</v>
      </c>
      <c r="X277" s="2" t="s">
        <v>6</v>
      </c>
      <c r="AE277" s="7">
        <f>B277</f>
        <v>26.6</v>
      </c>
    </row>
    <row r="278" spans="1:31" x14ac:dyDescent="0.55000000000000004">
      <c r="A278" s="2" t="s">
        <v>5</v>
      </c>
      <c r="B278" s="1">
        <v>20.614999999999998</v>
      </c>
      <c r="C278" s="2" t="s">
        <v>6</v>
      </c>
      <c r="R278" s="2" t="s">
        <v>3</v>
      </c>
      <c r="S278" s="1">
        <v>35.200000000000003</v>
      </c>
      <c r="T278" s="2" t="s">
        <v>6</v>
      </c>
      <c r="V278" s="2" t="s">
        <v>5</v>
      </c>
      <c r="W278" s="1">
        <v>28.405000000000001</v>
      </c>
      <c r="X278" s="2" t="s">
        <v>6</v>
      </c>
      <c r="AE278" s="7">
        <f>B278</f>
        <v>20.614999999999998</v>
      </c>
    </row>
    <row r="279" spans="1:31" x14ac:dyDescent="0.55000000000000004">
      <c r="A279" s="2" t="s">
        <v>3</v>
      </c>
      <c r="B279" s="1">
        <v>24.3</v>
      </c>
      <c r="C279" s="2" t="s">
        <v>6</v>
      </c>
      <c r="R279" s="2" t="s">
        <v>3</v>
      </c>
      <c r="S279" s="1">
        <v>42.4</v>
      </c>
      <c r="T279" s="2" t="s">
        <v>6</v>
      </c>
      <c r="V279" s="2" t="s">
        <v>5</v>
      </c>
      <c r="W279" s="1">
        <v>21.4</v>
      </c>
      <c r="X279" s="2" t="s">
        <v>6</v>
      </c>
      <c r="AE279" s="7">
        <f>B279</f>
        <v>24.3</v>
      </c>
    </row>
    <row r="280" spans="1:31" x14ac:dyDescent="0.55000000000000004">
      <c r="A280" s="2" t="s">
        <v>5</v>
      </c>
      <c r="B280" s="1">
        <v>31.79</v>
      </c>
      <c r="C280" s="2" t="s">
        <v>6</v>
      </c>
      <c r="R280" s="2" t="s">
        <v>3</v>
      </c>
      <c r="S280" s="1">
        <v>35.909999999999997</v>
      </c>
      <c r="T280" s="2" t="s">
        <v>6</v>
      </c>
      <c r="V280" s="2" t="s">
        <v>5</v>
      </c>
      <c r="W280" s="1">
        <v>23.7</v>
      </c>
      <c r="X280" s="2" t="s">
        <v>6</v>
      </c>
      <c r="AE280" s="7">
        <f>B280</f>
        <v>31.79</v>
      </c>
    </row>
    <row r="281" spans="1:31" x14ac:dyDescent="0.55000000000000004">
      <c r="A281" s="2" t="s">
        <v>3</v>
      </c>
      <c r="B281" s="1">
        <v>21.56</v>
      </c>
      <c r="C281" s="2" t="s">
        <v>6</v>
      </c>
      <c r="R281" s="2" t="s">
        <v>3</v>
      </c>
      <c r="S281" s="1">
        <v>28.785</v>
      </c>
      <c r="T281" s="2" t="s">
        <v>6</v>
      </c>
      <c r="V281" s="2" t="s">
        <v>5</v>
      </c>
      <c r="W281" s="1">
        <v>24.035</v>
      </c>
      <c r="X281" s="2" t="s">
        <v>6</v>
      </c>
      <c r="AE281" s="7">
        <f>B281</f>
        <v>21.56</v>
      </c>
    </row>
    <row r="282" spans="1:31" x14ac:dyDescent="0.55000000000000004">
      <c r="A282" s="2" t="s">
        <v>3</v>
      </c>
      <c r="B282" s="1">
        <v>28.12</v>
      </c>
      <c r="C282" s="2" t="s">
        <v>4</v>
      </c>
      <c r="R282" s="2" t="s">
        <v>3</v>
      </c>
      <c r="S282" s="1">
        <v>23.98</v>
      </c>
      <c r="T282" s="2" t="s">
        <v>6</v>
      </c>
      <c r="V282" s="2" t="s">
        <v>5</v>
      </c>
      <c r="W282" s="1">
        <v>26.41</v>
      </c>
      <c r="X282" s="2" t="s">
        <v>6</v>
      </c>
      <c r="AE282" s="7">
        <f>B282</f>
        <v>28.12</v>
      </c>
    </row>
    <row r="283" spans="1:31" x14ac:dyDescent="0.55000000000000004">
      <c r="A283" s="2" t="s">
        <v>5</v>
      </c>
      <c r="B283" s="1">
        <v>40.564999999999998</v>
      </c>
      <c r="C283" s="2" t="s">
        <v>4</v>
      </c>
      <c r="R283" s="2" t="s">
        <v>3</v>
      </c>
      <c r="S283" s="1">
        <v>31.54</v>
      </c>
      <c r="T283" s="2" t="s">
        <v>6</v>
      </c>
      <c r="V283" s="2" t="s">
        <v>5</v>
      </c>
      <c r="W283" s="6">
        <v>27</v>
      </c>
      <c r="X283" s="2" t="s">
        <v>6</v>
      </c>
      <c r="AE283" s="7">
        <f>B283</f>
        <v>40.564999999999998</v>
      </c>
    </row>
    <row r="284" spans="1:31" x14ac:dyDescent="0.55000000000000004">
      <c r="A284" s="2" t="s">
        <v>5</v>
      </c>
      <c r="B284" s="1">
        <v>27.645</v>
      </c>
      <c r="C284" s="2" t="s">
        <v>6</v>
      </c>
      <c r="R284" s="2" t="s">
        <v>3</v>
      </c>
      <c r="S284" s="1">
        <v>29.81</v>
      </c>
      <c r="T284" s="2" t="s">
        <v>6</v>
      </c>
      <c r="V284" s="2" t="s">
        <v>5</v>
      </c>
      <c r="W284" s="1">
        <v>21.754999999999999</v>
      </c>
      <c r="X284" s="2" t="s">
        <v>6</v>
      </c>
      <c r="AE284" s="7">
        <f>B284</f>
        <v>27.645</v>
      </c>
    </row>
    <row r="285" spans="1:31" x14ac:dyDescent="0.55000000000000004">
      <c r="A285" s="2" t="s">
        <v>3</v>
      </c>
      <c r="B285" s="1">
        <v>32.395000000000003</v>
      </c>
      <c r="C285" s="2" t="s">
        <v>6</v>
      </c>
      <c r="R285" s="2" t="s">
        <v>3</v>
      </c>
      <c r="S285" s="1">
        <v>31.16</v>
      </c>
      <c r="T285" s="2" t="s">
        <v>6</v>
      </c>
      <c r="V285" s="2" t="s">
        <v>5</v>
      </c>
      <c r="W285" s="1">
        <v>30.875</v>
      </c>
      <c r="X285" s="2" t="s">
        <v>6</v>
      </c>
      <c r="AE285" s="7">
        <f>B285</f>
        <v>32.395000000000003</v>
      </c>
    </row>
    <row r="286" spans="1:31" x14ac:dyDescent="0.55000000000000004">
      <c r="A286" s="2" t="s">
        <v>3</v>
      </c>
      <c r="B286" s="1">
        <v>31.2</v>
      </c>
      <c r="C286" s="2" t="s">
        <v>6</v>
      </c>
      <c r="R286" s="2" t="s">
        <v>3</v>
      </c>
      <c r="S286" s="1">
        <v>31.02</v>
      </c>
      <c r="T286" s="2" t="s">
        <v>6</v>
      </c>
      <c r="V286" s="2" t="s">
        <v>5</v>
      </c>
      <c r="W286" s="1">
        <v>28.975000000000001</v>
      </c>
      <c r="X286" s="2" t="s">
        <v>6</v>
      </c>
      <c r="AE286" s="7">
        <f>B286</f>
        <v>31.2</v>
      </c>
    </row>
    <row r="287" spans="1:31" x14ac:dyDescent="0.55000000000000004">
      <c r="A287" s="2" t="s">
        <v>5</v>
      </c>
      <c r="B287" s="1">
        <v>26.62</v>
      </c>
      <c r="C287" s="2" t="s">
        <v>6</v>
      </c>
      <c r="R287" s="2" t="s">
        <v>3</v>
      </c>
      <c r="S287" s="1">
        <v>40.81</v>
      </c>
      <c r="T287" s="2" t="s">
        <v>6</v>
      </c>
      <c r="V287" s="2" t="s">
        <v>5</v>
      </c>
      <c r="W287" s="1">
        <v>37.905000000000001</v>
      </c>
      <c r="X287" s="2" t="s">
        <v>6</v>
      </c>
      <c r="AE287" s="7">
        <f>B287</f>
        <v>26.62</v>
      </c>
    </row>
    <row r="288" spans="1:31" x14ac:dyDescent="0.55000000000000004">
      <c r="A288" s="2" t="s">
        <v>3</v>
      </c>
      <c r="B288" s="1">
        <v>48.07</v>
      </c>
      <c r="C288" s="2" t="s">
        <v>6</v>
      </c>
      <c r="R288" s="2" t="s">
        <v>3</v>
      </c>
      <c r="S288" s="1">
        <v>23.18</v>
      </c>
      <c r="T288" s="2" t="s">
        <v>6</v>
      </c>
      <c r="V288" s="2" t="s">
        <v>5</v>
      </c>
      <c r="W288" s="1">
        <v>33.630000000000003</v>
      </c>
      <c r="X288" s="2" t="s">
        <v>6</v>
      </c>
      <c r="AE288" s="7">
        <f>B288</f>
        <v>48.07</v>
      </c>
    </row>
    <row r="289" spans="1:31" x14ac:dyDescent="0.55000000000000004">
      <c r="A289" s="2" t="s">
        <v>3</v>
      </c>
      <c r="B289" s="1">
        <v>26.22</v>
      </c>
      <c r="C289" s="2" t="s">
        <v>6</v>
      </c>
      <c r="R289" s="2" t="s">
        <v>3</v>
      </c>
      <c r="S289" s="1">
        <v>17.399999999999999</v>
      </c>
      <c r="T289" s="2" t="s">
        <v>6</v>
      </c>
      <c r="V289" s="2" t="s">
        <v>5</v>
      </c>
      <c r="W289" s="1">
        <v>27.645</v>
      </c>
      <c r="X289" s="2" t="s">
        <v>6</v>
      </c>
      <c r="AE289" s="7">
        <f>B289</f>
        <v>26.22</v>
      </c>
    </row>
    <row r="290" spans="1:31" x14ac:dyDescent="0.55000000000000004">
      <c r="A290" s="2" t="s">
        <v>3</v>
      </c>
      <c r="B290" s="1">
        <v>36.765000000000001</v>
      </c>
      <c r="C290" s="2" t="s">
        <v>4</v>
      </c>
      <c r="R290" s="2" t="s">
        <v>3</v>
      </c>
      <c r="S290" s="1">
        <v>18.5</v>
      </c>
      <c r="T290" s="2" t="s">
        <v>6</v>
      </c>
      <c r="V290" s="2" t="s">
        <v>5</v>
      </c>
      <c r="W290" s="1">
        <v>37.43</v>
      </c>
      <c r="X290" s="2" t="s">
        <v>6</v>
      </c>
      <c r="AE290" s="7">
        <f>B290</f>
        <v>36.765000000000001</v>
      </c>
    </row>
    <row r="291" spans="1:31" x14ac:dyDescent="0.55000000000000004">
      <c r="A291" s="2" t="s">
        <v>5</v>
      </c>
      <c r="B291" s="1">
        <v>26.4</v>
      </c>
      <c r="C291" s="2" t="s">
        <v>6</v>
      </c>
      <c r="R291" s="2" t="s">
        <v>3</v>
      </c>
      <c r="S291" s="1">
        <v>24.1</v>
      </c>
      <c r="T291" s="2" t="s">
        <v>6</v>
      </c>
      <c r="V291" s="2" t="s">
        <v>5</v>
      </c>
      <c r="W291" s="1">
        <v>35.200000000000003</v>
      </c>
      <c r="X291" s="2" t="s">
        <v>6</v>
      </c>
      <c r="AE291" s="7">
        <f>B291</f>
        <v>26.4</v>
      </c>
    </row>
    <row r="292" spans="1:31" x14ac:dyDescent="0.55000000000000004">
      <c r="A292" s="2" t="s">
        <v>3</v>
      </c>
      <c r="B292" s="1">
        <v>33.4</v>
      </c>
      <c r="C292" s="2" t="s">
        <v>6</v>
      </c>
      <c r="R292" s="2" t="s">
        <v>3</v>
      </c>
      <c r="S292" s="1">
        <v>34.799999999999997</v>
      </c>
      <c r="T292" s="2" t="s">
        <v>6</v>
      </c>
      <c r="V292" s="2" t="s">
        <v>5</v>
      </c>
      <c r="W292" s="1">
        <v>26.03</v>
      </c>
      <c r="X292" s="2" t="s">
        <v>6</v>
      </c>
      <c r="AE292" s="7">
        <f>B292</f>
        <v>33.4</v>
      </c>
    </row>
    <row r="293" spans="1:31" x14ac:dyDescent="0.55000000000000004">
      <c r="A293" s="2" t="s">
        <v>5</v>
      </c>
      <c r="B293" s="1">
        <v>29.64</v>
      </c>
      <c r="C293" s="2" t="s">
        <v>6</v>
      </c>
      <c r="R293" s="2" t="s">
        <v>3</v>
      </c>
      <c r="S293" s="1">
        <v>40.185000000000002</v>
      </c>
      <c r="T293" s="2" t="s">
        <v>6</v>
      </c>
      <c r="V293" s="2" t="s">
        <v>5</v>
      </c>
      <c r="W293" s="1">
        <v>32.299999999999997</v>
      </c>
      <c r="X293" s="2" t="s">
        <v>6</v>
      </c>
      <c r="AE293" s="7">
        <f>B293</f>
        <v>29.64</v>
      </c>
    </row>
    <row r="294" spans="1:31" x14ac:dyDescent="0.55000000000000004">
      <c r="A294" s="2" t="s">
        <v>5</v>
      </c>
      <c r="B294" s="1">
        <v>45.54</v>
      </c>
      <c r="C294" s="2" t="s">
        <v>4</v>
      </c>
      <c r="R294" s="2" t="s">
        <v>3</v>
      </c>
      <c r="S294" s="1">
        <v>32.299999999999997</v>
      </c>
      <c r="T294" s="2" t="s">
        <v>6</v>
      </c>
      <c r="V294" s="2" t="s">
        <v>5</v>
      </c>
      <c r="W294" s="1">
        <v>36.1</v>
      </c>
      <c r="X294" s="2" t="s">
        <v>6</v>
      </c>
      <c r="AE294" s="7">
        <f>B294</f>
        <v>45.54</v>
      </c>
    </row>
    <row r="295" spans="1:31" x14ac:dyDescent="0.55000000000000004">
      <c r="A295" s="2" t="s">
        <v>3</v>
      </c>
      <c r="B295" s="1">
        <v>28.82</v>
      </c>
      <c r="C295" s="2" t="s">
        <v>6</v>
      </c>
      <c r="R295" s="2" t="s">
        <v>3</v>
      </c>
      <c r="S295" s="1">
        <v>39.270000000000003</v>
      </c>
      <c r="T295" s="2" t="s">
        <v>6</v>
      </c>
      <c r="V295" s="2" t="s">
        <v>5</v>
      </c>
      <c r="W295" s="1">
        <v>34.200000000000003</v>
      </c>
      <c r="X295" s="2" t="s">
        <v>6</v>
      </c>
      <c r="AE295" s="7">
        <f>B295</f>
        <v>28.82</v>
      </c>
    </row>
    <row r="296" spans="1:31" x14ac:dyDescent="0.55000000000000004">
      <c r="A296" s="2" t="s">
        <v>5</v>
      </c>
      <c r="B296" s="1">
        <v>26.8</v>
      </c>
      <c r="C296" s="2" t="s">
        <v>6</v>
      </c>
      <c r="R296" s="2" t="s">
        <v>3</v>
      </c>
      <c r="S296" s="1">
        <v>34.869999999999997</v>
      </c>
      <c r="T296" s="2" t="s">
        <v>6</v>
      </c>
      <c r="V296" s="2" t="s">
        <v>5</v>
      </c>
      <c r="W296" s="1">
        <v>33.33</v>
      </c>
      <c r="X296" s="2" t="s">
        <v>6</v>
      </c>
      <c r="AE296" s="7">
        <f>B296</f>
        <v>26.8</v>
      </c>
    </row>
    <row r="297" spans="1:31" x14ac:dyDescent="0.55000000000000004">
      <c r="A297" s="2" t="s">
        <v>5</v>
      </c>
      <c r="B297" s="1">
        <v>22.99</v>
      </c>
      <c r="C297" s="2" t="s">
        <v>6</v>
      </c>
      <c r="R297" s="2" t="s">
        <v>3</v>
      </c>
      <c r="S297" s="1">
        <v>44.744999999999997</v>
      </c>
      <c r="T297" s="2" t="s">
        <v>6</v>
      </c>
      <c r="V297" s="2" t="s">
        <v>5</v>
      </c>
      <c r="W297" s="1">
        <v>32.299999999999997</v>
      </c>
      <c r="X297" s="2" t="s">
        <v>6</v>
      </c>
      <c r="AE297" s="7">
        <f>B297</f>
        <v>22.99</v>
      </c>
    </row>
    <row r="298" spans="1:31" x14ac:dyDescent="0.55000000000000004">
      <c r="A298" s="2" t="s">
        <v>5</v>
      </c>
      <c r="B298" s="1">
        <v>27.7</v>
      </c>
      <c r="C298" s="2" t="s">
        <v>4</v>
      </c>
      <c r="R298" s="2" t="s">
        <v>3</v>
      </c>
      <c r="S298" s="1">
        <v>26.41</v>
      </c>
      <c r="T298" s="2" t="s">
        <v>6</v>
      </c>
      <c r="V298" s="2" t="s">
        <v>5</v>
      </c>
      <c r="W298" s="1">
        <v>39.805</v>
      </c>
      <c r="X298" s="2" t="s">
        <v>6</v>
      </c>
      <c r="AE298" s="7">
        <f>B298</f>
        <v>27.7</v>
      </c>
    </row>
    <row r="299" spans="1:31" x14ac:dyDescent="0.55000000000000004">
      <c r="A299" s="2" t="s">
        <v>5</v>
      </c>
      <c r="B299" s="1">
        <v>25.41</v>
      </c>
      <c r="C299" s="2" t="s">
        <v>4</v>
      </c>
      <c r="R299" s="2" t="s">
        <v>3</v>
      </c>
      <c r="S299" s="1">
        <v>29.545000000000002</v>
      </c>
      <c r="T299" s="2" t="s">
        <v>6</v>
      </c>
      <c r="V299" s="2" t="s">
        <v>5</v>
      </c>
      <c r="W299" s="1">
        <v>34.32</v>
      </c>
      <c r="X299" s="2" t="s">
        <v>6</v>
      </c>
      <c r="AE299" s="7">
        <f>B299</f>
        <v>25.41</v>
      </c>
    </row>
    <row r="300" spans="1:31" x14ac:dyDescent="0.55000000000000004">
      <c r="A300" s="2" t="s">
        <v>5</v>
      </c>
      <c r="B300" s="1">
        <v>34.39</v>
      </c>
      <c r="C300" s="2" t="s">
        <v>4</v>
      </c>
      <c r="R300" s="2" t="s">
        <v>3</v>
      </c>
      <c r="S300" s="1">
        <v>32.9</v>
      </c>
      <c r="T300" s="2" t="s">
        <v>6</v>
      </c>
      <c r="V300" s="2" t="s">
        <v>5</v>
      </c>
      <c r="W300" s="1">
        <v>28.88</v>
      </c>
      <c r="X300" s="2" t="s">
        <v>6</v>
      </c>
      <c r="AE300" s="7">
        <f>B300</f>
        <v>34.39</v>
      </c>
    </row>
    <row r="301" spans="1:31" x14ac:dyDescent="0.55000000000000004">
      <c r="A301" s="2" t="s">
        <v>3</v>
      </c>
      <c r="B301" s="1">
        <v>28.88</v>
      </c>
      <c r="C301" s="2" t="s">
        <v>6</v>
      </c>
      <c r="R301" s="2" t="s">
        <v>3</v>
      </c>
      <c r="S301" s="1">
        <v>30.495000000000001</v>
      </c>
      <c r="T301" s="2" t="s">
        <v>6</v>
      </c>
      <c r="V301" s="2" t="s">
        <v>5</v>
      </c>
      <c r="W301" s="1">
        <v>41.14</v>
      </c>
      <c r="X301" s="2" t="s">
        <v>6</v>
      </c>
      <c r="AE301" s="7">
        <f>B301</f>
        <v>28.88</v>
      </c>
    </row>
    <row r="302" spans="1:31" x14ac:dyDescent="0.55000000000000004">
      <c r="A302" s="2" t="s">
        <v>5</v>
      </c>
      <c r="B302" s="1">
        <v>27.55</v>
      </c>
      <c r="C302" s="2" t="s">
        <v>6</v>
      </c>
      <c r="R302" s="2" t="s">
        <v>3</v>
      </c>
      <c r="S302" s="1">
        <v>27.74</v>
      </c>
      <c r="T302" s="2" t="s">
        <v>6</v>
      </c>
      <c r="V302" s="2" t="s">
        <v>5</v>
      </c>
      <c r="W302" s="1">
        <v>35.97</v>
      </c>
      <c r="X302" s="2" t="s">
        <v>6</v>
      </c>
      <c r="AE302" s="7">
        <f>B302</f>
        <v>27.55</v>
      </c>
    </row>
    <row r="303" spans="1:31" x14ac:dyDescent="0.55000000000000004">
      <c r="A303" s="2" t="s">
        <v>3</v>
      </c>
      <c r="B303" s="1">
        <v>22.61</v>
      </c>
      <c r="C303" s="2" t="s">
        <v>4</v>
      </c>
      <c r="R303" s="2" t="s">
        <v>3</v>
      </c>
      <c r="S303" s="1">
        <v>23.54</v>
      </c>
      <c r="T303" s="2" t="s">
        <v>6</v>
      </c>
      <c r="V303" s="2" t="s">
        <v>5</v>
      </c>
      <c r="W303" s="1">
        <v>36.954999999999998</v>
      </c>
      <c r="X303" s="2" t="s">
        <v>6</v>
      </c>
      <c r="AE303" s="7">
        <f>B303</f>
        <v>22.61</v>
      </c>
    </row>
    <row r="304" spans="1:31" x14ac:dyDescent="0.55000000000000004">
      <c r="A304" s="2" t="s">
        <v>3</v>
      </c>
      <c r="B304" s="1">
        <v>37.51</v>
      </c>
      <c r="C304" s="2" t="s">
        <v>6</v>
      </c>
      <c r="R304" s="2" t="s">
        <v>3</v>
      </c>
      <c r="S304" s="1">
        <v>30.684999999999999</v>
      </c>
      <c r="T304" s="2" t="s">
        <v>6</v>
      </c>
      <c r="V304" s="2" t="s">
        <v>5</v>
      </c>
      <c r="W304" s="1">
        <v>36.86</v>
      </c>
      <c r="X304" s="2" t="s">
        <v>6</v>
      </c>
      <c r="AE304" s="7">
        <f>B304</f>
        <v>37.51</v>
      </c>
    </row>
    <row r="305" spans="1:31" x14ac:dyDescent="0.55000000000000004">
      <c r="A305" s="2" t="s">
        <v>3</v>
      </c>
      <c r="B305" s="1">
        <v>33</v>
      </c>
      <c r="C305" s="2" t="s">
        <v>6</v>
      </c>
      <c r="R305" s="2" t="s">
        <v>3</v>
      </c>
      <c r="S305" s="1">
        <v>22.6</v>
      </c>
      <c r="T305" s="2" t="s">
        <v>6</v>
      </c>
      <c r="V305" s="2" t="s">
        <v>5</v>
      </c>
      <c r="W305" s="1">
        <v>22.515000000000001</v>
      </c>
      <c r="X305" s="2" t="s">
        <v>6</v>
      </c>
      <c r="AE305" s="7">
        <f>B305</f>
        <v>33</v>
      </c>
    </row>
    <row r="306" spans="1:31" x14ac:dyDescent="0.55000000000000004">
      <c r="A306" s="2" t="s">
        <v>3</v>
      </c>
      <c r="B306" s="6">
        <v>38</v>
      </c>
      <c r="C306" s="2" t="s">
        <v>6</v>
      </c>
      <c r="R306" s="2" t="s">
        <v>3</v>
      </c>
      <c r="S306" s="1">
        <v>22.61</v>
      </c>
      <c r="T306" s="2" t="s">
        <v>6</v>
      </c>
      <c r="V306" s="2" t="s">
        <v>5</v>
      </c>
      <c r="W306" s="1">
        <v>27.6</v>
      </c>
      <c r="X306" s="2" t="s">
        <v>6</v>
      </c>
      <c r="AE306" s="7">
        <f>B306</f>
        <v>38</v>
      </c>
    </row>
    <row r="307" spans="1:31" x14ac:dyDescent="0.55000000000000004">
      <c r="A307" s="2" t="s">
        <v>5</v>
      </c>
      <c r="B307" s="1">
        <v>33.344999999999999</v>
      </c>
      <c r="C307" s="2" t="s">
        <v>6</v>
      </c>
      <c r="R307" s="2" t="s">
        <v>3</v>
      </c>
      <c r="S307" s="1">
        <v>36.67</v>
      </c>
      <c r="T307" s="2" t="s">
        <v>6</v>
      </c>
      <c r="V307" s="2" t="s">
        <v>5</v>
      </c>
      <c r="W307" s="1">
        <v>44.22</v>
      </c>
      <c r="X307" s="2" t="s">
        <v>6</v>
      </c>
      <c r="AE307" s="7">
        <f>B307</f>
        <v>33.344999999999999</v>
      </c>
    </row>
    <row r="308" spans="1:31" x14ac:dyDescent="0.55000000000000004">
      <c r="A308" s="2" t="s">
        <v>3</v>
      </c>
      <c r="B308" s="1">
        <v>27.5</v>
      </c>
      <c r="C308" s="2" t="s">
        <v>6</v>
      </c>
      <c r="R308" s="2" t="s">
        <v>3</v>
      </c>
      <c r="S308" s="1">
        <v>33.44</v>
      </c>
      <c r="T308" s="2" t="s">
        <v>6</v>
      </c>
      <c r="V308" s="2" t="s">
        <v>5</v>
      </c>
      <c r="W308" s="1">
        <v>22.3</v>
      </c>
      <c r="X308" s="2" t="s">
        <v>6</v>
      </c>
      <c r="AE308" s="7">
        <f>B308</f>
        <v>27.5</v>
      </c>
    </row>
    <row r="309" spans="1:31" x14ac:dyDescent="0.55000000000000004">
      <c r="A309" s="2" t="s">
        <v>3</v>
      </c>
      <c r="B309" s="1">
        <v>33.33</v>
      </c>
      <c r="C309" s="2" t="s">
        <v>6</v>
      </c>
      <c r="R309" s="2" t="s">
        <v>3</v>
      </c>
      <c r="S309" s="1">
        <v>40.659999999999997</v>
      </c>
      <c r="T309" s="2" t="s">
        <v>6</v>
      </c>
      <c r="V309" s="2" t="s">
        <v>5</v>
      </c>
      <c r="W309" s="1">
        <v>26.51</v>
      </c>
      <c r="X309" s="2" t="s">
        <v>6</v>
      </c>
      <c r="AE309" s="7">
        <f>B309</f>
        <v>33.33</v>
      </c>
    </row>
    <row r="310" spans="1:31" x14ac:dyDescent="0.55000000000000004">
      <c r="A310" s="2" t="s">
        <v>5</v>
      </c>
      <c r="B310" s="1">
        <v>34.865000000000002</v>
      </c>
      <c r="C310" s="2" t="s">
        <v>6</v>
      </c>
      <c r="R310" s="2" t="s">
        <v>3</v>
      </c>
      <c r="S310" s="1">
        <v>27.074999999999999</v>
      </c>
      <c r="T310" s="2" t="s">
        <v>6</v>
      </c>
      <c r="V310" s="2" t="s">
        <v>5</v>
      </c>
      <c r="W310" s="1">
        <v>30.14</v>
      </c>
      <c r="X310" s="2" t="s">
        <v>6</v>
      </c>
      <c r="AE310" s="7">
        <f>B310</f>
        <v>34.865000000000002</v>
      </c>
    </row>
    <row r="311" spans="1:31" x14ac:dyDescent="0.55000000000000004">
      <c r="A311" s="2" t="s">
        <v>3</v>
      </c>
      <c r="B311" s="1">
        <v>33.06</v>
      </c>
      <c r="C311" s="2" t="s">
        <v>6</v>
      </c>
      <c r="R311" s="2" t="s">
        <v>3</v>
      </c>
      <c r="S311" s="1">
        <v>40.28</v>
      </c>
      <c r="T311" s="2" t="s">
        <v>6</v>
      </c>
      <c r="V311" s="2" t="s">
        <v>5</v>
      </c>
      <c r="W311" s="1">
        <v>25.84</v>
      </c>
      <c r="X311" s="2" t="s">
        <v>6</v>
      </c>
      <c r="AE311" s="7">
        <f>B311</f>
        <v>33.06</v>
      </c>
    </row>
    <row r="312" spans="1:31" x14ac:dyDescent="0.55000000000000004">
      <c r="A312" s="2" t="s">
        <v>5</v>
      </c>
      <c r="B312" s="1">
        <v>26.6</v>
      </c>
      <c r="C312" s="2" t="s">
        <v>6</v>
      </c>
      <c r="R312" s="2" t="s">
        <v>3</v>
      </c>
      <c r="S312" s="1">
        <v>36.08</v>
      </c>
      <c r="T312" s="2" t="s">
        <v>6</v>
      </c>
      <c r="V312" s="2" t="s">
        <v>5</v>
      </c>
      <c r="W312" s="1">
        <v>21.01</v>
      </c>
      <c r="X312" s="2" t="s">
        <v>6</v>
      </c>
      <c r="AE312" s="7">
        <f>B312</f>
        <v>26.6</v>
      </c>
    </row>
    <row r="313" spans="1:31" x14ac:dyDescent="0.55000000000000004">
      <c r="A313" s="2" t="s">
        <v>3</v>
      </c>
      <c r="B313" s="1">
        <v>24.7</v>
      </c>
      <c r="C313" s="2" t="s">
        <v>6</v>
      </c>
      <c r="R313" s="2" t="s">
        <v>3</v>
      </c>
      <c r="S313" s="1">
        <v>30.1</v>
      </c>
      <c r="T313" s="2" t="s">
        <v>6</v>
      </c>
      <c r="V313" s="2" t="s">
        <v>5</v>
      </c>
      <c r="W313" s="1">
        <v>22.515000000000001</v>
      </c>
      <c r="X313" s="2" t="s">
        <v>6</v>
      </c>
      <c r="AE313" s="7">
        <f>B313</f>
        <v>24.7</v>
      </c>
    </row>
    <row r="314" spans="1:31" x14ac:dyDescent="0.55000000000000004">
      <c r="A314" s="2" t="s">
        <v>5</v>
      </c>
      <c r="B314" s="1">
        <v>35.97</v>
      </c>
      <c r="C314" s="2" t="s">
        <v>4</v>
      </c>
      <c r="R314" s="2" t="s">
        <v>3</v>
      </c>
      <c r="S314" s="1">
        <v>27.265000000000001</v>
      </c>
      <c r="T314" s="2" t="s">
        <v>6</v>
      </c>
      <c r="V314" s="2" t="s">
        <v>5</v>
      </c>
      <c r="W314" s="1">
        <v>34.43</v>
      </c>
      <c r="X314" s="2" t="s">
        <v>6</v>
      </c>
      <c r="AE314" s="7">
        <f>B314</f>
        <v>35.97</v>
      </c>
    </row>
    <row r="315" spans="1:31" x14ac:dyDescent="0.55000000000000004">
      <c r="A315" s="2" t="s">
        <v>5</v>
      </c>
      <c r="B315" s="1">
        <v>35.86</v>
      </c>
      <c r="C315" s="2" t="s">
        <v>6</v>
      </c>
      <c r="R315" s="2" t="s">
        <v>3</v>
      </c>
      <c r="S315" s="1">
        <v>32.1</v>
      </c>
      <c r="T315" s="2" t="s">
        <v>6</v>
      </c>
      <c r="V315" s="2" t="s">
        <v>5</v>
      </c>
      <c r="W315" s="1">
        <v>37.1</v>
      </c>
      <c r="X315" s="2" t="s">
        <v>6</v>
      </c>
      <c r="AE315" s="7">
        <f>B315</f>
        <v>35.86</v>
      </c>
    </row>
    <row r="316" spans="1:31" x14ac:dyDescent="0.55000000000000004">
      <c r="A316" s="2" t="s">
        <v>3</v>
      </c>
      <c r="B316" s="1">
        <v>31.4</v>
      </c>
      <c r="C316" s="2" t="s">
        <v>4</v>
      </c>
      <c r="R316" s="2" t="s">
        <v>3</v>
      </c>
      <c r="S316" s="1">
        <v>34.770000000000003</v>
      </c>
      <c r="T316" s="2" t="s">
        <v>6</v>
      </c>
      <c r="V316" s="2" t="s">
        <v>5</v>
      </c>
      <c r="W316" s="1">
        <v>33.700000000000003</v>
      </c>
      <c r="X316" s="2" t="s">
        <v>6</v>
      </c>
      <c r="AE316" s="7">
        <f>B316</f>
        <v>31.4</v>
      </c>
    </row>
    <row r="317" spans="1:31" x14ac:dyDescent="0.55000000000000004">
      <c r="A317" s="2" t="s">
        <v>5</v>
      </c>
      <c r="B317" s="1">
        <v>33.25</v>
      </c>
      <c r="C317" s="2" t="s">
        <v>6</v>
      </c>
      <c r="R317" s="2" t="s">
        <v>3</v>
      </c>
      <c r="S317" s="1">
        <v>26.62</v>
      </c>
      <c r="T317" s="2" t="s">
        <v>6</v>
      </c>
      <c r="V317" s="2" t="s">
        <v>5</v>
      </c>
      <c r="W317" s="1">
        <v>17.670000000000002</v>
      </c>
      <c r="X317" s="2" t="s">
        <v>6</v>
      </c>
      <c r="AE317" s="7">
        <f>B317</f>
        <v>33.25</v>
      </c>
    </row>
    <row r="318" spans="1:31" x14ac:dyDescent="0.55000000000000004">
      <c r="A318" s="2" t="s">
        <v>5</v>
      </c>
      <c r="B318" s="1">
        <v>32.204999999999998</v>
      </c>
      <c r="C318" s="2" t="s">
        <v>6</v>
      </c>
      <c r="R318" s="2" t="s">
        <v>3</v>
      </c>
      <c r="S318" s="1">
        <v>30.114999999999998</v>
      </c>
      <c r="T318" s="2" t="s">
        <v>6</v>
      </c>
      <c r="V318" s="2" t="s">
        <v>5</v>
      </c>
      <c r="W318" s="1">
        <v>24.32</v>
      </c>
      <c r="X318" s="2" t="s">
        <v>6</v>
      </c>
      <c r="AE318" s="7">
        <f>B318</f>
        <v>32.204999999999998</v>
      </c>
    </row>
    <row r="319" spans="1:31" x14ac:dyDescent="0.55000000000000004">
      <c r="A319" s="2" t="s">
        <v>5</v>
      </c>
      <c r="B319" s="1">
        <v>32.774999999999999</v>
      </c>
      <c r="C319" s="2" t="s">
        <v>6</v>
      </c>
      <c r="R319" s="2" t="s">
        <v>3</v>
      </c>
      <c r="S319" s="6">
        <v>36</v>
      </c>
      <c r="T319" s="2" t="s">
        <v>6</v>
      </c>
      <c r="V319" s="2" t="s">
        <v>5</v>
      </c>
      <c r="W319" s="1">
        <v>21.85</v>
      </c>
      <c r="X319" s="2" t="s">
        <v>6</v>
      </c>
      <c r="AE319" s="7">
        <f>B319</f>
        <v>32.774999999999999</v>
      </c>
    </row>
    <row r="320" spans="1:31" x14ac:dyDescent="0.55000000000000004">
      <c r="A320" s="2" t="s">
        <v>3</v>
      </c>
      <c r="B320" s="1">
        <v>27.645</v>
      </c>
      <c r="C320" s="2" t="s">
        <v>6</v>
      </c>
      <c r="R320" s="2" t="s">
        <v>3</v>
      </c>
      <c r="S320" s="1">
        <v>22.77</v>
      </c>
      <c r="T320" s="2" t="s">
        <v>6</v>
      </c>
      <c r="V320" s="2" t="s">
        <v>5</v>
      </c>
      <c r="W320" s="1">
        <v>33.1</v>
      </c>
      <c r="X320" s="2" t="s">
        <v>6</v>
      </c>
      <c r="AE320" s="7">
        <f>B320</f>
        <v>27.645</v>
      </c>
    </row>
    <row r="321" spans="1:31" x14ac:dyDescent="0.55000000000000004">
      <c r="A321" s="2" t="s">
        <v>5</v>
      </c>
      <c r="B321" s="1">
        <v>37.335000000000001</v>
      </c>
      <c r="C321" s="2" t="s">
        <v>6</v>
      </c>
      <c r="R321" s="2" t="s">
        <v>3</v>
      </c>
      <c r="S321" s="1">
        <v>22.8</v>
      </c>
      <c r="T321" s="2" t="s">
        <v>6</v>
      </c>
      <c r="V321" s="2" t="s">
        <v>5</v>
      </c>
      <c r="W321" s="1">
        <v>34.39</v>
      </c>
      <c r="X321" s="2" t="s">
        <v>6</v>
      </c>
      <c r="AE321" s="7">
        <f>B321</f>
        <v>37.335000000000001</v>
      </c>
    </row>
    <row r="322" spans="1:31" x14ac:dyDescent="0.55000000000000004">
      <c r="A322" s="2" t="s">
        <v>5</v>
      </c>
      <c r="B322" s="1">
        <v>25.27</v>
      </c>
      <c r="C322" s="2" t="s">
        <v>6</v>
      </c>
      <c r="R322" s="2" t="s">
        <v>3</v>
      </c>
      <c r="S322" s="1">
        <v>34.58</v>
      </c>
      <c r="T322" s="2" t="s">
        <v>6</v>
      </c>
      <c r="V322" s="2" t="s">
        <v>5</v>
      </c>
      <c r="W322" s="1">
        <v>33.82</v>
      </c>
      <c r="X322" s="2" t="s">
        <v>6</v>
      </c>
      <c r="AE322" s="7">
        <f>B322</f>
        <v>25.27</v>
      </c>
    </row>
    <row r="323" spans="1:31" x14ac:dyDescent="0.55000000000000004">
      <c r="A323" s="2" t="s">
        <v>3</v>
      </c>
      <c r="B323" s="1">
        <v>29.64</v>
      </c>
      <c r="C323" s="2" t="s">
        <v>6</v>
      </c>
      <c r="R323" s="2" t="s">
        <v>3</v>
      </c>
      <c r="S323" s="1">
        <v>25.175000000000001</v>
      </c>
      <c r="T323" s="2" t="s">
        <v>6</v>
      </c>
      <c r="V323" s="2" t="s">
        <v>5</v>
      </c>
      <c r="W323" s="1">
        <v>35.97</v>
      </c>
      <c r="X323" s="2" t="s">
        <v>6</v>
      </c>
      <c r="AE323" s="7">
        <f>B323</f>
        <v>29.64</v>
      </c>
    </row>
    <row r="324" spans="1:31" x14ac:dyDescent="0.55000000000000004">
      <c r="A324" s="2" t="s">
        <v>5</v>
      </c>
      <c r="B324" s="1">
        <v>30.8</v>
      </c>
      <c r="C324" s="2" t="s">
        <v>4</v>
      </c>
      <c r="R324" s="2" t="s">
        <v>3</v>
      </c>
      <c r="S324" s="1">
        <v>31.824999999999999</v>
      </c>
      <c r="T324" s="2" t="s">
        <v>6</v>
      </c>
      <c r="V324" s="2" t="s">
        <v>5</v>
      </c>
      <c r="W324" s="1">
        <v>31.5</v>
      </c>
      <c r="X324" s="2" t="s">
        <v>6</v>
      </c>
      <c r="AE324" s="7">
        <f>B324</f>
        <v>30.8</v>
      </c>
    </row>
    <row r="325" spans="1:31" x14ac:dyDescent="0.55000000000000004">
      <c r="A325" s="2" t="s">
        <v>5</v>
      </c>
      <c r="B325" s="1">
        <v>40.945</v>
      </c>
      <c r="C325" s="2" t="s">
        <v>6</v>
      </c>
      <c r="R325" s="2" t="s">
        <v>3</v>
      </c>
      <c r="S325" s="6">
        <v>29</v>
      </c>
      <c r="T325" s="2" t="s">
        <v>6</v>
      </c>
      <c r="V325" s="2" t="s">
        <v>5</v>
      </c>
      <c r="W325" s="1">
        <v>31.1</v>
      </c>
      <c r="X325" s="2" t="s">
        <v>6</v>
      </c>
      <c r="AE325" s="7">
        <f>B325</f>
        <v>40.945</v>
      </c>
    </row>
    <row r="326" spans="1:31" x14ac:dyDescent="0.55000000000000004">
      <c r="A326" s="2" t="s">
        <v>5</v>
      </c>
      <c r="B326" s="1">
        <v>27.2</v>
      </c>
      <c r="C326" s="2" t="s">
        <v>6</v>
      </c>
      <c r="R326" s="2" t="s">
        <v>3</v>
      </c>
      <c r="S326" s="1">
        <v>39.700000000000003</v>
      </c>
      <c r="T326" s="2" t="s">
        <v>6</v>
      </c>
      <c r="V326" s="2" t="s">
        <v>5</v>
      </c>
      <c r="W326" s="1">
        <v>24.7</v>
      </c>
      <c r="X326" s="2" t="s">
        <v>6</v>
      </c>
      <c r="AE326" s="7">
        <f>B326</f>
        <v>27.2</v>
      </c>
    </row>
    <row r="327" spans="1:31" x14ac:dyDescent="0.55000000000000004">
      <c r="A327" s="2" t="s">
        <v>5</v>
      </c>
      <c r="B327" s="1">
        <v>34.104999999999997</v>
      </c>
      <c r="C327" s="2" t="s">
        <v>6</v>
      </c>
      <c r="R327" s="2" t="s">
        <v>3</v>
      </c>
      <c r="S327" s="1">
        <v>19.475000000000001</v>
      </c>
      <c r="T327" s="2" t="s">
        <v>6</v>
      </c>
      <c r="V327" s="2" t="s">
        <v>5</v>
      </c>
      <c r="W327" s="1">
        <v>30.495000000000001</v>
      </c>
      <c r="X327" s="2" t="s">
        <v>6</v>
      </c>
      <c r="AE327" s="7">
        <f>B327</f>
        <v>34.104999999999997</v>
      </c>
    </row>
    <row r="328" spans="1:31" x14ac:dyDescent="0.55000000000000004">
      <c r="A328" s="2" t="s">
        <v>3</v>
      </c>
      <c r="B328" s="1">
        <v>23.21</v>
      </c>
      <c r="C328" s="2" t="s">
        <v>6</v>
      </c>
      <c r="R328" s="2" t="s">
        <v>3</v>
      </c>
      <c r="S328" s="1">
        <v>26.7</v>
      </c>
      <c r="T328" s="2" t="s">
        <v>6</v>
      </c>
      <c r="V328" s="2" t="s">
        <v>5</v>
      </c>
      <c r="W328" s="1">
        <v>50.38</v>
      </c>
      <c r="X328" s="2" t="s">
        <v>6</v>
      </c>
      <c r="AE328" s="7">
        <f>B328</f>
        <v>23.21</v>
      </c>
    </row>
    <row r="329" spans="1:31" x14ac:dyDescent="0.55000000000000004">
      <c r="A329" s="2" t="s">
        <v>5</v>
      </c>
      <c r="B329" s="1">
        <v>36.479999999999997</v>
      </c>
      <c r="C329" s="2" t="s">
        <v>4</v>
      </c>
      <c r="R329" s="2" t="s">
        <v>3</v>
      </c>
      <c r="S329" s="1">
        <v>36.479999999999997</v>
      </c>
      <c r="T329" s="2" t="s">
        <v>6</v>
      </c>
      <c r="V329" s="2" t="s">
        <v>5</v>
      </c>
      <c r="W329" s="1">
        <v>32.774999999999999</v>
      </c>
      <c r="X329" s="2" t="s">
        <v>6</v>
      </c>
      <c r="AE329" s="7">
        <f>B329</f>
        <v>36.479999999999997</v>
      </c>
    </row>
    <row r="330" spans="1:31" x14ac:dyDescent="0.55000000000000004">
      <c r="A330" s="2" t="s">
        <v>3</v>
      </c>
      <c r="B330" s="1">
        <v>33.799999999999997</v>
      </c>
      <c r="C330" s="2" t="s">
        <v>4</v>
      </c>
      <c r="R330" s="2" t="s">
        <v>3</v>
      </c>
      <c r="S330" s="1">
        <v>29.26</v>
      </c>
      <c r="T330" s="2" t="s">
        <v>6</v>
      </c>
      <c r="V330" s="2" t="s">
        <v>5</v>
      </c>
      <c r="W330" s="1">
        <v>32.299999999999997</v>
      </c>
      <c r="X330" s="2" t="s">
        <v>6</v>
      </c>
      <c r="AE330" s="7">
        <f>B330</f>
        <v>33.799999999999997</v>
      </c>
    </row>
    <row r="331" spans="1:31" x14ac:dyDescent="0.55000000000000004">
      <c r="A331" s="2" t="s">
        <v>5</v>
      </c>
      <c r="B331" s="1">
        <v>36.700000000000003</v>
      </c>
      <c r="C331" s="2" t="s">
        <v>6</v>
      </c>
      <c r="R331" s="2" t="s">
        <v>3</v>
      </c>
      <c r="S331" s="1">
        <v>27.7</v>
      </c>
      <c r="T331" s="2" t="s">
        <v>6</v>
      </c>
      <c r="V331" s="2" t="s">
        <v>5</v>
      </c>
      <c r="W331" s="1">
        <v>28.1</v>
      </c>
      <c r="X331" s="2" t="s">
        <v>6</v>
      </c>
      <c r="AE331" s="7">
        <f>B331</f>
        <v>36.700000000000003</v>
      </c>
    </row>
    <row r="332" spans="1:31" x14ac:dyDescent="0.55000000000000004">
      <c r="A332" s="2" t="s">
        <v>3</v>
      </c>
      <c r="B332" s="1">
        <v>36.384999999999998</v>
      </c>
      <c r="C332" s="2" t="s">
        <v>4</v>
      </c>
      <c r="R332" s="2" t="s">
        <v>3</v>
      </c>
      <c r="S332" s="1">
        <v>29.92</v>
      </c>
      <c r="T332" s="2" t="s">
        <v>6</v>
      </c>
      <c r="V332" s="2" t="s">
        <v>5</v>
      </c>
      <c r="W332" s="1">
        <v>25.4</v>
      </c>
      <c r="X332" s="2" t="s">
        <v>6</v>
      </c>
      <c r="AE332" s="7">
        <f>B332</f>
        <v>36.384999999999998</v>
      </c>
    </row>
    <row r="333" spans="1:31" x14ac:dyDescent="0.55000000000000004">
      <c r="A333" s="2" t="s">
        <v>5</v>
      </c>
      <c r="B333" s="1">
        <v>27.36</v>
      </c>
      <c r="C333" s="2" t="s">
        <v>4</v>
      </c>
      <c r="R333" s="2" t="s">
        <v>3</v>
      </c>
      <c r="S333" s="1">
        <v>41.8</v>
      </c>
      <c r="T333" s="2" t="s">
        <v>6</v>
      </c>
      <c r="V333" s="2" t="s">
        <v>5</v>
      </c>
      <c r="W333" s="1">
        <v>29.9</v>
      </c>
      <c r="X333" s="2" t="s">
        <v>6</v>
      </c>
      <c r="AE333" s="7">
        <f>B333</f>
        <v>27.36</v>
      </c>
    </row>
    <row r="334" spans="1:31" x14ac:dyDescent="0.55000000000000004">
      <c r="A334" s="2" t="s">
        <v>3</v>
      </c>
      <c r="B334" s="1">
        <v>31.16</v>
      </c>
      <c r="C334" s="2" t="s">
        <v>6</v>
      </c>
      <c r="R334" s="2" t="s">
        <v>3</v>
      </c>
      <c r="S334" s="1">
        <v>23.18</v>
      </c>
      <c r="T334" s="2" t="s">
        <v>6</v>
      </c>
      <c r="V334" s="2" t="s">
        <v>5</v>
      </c>
      <c r="W334" s="1">
        <v>37.29</v>
      </c>
      <c r="X334" s="2" t="s">
        <v>6</v>
      </c>
      <c r="AE334" s="7">
        <f>B334</f>
        <v>31.16</v>
      </c>
    </row>
    <row r="335" spans="1:31" x14ac:dyDescent="0.55000000000000004">
      <c r="A335" s="2" t="s">
        <v>3</v>
      </c>
      <c r="B335" s="1">
        <v>28.785</v>
      </c>
      <c r="C335" s="2" t="s">
        <v>6</v>
      </c>
      <c r="R335" s="2" t="s">
        <v>3</v>
      </c>
      <c r="S335" s="1">
        <v>31.92</v>
      </c>
      <c r="T335" s="2" t="s">
        <v>6</v>
      </c>
      <c r="V335" s="2" t="s">
        <v>5</v>
      </c>
      <c r="W335" s="1">
        <v>43.7</v>
      </c>
      <c r="X335" s="2" t="s">
        <v>6</v>
      </c>
      <c r="AE335" s="7">
        <f>B335</f>
        <v>28.785</v>
      </c>
    </row>
    <row r="336" spans="1:31" x14ac:dyDescent="0.55000000000000004">
      <c r="A336" s="2" t="s">
        <v>3</v>
      </c>
      <c r="B336" s="1">
        <v>35.72</v>
      </c>
      <c r="C336" s="2" t="s">
        <v>6</v>
      </c>
      <c r="R336" s="2" t="s">
        <v>3</v>
      </c>
      <c r="S336" s="1">
        <v>22.895</v>
      </c>
      <c r="T336" s="2" t="s">
        <v>6</v>
      </c>
      <c r="V336" s="2" t="s">
        <v>5</v>
      </c>
      <c r="W336" s="1">
        <v>23.655000000000001</v>
      </c>
      <c r="X336" s="2" t="s">
        <v>6</v>
      </c>
      <c r="AE336" s="7">
        <f>B336</f>
        <v>35.72</v>
      </c>
    </row>
    <row r="337" spans="1:31" x14ac:dyDescent="0.55000000000000004">
      <c r="A337" s="2" t="s">
        <v>5</v>
      </c>
      <c r="B337" s="1">
        <v>34.5</v>
      </c>
      <c r="C337" s="2" t="s">
        <v>6</v>
      </c>
      <c r="R337" s="2" t="s">
        <v>3</v>
      </c>
      <c r="S337" s="1">
        <v>33.1</v>
      </c>
      <c r="T337" s="2" t="s">
        <v>6</v>
      </c>
      <c r="V337" s="2" t="s">
        <v>5</v>
      </c>
      <c r="W337" s="1">
        <v>36.200000000000003</v>
      </c>
      <c r="X337" s="2" t="s">
        <v>6</v>
      </c>
      <c r="AE337" s="7">
        <f>B337</f>
        <v>34.5</v>
      </c>
    </row>
    <row r="338" spans="1:31" x14ac:dyDescent="0.55000000000000004">
      <c r="A338" s="2" t="s">
        <v>5</v>
      </c>
      <c r="B338" s="1">
        <v>25.74</v>
      </c>
      <c r="C338" s="2" t="s">
        <v>6</v>
      </c>
      <c r="R338" s="2" t="s">
        <v>3</v>
      </c>
      <c r="S338" s="1">
        <v>26.18</v>
      </c>
      <c r="T338" s="2" t="s">
        <v>6</v>
      </c>
      <c r="V338" s="2" t="s">
        <v>5</v>
      </c>
      <c r="W338" s="1">
        <v>24.86</v>
      </c>
      <c r="X338" s="2" t="s">
        <v>6</v>
      </c>
      <c r="AE338" s="7">
        <f>B338</f>
        <v>25.74</v>
      </c>
    </row>
    <row r="339" spans="1:31" x14ac:dyDescent="0.55000000000000004">
      <c r="A339" s="2" t="s">
        <v>5</v>
      </c>
      <c r="B339" s="1">
        <v>27.55</v>
      </c>
      <c r="C339" s="2" t="s">
        <v>6</v>
      </c>
      <c r="R339" s="2" t="s">
        <v>3</v>
      </c>
      <c r="S339" s="1">
        <v>35.97</v>
      </c>
      <c r="T339" s="2" t="s">
        <v>6</v>
      </c>
      <c r="V339" s="2" t="s">
        <v>5</v>
      </c>
      <c r="W339" s="1">
        <v>30.1</v>
      </c>
      <c r="X339" s="2" t="s">
        <v>6</v>
      </c>
      <c r="AE339" s="7">
        <f>B339</f>
        <v>27.55</v>
      </c>
    </row>
    <row r="340" spans="1:31" x14ac:dyDescent="0.55000000000000004">
      <c r="A340" s="2" t="s">
        <v>5</v>
      </c>
      <c r="B340" s="1">
        <v>32.299999999999997</v>
      </c>
      <c r="C340" s="2" t="s">
        <v>4</v>
      </c>
      <c r="R340" s="2" t="s">
        <v>3</v>
      </c>
      <c r="S340" s="1">
        <v>35.814999999999998</v>
      </c>
      <c r="T340" s="2" t="s">
        <v>6</v>
      </c>
      <c r="V340" s="2" t="s">
        <v>5</v>
      </c>
      <c r="W340" s="1">
        <v>21.85</v>
      </c>
      <c r="X340" s="2" t="s">
        <v>6</v>
      </c>
      <c r="AE340" s="7">
        <f>B340</f>
        <v>32.299999999999997</v>
      </c>
    </row>
    <row r="341" spans="1:31" x14ac:dyDescent="0.55000000000000004">
      <c r="A341" s="2" t="s">
        <v>3</v>
      </c>
      <c r="B341" s="1">
        <v>27.72</v>
      </c>
      <c r="C341" s="2" t="s">
        <v>6</v>
      </c>
      <c r="R341" s="2" t="s">
        <v>3</v>
      </c>
      <c r="S341" s="1">
        <v>41.42</v>
      </c>
      <c r="T341" s="2" t="s">
        <v>6</v>
      </c>
      <c r="V341" s="2" t="s">
        <v>5</v>
      </c>
      <c r="W341" s="1">
        <v>33.44</v>
      </c>
      <c r="X341" s="2" t="s">
        <v>6</v>
      </c>
      <c r="AE341" s="7">
        <f>B341</f>
        <v>27.72</v>
      </c>
    </row>
    <row r="342" spans="1:31" x14ac:dyDescent="0.55000000000000004">
      <c r="A342" s="2" t="s">
        <v>3</v>
      </c>
      <c r="B342" s="1">
        <v>27.6</v>
      </c>
      <c r="C342" s="2" t="s">
        <v>6</v>
      </c>
      <c r="R342" s="2" t="s">
        <v>3</v>
      </c>
      <c r="S342" s="1">
        <v>36.575000000000003</v>
      </c>
      <c r="T342" s="2" t="s">
        <v>6</v>
      </c>
      <c r="V342" s="2" t="s">
        <v>5</v>
      </c>
      <c r="W342" s="1">
        <v>28.8</v>
      </c>
      <c r="X342" s="2" t="s">
        <v>6</v>
      </c>
      <c r="AE342" s="7">
        <f>B342</f>
        <v>27.6</v>
      </c>
    </row>
    <row r="343" spans="1:31" x14ac:dyDescent="0.55000000000000004">
      <c r="A343" s="2" t="s">
        <v>5</v>
      </c>
      <c r="B343" s="1">
        <v>30.02</v>
      </c>
      <c r="C343" s="2" t="s">
        <v>6</v>
      </c>
      <c r="R343" s="2" t="s">
        <v>3</v>
      </c>
      <c r="S343" s="1">
        <v>30.8</v>
      </c>
      <c r="T343" s="2" t="s">
        <v>6</v>
      </c>
      <c r="V343" s="2" t="s">
        <v>5</v>
      </c>
      <c r="W343" s="1">
        <v>34.799999999999997</v>
      </c>
      <c r="X343" s="2" t="s">
        <v>6</v>
      </c>
      <c r="AE343" s="7">
        <f>B343</f>
        <v>30.02</v>
      </c>
    </row>
    <row r="344" spans="1:31" x14ac:dyDescent="0.55000000000000004">
      <c r="A344" s="2" t="s">
        <v>3</v>
      </c>
      <c r="B344" s="1">
        <v>27.55</v>
      </c>
      <c r="C344" s="2" t="s">
        <v>6</v>
      </c>
      <c r="R344" s="2" t="s">
        <v>3</v>
      </c>
      <c r="S344" s="1">
        <v>42.94</v>
      </c>
      <c r="T344" s="2" t="s">
        <v>6</v>
      </c>
      <c r="V344" s="2" t="s">
        <v>5</v>
      </c>
      <c r="W344" s="1">
        <v>27.36</v>
      </c>
      <c r="X344" s="2" t="s">
        <v>6</v>
      </c>
      <c r="AE344" s="7">
        <f>B344</f>
        <v>27.55</v>
      </c>
    </row>
    <row r="345" spans="1:31" x14ac:dyDescent="0.55000000000000004">
      <c r="A345" s="2" t="s">
        <v>5</v>
      </c>
      <c r="B345" s="1">
        <v>36.765000000000001</v>
      </c>
      <c r="C345" s="2" t="s">
        <v>6</v>
      </c>
      <c r="R345" s="2" t="s">
        <v>3</v>
      </c>
      <c r="S345" s="1">
        <v>31.46</v>
      </c>
      <c r="T345" s="2" t="s">
        <v>6</v>
      </c>
      <c r="V345" s="2" t="s">
        <v>5</v>
      </c>
      <c r="W345" s="1">
        <v>26.695</v>
      </c>
      <c r="X345" s="2" t="s">
        <v>6</v>
      </c>
      <c r="AE345" s="7">
        <f>B345</f>
        <v>36.765000000000001</v>
      </c>
    </row>
    <row r="346" spans="1:31" x14ac:dyDescent="0.55000000000000004">
      <c r="A346" s="2" t="s">
        <v>3</v>
      </c>
      <c r="B346" s="1">
        <v>41.47</v>
      </c>
      <c r="C346" s="2" t="s">
        <v>6</v>
      </c>
      <c r="R346" s="2" t="s">
        <v>3</v>
      </c>
      <c r="S346" s="1">
        <v>24.225000000000001</v>
      </c>
      <c r="T346" s="2" t="s">
        <v>6</v>
      </c>
      <c r="V346" s="2" t="s">
        <v>5</v>
      </c>
      <c r="W346" s="1">
        <v>39.5</v>
      </c>
      <c r="X346" s="2" t="s">
        <v>6</v>
      </c>
      <c r="AE346" s="7">
        <f>B346</f>
        <v>41.47</v>
      </c>
    </row>
    <row r="347" spans="1:31" x14ac:dyDescent="0.55000000000000004">
      <c r="A347" s="2" t="s">
        <v>3</v>
      </c>
      <c r="B347" s="1">
        <v>29.26</v>
      </c>
      <c r="C347" s="2" t="s">
        <v>6</v>
      </c>
      <c r="R347" s="2" t="s">
        <v>3</v>
      </c>
      <c r="S347" s="1">
        <v>31.13</v>
      </c>
      <c r="T347" s="2" t="s">
        <v>6</v>
      </c>
      <c r="V347" s="2" t="s">
        <v>5</v>
      </c>
      <c r="W347" s="1">
        <v>33.630000000000003</v>
      </c>
      <c r="X347" s="2" t="s">
        <v>6</v>
      </c>
      <c r="AE347" s="7">
        <f>B347</f>
        <v>29.26</v>
      </c>
    </row>
    <row r="348" spans="1:31" x14ac:dyDescent="0.55000000000000004">
      <c r="A348" s="2" t="s">
        <v>5</v>
      </c>
      <c r="B348" s="1">
        <v>35.75</v>
      </c>
      <c r="C348" s="2" t="s">
        <v>6</v>
      </c>
      <c r="R348" s="2" t="s">
        <v>3</v>
      </c>
      <c r="S348" s="1">
        <v>29.81</v>
      </c>
      <c r="T348" s="2" t="s">
        <v>6</v>
      </c>
      <c r="V348" s="2" t="s">
        <v>5</v>
      </c>
      <c r="W348" s="1">
        <v>24.035</v>
      </c>
      <c r="X348" s="2" t="s">
        <v>6</v>
      </c>
      <c r="AE348" s="7">
        <f>B348</f>
        <v>35.75</v>
      </c>
    </row>
    <row r="349" spans="1:31" x14ac:dyDescent="0.55000000000000004">
      <c r="A349" s="2" t="s">
        <v>5</v>
      </c>
      <c r="B349" s="1">
        <v>33.344999999999999</v>
      </c>
      <c r="C349" s="2" t="s">
        <v>6</v>
      </c>
      <c r="R349" s="2" t="s">
        <v>3</v>
      </c>
      <c r="S349" s="1">
        <v>31.824999999999999</v>
      </c>
      <c r="T349" s="2" t="s">
        <v>6</v>
      </c>
      <c r="V349" s="2" t="s">
        <v>5</v>
      </c>
      <c r="W349" s="1">
        <v>32.11</v>
      </c>
      <c r="X349" s="2" t="s">
        <v>6</v>
      </c>
      <c r="AE349" s="7">
        <f>B349</f>
        <v>33.344999999999999</v>
      </c>
    </row>
    <row r="350" spans="1:31" x14ac:dyDescent="0.55000000000000004">
      <c r="A350" s="2" t="s">
        <v>3</v>
      </c>
      <c r="B350" s="1">
        <v>29.92</v>
      </c>
      <c r="C350" s="2" t="s">
        <v>6</v>
      </c>
      <c r="R350" s="2" t="s">
        <v>3</v>
      </c>
      <c r="S350" s="1">
        <v>25.84</v>
      </c>
      <c r="T350" s="2" t="s">
        <v>6</v>
      </c>
      <c r="V350" s="2" t="s">
        <v>5</v>
      </c>
      <c r="W350" s="1">
        <v>25.555</v>
      </c>
      <c r="X350" s="2" t="s">
        <v>6</v>
      </c>
      <c r="AE350" s="7">
        <f>B350</f>
        <v>29.92</v>
      </c>
    </row>
    <row r="351" spans="1:31" x14ac:dyDescent="0.55000000000000004">
      <c r="A351" s="2" t="s">
        <v>5</v>
      </c>
      <c r="B351" s="1">
        <v>27.835000000000001</v>
      </c>
      <c r="C351" s="2" t="s">
        <v>6</v>
      </c>
      <c r="R351" s="2" t="s">
        <v>3</v>
      </c>
      <c r="S351" s="1">
        <v>23.844999999999999</v>
      </c>
      <c r="T351" s="2" t="s">
        <v>6</v>
      </c>
      <c r="V351" s="2" t="s">
        <v>5</v>
      </c>
      <c r="W351" s="1">
        <v>22.515000000000001</v>
      </c>
      <c r="X351" s="2" t="s">
        <v>6</v>
      </c>
      <c r="AE351" s="7">
        <f>B351</f>
        <v>27.835000000000001</v>
      </c>
    </row>
    <row r="352" spans="1:31" x14ac:dyDescent="0.55000000000000004">
      <c r="A352" s="2" t="s">
        <v>3</v>
      </c>
      <c r="B352" s="1">
        <v>23.18</v>
      </c>
      <c r="C352" s="2" t="s">
        <v>6</v>
      </c>
      <c r="R352" s="2" t="s">
        <v>3</v>
      </c>
      <c r="S352" s="1">
        <v>28.31</v>
      </c>
      <c r="T352" s="2" t="s">
        <v>6</v>
      </c>
      <c r="V352" s="2" t="s">
        <v>5</v>
      </c>
      <c r="W352" s="1">
        <v>27.265000000000001</v>
      </c>
      <c r="X352" s="2" t="s">
        <v>6</v>
      </c>
      <c r="AE352" s="7">
        <f>B352</f>
        <v>23.18</v>
      </c>
    </row>
    <row r="353" spans="1:31" x14ac:dyDescent="0.55000000000000004">
      <c r="A353" s="2" t="s">
        <v>3</v>
      </c>
      <c r="B353" s="1">
        <v>25.6</v>
      </c>
      <c r="C353" s="2" t="s">
        <v>6</v>
      </c>
      <c r="R353" s="2" t="s">
        <v>3</v>
      </c>
      <c r="S353" s="1">
        <v>23.465</v>
      </c>
      <c r="T353" s="2" t="s">
        <v>6</v>
      </c>
      <c r="V353" s="2" t="s">
        <v>5</v>
      </c>
      <c r="W353" s="1">
        <v>36.85</v>
      </c>
      <c r="X353" s="2" t="s">
        <v>6</v>
      </c>
      <c r="AE353" s="7">
        <f>B353</f>
        <v>25.6</v>
      </c>
    </row>
    <row r="354" spans="1:31" x14ac:dyDescent="0.55000000000000004">
      <c r="A354" s="2" t="s">
        <v>3</v>
      </c>
      <c r="B354" s="1">
        <v>27.7</v>
      </c>
      <c r="C354" s="2" t="s">
        <v>6</v>
      </c>
      <c r="R354" s="2" t="s">
        <v>3</v>
      </c>
      <c r="S354" s="1">
        <v>31.35</v>
      </c>
      <c r="T354" s="2" t="s">
        <v>6</v>
      </c>
      <c r="V354" s="2" t="s">
        <v>5</v>
      </c>
      <c r="W354" s="1">
        <v>32.585000000000001</v>
      </c>
      <c r="X354" s="2" t="s">
        <v>6</v>
      </c>
      <c r="AE354" s="7">
        <f>B354</f>
        <v>27.7</v>
      </c>
    </row>
    <row r="355" spans="1:31" x14ac:dyDescent="0.55000000000000004">
      <c r="A355" s="2" t="s">
        <v>5</v>
      </c>
      <c r="B355" s="1">
        <v>35.244999999999997</v>
      </c>
      <c r="C355" s="2" t="s">
        <v>6</v>
      </c>
      <c r="R355" s="2" t="s">
        <v>3</v>
      </c>
      <c r="S355" s="1">
        <v>34.200000000000003</v>
      </c>
      <c r="T355" s="2" t="s">
        <v>6</v>
      </c>
      <c r="V355" s="2" t="s">
        <v>5</v>
      </c>
      <c r="W355" s="1">
        <v>39.799999999999997</v>
      </c>
      <c r="X355" s="2" t="s">
        <v>6</v>
      </c>
      <c r="AE355" s="7">
        <f>B355</f>
        <v>35.244999999999997</v>
      </c>
    </row>
    <row r="356" spans="1:31" x14ac:dyDescent="0.55000000000000004">
      <c r="A356" s="2" t="s">
        <v>3</v>
      </c>
      <c r="B356" s="1">
        <v>38.28</v>
      </c>
      <c r="C356" s="2" t="s">
        <v>6</v>
      </c>
      <c r="R356" s="2" t="s">
        <v>3</v>
      </c>
      <c r="S356" s="1">
        <v>24.1</v>
      </c>
      <c r="T356" s="2" t="s">
        <v>6</v>
      </c>
      <c r="V356" s="2" t="s">
        <v>5</v>
      </c>
      <c r="W356" s="1">
        <v>28.31</v>
      </c>
      <c r="X356" s="2" t="s">
        <v>6</v>
      </c>
      <c r="AE356" s="7">
        <f>B356</f>
        <v>38.28</v>
      </c>
    </row>
    <row r="357" spans="1:31" x14ac:dyDescent="0.55000000000000004">
      <c r="A357" s="2" t="s">
        <v>5</v>
      </c>
      <c r="B357" s="1">
        <v>27.6</v>
      </c>
      <c r="C357" s="2" t="s">
        <v>6</v>
      </c>
      <c r="R357" s="2" t="s">
        <v>3</v>
      </c>
      <c r="S357" s="1">
        <v>23.75</v>
      </c>
      <c r="T357" s="2" t="s">
        <v>6</v>
      </c>
      <c r="V357" s="2" t="s">
        <v>5</v>
      </c>
      <c r="W357" s="1">
        <v>24.605</v>
      </c>
      <c r="X357" s="2" t="s">
        <v>6</v>
      </c>
      <c r="AE357" s="7">
        <f>B357</f>
        <v>27.6</v>
      </c>
    </row>
    <row r="358" spans="1:31" x14ac:dyDescent="0.55000000000000004">
      <c r="A358" s="2" t="s">
        <v>5</v>
      </c>
      <c r="B358" s="1">
        <v>43.89</v>
      </c>
      <c r="C358" s="2" t="s">
        <v>6</v>
      </c>
      <c r="R358" s="2" t="s">
        <v>3</v>
      </c>
      <c r="S358" s="1">
        <v>29.6</v>
      </c>
      <c r="T358" s="2" t="s">
        <v>6</v>
      </c>
      <c r="V358" s="2" t="s">
        <v>5</v>
      </c>
      <c r="W358" s="6">
        <v>31</v>
      </c>
      <c r="X358" s="2" t="s">
        <v>6</v>
      </c>
      <c r="AE358" s="7">
        <f>B358</f>
        <v>43.89</v>
      </c>
    </row>
    <row r="359" spans="1:31" x14ac:dyDescent="0.55000000000000004">
      <c r="A359" s="2" t="s">
        <v>5</v>
      </c>
      <c r="B359" s="1">
        <v>29.83</v>
      </c>
      <c r="C359" s="2" t="s">
        <v>6</v>
      </c>
      <c r="R359" s="2" t="s">
        <v>3</v>
      </c>
      <c r="S359" s="1">
        <v>32.229999999999997</v>
      </c>
      <c r="T359" s="2" t="s">
        <v>6</v>
      </c>
      <c r="V359" s="2" t="s">
        <v>5</v>
      </c>
      <c r="W359" s="1">
        <v>35.814999999999998</v>
      </c>
      <c r="X359" s="2" t="s">
        <v>6</v>
      </c>
      <c r="AE359" s="7">
        <f>B359</f>
        <v>29.83</v>
      </c>
    </row>
    <row r="360" spans="1:31" x14ac:dyDescent="0.55000000000000004">
      <c r="A360" s="2" t="s">
        <v>5</v>
      </c>
      <c r="B360" s="1">
        <v>41.91</v>
      </c>
      <c r="C360" s="2" t="s">
        <v>6</v>
      </c>
      <c r="R360" s="2" t="s">
        <v>3</v>
      </c>
      <c r="S360" s="6">
        <v>28</v>
      </c>
      <c r="T360" s="2" t="s">
        <v>6</v>
      </c>
      <c r="V360" s="2" t="s">
        <v>5</v>
      </c>
      <c r="W360" s="1">
        <v>23.2</v>
      </c>
      <c r="X360" s="2" t="s">
        <v>6</v>
      </c>
      <c r="AE360" s="7">
        <f>B360</f>
        <v>41.91</v>
      </c>
    </row>
    <row r="361" spans="1:31" x14ac:dyDescent="0.55000000000000004">
      <c r="A361" s="2" t="s">
        <v>3</v>
      </c>
      <c r="B361" s="1">
        <v>20.79</v>
      </c>
      <c r="C361" s="2" t="s">
        <v>6</v>
      </c>
      <c r="R361" s="2" t="s">
        <v>3</v>
      </c>
      <c r="S361" s="1">
        <v>33.534999999999997</v>
      </c>
      <c r="T361" s="2" t="s">
        <v>6</v>
      </c>
      <c r="V361" s="2" t="s">
        <v>5</v>
      </c>
      <c r="W361" s="1">
        <v>32.11</v>
      </c>
      <c r="X361" s="2" t="s">
        <v>6</v>
      </c>
      <c r="AE361" s="7">
        <f>B361</f>
        <v>20.79</v>
      </c>
    </row>
    <row r="362" spans="1:31" x14ac:dyDescent="0.55000000000000004">
      <c r="A362" s="2" t="s">
        <v>3</v>
      </c>
      <c r="B362" s="1">
        <v>32.299999999999997</v>
      </c>
      <c r="C362" s="2" t="s">
        <v>6</v>
      </c>
      <c r="R362" s="2" t="s">
        <v>3</v>
      </c>
      <c r="S362" s="1">
        <v>19.855</v>
      </c>
      <c r="T362" s="2" t="s">
        <v>6</v>
      </c>
      <c r="V362" s="2" t="s">
        <v>5</v>
      </c>
      <c r="W362" s="1">
        <v>34.21</v>
      </c>
      <c r="X362" s="2" t="s">
        <v>6</v>
      </c>
      <c r="AE362" s="7">
        <f>B362</f>
        <v>32.299999999999997</v>
      </c>
    </row>
    <row r="363" spans="1:31" x14ac:dyDescent="0.55000000000000004">
      <c r="A363" s="2" t="s">
        <v>5</v>
      </c>
      <c r="B363" s="1">
        <v>30.5</v>
      </c>
      <c r="C363" s="2" t="s">
        <v>6</v>
      </c>
      <c r="R363" s="2" t="s">
        <v>3</v>
      </c>
      <c r="S363" s="1">
        <v>24.3</v>
      </c>
      <c r="T363" s="2" t="s">
        <v>6</v>
      </c>
      <c r="V363" s="2" t="s">
        <v>5</v>
      </c>
      <c r="W363" s="1">
        <v>46.53</v>
      </c>
      <c r="X363" s="2" t="s">
        <v>6</v>
      </c>
      <c r="AE363" s="7">
        <f>B363</f>
        <v>30.5</v>
      </c>
    </row>
    <row r="364" spans="1:31" x14ac:dyDescent="0.55000000000000004">
      <c r="A364" s="2" t="s">
        <v>3</v>
      </c>
      <c r="B364" s="1">
        <v>21.7</v>
      </c>
      <c r="C364" s="2" t="s">
        <v>4</v>
      </c>
      <c r="R364" s="2" t="s">
        <v>3</v>
      </c>
      <c r="S364" s="1">
        <v>29.48</v>
      </c>
      <c r="T364" s="2" t="s">
        <v>6</v>
      </c>
      <c r="V364" s="2" t="s">
        <v>5</v>
      </c>
      <c r="W364" s="1">
        <v>25.8</v>
      </c>
      <c r="X364" s="2" t="s">
        <v>6</v>
      </c>
      <c r="AE364" s="7">
        <f>B364</f>
        <v>21.7</v>
      </c>
    </row>
    <row r="365" spans="1:31" x14ac:dyDescent="0.55000000000000004">
      <c r="A365" s="2" t="s">
        <v>3</v>
      </c>
      <c r="B365" s="1">
        <v>26.4</v>
      </c>
      <c r="C365" s="2" t="s">
        <v>6</v>
      </c>
      <c r="R365" s="2" t="s">
        <v>3</v>
      </c>
      <c r="S365" s="1">
        <v>28.12</v>
      </c>
      <c r="T365" s="2" t="s">
        <v>6</v>
      </c>
      <c r="V365" s="2" t="s">
        <v>5</v>
      </c>
      <c r="W365" s="1">
        <v>37.18</v>
      </c>
      <c r="X365" s="2" t="s">
        <v>6</v>
      </c>
      <c r="AE365" s="7">
        <f>B365</f>
        <v>26.4</v>
      </c>
    </row>
    <row r="366" spans="1:31" x14ac:dyDescent="0.55000000000000004">
      <c r="A366" s="2" t="s">
        <v>3</v>
      </c>
      <c r="B366" s="1">
        <v>21.89</v>
      </c>
      <c r="C366" s="2" t="s">
        <v>6</v>
      </c>
      <c r="R366" s="2" t="s">
        <v>3</v>
      </c>
      <c r="S366" s="1">
        <v>27.1</v>
      </c>
      <c r="T366" s="2" t="s">
        <v>6</v>
      </c>
      <c r="V366" s="2" t="s">
        <v>5</v>
      </c>
      <c r="W366" s="1">
        <v>29.734999999999999</v>
      </c>
      <c r="X366" s="2" t="s">
        <v>6</v>
      </c>
      <c r="AE366" s="7">
        <f>B366</f>
        <v>21.89</v>
      </c>
    </row>
    <row r="367" spans="1:31" x14ac:dyDescent="0.55000000000000004">
      <c r="A367" s="2" t="s">
        <v>3</v>
      </c>
      <c r="B367" s="1">
        <v>30.78</v>
      </c>
      <c r="C367" s="2" t="s">
        <v>6</v>
      </c>
      <c r="R367" s="2" t="s">
        <v>3</v>
      </c>
      <c r="S367" s="1">
        <v>29.5</v>
      </c>
      <c r="T367" s="2" t="s">
        <v>6</v>
      </c>
      <c r="V367" s="2" t="s">
        <v>5</v>
      </c>
      <c r="W367" s="1">
        <v>26.18</v>
      </c>
      <c r="X367" s="2" t="s">
        <v>6</v>
      </c>
      <c r="AE367" s="7">
        <f>B367</f>
        <v>30.78</v>
      </c>
    </row>
    <row r="368" spans="1:31" x14ac:dyDescent="0.55000000000000004">
      <c r="A368" s="2" t="s">
        <v>3</v>
      </c>
      <c r="B368" s="1">
        <v>32.299999999999997</v>
      </c>
      <c r="C368" s="2" t="s">
        <v>6</v>
      </c>
      <c r="R368" s="2" t="s">
        <v>3</v>
      </c>
      <c r="S368" s="1">
        <v>22.135000000000002</v>
      </c>
      <c r="T368" s="2" t="s">
        <v>6</v>
      </c>
      <c r="V368" s="2" t="s">
        <v>5</v>
      </c>
      <c r="W368" s="1">
        <v>29.48</v>
      </c>
      <c r="X368" s="2" t="s">
        <v>6</v>
      </c>
      <c r="AE368" s="7">
        <f>B368</f>
        <v>32.299999999999997</v>
      </c>
    </row>
    <row r="369" spans="1:31" x14ac:dyDescent="0.55000000000000004">
      <c r="A369" s="2" t="s">
        <v>3</v>
      </c>
      <c r="B369" s="1">
        <v>24.984999999999999</v>
      </c>
      <c r="C369" s="2" t="s">
        <v>6</v>
      </c>
      <c r="R369" s="2" t="s">
        <v>3</v>
      </c>
      <c r="S369" s="1">
        <v>30.02</v>
      </c>
      <c r="T369" s="2" t="s">
        <v>6</v>
      </c>
      <c r="V369" s="2" t="s">
        <v>5</v>
      </c>
      <c r="W369" s="1">
        <v>23.21</v>
      </c>
      <c r="X369" s="2" t="s">
        <v>6</v>
      </c>
      <c r="AE369" s="7">
        <f>B369</f>
        <v>24.984999999999999</v>
      </c>
    </row>
    <row r="370" spans="1:31" x14ac:dyDescent="0.55000000000000004">
      <c r="A370" s="2" t="s">
        <v>5</v>
      </c>
      <c r="B370" s="1">
        <v>32.015000000000001</v>
      </c>
      <c r="C370" s="2" t="s">
        <v>6</v>
      </c>
      <c r="R370" s="2" t="s">
        <v>3</v>
      </c>
      <c r="S370" s="1">
        <v>29.04</v>
      </c>
      <c r="T370" s="2" t="s">
        <v>6</v>
      </c>
      <c r="V370" s="2" t="s">
        <v>5</v>
      </c>
      <c r="W370" s="1">
        <v>22.61</v>
      </c>
      <c r="X370" s="2" t="s">
        <v>6</v>
      </c>
      <c r="AE370" s="7">
        <f>B370</f>
        <v>32.015000000000001</v>
      </c>
    </row>
    <row r="371" spans="1:31" x14ac:dyDescent="0.55000000000000004">
      <c r="A371" s="2" t="s">
        <v>5</v>
      </c>
      <c r="B371" s="1">
        <v>30.4</v>
      </c>
      <c r="C371" s="2" t="s">
        <v>6</v>
      </c>
      <c r="R371" s="2" t="s">
        <v>3</v>
      </c>
      <c r="S371" s="6">
        <v>44</v>
      </c>
      <c r="T371" s="2" t="s">
        <v>6</v>
      </c>
      <c r="V371" s="2" t="s">
        <v>5</v>
      </c>
      <c r="W371" s="1">
        <v>39.93</v>
      </c>
      <c r="X371" s="2" t="s">
        <v>6</v>
      </c>
      <c r="AE371" s="7">
        <f>B371</f>
        <v>30.4</v>
      </c>
    </row>
    <row r="372" spans="1:31" x14ac:dyDescent="0.55000000000000004">
      <c r="A372" s="2" t="s">
        <v>3</v>
      </c>
      <c r="B372" s="1">
        <v>21.09</v>
      </c>
      <c r="C372" s="2" t="s">
        <v>6</v>
      </c>
      <c r="R372" s="2" t="s">
        <v>3</v>
      </c>
      <c r="S372" s="1">
        <v>40.26</v>
      </c>
      <c r="T372" s="2" t="s">
        <v>6</v>
      </c>
      <c r="V372" s="2" t="s">
        <v>5</v>
      </c>
      <c r="W372" s="1">
        <v>35.799999999999997</v>
      </c>
      <c r="X372" s="2" t="s">
        <v>6</v>
      </c>
      <c r="AE372" s="7">
        <f>B372</f>
        <v>21.09</v>
      </c>
    </row>
    <row r="373" spans="1:31" x14ac:dyDescent="0.55000000000000004">
      <c r="A373" s="2" t="s">
        <v>3</v>
      </c>
      <c r="B373" s="1">
        <v>22.23</v>
      </c>
      <c r="C373" s="2" t="s">
        <v>6</v>
      </c>
      <c r="R373" s="2" t="s">
        <v>3</v>
      </c>
      <c r="S373" s="1">
        <v>22.515000000000001</v>
      </c>
      <c r="T373" s="2" t="s">
        <v>6</v>
      </c>
      <c r="V373" s="2" t="s">
        <v>5</v>
      </c>
      <c r="W373" s="1">
        <v>31.254999999999999</v>
      </c>
      <c r="X373" s="2" t="s">
        <v>6</v>
      </c>
      <c r="AE373" s="7">
        <f>B373</f>
        <v>22.23</v>
      </c>
    </row>
    <row r="374" spans="1:31" x14ac:dyDescent="0.55000000000000004">
      <c r="A374" s="2" t="s">
        <v>3</v>
      </c>
      <c r="B374" s="1">
        <v>33.155000000000001</v>
      </c>
      <c r="C374" s="2" t="s">
        <v>6</v>
      </c>
      <c r="R374" s="2" t="s">
        <v>3</v>
      </c>
      <c r="S374" s="1">
        <v>35.1</v>
      </c>
      <c r="T374" s="2" t="s">
        <v>6</v>
      </c>
      <c r="V374" s="2" t="s">
        <v>5</v>
      </c>
      <c r="W374" s="1">
        <v>18.335000000000001</v>
      </c>
      <c r="X374" s="2" t="s">
        <v>6</v>
      </c>
      <c r="AE374" s="7">
        <f>B374</f>
        <v>33.155000000000001</v>
      </c>
    </row>
    <row r="375" spans="1:31" x14ac:dyDescent="0.55000000000000004">
      <c r="A375" s="2" t="s">
        <v>5</v>
      </c>
      <c r="B375" s="1">
        <v>32.9</v>
      </c>
      <c r="C375" s="2" t="s">
        <v>4</v>
      </c>
      <c r="R375" s="2" t="s">
        <v>3</v>
      </c>
      <c r="S375" s="1">
        <v>29.355</v>
      </c>
      <c r="T375" s="2" t="s">
        <v>6</v>
      </c>
      <c r="V375" s="2" t="s">
        <v>5</v>
      </c>
      <c r="W375" s="1">
        <v>39.49</v>
      </c>
      <c r="X375" s="2" t="s">
        <v>6</v>
      </c>
      <c r="AE375" s="7">
        <f>B375</f>
        <v>32.9</v>
      </c>
    </row>
    <row r="376" spans="1:31" x14ac:dyDescent="0.55000000000000004">
      <c r="A376" s="2" t="s">
        <v>5</v>
      </c>
      <c r="B376" s="1">
        <v>33.33</v>
      </c>
      <c r="C376" s="2" t="s">
        <v>6</v>
      </c>
      <c r="R376" s="2" t="s">
        <v>3</v>
      </c>
      <c r="S376" s="1">
        <v>32.340000000000003</v>
      </c>
      <c r="T376" s="2" t="s">
        <v>6</v>
      </c>
      <c r="V376" s="2" t="s">
        <v>5</v>
      </c>
      <c r="W376" s="1">
        <v>26.79</v>
      </c>
      <c r="X376" s="2" t="s">
        <v>6</v>
      </c>
      <c r="AE376" s="7">
        <f>B376</f>
        <v>33.33</v>
      </c>
    </row>
    <row r="377" spans="1:31" x14ac:dyDescent="0.55000000000000004">
      <c r="A377" s="2" t="s">
        <v>3</v>
      </c>
      <c r="B377" s="1">
        <v>28.31</v>
      </c>
      <c r="C377" s="2" t="s">
        <v>4</v>
      </c>
      <c r="R377" s="2" t="s">
        <v>3</v>
      </c>
      <c r="S377" s="1">
        <v>26.695</v>
      </c>
      <c r="T377" s="2" t="s">
        <v>6</v>
      </c>
      <c r="V377" s="2" t="s">
        <v>5</v>
      </c>
      <c r="W377" s="1">
        <v>36.67</v>
      </c>
      <c r="X377" s="2" t="s">
        <v>6</v>
      </c>
      <c r="AE377" s="7">
        <f>B377</f>
        <v>28.31</v>
      </c>
    </row>
    <row r="378" spans="1:31" x14ac:dyDescent="0.55000000000000004">
      <c r="A378" s="2" t="s">
        <v>3</v>
      </c>
      <c r="B378" s="1">
        <v>24.89</v>
      </c>
      <c r="C378" s="2" t="s">
        <v>4</v>
      </c>
      <c r="R378" s="2" t="s">
        <v>3</v>
      </c>
      <c r="S378" s="1">
        <v>27.5</v>
      </c>
      <c r="T378" s="2" t="s">
        <v>6</v>
      </c>
      <c r="V378" s="2" t="s">
        <v>5</v>
      </c>
      <c r="W378" s="1">
        <v>24.795000000000002</v>
      </c>
      <c r="X378" s="2" t="s">
        <v>6</v>
      </c>
      <c r="AE378" s="7">
        <f>B378</f>
        <v>24.89</v>
      </c>
    </row>
    <row r="379" spans="1:31" x14ac:dyDescent="0.55000000000000004">
      <c r="A379" s="2" t="s">
        <v>5</v>
      </c>
      <c r="B379" s="1">
        <v>40.15</v>
      </c>
      <c r="C379" s="2" t="s">
        <v>4</v>
      </c>
      <c r="R379" s="2" t="s">
        <v>3</v>
      </c>
      <c r="S379" s="1">
        <v>33.99</v>
      </c>
      <c r="T379" s="2" t="s">
        <v>6</v>
      </c>
      <c r="V379" s="2" t="s">
        <v>5</v>
      </c>
      <c r="W379" s="1">
        <v>36.765000000000001</v>
      </c>
      <c r="X379" s="2" t="s">
        <v>6</v>
      </c>
      <c r="AE379" s="7">
        <f>B379</f>
        <v>40.15</v>
      </c>
    </row>
    <row r="380" spans="1:31" x14ac:dyDescent="0.55000000000000004">
      <c r="A380" s="2" t="s">
        <v>3</v>
      </c>
      <c r="B380" s="1">
        <v>30.114999999999998</v>
      </c>
      <c r="C380" s="2" t="s">
        <v>6</v>
      </c>
      <c r="R380" s="2" t="s">
        <v>3</v>
      </c>
      <c r="S380" s="1">
        <v>28.2</v>
      </c>
      <c r="T380" s="2" t="s">
        <v>6</v>
      </c>
      <c r="V380" s="2" t="s">
        <v>5</v>
      </c>
      <c r="W380" s="1">
        <v>27.1</v>
      </c>
      <c r="X380" s="2" t="s">
        <v>6</v>
      </c>
      <c r="AE380" s="7">
        <f>B380</f>
        <v>30.114999999999998</v>
      </c>
    </row>
    <row r="381" spans="1:31" x14ac:dyDescent="0.55000000000000004">
      <c r="A381" s="2" t="s">
        <v>5</v>
      </c>
      <c r="B381" s="1">
        <v>31.46</v>
      </c>
      <c r="C381" s="2" t="s">
        <v>6</v>
      </c>
      <c r="R381" s="2" t="s">
        <v>3</v>
      </c>
      <c r="S381" s="1">
        <v>34.21</v>
      </c>
      <c r="T381" s="2" t="s">
        <v>6</v>
      </c>
      <c r="V381" s="2" t="s">
        <v>5</v>
      </c>
      <c r="W381" s="1">
        <v>25.364999999999998</v>
      </c>
      <c r="X381" s="2" t="s">
        <v>6</v>
      </c>
      <c r="AE381" s="7">
        <f>B381</f>
        <v>31.46</v>
      </c>
    </row>
    <row r="382" spans="1:31" x14ac:dyDescent="0.55000000000000004">
      <c r="A382" s="2" t="s">
        <v>3</v>
      </c>
      <c r="B382" s="1">
        <v>17.954999999999998</v>
      </c>
      <c r="C382" s="2" t="s">
        <v>4</v>
      </c>
      <c r="R382" s="2" t="s">
        <v>3</v>
      </c>
      <c r="S382" s="6">
        <v>25</v>
      </c>
      <c r="T382" s="2" t="s">
        <v>6</v>
      </c>
      <c r="V382" s="2" t="s">
        <v>5</v>
      </c>
      <c r="W382" s="1">
        <v>25.745000000000001</v>
      </c>
      <c r="X382" s="2" t="s">
        <v>6</v>
      </c>
      <c r="AE382" s="7">
        <f>B382</f>
        <v>17.954999999999998</v>
      </c>
    </row>
    <row r="383" spans="1:31" x14ac:dyDescent="0.55000000000000004">
      <c r="A383" s="2" t="s">
        <v>5</v>
      </c>
      <c r="B383" s="1">
        <v>30.684999999999999</v>
      </c>
      <c r="C383" s="2" t="s">
        <v>4</v>
      </c>
      <c r="R383" s="2" t="s">
        <v>3</v>
      </c>
      <c r="S383" s="1">
        <v>33.200000000000003</v>
      </c>
      <c r="T383" s="2" t="s">
        <v>6</v>
      </c>
      <c r="V383" s="2" t="s">
        <v>5</v>
      </c>
      <c r="W383" s="1">
        <v>35.42</v>
      </c>
      <c r="X383" s="2" t="s">
        <v>6</v>
      </c>
      <c r="AE383" s="7">
        <f>B383</f>
        <v>30.684999999999999</v>
      </c>
    </row>
    <row r="384" spans="1:31" x14ac:dyDescent="0.55000000000000004">
      <c r="A384" s="2" t="s">
        <v>5</v>
      </c>
      <c r="B384" s="6">
        <v>33</v>
      </c>
      <c r="C384" s="2" t="s">
        <v>6</v>
      </c>
      <c r="R384" s="2" t="s">
        <v>3</v>
      </c>
      <c r="S384" s="1">
        <v>23.4</v>
      </c>
      <c r="T384" s="2" t="s">
        <v>6</v>
      </c>
      <c r="V384" s="2" t="s">
        <v>5</v>
      </c>
      <c r="W384" s="1">
        <v>40.15</v>
      </c>
      <c r="X384" s="2" t="s">
        <v>6</v>
      </c>
      <c r="AE384" s="7">
        <f>B384</f>
        <v>33</v>
      </c>
    </row>
    <row r="385" spans="1:31" x14ac:dyDescent="0.55000000000000004">
      <c r="A385" s="2" t="s">
        <v>3</v>
      </c>
      <c r="B385" s="1">
        <v>43.34</v>
      </c>
      <c r="C385" s="2" t="s">
        <v>6</v>
      </c>
      <c r="R385" s="2" t="s">
        <v>3</v>
      </c>
      <c r="S385" s="1">
        <v>20.100000000000001</v>
      </c>
      <c r="T385" s="2" t="s">
        <v>6</v>
      </c>
      <c r="V385" s="2" t="s">
        <v>5</v>
      </c>
      <c r="W385" s="1">
        <v>29.15</v>
      </c>
      <c r="X385" s="2" t="s">
        <v>6</v>
      </c>
      <c r="AE385" s="7">
        <f>B385</f>
        <v>43.34</v>
      </c>
    </row>
    <row r="386" spans="1:31" x14ac:dyDescent="0.55000000000000004">
      <c r="A386" s="2" t="s">
        <v>5</v>
      </c>
      <c r="B386" s="1">
        <v>22.135000000000002</v>
      </c>
      <c r="C386" s="2" t="s">
        <v>6</v>
      </c>
      <c r="R386" s="2" t="s">
        <v>3</v>
      </c>
      <c r="S386" s="1">
        <v>39.159999999999997</v>
      </c>
      <c r="T386" s="2" t="s">
        <v>6</v>
      </c>
      <c r="V386" s="2" t="s">
        <v>5</v>
      </c>
      <c r="W386" s="1">
        <v>25.46</v>
      </c>
      <c r="X386" s="2" t="s">
        <v>6</v>
      </c>
      <c r="AE386" s="7">
        <f>B386</f>
        <v>22.135000000000002</v>
      </c>
    </row>
    <row r="387" spans="1:31" x14ac:dyDescent="0.55000000000000004">
      <c r="A387" s="2" t="s">
        <v>5</v>
      </c>
      <c r="B387" s="1">
        <v>34.4</v>
      </c>
      <c r="C387" s="2" t="s">
        <v>6</v>
      </c>
      <c r="R387" s="2" t="s">
        <v>3</v>
      </c>
      <c r="S387" s="1">
        <v>32.5</v>
      </c>
      <c r="T387" s="2" t="s">
        <v>6</v>
      </c>
      <c r="V387" s="2" t="s">
        <v>5</v>
      </c>
      <c r="W387" s="1">
        <v>21.375</v>
      </c>
      <c r="X387" s="2" t="s">
        <v>6</v>
      </c>
      <c r="AE387" s="7">
        <f>B387</f>
        <v>34.4</v>
      </c>
    </row>
    <row r="388" spans="1:31" x14ac:dyDescent="0.55000000000000004">
      <c r="A388" s="2" t="s">
        <v>3</v>
      </c>
      <c r="B388" s="1">
        <v>39.049999999999997</v>
      </c>
      <c r="C388" s="2" t="s">
        <v>6</v>
      </c>
      <c r="R388" s="2" t="s">
        <v>3</v>
      </c>
      <c r="S388" s="1">
        <v>35.299999999999997</v>
      </c>
      <c r="T388" s="2" t="s">
        <v>6</v>
      </c>
      <c r="V388" s="2" t="s">
        <v>5</v>
      </c>
      <c r="W388" s="1">
        <v>30.114999999999998</v>
      </c>
      <c r="X388" s="2" t="s">
        <v>6</v>
      </c>
      <c r="AE388" s="7">
        <f>B388</f>
        <v>39.049999999999997</v>
      </c>
    </row>
    <row r="389" spans="1:31" x14ac:dyDescent="0.55000000000000004">
      <c r="A389" s="2" t="s">
        <v>5</v>
      </c>
      <c r="B389" s="1">
        <v>25.364999999999998</v>
      </c>
      <c r="C389" s="2" t="s">
        <v>6</v>
      </c>
      <c r="R389" s="2" t="s">
        <v>3</v>
      </c>
      <c r="S389" s="1">
        <v>27.5</v>
      </c>
      <c r="T389" s="2" t="s">
        <v>6</v>
      </c>
      <c r="V389" s="2" t="s">
        <v>5</v>
      </c>
      <c r="W389" s="1">
        <v>30.114999999999998</v>
      </c>
      <c r="X389" s="2" t="s">
        <v>6</v>
      </c>
      <c r="AE389" s="7">
        <f>B389</f>
        <v>25.364999999999998</v>
      </c>
    </row>
    <row r="390" spans="1:31" x14ac:dyDescent="0.55000000000000004">
      <c r="A390" s="2" t="s">
        <v>3</v>
      </c>
      <c r="B390" s="1">
        <v>22.61</v>
      </c>
      <c r="C390" s="2" t="s">
        <v>6</v>
      </c>
      <c r="R390" s="2" t="s">
        <v>3</v>
      </c>
      <c r="S390" s="1">
        <v>24.225000000000001</v>
      </c>
      <c r="T390" s="2" t="s">
        <v>6</v>
      </c>
      <c r="V390" s="2" t="s">
        <v>5</v>
      </c>
      <c r="W390" s="1">
        <v>34.674999999999997</v>
      </c>
      <c r="X390" s="2" t="s">
        <v>6</v>
      </c>
      <c r="AE390" s="7">
        <f>B390</f>
        <v>22.61</v>
      </c>
    </row>
    <row r="391" spans="1:31" x14ac:dyDescent="0.55000000000000004">
      <c r="A391" s="2" t="s">
        <v>3</v>
      </c>
      <c r="B391" s="1">
        <v>30.21</v>
      </c>
      <c r="C391" s="2" t="s">
        <v>6</v>
      </c>
      <c r="R391" s="2" t="s">
        <v>3</v>
      </c>
      <c r="S391" s="1">
        <v>46.09</v>
      </c>
      <c r="T391" s="2" t="s">
        <v>6</v>
      </c>
      <c r="V391" s="2" t="s">
        <v>5</v>
      </c>
      <c r="W391" s="1">
        <v>28.27</v>
      </c>
      <c r="X391" s="2" t="s">
        <v>6</v>
      </c>
      <c r="AE391" s="7">
        <f>B391</f>
        <v>30.21</v>
      </c>
    </row>
    <row r="392" spans="1:31" x14ac:dyDescent="0.55000000000000004">
      <c r="A392" s="2" t="s">
        <v>5</v>
      </c>
      <c r="B392" s="1">
        <v>35.625</v>
      </c>
      <c r="C392" s="2" t="s">
        <v>6</v>
      </c>
      <c r="R392" s="2" t="s">
        <v>3</v>
      </c>
      <c r="S392" s="1">
        <v>40.185000000000002</v>
      </c>
      <c r="T392" s="2" t="s">
        <v>6</v>
      </c>
      <c r="V392" s="2" t="s">
        <v>5</v>
      </c>
      <c r="W392" s="1">
        <v>25.8</v>
      </c>
      <c r="X392" s="2" t="s">
        <v>6</v>
      </c>
      <c r="AE392" s="7">
        <f>B392</f>
        <v>35.625</v>
      </c>
    </row>
    <row r="393" spans="1:31" x14ac:dyDescent="0.55000000000000004">
      <c r="A393" s="2" t="s">
        <v>3</v>
      </c>
      <c r="B393" s="1">
        <v>37.43</v>
      </c>
      <c r="C393" s="2" t="s">
        <v>6</v>
      </c>
      <c r="R393" s="2" t="s">
        <v>3</v>
      </c>
      <c r="S393" s="1">
        <v>35.799999999999997</v>
      </c>
      <c r="T393" s="2" t="s">
        <v>6</v>
      </c>
      <c r="V393" s="2" t="s">
        <v>5</v>
      </c>
      <c r="W393" s="1">
        <v>29.6</v>
      </c>
      <c r="X393" s="2" t="s">
        <v>6</v>
      </c>
      <c r="AE393" s="7">
        <f>B393</f>
        <v>37.43</v>
      </c>
    </row>
    <row r="394" spans="1:31" x14ac:dyDescent="0.55000000000000004">
      <c r="A394" s="2" t="s">
        <v>5</v>
      </c>
      <c r="B394" s="1">
        <v>31.445</v>
      </c>
      <c r="C394" s="2" t="s">
        <v>6</v>
      </c>
      <c r="R394" s="2" t="s">
        <v>3</v>
      </c>
      <c r="S394" s="1">
        <v>28.405000000000001</v>
      </c>
      <c r="T394" s="2" t="s">
        <v>6</v>
      </c>
      <c r="V394" s="2" t="s">
        <v>5</v>
      </c>
      <c r="W394" s="1">
        <v>19.190000000000001</v>
      </c>
      <c r="X394" s="2" t="s">
        <v>6</v>
      </c>
      <c r="AE394" s="7">
        <f>B394</f>
        <v>31.445</v>
      </c>
    </row>
    <row r="395" spans="1:31" x14ac:dyDescent="0.55000000000000004">
      <c r="A395" s="2" t="s">
        <v>5</v>
      </c>
      <c r="B395" s="1">
        <v>31.35</v>
      </c>
      <c r="C395" s="2" t="s">
        <v>6</v>
      </c>
      <c r="R395" s="2" t="s">
        <v>3</v>
      </c>
      <c r="S395" s="1">
        <v>39.615000000000002</v>
      </c>
      <c r="T395" s="2" t="s">
        <v>6</v>
      </c>
      <c r="V395" s="2" t="s">
        <v>5</v>
      </c>
      <c r="W395" s="1">
        <v>31.73</v>
      </c>
      <c r="X395" s="2" t="s">
        <v>6</v>
      </c>
      <c r="AE395" s="7">
        <f>B395</f>
        <v>31.35</v>
      </c>
    </row>
    <row r="396" spans="1:31" x14ac:dyDescent="0.55000000000000004">
      <c r="A396" s="2" t="s">
        <v>3</v>
      </c>
      <c r="B396" s="1">
        <v>32.299999999999997</v>
      </c>
      <c r="C396" s="2" t="s">
        <v>6</v>
      </c>
      <c r="R396" s="2" t="s">
        <v>3</v>
      </c>
      <c r="S396" s="1">
        <v>25.9</v>
      </c>
      <c r="T396" s="2" t="s">
        <v>6</v>
      </c>
      <c r="V396" s="2" t="s">
        <v>5</v>
      </c>
      <c r="W396" s="1">
        <v>29.26</v>
      </c>
      <c r="X396" s="2" t="s">
        <v>6</v>
      </c>
      <c r="AE396" s="7">
        <f>B396</f>
        <v>32.299999999999997</v>
      </c>
    </row>
    <row r="397" spans="1:31" x14ac:dyDescent="0.55000000000000004">
      <c r="A397" s="2" t="s">
        <v>5</v>
      </c>
      <c r="B397" s="1">
        <v>19.855</v>
      </c>
      <c r="C397" s="2" t="s">
        <v>6</v>
      </c>
      <c r="R397" s="2" t="s">
        <v>3</v>
      </c>
      <c r="S397" s="1">
        <v>35.200000000000003</v>
      </c>
      <c r="T397" s="2" t="s">
        <v>6</v>
      </c>
      <c r="V397" s="2" t="s">
        <v>5</v>
      </c>
      <c r="W397" s="1">
        <v>24.984999999999999</v>
      </c>
      <c r="X397" s="2" t="s">
        <v>6</v>
      </c>
      <c r="AE397" s="7">
        <f>B397</f>
        <v>19.855</v>
      </c>
    </row>
    <row r="398" spans="1:31" x14ac:dyDescent="0.55000000000000004">
      <c r="A398" s="2" t="s">
        <v>3</v>
      </c>
      <c r="B398" s="1">
        <v>34.4</v>
      </c>
      <c r="C398" s="2" t="s">
        <v>6</v>
      </c>
      <c r="R398" s="2" t="s">
        <v>3</v>
      </c>
      <c r="S398" s="1">
        <v>34.32</v>
      </c>
      <c r="T398" s="2" t="s">
        <v>6</v>
      </c>
      <c r="V398" s="2" t="s">
        <v>5</v>
      </c>
      <c r="W398" s="1">
        <v>27.74</v>
      </c>
      <c r="X398" s="2" t="s">
        <v>6</v>
      </c>
      <c r="AE398" s="7">
        <f>B398</f>
        <v>34.4</v>
      </c>
    </row>
    <row r="399" spans="1:31" x14ac:dyDescent="0.55000000000000004">
      <c r="A399" s="2" t="s">
        <v>5</v>
      </c>
      <c r="B399" s="1">
        <v>31.02</v>
      </c>
      <c r="C399" s="2" t="s">
        <v>6</v>
      </c>
      <c r="R399" s="2" t="s">
        <v>3</v>
      </c>
      <c r="S399" s="1">
        <v>28.16</v>
      </c>
      <c r="T399" s="2" t="s">
        <v>6</v>
      </c>
      <c r="V399" s="2" t="s">
        <v>5</v>
      </c>
      <c r="W399" s="1">
        <v>32.299999999999997</v>
      </c>
      <c r="X399" s="2" t="s">
        <v>6</v>
      </c>
      <c r="AE399" s="7">
        <f>B399</f>
        <v>31.02</v>
      </c>
    </row>
    <row r="400" spans="1:31" x14ac:dyDescent="0.55000000000000004">
      <c r="A400" s="2" t="s">
        <v>5</v>
      </c>
      <c r="B400" s="1">
        <v>25.6</v>
      </c>
      <c r="C400" s="2" t="s">
        <v>6</v>
      </c>
      <c r="R400" s="2" t="s">
        <v>3</v>
      </c>
      <c r="S400" s="1">
        <v>23.56</v>
      </c>
      <c r="T400" s="2" t="s">
        <v>6</v>
      </c>
      <c r="V400" s="2" t="s">
        <v>5</v>
      </c>
      <c r="W400" s="1">
        <v>25.46</v>
      </c>
      <c r="X400" s="2" t="s">
        <v>6</v>
      </c>
      <c r="AE400" s="7">
        <f>B400</f>
        <v>25.6</v>
      </c>
    </row>
    <row r="401" spans="1:31" x14ac:dyDescent="0.55000000000000004">
      <c r="A401" s="2" t="s">
        <v>3</v>
      </c>
      <c r="B401" s="1">
        <v>38.17</v>
      </c>
      <c r="C401" s="2" t="s">
        <v>6</v>
      </c>
      <c r="R401" s="2" t="s">
        <v>3</v>
      </c>
      <c r="S401" s="1">
        <v>20.234999999999999</v>
      </c>
      <c r="T401" s="2" t="s">
        <v>6</v>
      </c>
      <c r="V401" s="2" t="s">
        <v>5</v>
      </c>
      <c r="W401" s="6">
        <v>37</v>
      </c>
      <c r="X401" s="2" t="s">
        <v>6</v>
      </c>
      <c r="AE401" s="7">
        <f>B401</f>
        <v>38.17</v>
      </c>
    </row>
    <row r="402" spans="1:31" x14ac:dyDescent="0.55000000000000004">
      <c r="A402" s="2" t="s">
        <v>3</v>
      </c>
      <c r="B402" s="1">
        <v>20.6</v>
      </c>
      <c r="C402" s="2" t="s">
        <v>6</v>
      </c>
      <c r="R402" s="2" t="s">
        <v>3</v>
      </c>
      <c r="S402" s="1">
        <v>40.5</v>
      </c>
      <c r="T402" s="2" t="s">
        <v>6</v>
      </c>
      <c r="V402" s="2" t="s">
        <v>5</v>
      </c>
      <c r="W402" s="1">
        <v>23.32</v>
      </c>
      <c r="X402" s="2" t="s">
        <v>6</v>
      </c>
      <c r="AE402" s="7">
        <f>B402</f>
        <v>20.6</v>
      </c>
    </row>
    <row r="403" spans="1:31" x14ac:dyDescent="0.55000000000000004">
      <c r="A403" s="2" t="s">
        <v>5</v>
      </c>
      <c r="B403" s="1">
        <v>47.52</v>
      </c>
      <c r="C403" s="2" t="s">
        <v>6</v>
      </c>
      <c r="R403" s="2" t="s">
        <v>3</v>
      </c>
      <c r="S403" s="1">
        <v>39.994999999999997</v>
      </c>
      <c r="T403" s="2" t="s">
        <v>6</v>
      </c>
      <c r="V403" s="2" t="s">
        <v>5</v>
      </c>
      <c r="W403" s="1">
        <v>18.715</v>
      </c>
      <c r="X403" s="2" t="s">
        <v>6</v>
      </c>
      <c r="AE403" s="7">
        <f>B403</f>
        <v>47.52</v>
      </c>
    </row>
    <row r="404" spans="1:31" x14ac:dyDescent="0.55000000000000004">
      <c r="A404" s="2" t="s">
        <v>3</v>
      </c>
      <c r="B404" s="1">
        <v>32.965000000000003</v>
      </c>
      <c r="C404" s="2" t="s">
        <v>6</v>
      </c>
      <c r="R404" s="2" t="s">
        <v>3</v>
      </c>
      <c r="S404" s="1">
        <v>29.92</v>
      </c>
      <c r="T404" s="2" t="s">
        <v>6</v>
      </c>
      <c r="V404" s="2" t="s">
        <v>5</v>
      </c>
      <c r="W404" s="1">
        <v>31.6</v>
      </c>
      <c r="X404" s="2" t="s">
        <v>6</v>
      </c>
      <c r="AE404" s="7">
        <f>B404</f>
        <v>32.965000000000003</v>
      </c>
    </row>
    <row r="405" spans="1:31" x14ac:dyDescent="0.55000000000000004">
      <c r="A405" s="2" t="s">
        <v>5</v>
      </c>
      <c r="B405" s="1">
        <v>32.299999999999997</v>
      </c>
      <c r="C405" s="2" t="s">
        <v>6</v>
      </c>
      <c r="R405" s="2" t="s">
        <v>3</v>
      </c>
      <c r="S405" s="1">
        <v>30.59</v>
      </c>
      <c r="T405" s="2" t="s">
        <v>6</v>
      </c>
      <c r="V405" s="2" t="s">
        <v>5</v>
      </c>
      <c r="W405" s="1">
        <v>38.380000000000003</v>
      </c>
      <c r="X405" s="2" t="s">
        <v>6</v>
      </c>
      <c r="AE405" s="7">
        <f>B405</f>
        <v>32.299999999999997</v>
      </c>
    </row>
    <row r="406" spans="1:31" x14ac:dyDescent="0.55000000000000004">
      <c r="A406" s="2" t="s">
        <v>5</v>
      </c>
      <c r="B406" s="1">
        <v>20.399999999999999</v>
      </c>
      <c r="C406" s="2" t="s">
        <v>6</v>
      </c>
      <c r="R406" s="2" t="s">
        <v>3</v>
      </c>
      <c r="S406" s="1">
        <v>25.8</v>
      </c>
      <c r="T406" s="2" t="s">
        <v>6</v>
      </c>
      <c r="V406" s="2" t="s">
        <v>5</v>
      </c>
      <c r="W406" s="1">
        <v>28.88</v>
      </c>
      <c r="X406" s="2" t="s">
        <v>6</v>
      </c>
      <c r="AE406" s="7">
        <f>B406</f>
        <v>20.399999999999999</v>
      </c>
    </row>
    <row r="407" spans="1:31" x14ac:dyDescent="0.55000000000000004">
      <c r="A407" s="2" t="s">
        <v>3</v>
      </c>
      <c r="B407" s="1">
        <v>38.380000000000003</v>
      </c>
      <c r="C407" s="2" t="s">
        <v>6</v>
      </c>
      <c r="R407" s="2" t="s">
        <v>3</v>
      </c>
      <c r="S407" s="1">
        <v>27.645</v>
      </c>
      <c r="T407" s="2" t="s">
        <v>6</v>
      </c>
      <c r="V407" s="2" t="s">
        <v>5</v>
      </c>
      <c r="W407" s="1">
        <v>27.265000000000001</v>
      </c>
      <c r="X407" s="2" t="s">
        <v>6</v>
      </c>
      <c r="AE407" s="7">
        <f>B407</f>
        <v>38.380000000000003</v>
      </c>
    </row>
    <row r="408" spans="1:31" x14ac:dyDescent="0.55000000000000004">
      <c r="A408" s="2" t="s">
        <v>3</v>
      </c>
      <c r="B408" s="1">
        <v>24.31</v>
      </c>
      <c r="C408" s="2" t="s">
        <v>6</v>
      </c>
      <c r="R408" s="2" t="s">
        <v>3</v>
      </c>
      <c r="S408" s="1">
        <v>19.8</v>
      </c>
      <c r="T408" s="2" t="s">
        <v>6</v>
      </c>
      <c r="V408" s="2" t="s">
        <v>5</v>
      </c>
      <c r="W408" s="1">
        <v>23.085000000000001</v>
      </c>
      <c r="X408" s="2" t="s">
        <v>6</v>
      </c>
      <c r="AE408" s="7">
        <f>B408</f>
        <v>24.31</v>
      </c>
    </row>
    <row r="409" spans="1:31" x14ac:dyDescent="0.55000000000000004">
      <c r="A409" s="2" t="s">
        <v>3</v>
      </c>
      <c r="B409" s="1">
        <v>23.6</v>
      </c>
      <c r="C409" s="2" t="s">
        <v>6</v>
      </c>
      <c r="R409" s="2" t="s">
        <v>3</v>
      </c>
      <c r="S409" s="1">
        <v>27.835000000000001</v>
      </c>
      <c r="T409" s="2" t="s">
        <v>6</v>
      </c>
      <c r="V409" s="2" t="s">
        <v>5</v>
      </c>
      <c r="W409" s="1">
        <v>35.244999999999997</v>
      </c>
      <c r="X409" s="2" t="s">
        <v>6</v>
      </c>
      <c r="AE409" s="7">
        <f>B409</f>
        <v>23.6</v>
      </c>
    </row>
    <row r="410" spans="1:31" x14ac:dyDescent="0.55000000000000004">
      <c r="A410" s="2" t="s">
        <v>5</v>
      </c>
      <c r="B410" s="1">
        <v>21.12</v>
      </c>
      <c r="C410" s="2" t="s">
        <v>6</v>
      </c>
      <c r="R410" s="2" t="s">
        <v>3</v>
      </c>
      <c r="S410" s="1">
        <v>31.6</v>
      </c>
      <c r="T410" s="2" t="s">
        <v>6</v>
      </c>
      <c r="V410" s="2" t="s">
        <v>5</v>
      </c>
      <c r="W410" s="1">
        <v>26.41</v>
      </c>
      <c r="X410" s="2" t="s">
        <v>6</v>
      </c>
      <c r="AE410" s="7">
        <f>B410</f>
        <v>21.12</v>
      </c>
    </row>
    <row r="411" spans="1:31" x14ac:dyDescent="0.55000000000000004">
      <c r="A411" s="2" t="s">
        <v>5</v>
      </c>
      <c r="B411" s="1">
        <v>30.03</v>
      </c>
      <c r="C411" s="2" t="s">
        <v>6</v>
      </c>
      <c r="R411" s="2" t="s">
        <v>3</v>
      </c>
      <c r="S411" s="1">
        <v>23.274999999999999</v>
      </c>
      <c r="T411" s="2" t="s">
        <v>6</v>
      </c>
      <c r="V411" s="2" t="s">
        <v>5</v>
      </c>
      <c r="W411" s="1">
        <v>29.83</v>
      </c>
      <c r="X411" s="2" t="s">
        <v>6</v>
      </c>
      <c r="AE411" s="7">
        <f>B411</f>
        <v>30.03</v>
      </c>
    </row>
    <row r="412" spans="1:31" x14ac:dyDescent="0.55000000000000004">
      <c r="A412" s="2" t="s">
        <v>5</v>
      </c>
      <c r="B412" s="1">
        <v>17.48</v>
      </c>
      <c r="C412" s="2" t="s">
        <v>6</v>
      </c>
      <c r="R412" s="2" t="s">
        <v>3</v>
      </c>
      <c r="S412" s="1">
        <v>34.1</v>
      </c>
      <c r="T412" s="2" t="s">
        <v>6</v>
      </c>
      <c r="V412" s="2" t="s">
        <v>5</v>
      </c>
      <c r="W412" s="1">
        <v>27.645</v>
      </c>
      <c r="X412" s="2" t="s">
        <v>6</v>
      </c>
      <c r="AE412" s="7">
        <f>B412</f>
        <v>17.48</v>
      </c>
    </row>
    <row r="413" spans="1:31" x14ac:dyDescent="0.55000000000000004">
      <c r="A413" s="2" t="s">
        <v>3</v>
      </c>
      <c r="B413" s="1">
        <v>20.234999999999999</v>
      </c>
      <c r="C413" s="2" t="s">
        <v>4</v>
      </c>
      <c r="R413" s="2" t="s">
        <v>3</v>
      </c>
      <c r="S413" s="1">
        <v>36.85</v>
      </c>
      <c r="T413" s="2" t="s">
        <v>6</v>
      </c>
      <c r="V413" s="2" t="s">
        <v>5</v>
      </c>
      <c r="W413" s="1">
        <v>33.82</v>
      </c>
      <c r="X413" s="2" t="s">
        <v>6</v>
      </c>
      <c r="AE413" s="7">
        <f>B413</f>
        <v>20.234999999999999</v>
      </c>
    </row>
    <row r="414" spans="1:31" x14ac:dyDescent="0.55000000000000004">
      <c r="A414" s="2" t="s">
        <v>3</v>
      </c>
      <c r="B414" s="1">
        <v>17.195</v>
      </c>
      <c r="C414" s="2" t="s">
        <v>4</v>
      </c>
      <c r="R414" s="2" t="s">
        <v>3</v>
      </c>
      <c r="S414" s="1">
        <v>36.29</v>
      </c>
      <c r="T414" s="2" t="s">
        <v>6</v>
      </c>
      <c r="V414" s="2" t="s">
        <v>5</v>
      </c>
      <c r="W414" s="1">
        <v>32.01</v>
      </c>
      <c r="X414" s="2" t="s">
        <v>6</v>
      </c>
      <c r="AE414" s="7">
        <f>B414</f>
        <v>17.195</v>
      </c>
    </row>
    <row r="415" spans="1:31" x14ac:dyDescent="0.55000000000000004">
      <c r="A415" s="2" t="s">
        <v>5</v>
      </c>
      <c r="B415" s="1">
        <v>23.9</v>
      </c>
      <c r="C415" s="2" t="s">
        <v>6</v>
      </c>
      <c r="R415" s="2" t="s">
        <v>3</v>
      </c>
      <c r="S415" s="1">
        <v>26.885000000000002</v>
      </c>
      <c r="T415" s="2" t="s">
        <v>6</v>
      </c>
      <c r="V415" s="2" t="s">
        <v>5</v>
      </c>
      <c r="W415" s="1">
        <v>27.94</v>
      </c>
      <c r="X415" s="2" t="s">
        <v>6</v>
      </c>
      <c r="AE415" s="7">
        <f>B415</f>
        <v>23.9</v>
      </c>
    </row>
    <row r="416" spans="1:31" x14ac:dyDescent="0.55000000000000004">
      <c r="A416" s="2" t="s">
        <v>3</v>
      </c>
      <c r="B416" s="1">
        <v>35.15</v>
      </c>
      <c r="C416" s="2" t="s">
        <v>6</v>
      </c>
      <c r="R416" s="2" t="s">
        <v>3</v>
      </c>
      <c r="S416" s="1">
        <v>22.8</v>
      </c>
      <c r="T416" s="2" t="s">
        <v>6</v>
      </c>
      <c r="V416" s="2" t="s">
        <v>5</v>
      </c>
      <c r="W416" s="1">
        <v>28.594999999999999</v>
      </c>
      <c r="X416" s="2" t="s">
        <v>6</v>
      </c>
      <c r="AE416" s="7">
        <f>B416</f>
        <v>35.15</v>
      </c>
    </row>
    <row r="417" spans="1:31" x14ac:dyDescent="0.55000000000000004">
      <c r="A417" s="2" t="s">
        <v>3</v>
      </c>
      <c r="B417" s="1">
        <v>35.64</v>
      </c>
      <c r="C417" s="2" t="s">
        <v>6</v>
      </c>
      <c r="R417" s="2" t="s">
        <v>3</v>
      </c>
      <c r="S417" s="1">
        <v>33.33</v>
      </c>
      <c r="T417" s="2" t="s">
        <v>6</v>
      </c>
      <c r="V417" s="2" t="s">
        <v>5</v>
      </c>
      <c r="W417" s="1">
        <v>37.29</v>
      </c>
      <c r="X417" s="2" t="s">
        <v>6</v>
      </c>
      <c r="AE417" s="7">
        <f>B417</f>
        <v>35.64</v>
      </c>
    </row>
    <row r="418" spans="1:31" x14ac:dyDescent="0.55000000000000004">
      <c r="A418" s="2" t="s">
        <v>5</v>
      </c>
      <c r="B418" s="1">
        <v>34.1</v>
      </c>
      <c r="C418" s="2" t="s">
        <v>6</v>
      </c>
      <c r="R418" s="2" t="s">
        <v>3</v>
      </c>
      <c r="S418" s="1">
        <v>27.6</v>
      </c>
      <c r="T418" s="2" t="s">
        <v>6</v>
      </c>
      <c r="V418" s="2" t="s">
        <v>5</v>
      </c>
      <c r="W418" s="1">
        <v>42.655000000000001</v>
      </c>
      <c r="X418" s="2" t="s">
        <v>6</v>
      </c>
      <c r="AE418" s="7">
        <f>B418</f>
        <v>34.1</v>
      </c>
    </row>
    <row r="419" spans="1:31" x14ac:dyDescent="0.55000000000000004">
      <c r="A419" s="2" t="s">
        <v>3</v>
      </c>
      <c r="B419" s="1">
        <v>22.6</v>
      </c>
      <c r="C419" s="2" t="s">
        <v>4</v>
      </c>
      <c r="R419" s="2" t="s">
        <v>3</v>
      </c>
      <c r="S419" s="1">
        <v>24.605</v>
      </c>
      <c r="T419" s="2" t="s">
        <v>6</v>
      </c>
      <c r="V419" s="2" t="s">
        <v>5</v>
      </c>
      <c r="W419" s="1">
        <v>21.66</v>
      </c>
      <c r="X419" s="2" t="s">
        <v>6</v>
      </c>
      <c r="AE419" s="7">
        <f>B419</f>
        <v>22.6</v>
      </c>
    </row>
    <row r="420" spans="1:31" x14ac:dyDescent="0.55000000000000004">
      <c r="A420" s="2" t="s">
        <v>5</v>
      </c>
      <c r="B420" s="1">
        <v>39.159999999999997</v>
      </c>
      <c r="C420" s="2" t="s">
        <v>6</v>
      </c>
      <c r="R420" s="2" t="s">
        <v>3</v>
      </c>
      <c r="S420" s="1">
        <v>34.200000000000003</v>
      </c>
      <c r="T420" s="2" t="s">
        <v>6</v>
      </c>
      <c r="V420" s="2" t="s">
        <v>5</v>
      </c>
      <c r="W420" s="1">
        <v>31.445</v>
      </c>
      <c r="X420" s="2" t="s">
        <v>6</v>
      </c>
      <c r="AE420" s="7">
        <f>B420</f>
        <v>39.159999999999997</v>
      </c>
    </row>
    <row r="421" spans="1:31" x14ac:dyDescent="0.55000000000000004">
      <c r="A421" s="2" t="s">
        <v>3</v>
      </c>
      <c r="B421" s="1">
        <v>26.98</v>
      </c>
      <c r="C421" s="2" t="s">
        <v>4</v>
      </c>
      <c r="R421" s="2" t="s">
        <v>3</v>
      </c>
      <c r="S421" s="1">
        <v>35.814999999999998</v>
      </c>
      <c r="T421" s="2" t="s">
        <v>6</v>
      </c>
      <c r="V421" s="2" t="s">
        <v>5</v>
      </c>
      <c r="W421" s="1">
        <v>31.254999999999999</v>
      </c>
      <c r="X421" s="2" t="s">
        <v>6</v>
      </c>
      <c r="AE421" s="7">
        <f>B421</f>
        <v>26.98</v>
      </c>
    </row>
    <row r="422" spans="1:31" x14ac:dyDescent="0.55000000000000004">
      <c r="A422" s="2" t="s">
        <v>5</v>
      </c>
      <c r="B422" s="1">
        <v>33.880000000000003</v>
      </c>
      <c r="C422" s="2" t="s">
        <v>4</v>
      </c>
      <c r="R422" s="2" t="s">
        <v>3</v>
      </c>
      <c r="S422" s="1">
        <v>32.68</v>
      </c>
      <c r="T422" s="2" t="s">
        <v>6</v>
      </c>
      <c r="V422" s="2" t="s">
        <v>5</v>
      </c>
      <c r="W422" s="1">
        <v>26.03</v>
      </c>
      <c r="X422" s="2" t="s">
        <v>6</v>
      </c>
      <c r="AE422" s="7">
        <f>B422</f>
        <v>33.880000000000003</v>
      </c>
    </row>
    <row r="423" spans="1:31" x14ac:dyDescent="0.55000000000000004">
      <c r="A423" s="2" t="s">
        <v>5</v>
      </c>
      <c r="B423" s="1">
        <v>35.86</v>
      </c>
      <c r="C423" s="2" t="s">
        <v>4</v>
      </c>
      <c r="R423" s="2" t="s">
        <v>3</v>
      </c>
      <c r="S423" s="1">
        <v>45.32</v>
      </c>
      <c r="T423" s="2" t="s">
        <v>6</v>
      </c>
      <c r="V423" s="2" t="s">
        <v>5</v>
      </c>
      <c r="W423" s="1">
        <v>33.659999999999997</v>
      </c>
      <c r="X423" s="2" t="s">
        <v>6</v>
      </c>
      <c r="AE423" s="7">
        <f>B423</f>
        <v>35.86</v>
      </c>
    </row>
    <row r="424" spans="1:31" x14ac:dyDescent="0.55000000000000004">
      <c r="A424" s="2" t="s">
        <v>5</v>
      </c>
      <c r="B424" s="1">
        <v>32.774999999999999</v>
      </c>
      <c r="C424" s="2" t="s">
        <v>4</v>
      </c>
      <c r="R424" s="2" t="s">
        <v>3</v>
      </c>
      <c r="S424" s="1">
        <v>34.6</v>
      </c>
      <c r="T424" s="2" t="s">
        <v>6</v>
      </c>
      <c r="V424" s="2" t="s">
        <v>5</v>
      </c>
      <c r="W424" s="1">
        <v>21.78</v>
      </c>
      <c r="X424" s="2" t="s">
        <v>6</v>
      </c>
      <c r="AE424" s="7">
        <f>B424</f>
        <v>32.774999999999999</v>
      </c>
    </row>
    <row r="425" spans="1:31" x14ac:dyDescent="0.55000000000000004">
      <c r="A425" s="2" t="s">
        <v>5</v>
      </c>
      <c r="B425" s="1">
        <v>30.59</v>
      </c>
      <c r="C425" s="2" t="s">
        <v>6</v>
      </c>
      <c r="R425" s="2" t="s">
        <v>3</v>
      </c>
      <c r="S425" s="1">
        <v>17.29</v>
      </c>
      <c r="T425" s="2" t="s">
        <v>6</v>
      </c>
      <c r="V425" s="2" t="s">
        <v>5</v>
      </c>
      <c r="W425" s="1">
        <v>27.835000000000001</v>
      </c>
      <c r="X425" s="2" t="s">
        <v>6</v>
      </c>
      <c r="AE425" s="7">
        <f>B425</f>
        <v>30.59</v>
      </c>
    </row>
    <row r="426" spans="1:31" x14ac:dyDescent="0.55000000000000004">
      <c r="A426" s="2" t="s">
        <v>5</v>
      </c>
      <c r="B426" s="1">
        <v>30.2</v>
      </c>
      <c r="C426" s="2" t="s">
        <v>6</v>
      </c>
      <c r="R426" s="2" t="s">
        <v>3</v>
      </c>
      <c r="S426" s="1">
        <v>27.93</v>
      </c>
      <c r="T426" s="2" t="s">
        <v>6</v>
      </c>
      <c r="V426" s="2" t="s">
        <v>5</v>
      </c>
      <c r="W426" s="1">
        <v>19.95</v>
      </c>
      <c r="X426" s="2" t="s">
        <v>6</v>
      </c>
      <c r="AE426" s="7">
        <f>B426</f>
        <v>30.2</v>
      </c>
    </row>
    <row r="427" spans="1:31" x14ac:dyDescent="0.55000000000000004">
      <c r="A427" s="2" t="s">
        <v>5</v>
      </c>
      <c r="B427" s="1">
        <v>24.31</v>
      </c>
      <c r="C427" s="2" t="s">
        <v>6</v>
      </c>
      <c r="R427" s="2" t="s">
        <v>3</v>
      </c>
      <c r="S427" s="6">
        <v>23</v>
      </c>
      <c r="T427" s="2" t="s">
        <v>6</v>
      </c>
      <c r="V427" s="2" t="s">
        <v>5</v>
      </c>
      <c r="W427" s="1">
        <v>31.5</v>
      </c>
      <c r="X427" s="2" t="s">
        <v>6</v>
      </c>
      <c r="AE427" s="7">
        <f>B427</f>
        <v>24.31</v>
      </c>
    </row>
    <row r="428" spans="1:31" x14ac:dyDescent="0.55000000000000004">
      <c r="A428" s="2" t="s">
        <v>3</v>
      </c>
      <c r="B428" s="1">
        <v>27.265000000000001</v>
      </c>
      <c r="C428" s="2" t="s">
        <v>6</v>
      </c>
      <c r="R428" s="2" t="s">
        <v>3</v>
      </c>
      <c r="S428" s="1">
        <v>25.8</v>
      </c>
      <c r="T428" s="2" t="s">
        <v>6</v>
      </c>
      <c r="V428" s="2" t="s">
        <v>5</v>
      </c>
      <c r="W428" s="1">
        <v>28.975000000000001</v>
      </c>
      <c r="X428" s="2" t="s">
        <v>6</v>
      </c>
      <c r="AE428" s="7">
        <f>B428</f>
        <v>27.265000000000001</v>
      </c>
    </row>
    <row r="429" spans="1:31" x14ac:dyDescent="0.55000000000000004">
      <c r="A429" s="2" t="s">
        <v>3</v>
      </c>
      <c r="B429" s="1">
        <v>29.164999999999999</v>
      </c>
      <c r="C429" s="2" t="s">
        <v>6</v>
      </c>
      <c r="R429" s="2" t="s">
        <v>3</v>
      </c>
      <c r="S429" s="1">
        <v>25.08</v>
      </c>
      <c r="T429" s="2" t="s">
        <v>6</v>
      </c>
      <c r="V429" s="2" t="s">
        <v>5</v>
      </c>
      <c r="W429" s="1">
        <v>31.54</v>
      </c>
      <c r="X429" s="2" t="s">
        <v>6</v>
      </c>
      <c r="AE429" s="7">
        <f>B429</f>
        <v>29.164999999999999</v>
      </c>
    </row>
    <row r="430" spans="1:31" x14ac:dyDescent="0.55000000000000004">
      <c r="A430" s="2" t="s">
        <v>3</v>
      </c>
      <c r="B430" s="1">
        <v>16.815000000000001</v>
      </c>
      <c r="C430" s="2" t="s">
        <v>6</v>
      </c>
      <c r="R430" s="2" t="s">
        <v>3</v>
      </c>
      <c r="S430" s="1">
        <v>22.515000000000001</v>
      </c>
      <c r="T430" s="2" t="s">
        <v>6</v>
      </c>
      <c r="V430" s="2" t="s">
        <v>5</v>
      </c>
      <c r="W430" s="1">
        <v>47.74</v>
      </c>
      <c r="X430" s="2" t="s">
        <v>6</v>
      </c>
      <c r="AE430" s="7">
        <f>B430</f>
        <v>16.815000000000001</v>
      </c>
    </row>
    <row r="431" spans="1:31" x14ac:dyDescent="0.55000000000000004">
      <c r="A431" s="2" t="s">
        <v>3</v>
      </c>
      <c r="B431" s="1">
        <v>30.4</v>
      </c>
      <c r="C431" s="2" t="s">
        <v>6</v>
      </c>
      <c r="R431" s="2" t="s">
        <v>3</v>
      </c>
      <c r="S431" s="1">
        <v>36.954999999999998</v>
      </c>
      <c r="T431" s="2" t="s">
        <v>6</v>
      </c>
      <c r="V431" s="2" t="s">
        <v>5</v>
      </c>
      <c r="W431" s="1">
        <v>22.1</v>
      </c>
      <c r="X431" s="2" t="s">
        <v>6</v>
      </c>
      <c r="AE431" s="7">
        <f>B431</f>
        <v>30.4</v>
      </c>
    </row>
    <row r="432" spans="1:31" x14ac:dyDescent="0.55000000000000004">
      <c r="A432" s="2" t="s">
        <v>5</v>
      </c>
      <c r="B432" s="1">
        <v>33.1</v>
      </c>
      <c r="C432" s="2" t="s">
        <v>6</v>
      </c>
      <c r="R432" s="2" t="s">
        <v>3</v>
      </c>
      <c r="S432" s="1">
        <v>21.47</v>
      </c>
      <c r="T432" s="2" t="s">
        <v>6</v>
      </c>
      <c r="V432" s="2" t="s">
        <v>5</v>
      </c>
      <c r="W432" s="1">
        <v>32.700000000000003</v>
      </c>
      <c r="X432" s="2" t="s">
        <v>6</v>
      </c>
      <c r="AE432" s="7">
        <f>B432</f>
        <v>33.1</v>
      </c>
    </row>
    <row r="433" spans="1:31" x14ac:dyDescent="0.55000000000000004">
      <c r="A433" s="2" t="s">
        <v>3</v>
      </c>
      <c r="B433" s="1">
        <v>20.234999999999999</v>
      </c>
      <c r="C433" s="2" t="s">
        <v>6</v>
      </c>
      <c r="R433" s="2" t="s">
        <v>3</v>
      </c>
      <c r="S433" s="1">
        <v>28.9</v>
      </c>
      <c r="T433" s="2" t="s">
        <v>6</v>
      </c>
      <c r="V433" s="2" t="s">
        <v>5</v>
      </c>
      <c r="W433" s="1">
        <v>33.770000000000003</v>
      </c>
      <c r="X433" s="2" t="s">
        <v>6</v>
      </c>
      <c r="AE433" s="7">
        <f>B433</f>
        <v>20.234999999999999</v>
      </c>
    </row>
    <row r="434" spans="1:31" x14ac:dyDescent="0.55000000000000004">
      <c r="A434" s="2" t="s">
        <v>5</v>
      </c>
      <c r="B434" s="1">
        <v>26.9</v>
      </c>
      <c r="C434" s="2" t="s">
        <v>6</v>
      </c>
      <c r="R434" s="2" t="s">
        <v>3</v>
      </c>
      <c r="S434" s="1">
        <v>31.79</v>
      </c>
      <c r="T434" s="2" t="s">
        <v>6</v>
      </c>
      <c r="V434" s="2" t="s">
        <v>5</v>
      </c>
      <c r="W434" s="1">
        <v>28.6</v>
      </c>
      <c r="X434" s="2" t="s">
        <v>6</v>
      </c>
      <c r="AE434" s="7">
        <f>B434</f>
        <v>26.9</v>
      </c>
    </row>
    <row r="435" spans="1:31" x14ac:dyDescent="0.55000000000000004">
      <c r="A435" s="2" t="s">
        <v>3</v>
      </c>
      <c r="B435" s="1">
        <v>30.5</v>
      </c>
      <c r="C435" s="2" t="s">
        <v>6</v>
      </c>
      <c r="R435" s="2" t="s">
        <v>3</v>
      </c>
      <c r="S435" s="1">
        <v>39.49</v>
      </c>
      <c r="T435" s="2" t="s">
        <v>6</v>
      </c>
      <c r="V435" s="2" t="s">
        <v>5</v>
      </c>
      <c r="W435" s="1">
        <v>38.94</v>
      </c>
      <c r="X435" s="2" t="s">
        <v>6</v>
      </c>
      <c r="AE435" s="7">
        <f>B435</f>
        <v>30.5</v>
      </c>
    </row>
    <row r="436" spans="1:31" x14ac:dyDescent="0.55000000000000004">
      <c r="A436" s="2" t="s">
        <v>5</v>
      </c>
      <c r="B436" s="1">
        <v>28.594999999999999</v>
      </c>
      <c r="C436" s="2" t="s">
        <v>6</v>
      </c>
      <c r="R436" s="2" t="s">
        <v>3</v>
      </c>
      <c r="S436" s="1">
        <v>25.6</v>
      </c>
      <c r="T436" s="2" t="s">
        <v>6</v>
      </c>
      <c r="V436" s="2" t="s">
        <v>5</v>
      </c>
      <c r="W436" s="1">
        <v>36.08</v>
      </c>
      <c r="X436" s="2" t="s">
        <v>6</v>
      </c>
      <c r="AE436" s="7">
        <f>B436</f>
        <v>28.594999999999999</v>
      </c>
    </row>
    <row r="437" spans="1:31" x14ac:dyDescent="0.55000000000000004">
      <c r="A437" s="2" t="s">
        <v>5</v>
      </c>
      <c r="B437" s="1">
        <v>33.11</v>
      </c>
      <c r="C437" s="2" t="s">
        <v>6</v>
      </c>
      <c r="R437" s="2" t="s">
        <v>3</v>
      </c>
      <c r="S437" s="1">
        <v>25.3</v>
      </c>
      <c r="T437" s="2" t="s">
        <v>6</v>
      </c>
      <c r="V437" s="2" t="s">
        <v>5</v>
      </c>
      <c r="W437" s="1">
        <v>29.8</v>
      </c>
      <c r="X437" s="2" t="s">
        <v>6</v>
      </c>
      <c r="AE437" s="7">
        <f>B437</f>
        <v>33.11</v>
      </c>
    </row>
    <row r="438" spans="1:31" x14ac:dyDescent="0.55000000000000004">
      <c r="A438" s="2" t="s">
        <v>5</v>
      </c>
      <c r="B438" s="1">
        <v>31.73</v>
      </c>
      <c r="C438" s="2" t="s">
        <v>6</v>
      </c>
      <c r="R438" s="2" t="s">
        <v>3</v>
      </c>
      <c r="S438" s="1">
        <v>31.9</v>
      </c>
      <c r="T438" s="2" t="s">
        <v>6</v>
      </c>
      <c r="V438" s="2" t="s">
        <v>5</v>
      </c>
      <c r="W438" s="6">
        <v>30</v>
      </c>
      <c r="X438" s="2" t="s">
        <v>6</v>
      </c>
      <c r="AE438" s="7">
        <f>B438</f>
        <v>31.73</v>
      </c>
    </row>
    <row r="439" spans="1:31" x14ac:dyDescent="0.55000000000000004">
      <c r="A439" s="2" t="s">
        <v>5</v>
      </c>
      <c r="B439" s="1">
        <v>28.9</v>
      </c>
      <c r="C439" s="2" t="s">
        <v>6</v>
      </c>
      <c r="R439" s="2" t="s">
        <v>3</v>
      </c>
      <c r="S439" s="1">
        <v>28.88</v>
      </c>
      <c r="T439" s="2" t="s">
        <v>6</v>
      </c>
      <c r="V439" s="2" t="s">
        <v>5</v>
      </c>
      <c r="W439" s="1">
        <v>20.350000000000001</v>
      </c>
      <c r="X439" s="2" t="s">
        <v>6</v>
      </c>
      <c r="AE439" s="7">
        <f>B439</f>
        <v>28.9</v>
      </c>
    </row>
    <row r="440" spans="1:31" x14ac:dyDescent="0.55000000000000004">
      <c r="A440" s="2" t="s">
        <v>3</v>
      </c>
      <c r="B440" s="1">
        <v>46.75</v>
      </c>
      <c r="C440" s="2" t="s">
        <v>6</v>
      </c>
      <c r="R440" s="2" t="s">
        <v>3</v>
      </c>
      <c r="S440" s="1">
        <v>18.335000000000001</v>
      </c>
      <c r="T440" s="2" t="s">
        <v>6</v>
      </c>
      <c r="V440" s="2" t="s">
        <v>5</v>
      </c>
      <c r="W440" s="1">
        <v>24.51</v>
      </c>
      <c r="X440" s="2" t="s">
        <v>6</v>
      </c>
      <c r="AE440" s="7">
        <f>B440</f>
        <v>46.75</v>
      </c>
    </row>
    <row r="441" spans="1:31" x14ac:dyDescent="0.55000000000000004">
      <c r="A441" s="2" t="s">
        <v>5</v>
      </c>
      <c r="B441" s="1">
        <v>29.45</v>
      </c>
      <c r="C441" s="2" t="s">
        <v>6</v>
      </c>
      <c r="R441" s="2" t="s">
        <v>3</v>
      </c>
      <c r="S441" s="1">
        <v>29.59</v>
      </c>
      <c r="T441" s="2" t="s">
        <v>6</v>
      </c>
      <c r="V441" s="2" t="s">
        <v>5</v>
      </c>
      <c r="W441" s="1">
        <v>32.67</v>
      </c>
      <c r="X441" s="2" t="s">
        <v>6</v>
      </c>
      <c r="AE441" s="7">
        <f>B441</f>
        <v>29.45</v>
      </c>
    </row>
    <row r="442" spans="1:31" x14ac:dyDescent="0.55000000000000004">
      <c r="A442" s="2" t="s">
        <v>3</v>
      </c>
      <c r="B442" s="1">
        <v>32.68</v>
      </c>
      <c r="C442" s="2" t="s">
        <v>6</v>
      </c>
      <c r="R442" s="2" t="s">
        <v>3</v>
      </c>
      <c r="S442" s="6">
        <v>32</v>
      </c>
      <c r="T442" s="2" t="s">
        <v>6</v>
      </c>
      <c r="V442" s="2" t="s">
        <v>5</v>
      </c>
      <c r="W442" s="1">
        <v>29.64</v>
      </c>
      <c r="X442" s="2" t="s">
        <v>6</v>
      </c>
      <c r="AE442" s="7">
        <f>B442</f>
        <v>32.68</v>
      </c>
    </row>
    <row r="443" spans="1:31" x14ac:dyDescent="0.55000000000000004">
      <c r="A443" s="2" t="s">
        <v>3</v>
      </c>
      <c r="B443" s="1">
        <v>33.5</v>
      </c>
      <c r="C443" s="2" t="s">
        <v>4</v>
      </c>
      <c r="R443" s="2" t="s">
        <v>3</v>
      </c>
      <c r="S443" s="1">
        <v>30.495000000000001</v>
      </c>
      <c r="T443" s="2" t="s">
        <v>6</v>
      </c>
      <c r="V443" s="2" t="s">
        <v>5</v>
      </c>
      <c r="W443" s="1">
        <v>38.17</v>
      </c>
      <c r="X443" s="2" t="s">
        <v>6</v>
      </c>
      <c r="AE443" s="7">
        <f>B443</f>
        <v>33.5</v>
      </c>
    </row>
    <row r="444" spans="1:31" x14ac:dyDescent="0.55000000000000004">
      <c r="A444" s="2" t="s">
        <v>5</v>
      </c>
      <c r="B444" s="1">
        <v>43.01</v>
      </c>
      <c r="C444" s="2" t="s">
        <v>6</v>
      </c>
      <c r="R444" s="2" t="s">
        <v>3</v>
      </c>
      <c r="S444" s="1">
        <v>29.83</v>
      </c>
      <c r="T444" s="2" t="s">
        <v>6</v>
      </c>
      <c r="V444" s="2" t="s">
        <v>5</v>
      </c>
      <c r="W444" s="1">
        <v>29.9</v>
      </c>
      <c r="X444" s="2" t="s">
        <v>6</v>
      </c>
      <c r="AE444" s="7">
        <f>B444</f>
        <v>43.01</v>
      </c>
    </row>
    <row r="445" spans="1:31" x14ac:dyDescent="0.55000000000000004">
      <c r="A445" s="2" t="s">
        <v>3</v>
      </c>
      <c r="B445" s="1">
        <v>36.520000000000003</v>
      </c>
      <c r="C445" s="2" t="s">
        <v>6</v>
      </c>
      <c r="R445" s="2" t="s">
        <v>3</v>
      </c>
      <c r="S445" s="1">
        <v>33.700000000000003</v>
      </c>
      <c r="T445" s="2" t="s">
        <v>6</v>
      </c>
      <c r="V445" s="2" t="s">
        <v>5</v>
      </c>
      <c r="W445" s="1">
        <v>32.799999999999997</v>
      </c>
      <c r="X445" s="2" t="s">
        <v>6</v>
      </c>
      <c r="AE445" s="7">
        <f>B445</f>
        <v>36.520000000000003</v>
      </c>
    </row>
    <row r="446" spans="1:31" x14ac:dyDescent="0.55000000000000004">
      <c r="A446" s="2" t="s">
        <v>5</v>
      </c>
      <c r="B446" s="1">
        <v>26.695</v>
      </c>
      <c r="C446" s="2" t="s">
        <v>4</v>
      </c>
      <c r="R446" s="2" t="s">
        <v>3</v>
      </c>
      <c r="S446" s="1">
        <v>31.35</v>
      </c>
      <c r="T446" s="2" t="s">
        <v>6</v>
      </c>
      <c r="V446" s="2" t="s">
        <v>5</v>
      </c>
      <c r="W446" s="1">
        <v>45.9</v>
      </c>
      <c r="X446" s="2" t="s">
        <v>6</v>
      </c>
      <c r="AE446" s="7">
        <f>B446</f>
        <v>26.695</v>
      </c>
    </row>
    <row r="447" spans="1:31" x14ac:dyDescent="0.55000000000000004">
      <c r="A447" s="2" t="s">
        <v>3</v>
      </c>
      <c r="B447" s="1">
        <v>33.1</v>
      </c>
      <c r="C447" s="2" t="s">
        <v>6</v>
      </c>
      <c r="R447" s="2" t="s">
        <v>3</v>
      </c>
      <c r="S447" s="1">
        <v>30.875</v>
      </c>
      <c r="T447" s="2" t="s">
        <v>6</v>
      </c>
      <c r="V447" s="2" t="s">
        <v>5</v>
      </c>
      <c r="W447" s="1">
        <v>40.28</v>
      </c>
      <c r="X447" s="2" t="s">
        <v>6</v>
      </c>
      <c r="AE447" s="7">
        <f>B447</f>
        <v>33.1</v>
      </c>
    </row>
    <row r="448" spans="1:31" x14ac:dyDescent="0.55000000000000004">
      <c r="A448" s="2" t="s">
        <v>5</v>
      </c>
      <c r="B448" s="1">
        <v>29.64</v>
      </c>
      <c r="C448" s="2" t="s">
        <v>6</v>
      </c>
      <c r="R448" s="2" t="s">
        <v>3</v>
      </c>
      <c r="S448" s="1">
        <v>33.99</v>
      </c>
      <c r="T448" s="2" t="s">
        <v>6</v>
      </c>
      <c r="V448" s="2" t="s">
        <v>5</v>
      </c>
      <c r="W448" s="1">
        <v>33.82</v>
      </c>
      <c r="X448" s="2" t="s">
        <v>6</v>
      </c>
      <c r="AE448" s="7">
        <f>B448</f>
        <v>29.64</v>
      </c>
    </row>
    <row r="449" spans="1:31" x14ac:dyDescent="0.55000000000000004">
      <c r="A449" s="2" t="s">
        <v>3</v>
      </c>
      <c r="B449" s="1">
        <v>25.65</v>
      </c>
      <c r="C449" s="2" t="s">
        <v>6</v>
      </c>
      <c r="R449" s="2" t="s">
        <v>3</v>
      </c>
      <c r="S449" s="1">
        <v>31.24</v>
      </c>
      <c r="T449" s="2" t="s">
        <v>6</v>
      </c>
      <c r="V449" s="2" t="s">
        <v>5</v>
      </c>
      <c r="W449" s="1">
        <v>30.25</v>
      </c>
      <c r="X449" s="2" t="s">
        <v>6</v>
      </c>
      <c r="AE449" s="7">
        <f>B449</f>
        <v>25.65</v>
      </c>
    </row>
    <row r="450" spans="1:31" x14ac:dyDescent="0.55000000000000004">
      <c r="A450" s="2" t="s">
        <v>3</v>
      </c>
      <c r="B450" s="1">
        <v>29.6</v>
      </c>
      <c r="C450" s="2" t="s">
        <v>6</v>
      </c>
      <c r="R450" s="2" t="s">
        <v>3</v>
      </c>
      <c r="S450" s="1">
        <v>29.925000000000001</v>
      </c>
      <c r="T450" s="2" t="s">
        <v>6</v>
      </c>
      <c r="V450" s="2" t="s">
        <v>5</v>
      </c>
      <c r="W450" s="1">
        <v>37.07</v>
      </c>
      <c r="X450" s="2" t="s">
        <v>6</v>
      </c>
      <c r="AE450" s="7">
        <f>B450</f>
        <v>29.6</v>
      </c>
    </row>
    <row r="451" spans="1:31" x14ac:dyDescent="0.55000000000000004">
      <c r="A451" s="2" t="s">
        <v>5</v>
      </c>
      <c r="B451" s="1">
        <v>38.6</v>
      </c>
      <c r="C451" s="2" t="s">
        <v>6</v>
      </c>
      <c r="R451" s="2" t="s">
        <v>3</v>
      </c>
      <c r="S451" s="1">
        <v>26.22</v>
      </c>
      <c r="T451" s="2" t="s">
        <v>6</v>
      </c>
      <c r="V451" s="2" t="s">
        <v>5</v>
      </c>
      <c r="W451" s="1">
        <v>32.340000000000003</v>
      </c>
      <c r="X451" s="2" t="s">
        <v>6</v>
      </c>
      <c r="AE451" s="7">
        <f>B451</f>
        <v>38.6</v>
      </c>
    </row>
    <row r="452" spans="1:31" x14ac:dyDescent="0.55000000000000004">
      <c r="A452" s="2" t="s">
        <v>5</v>
      </c>
      <c r="B452" s="1">
        <v>29.6</v>
      </c>
      <c r="C452" s="2" t="s">
        <v>6</v>
      </c>
      <c r="R452" s="2" t="s">
        <v>3</v>
      </c>
      <c r="S452" s="1">
        <v>32.299999999999997</v>
      </c>
      <c r="T452" s="2" t="s">
        <v>6</v>
      </c>
      <c r="V452" s="2" t="s">
        <v>5</v>
      </c>
      <c r="W452" s="1">
        <v>32.299999999999997</v>
      </c>
      <c r="X452" s="2" t="s">
        <v>6</v>
      </c>
      <c r="AE452" s="7">
        <f>B452</f>
        <v>29.6</v>
      </c>
    </row>
    <row r="453" spans="1:31" x14ac:dyDescent="0.55000000000000004">
      <c r="A453" s="2" t="s">
        <v>5</v>
      </c>
      <c r="B453" s="1">
        <v>24.13</v>
      </c>
      <c r="C453" s="2" t="s">
        <v>6</v>
      </c>
      <c r="R453" s="2" t="s">
        <v>3</v>
      </c>
      <c r="S453" s="1">
        <v>26.315000000000001</v>
      </c>
      <c r="T453" s="2" t="s">
        <v>6</v>
      </c>
      <c r="V453" s="2" t="s">
        <v>5</v>
      </c>
      <c r="W453" s="1">
        <v>32.774999999999999</v>
      </c>
      <c r="X453" s="2" t="s">
        <v>6</v>
      </c>
      <c r="AE453" s="7">
        <f>B453</f>
        <v>24.13</v>
      </c>
    </row>
    <row r="454" spans="1:31" x14ac:dyDescent="0.55000000000000004">
      <c r="A454" s="2" t="s">
        <v>5</v>
      </c>
      <c r="B454" s="1">
        <v>23.4</v>
      </c>
      <c r="C454" s="2" t="s">
        <v>6</v>
      </c>
      <c r="R454" s="2" t="s">
        <v>3</v>
      </c>
      <c r="S454" s="1">
        <v>19.95</v>
      </c>
      <c r="T454" s="2" t="s">
        <v>6</v>
      </c>
      <c r="V454" s="2" t="s">
        <v>5</v>
      </c>
      <c r="W454" s="1">
        <v>21.5</v>
      </c>
      <c r="X454" s="2" t="s">
        <v>6</v>
      </c>
      <c r="AE454" s="7">
        <f>B454</f>
        <v>23.4</v>
      </c>
    </row>
    <row r="455" spans="1:31" x14ac:dyDescent="0.55000000000000004">
      <c r="A455" s="2" t="s">
        <v>5</v>
      </c>
      <c r="B455" s="1">
        <v>29.734999999999999</v>
      </c>
      <c r="C455" s="2" t="s">
        <v>6</v>
      </c>
      <c r="R455" s="2" t="s">
        <v>3</v>
      </c>
      <c r="S455" s="1">
        <v>32.395000000000003</v>
      </c>
      <c r="T455" s="2" t="s">
        <v>6</v>
      </c>
      <c r="V455" s="2" t="s">
        <v>5</v>
      </c>
      <c r="W455" s="1">
        <v>34.1</v>
      </c>
      <c r="X455" s="2" t="s">
        <v>6</v>
      </c>
      <c r="AE455" s="7">
        <f>B455</f>
        <v>29.734999999999999</v>
      </c>
    </row>
    <row r="456" spans="1:31" x14ac:dyDescent="0.55000000000000004">
      <c r="A456" s="2" t="s">
        <v>5</v>
      </c>
      <c r="B456" s="1">
        <v>46.53</v>
      </c>
      <c r="C456" s="2" t="s">
        <v>6</v>
      </c>
      <c r="R456" s="2" t="s">
        <v>3</v>
      </c>
      <c r="S456" s="1">
        <v>25.08</v>
      </c>
      <c r="T456" s="2" t="s">
        <v>6</v>
      </c>
      <c r="V456" s="2" t="s">
        <v>5</v>
      </c>
      <c r="W456" s="1">
        <v>42.13</v>
      </c>
      <c r="X456" s="2" t="s">
        <v>6</v>
      </c>
      <c r="AE456" s="7">
        <f>B456</f>
        <v>46.53</v>
      </c>
    </row>
    <row r="457" spans="1:31" x14ac:dyDescent="0.55000000000000004">
      <c r="A457" s="2" t="s">
        <v>5</v>
      </c>
      <c r="B457" s="1">
        <v>37.4</v>
      </c>
      <c r="C457" s="2" t="s">
        <v>6</v>
      </c>
      <c r="R457" s="2" t="s">
        <v>3</v>
      </c>
      <c r="S457" s="1">
        <v>35.86</v>
      </c>
      <c r="T457" s="2" t="s">
        <v>6</v>
      </c>
      <c r="V457" s="2" t="s">
        <v>5</v>
      </c>
      <c r="W457" s="1">
        <v>38.83</v>
      </c>
      <c r="X457" s="2" t="s">
        <v>6</v>
      </c>
      <c r="AE457" s="7">
        <f>B457</f>
        <v>37.4</v>
      </c>
    </row>
    <row r="458" spans="1:31" x14ac:dyDescent="0.55000000000000004">
      <c r="A458" s="2" t="s">
        <v>3</v>
      </c>
      <c r="B458" s="1">
        <v>30.14</v>
      </c>
      <c r="C458" s="2" t="s">
        <v>6</v>
      </c>
      <c r="R458" s="2" t="s">
        <v>3</v>
      </c>
      <c r="S458" s="1">
        <v>18.600000000000001</v>
      </c>
      <c r="T458" s="2" t="s">
        <v>6</v>
      </c>
      <c r="V458" s="2" t="s">
        <v>5</v>
      </c>
      <c r="W458" s="1">
        <v>40.369999999999997</v>
      </c>
      <c r="X458" s="2" t="s">
        <v>6</v>
      </c>
      <c r="AE458" s="7">
        <f>B458</f>
        <v>30.14</v>
      </c>
    </row>
    <row r="459" spans="1:31" x14ac:dyDescent="0.55000000000000004">
      <c r="A459" s="2" t="s">
        <v>3</v>
      </c>
      <c r="B459" s="1">
        <v>30.495000000000001</v>
      </c>
      <c r="C459" s="2" t="s">
        <v>6</v>
      </c>
      <c r="R459" s="2" t="s">
        <v>3</v>
      </c>
      <c r="S459" s="1">
        <v>23.87</v>
      </c>
      <c r="T459" s="2" t="s">
        <v>6</v>
      </c>
      <c r="V459" s="2" t="s">
        <v>5</v>
      </c>
      <c r="W459" s="1">
        <v>35.200000000000003</v>
      </c>
      <c r="X459" s="2" t="s">
        <v>6</v>
      </c>
      <c r="AE459" s="7">
        <f>B459</f>
        <v>30.495000000000001</v>
      </c>
    </row>
    <row r="460" spans="1:31" x14ac:dyDescent="0.55000000000000004">
      <c r="A460" s="2" t="s">
        <v>5</v>
      </c>
      <c r="B460" s="1">
        <v>39.6</v>
      </c>
      <c r="C460" s="2" t="s">
        <v>6</v>
      </c>
      <c r="R460" s="2" t="s">
        <v>3</v>
      </c>
      <c r="S460" s="1">
        <v>18.335000000000001</v>
      </c>
      <c r="T460" s="2" t="s">
        <v>6</v>
      </c>
      <c r="V460" s="2" t="s">
        <v>5</v>
      </c>
      <c r="W460" s="1">
        <v>29.26</v>
      </c>
      <c r="X460" s="2" t="s">
        <v>6</v>
      </c>
      <c r="AE460" s="7">
        <f>B460</f>
        <v>39.6</v>
      </c>
    </row>
    <row r="461" spans="1:31" x14ac:dyDescent="0.55000000000000004">
      <c r="A461" s="2" t="s">
        <v>3</v>
      </c>
      <c r="B461" s="6">
        <v>33</v>
      </c>
      <c r="C461" s="2" t="s">
        <v>6</v>
      </c>
      <c r="R461" s="2" t="s">
        <v>3</v>
      </c>
      <c r="S461" s="1">
        <v>28.12</v>
      </c>
      <c r="T461" s="2" t="s">
        <v>6</v>
      </c>
      <c r="V461" s="2" t="s">
        <v>5</v>
      </c>
      <c r="W461" s="1">
        <v>32.11</v>
      </c>
      <c r="X461" s="2" t="s">
        <v>6</v>
      </c>
      <c r="AE461" s="7">
        <f>B461</f>
        <v>33</v>
      </c>
    </row>
    <row r="462" spans="1:31" x14ac:dyDescent="0.55000000000000004">
      <c r="A462" s="2" t="s">
        <v>3</v>
      </c>
      <c r="B462" s="1">
        <v>36.630000000000003</v>
      </c>
      <c r="C462" s="2" t="s">
        <v>6</v>
      </c>
      <c r="R462" s="2" t="s">
        <v>3</v>
      </c>
      <c r="S462" s="6">
        <v>25</v>
      </c>
      <c r="T462" s="2" t="s">
        <v>6</v>
      </c>
      <c r="V462" s="2" t="s">
        <v>5</v>
      </c>
      <c r="W462" s="1">
        <v>23.56</v>
      </c>
      <c r="X462" s="2" t="s">
        <v>6</v>
      </c>
      <c r="AE462" s="7">
        <f>B462</f>
        <v>36.630000000000003</v>
      </c>
    </row>
    <row r="463" spans="1:31" x14ac:dyDescent="0.55000000000000004">
      <c r="A463" s="2" t="s">
        <v>5</v>
      </c>
      <c r="B463" s="6">
        <v>30</v>
      </c>
      <c r="C463" s="2" t="s">
        <v>4</v>
      </c>
      <c r="R463" s="2" t="s">
        <v>3</v>
      </c>
      <c r="S463" s="1">
        <v>22.23</v>
      </c>
      <c r="T463" s="2" t="s">
        <v>6</v>
      </c>
      <c r="V463" s="2" t="s">
        <v>5</v>
      </c>
      <c r="W463" s="1">
        <v>33.549999999999997</v>
      </c>
      <c r="X463" s="2" t="s">
        <v>6</v>
      </c>
      <c r="AE463" s="7">
        <f>B463</f>
        <v>30</v>
      </c>
    </row>
    <row r="464" spans="1:31" x14ac:dyDescent="0.55000000000000004">
      <c r="A464" s="2" t="s">
        <v>3</v>
      </c>
      <c r="B464" s="1">
        <v>38.094999999999999</v>
      </c>
      <c r="C464" s="2" t="s">
        <v>6</v>
      </c>
      <c r="R464" s="2" t="s">
        <v>3</v>
      </c>
      <c r="S464" s="1">
        <v>32.6</v>
      </c>
      <c r="T464" s="2" t="s">
        <v>6</v>
      </c>
      <c r="V464" s="2" t="s">
        <v>5</v>
      </c>
      <c r="W464" s="1">
        <v>29.355</v>
      </c>
      <c r="X464" s="2" t="s">
        <v>6</v>
      </c>
      <c r="AE464" s="7">
        <f>B464</f>
        <v>38.094999999999999</v>
      </c>
    </row>
    <row r="465" spans="1:31" x14ac:dyDescent="0.55000000000000004">
      <c r="A465" s="2" t="s">
        <v>5</v>
      </c>
      <c r="B465" s="1">
        <v>25.934999999999999</v>
      </c>
      <c r="C465" s="2" t="s">
        <v>6</v>
      </c>
      <c r="R465" s="2" t="s">
        <v>3</v>
      </c>
      <c r="S465" s="1">
        <v>24.86</v>
      </c>
      <c r="T465" s="2" t="s">
        <v>6</v>
      </c>
      <c r="V465" s="2" t="s">
        <v>5</v>
      </c>
      <c r="W465" s="1">
        <v>24.32</v>
      </c>
      <c r="X465" s="2" t="s">
        <v>6</v>
      </c>
      <c r="AE465" s="7">
        <f>B465</f>
        <v>25.934999999999999</v>
      </c>
    </row>
    <row r="466" spans="1:31" x14ac:dyDescent="0.55000000000000004">
      <c r="A466" s="2" t="s">
        <v>5</v>
      </c>
      <c r="B466" s="1">
        <v>25.175000000000001</v>
      </c>
      <c r="C466" s="2" t="s">
        <v>6</v>
      </c>
      <c r="R466" s="2" t="s">
        <v>3</v>
      </c>
      <c r="S466" s="1">
        <v>31.92</v>
      </c>
      <c r="T466" s="2" t="s">
        <v>6</v>
      </c>
      <c r="V466" s="2" t="s">
        <v>5</v>
      </c>
      <c r="W466" s="1">
        <v>40.375</v>
      </c>
      <c r="X466" s="2" t="s">
        <v>6</v>
      </c>
      <c r="AE466" s="7">
        <f>B466</f>
        <v>25.175000000000001</v>
      </c>
    </row>
    <row r="467" spans="1:31" x14ac:dyDescent="0.55000000000000004">
      <c r="A467" s="2" t="s">
        <v>3</v>
      </c>
      <c r="B467" s="1">
        <v>28.38</v>
      </c>
      <c r="C467" s="2" t="s">
        <v>4</v>
      </c>
      <c r="R467" s="2" t="s">
        <v>3</v>
      </c>
      <c r="S467" s="1">
        <v>30.305</v>
      </c>
      <c r="T467" s="2" t="s">
        <v>6</v>
      </c>
      <c r="V467" s="2" t="s">
        <v>5</v>
      </c>
      <c r="W467" s="1">
        <v>32.11</v>
      </c>
      <c r="X467" s="2" t="s">
        <v>6</v>
      </c>
      <c r="AE467" s="7">
        <f>B467</f>
        <v>28.38</v>
      </c>
    </row>
    <row r="468" spans="1:31" x14ac:dyDescent="0.55000000000000004">
      <c r="A468" s="2" t="s">
        <v>3</v>
      </c>
      <c r="B468" s="1">
        <v>28.7</v>
      </c>
      <c r="C468" s="2" t="s">
        <v>6</v>
      </c>
      <c r="R468" s="2" t="s">
        <v>3</v>
      </c>
      <c r="S468" s="1">
        <v>36.479999999999997</v>
      </c>
      <c r="T468" s="2" t="s">
        <v>6</v>
      </c>
      <c r="V468" s="2" t="s">
        <v>5</v>
      </c>
      <c r="W468" s="1">
        <v>32.299999999999997</v>
      </c>
      <c r="X468" s="2" t="s">
        <v>6</v>
      </c>
      <c r="AE468" s="7">
        <f>B468</f>
        <v>28.7</v>
      </c>
    </row>
    <row r="469" spans="1:31" x14ac:dyDescent="0.55000000000000004">
      <c r="A469" s="2" t="s">
        <v>3</v>
      </c>
      <c r="B469" s="1">
        <v>33.82</v>
      </c>
      <c r="C469" s="2" t="s">
        <v>6</v>
      </c>
      <c r="R469" s="2" t="s">
        <v>3</v>
      </c>
      <c r="S469" s="1">
        <v>35.814999999999998</v>
      </c>
      <c r="T469" s="2" t="s">
        <v>6</v>
      </c>
      <c r="V469" s="2" t="s">
        <v>5</v>
      </c>
      <c r="W469" s="1">
        <v>17.86</v>
      </c>
      <c r="X469" s="2" t="s">
        <v>6</v>
      </c>
      <c r="AE469" s="7">
        <f>B469</f>
        <v>33.82</v>
      </c>
    </row>
    <row r="470" spans="1:31" x14ac:dyDescent="0.55000000000000004">
      <c r="A470" s="2" t="s">
        <v>3</v>
      </c>
      <c r="B470" s="1">
        <v>24.32</v>
      </c>
      <c r="C470" s="2" t="s">
        <v>6</v>
      </c>
      <c r="R470" s="2" t="s">
        <v>3</v>
      </c>
      <c r="S470" s="1">
        <v>27.93</v>
      </c>
      <c r="T470" s="2" t="s">
        <v>6</v>
      </c>
      <c r="V470" s="2" t="s">
        <v>5</v>
      </c>
      <c r="W470" s="1">
        <v>37.1</v>
      </c>
      <c r="X470" s="2" t="s">
        <v>6</v>
      </c>
      <c r="AE470" s="7">
        <f>B470</f>
        <v>24.32</v>
      </c>
    </row>
    <row r="471" spans="1:31" x14ac:dyDescent="0.55000000000000004">
      <c r="A471" s="2" t="s">
        <v>3</v>
      </c>
      <c r="B471" s="1">
        <v>24.09</v>
      </c>
      <c r="C471" s="2" t="s">
        <v>6</v>
      </c>
      <c r="R471" s="2" t="s">
        <v>3</v>
      </c>
      <c r="S471" s="1">
        <v>22.135000000000002</v>
      </c>
      <c r="T471" s="2" t="s">
        <v>6</v>
      </c>
      <c r="V471" s="2" t="s">
        <v>5</v>
      </c>
      <c r="W471" s="1">
        <v>30.875</v>
      </c>
      <c r="X471" s="2" t="s">
        <v>6</v>
      </c>
      <c r="AE471" s="7">
        <f>B471</f>
        <v>24.09</v>
      </c>
    </row>
    <row r="472" spans="1:31" x14ac:dyDescent="0.55000000000000004">
      <c r="A472" s="2" t="s">
        <v>5</v>
      </c>
      <c r="B472" s="1">
        <v>32.67</v>
      </c>
      <c r="C472" s="2" t="s">
        <v>6</v>
      </c>
      <c r="R472" s="2" t="s">
        <v>3</v>
      </c>
      <c r="S472" s="1">
        <v>23.18</v>
      </c>
      <c r="T472" s="2" t="s">
        <v>6</v>
      </c>
      <c r="V472" s="2" t="s">
        <v>5</v>
      </c>
      <c r="W472" s="1">
        <v>34.1</v>
      </c>
      <c r="X472" s="2" t="s">
        <v>6</v>
      </c>
      <c r="AE472" s="7">
        <f>B472</f>
        <v>32.67</v>
      </c>
    </row>
    <row r="473" spans="1:31" x14ac:dyDescent="0.55000000000000004">
      <c r="A473" s="2" t="s">
        <v>3</v>
      </c>
      <c r="B473" s="1">
        <v>30.114999999999998</v>
      </c>
      <c r="C473" s="2" t="s">
        <v>6</v>
      </c>
      <c r="R473" s="2" t="s">
        <v>3</v>
      </c>
      <c r="S473" s="1">
        <v>30.59</v>
      </c>
      <c r="T473" s="2" t="s">
        <v>6</v>
      </c>
      <c r="V473" s="2" t="s">
        <v>5</v>
      </c>
      <c r="W473" s="1">
        <v>21.47</v>
      </c>
      <c r="X473" s="2" t="s">
        <v>6</v>
      </c>
      <c r="AE473" s="7">
        <f>B473</f>
        <v>30.114999999999998</v>
      </c>
    </row>
    <row r="474" spans="1:31" x14ac:dyDescent="0.55000000000000004">
      <c r="A474" s="2" t="s">
        <v>3</v>
      </c>
      <c r="B474" s="1">
        <v>29.8</v>
      </c>
      <c r="C474" s="2" t="s">
        <v>6</v>
      </c>
      <c r="R474" s="2" t="s">
        <v>3</v>
      </c>
      <c r="S474" s="1">
        <v>41.1</v>
      </c>
      <c r="T474" s="2" t="s">
        <v>6</v>
      </c>
      <c r="V474" s="2" t="s">
        <v>5</v>
      </c>
      <c r="W474" s="1">
        <v>39.14</v>
      </c>
      <c r="X474" s="2" t="s">
        <v>6</v>
      </c>
      <c r="AE474" s="7">
        <f>B474</f>
        <v>29.8</v>
      </c>
    </row>
    <row r="475" spans="1:31" x14ac:dyDescent="0.55000000000000004">
      <c r="A475" s="2" t="s">
        <v>3</v>
      </c>
      <c r="B475" s="1">
        <v>33.344999999999999</v>
      </c>
      <c r="C475" s="2" t="s">
        <v>6</v>
      </c>
      <c r="R475" s="2" t="s">
        <v>3</v>
      </c>
      <c r="S475" s="1">
        <v>34.58</v>
      </c>
      <c r="T475" s="2" t="s">
        <v>6</v>
      </c>
      <c r="V475" s="2" t="s">
        <v>5</v>
      </c>
      <c r="W475" s="1">
        <v>25.08</v>
      </c>
      <c r="X475" s="2" t="s">
        <v>6</v>
      </c>
      <c r="AE475" s="7">
        <f>B475</f>
        <v>33.344999999999999</v>
      </c>
    </row>
    <row r="476" spans="1:31" x14ac:dyDescent="0.55000000000000004">
      <c r="A476" s="2" t="s">
        <v>5</v>
      </c>
      <c r="B476" s="1">
        <v>25.1</v>
      </c>
      <c r="C476" s="2" t="s">
        <v>4</v>
      </c>
      <c r="R476" s="2" t="s">
        <v>3</v>
      </c>
      <c r="S476" s="1">
        <v>28.215</v>
      </c>
      <c r="T476" s="2" t="s">
        <v>6</v>
      </c>
      <c r="V476" s="2" t="s">
        <v>5</v>
      </c>
      <c r="W476" s="1">
        <v>37.29</v>
      </c>
      <c r="X476" s="2" t="s">
        <v>6</v>
      </c>
      <c r="AE476" s="7">
        <f>B476</f>
        <v>25.1</v>
      </c>
    </row>
    <row r="477" spans="1:31" x14ac:dyDescent="0.55000000000000004">
      <c r="A477" s="2" t="s">
        <v>5</v>
      </c>
      <c r="B477" s="1">
        <v>28.31</v>
      </c>
      <c r="C477" s="2" t="s">
        <v>4</v>
      </c>
      <c r="R477" s="2" t="s">
        <v>3</v>
      </c>
      <c r="S477" s="1">
        <v>28.31</v>
      </c>
      <c r="T477" s="2" t="s">
        <v>6</v>
      </c>
      <c r="V477" s="2" t="s">
        <v>5</v>
      </c>
      <c r="W477" s="1">
        <v>24.97</v>
      </c>
      <c r="X477" s="2" t="s">
        <v>6</v>
      </c>
      <c r="AE477" s="7">
        <f>B477</f>
        <v>28.31</v>
      </c>
    </row>
    <row r="478" spans="1:31" x14ac:dyDescent="0.55000000000000004">
      <c r="A478" s="2" t="s">
        <v>5</v>
      </c>
      <c r="B478" s="1">
        <v>28.5</v>
      </c>
      <c r="C478" s="2" t="s">
        <v>4</v>
      </c>
      <c r="R478" s="2" t="s">
        <v>3</v>
      </c>
      <c r="S478" s="1">
        <v>26.125</v>
      </c>
      <c r="T478" s="2" t="s">
        <v>6</v>
      </c>
      <c r="V478" s="2" t="s">
        <v>5</v>
      </c>
      <c r="W478" s="1">
        <v>25.3</v>
      </c>
      <c r="X478" s="2" t="s">
        <v>6</v>
      </c>
      <c r="AE478" s="7">
        <f>B478</f>
        <v>28.5</v>
      </c>
    </row>
    <row r="479" spans="1:31" x14ac:dyDescent="0.55000000000000004">
      <c r="A479" s="2" t="s">
        <v>5</v>
      </c>
      <c r="B479" s="1">
        <v>35.625</v>
      </c>
      <c r="C479" s="2" t="s">
        <v>6</v>
      </c>
      <c r="R479" s="2" t="s">
        <v>3</v>
      </c>
      <c r="S479" s="1">
        <v>24.6</v>
      </c>
      <c r="T479" s="2" t="s">
        <v>6</v>
      </c>
      <c r="V479" s="2" t="s">
        <v>5</v>
      </c>
      <c r="W479" s="1">
        <v>23.94</v>
      </c>
      <c r="X479" s="2" t="s">
        <v>6</v>
      </c>
      <c r="AE479" s="7">
        <f>B479</f>
        <v>35.625</v>
      </c>
    </row>
    <row r="480" spans="1:31" x14ac:dyDescent="0.55000000000000004">
      <c r="A480" s="2" t="s">
        <v>5</v>
      </c>
      <c r="B480" s="1">
        <v>36.85</v>
      </c>
      <c r="C480" s="2" t="s">
        <v>6</v>
      </c>
      <c r="R480" s="2" t="s">
        <v>3</v>
      </c>
      <c r="S480" s="1">
        <v>34.104999999999997</v>
      </c>
      <c r="T480" s="2" t="s">
        <v>6</v>
      </c>
      <c r="V480" s="2" t="s">
        <v>5</v>
      </c>
      <c r="W480" s="1">
        <v>16.815000000000001</v>
      </c>
      <c r="X480" s="2" t="s">
        <v>6</v>
      </c>
      <c r="AE480" s="7">
        <f>B480</f>
        <v>36.85</v>
      </c>
    </row>
    <row r="481" spans="1:31" x14ac:dyDescent="0.55000000000000004">
      <c r="A481" s="2" t="s">
        <v>5</v>
      </c>
      <c r="B481" s="1">
        <v>32.56</v>
      </c>
      <c r="C481" s="2" t="s">
        <v>6</v>
      </c>
      <c r="R481" s="2" t="s">
        <v>3</v>
      </c>
      <c r="S481" s="1">
        <v>41.91</v>
      </c>
      <c r="T481" s="2" t="s">
        <v>6</v>
      </c>
      <c r="V481" s="2" t="s">
        <v>5</v>
      </c>
      <c r="W481" s="1">
        <v>37.18</v>
      </c>
      <c r="X481" s="2" t="s">
        <v>6</v>
      </c>
      <c r="AE481" s="7">
        <f>B481</f>
        <v>32.56</v>
      </c>
    </row>
    <row r="482" spans="1:31" x14ac:dyDescent="0.55000000000000004">
      <c r="A482" s="2" t="s">
        <v>5</v>
      </c>
      <c r="B482" s="1">
        <v>41.325000000000003</v>
      </c>
      <c r="C482" s="2" t="s">
        <v>6</v>
      </c>
      <c r="R482" s="2" t="s">
        <v>3</v>
      </c>
      <c r="S482" s="1">
        <v>27.1</v>
      </c>
      <c r="T482" s="2" t="s">
        <v>6</v>
      </c>
      <c r="V482" s="2" t="s">
        <v>5</v>
      </c>
      <c r="W482" s="1">
        <v>34.43</v>
      </c>
      <c r="X482" s="2" t="s">
        <v>6</v>
      </c>
      <c r="AE482" s="7">
        <f>B482</f>
        <v>41.325000000000003</v>
      </c>
    </row>
    <row r="483" spans="1:31" x14ac:dyDescent="0.55000000000000004">
      <c r="A483" s="2" t="s">
        <v>5</v>
      </c>
      <c r="B483" s="1">
        <v>37.51</v>
      </c>
      <c r="C483" s="2" t="s">
        <v>6</v>
      </c>
      <c r="R483" s="2" t="s">
        <v>3</v>
      </c>
      <c r="S483" s="1">
        <v>27.4</v>
      </c>
      <c r="T483" s="2" t="s">
        <v>6</v>
      </c>
      <c r="V483" s="2" t="s">
        <v>5</v>
      </c>
      <c r="W483" s="1">
        <v>30.305</v>
      </c>
      <c r="X483" s="2" t="s">
        <v>6</v>
      </c>
      <c r="AE483" s="7">
        <f>B483</f>
        <v>37.51</v>
      </c>
    </row>
    <row r="484" spans="1:31" x14ac:dyDescent="0.55000000000000004">
      <c r="A484" s="2" t="s">
        <v>3</v>
      </c>
      <c r="B484" s="1">
        <v>31.35</v>
      </c>
      <c r="C484" s="2" t="s">
        <v>6</v>
      </c>
      <c r="R484" s="2" t="s">
        <v>3</v>
      </c>
      <c r="S484" s="1">
        <v>34.865000000000002</v>
      </c>
      <c r="T484" s="2" t="s">
        <v>6</v>
      </c>
      <c r="V484" s="2" t="s">
        <v>5</v>
      </c>
      <c r="W484" s="1">
        <v>23.3</v>
      </c>
      <c r="X484" s="2" t="s">
        <v>6</v>
      </c>
      <c r="AE484" s="7">
        <f>B484</f>
        <v>31.35</v>
      </c>
    </row>
    <row r="485" spans="1:31" x14ac:dyDescent="0.55000000000000004">
      <c r="A485" s="2" t="s">
        <v>3</v>
      </c>
      <c r="B485" s="1">
        <v>39.5</v>
      </c>
      <c r="C485" s="2" t="s">
        <v>6</v>
      </c>
      <c r="R485" s="2" t="s">
        <v>3</v>
      </c>
      <c r="S485" s="1">
        <v>41.325000000000003</v>
      </c>
      <c r="T485" s="2" t="s">
        <v>6</v>
      </c>
      <c r="V485" s="2" t="s">
        <v>5</v>
      </c>
      <c r="W485" s="1">
        <v>31.065000000000001</v>
      </c>
      <c r="X485" s="2" t="s">
        <v>6</v>
      </c>
      <c r="AE485" s="7">
        <f>B485</f>
        <v>39.5</v>
      </c>
    </row>
    <row r="486" spans="1:31" x14ac:dyDescent="0.55000000000000004">
      <c r="A486" s="2" t="s">
        <v>5</v>
      </c>
      <c r="B486" s="1">
        <v>34.299999999999997</v>
      </c>
      <c r="C486" s="2" t="s">
        <v>6</v>
      </c>
      <c r="R486" s="2" t="s">
        <v>3</v>
      </c>
      <c r="S486" s="1">
        <v>29.925000000000001</v>
      </c>
      <c r="T486" s="2" t="s">
        <v>6</v>
      </c>
      <c r="V486" s="2" t="s">
        <v>5</v>
      </c>
      <c r="W486" s="1">
        <v>22.704999999999998</v>
      </c>
      <c r="X486" s="2" t="s">
        <v>6</v>
      </c>
      <c r="AE486" s="7">
        <f>B486</f>
        <v>34.299999999999997</v>
      </c>
    </row>
    <row r="487" spans="1:31" x14ac:dyDescent="0.55000000000000004">
      <c r="A487" s="2" t="s">
        <v>3</v>
      </c>
      <c r="B487" s="1">
        <v>31.065000000000001</v>
      </c>
      <c r="C487" s="2" t="s">
        <v>6</v>
      </c>
      <c r="R487" s="2" t="s">
        <v>3</v>
      </c>
      <c r="S487" s="1">
        <v>30.3</v>
      </c>
      <c r="T487" s="2" t="s">
        <v>6</v>
      </c>
      <c r="V487" s="2" t="s">
        <v>5</v>
      </c>
      <c r="W487" s="1">
        <v>33.33</v>
      </c>
      <c r="X487" s="2" t="s">
        <v>6</v>
      </c>
      <c r="AE487" s="7">
        <f>B487</f>
        <v>31.065000000000001</v>
      </c>
    </row>
    <row r="488" spans="1:31" x14ac:dyDescent="0.55000000000000004">
      <c r="A488" s="2" t="s">
        <v>3</v>
      </c>
      <c r="B488" s="1">
        <v>21.47</v>
      </c>
      <c r="C488" s="2" t="s">
        <v>6</v>
      </c>
      <c r="R488" s="2" t="s">
        <v>3</v>
      </c>
      <c r="S488" s="1">
        <v>27.36</v>
      </c>
      <c r="T488" s="2" t="s">
        <v>6</v>
      </c>
      <c r="V488" s="2" t="s">
        <v>5</v>
      </c>
      <c r="W488" s="1">
        <v>24.3</v>
      </c>
      <c r="X488" s="2" t="s">
        <v>6</v>
      </c>
      <c r="AE488" s="7">
        <f>B488</f>
        <v>21.47</v>
      </c>
    </row>
    <row r="489" spans="1:31" x14ac:dyDescent="0.55000000000000004">
      <c r="A489" s="2" t="s">
        <v>5</v>
      </c>
      <c r="B489" s="1">
        <v>28.7</v>
      </c>
      <c r="C489" s="2" t="s">
        <v>6</v>
      </c>
      <c r="R489" s="2" t="s">
        <v>3</v>
      </c>
      <c r="S489" s="1">
        <v>32.68</v>
      </c>
      <c r="T489" s="2" t="s">
        <v>6</v>
      </c>
      <c r="V489" s="2" t="s">
        <v>5</v>
      </c>
      <c r="W489" s="1">
        <v>29.4</v>
      </c>
      <c r="X489" s="2" t="s">
        <v>6</v>
      </c>
      <c r="AE489" s="7">
        <f>B489</f>
        <v>28.7</v>
      </c>
    </row>
    <row r="490" spans="1:31" x14ac:dyDescent="0.55000000000000004">
      <c r="A490" s="2" t="s">
        <v>3</v>
      </c>
      <c r="B490" s="1">
        <v>38.06</v>
      </c>
      <c r="C490" s="2" t="s">
        <v>4</v>
      </c>
      <c r="R490" s="2" t="s">
        <v>3</v>
      </c>
      <c r="S490" s="6">
        <v>28</v>
      </c>
      <c r="T490" s="2" t="s">
        <v>6</v>
      </c>
      <c r="V490" s="2" t="s">
        <v>5</v>
      </c>
      <c r="W490" s="1">
        <v>19.8</v>
      </c>
      <c r="X490" s="2" t="s">
        <v>6</v>
      </c>
      <c r="AE490" s="7">
        <f>B490</f>
        <v>38.06</v>
      </c>
    </row>
    <row r="491" spans="1:31" x14ac:dyDescent="0.55000000000000004">
      <c r="A491" s="2" t="s">
        <v>5</v>
      </c>
      <c r="B491" s="1">
        <v>31.16</v>
      </c>
      <c r="C491" s="2" t="s">
        <v>6</v>
      </c>
      <c r="R491" s="2" t="s">
        <v>3</v>
      </c>
      <c r="S491" s="1">
        <v>32.774999999999999</v>
      </c>
      <c r="T491" s="2" t="s">
        <v>6</v>
      </c>
      <c r="V491" s="2" t="s">
        <v>5</v>
      </c>
      <c r="W491" s="1">
        <v>37.715000000000003</v>
      </c>
      <c r="X491" s="2" t="s">
        <v>6</v>
      </c>
      <c r="AE491" s="7">
        <f>B491</f>
        <v>31.16</v>
      </c>
    </row>
    <row r="492" spans="1:31" x14ac:dyDescent="0.55000000000000004">
      <c r="A492" s="2" t="s">
        <v>3</v>
      </c>
      <c r="B492" s="1">
        <v>32.9</v>
      </c>
      <c r="C492" s="2" t="s">
        <v>6</v>
      </c>
      <c r="R492" s="2" t="s">
        <v>3</v>
      </c>
      <c r="S492" s="1">
        <v>21.754999999999999</v>
      </c>
      <c r="T492" s="2" t="s">
        <v>6</v>
      </c>
      <c r="V492" s="2" t="s">
        <v>5</v>
      </c>
      <c r="W492" s="1">
        <v>37.1</v>
      </c>
      <c r="X492" s="2" t="s">
        <v>6</v>
      </c>
      <c r="AE492" s="7">
        <f>B492</f>
        <v>32.9</v>
      </c>
    </row>
    <row r="493" spans="1:31" x14ac:dyDescent="0.55000000000000004">
      <c r="A493" s="2" t="s">
        <v>3</v>
      </c>
      <c r="B493" s="1">
        <v>25.08</v>
      </c>
      <c r="C493" s="2" t="s">
        <v>6</v>
      </c>
      <c r="R493" s="2" t="s">
        <v>3</v>
      </c>
      <c r="S493" s="1">
        <v>32.395000000000003</v>
      </c>
      <c r="T493" s="2" t="s">
        <v>6</v>
      </c>
      <c r="V493" s="2" t="s">
        <v>5</v>
      </c>
      <c r="W493" s="1">
        <v>27.5</v>
      </c>
      <c r="X493" s="2" t="s">
        <v>6</v>
      </c>
      <c r="AE493" s="7">
        <f>B493</f>
        <v>25.08</v>
      </c>
    </row>
    <row r="494" spans="1:31" x14ac:dyDescent="0.55000000000000004">
      <c r="A494" s="2" t="s">
        <v>3</v>
      </c>
      <c r="B494" s="1">
        <v>25.08</v>
      </c>
      <c r="C494" s="2" t="s">
        <v>6</v>
      </c>
      <c r="R494" s="2" t="s">
        <v>3</v>
      </c>
      <c r="S494" s="1">
        <v>36.575000000000003</v>
      </c>
      <c r="T494" s="2" t="s">
        <v>6</v>
      </c>
      <c r="V494" s="2" t="s">
        <v>5</v>
      </c>
      <c r="W494" s="1">
        <v>33.914999999999999</v>
      </c>
      <c r="X494" s="2" t="s">
        <v>6</v>
      </c>
      <c r="AE494" s="7">
        <f>B494</f>
        <v>25.08</v>
      </c>
    </row>
    <row r="495" spans="1:31" x14ac:dyDescent="0.55000000000000004">
      <c r="A495" s="2" t="s">
        <v>5</v>
      </c>
      <c r="B495" s="1">
        <v>43.4</v>
      </c>
      <c r="C495" s="2" t="s">
        <v>6</v>
      </c>
      <c r="R495" s="2" t="s">
        <v>3</v>
      </c>
      <c r="S495" s="1">
        <v>21.754999999999999</v>
      </c>
      <c r="T495" s="2" t="s">
        <v>6</v>
      </c>
      <c r="V495" s="2" t="s">
        <v>5</v>
      </c>
      <c r="W495" s="1">
        <v>25.52</v>
      </c>
      <c r="X495" s="2" t="s">
        <v>6</v>
      </c>
      <c r="AE495" s="7">
        <f>B495</f>
        <v>43.4</v>
      </c>
    </row>
    <row r="496" spans="1:31" x14ac:dyDescent="0.55000000000000004">
      <c r="A496" s="2" t="s">
        <v>5</v>
      </c>
      <c r="B496" s="1">
        <v>25.7</v>
      </c>
      <c r="C496" s="2" t="s">
        <v>4</v>
      </c>
      <c r="R496" s="2" t="s">
        <v>3</v>
      </c>
      <c r="S496" s="1">
        <v>27.93</v>
      </c>
      <c r="T496" s="2" t="s">
        <v>6</v>
      </c>
      <c r="V496" s="2" t="s">
        <v>5</v>
      </c>
      <c r="W496" s="1">
        <v>27.61</v>
      </c>
      <c r="X496" s="2" t="s">
        <v>6</v>
      </c>
      <c r="AE496" s="7">
        <f>B496</f>
        <v>25.7</v>
      </c>
    </row>
    <row r="497" spans="1:31" x14ac:dyDescent="0.55000000000000004">
      <c r="A497" s="2" t="s">
        <v>5</v>
      </c>
      <c r="B497" s="1">
        <v>27.93</v>
      </c>
      <c r="C497" s="2" t="s">
        <v>6</v>
      </c>
      <c r="R497" s="2" t="s">
        <v>3</v>
      </c>
      <c r="S497" s="1">
        <v>25.8</v>
      </c>
      <c r="T497" s="2" t="s">
        <v>6</v>
      </c>
      <c r="V497" s="2" t="s">
        <v>5</v>
      </c>
      <c r="W497" s="1">
        <v>23.7</v>
      </c>
      <c r="X497" s="2" t="s">
        <v>6</v>
      </c>
      <c r="AE497" s="7">
        <f>B497</f>
        <v>27.93</v>
      </c>
    </row>
    <row r="498" spans="1:31" x14ac:dyDescent="0.55000000000000004">
      <c r="A498" s="2" t="s">
        <v>3</v>
      </c>
      <c r="B498" s="1">
        <v>23.6</v>
      </c>
      <c r="C498" s="2" t="s">
        <v>6</v>
      </c>
      <c r="R498" s="2" t="s">
        <v>3</v>
      </c>
      <c r="S498" s="1">
        <v>34.799999999999997</v>
      </c>
      <c r="T498" s="2" t="s">
        <v>6</v>
      </c>
      <c r="V498" s="2" t="s">
        <v>5</v>
      </c>
      <c r="W498" s="1">
        <v>30.03</v>
      </c>
      <c r="X498" s="2" t="s">
        <v>6</v>
      </c>
      <c r="AE498" s="7">
        <f>B498</f>
        <v>23.6</v>
      </c>
    </row>
    <row r="499" spans="1:31" x14ac:dyDescent="0.55000000000000004">
      <c r="A499" s="2" t="s">
        <v>5</v>
      </c>
      <c r="B499" s="1">
        <v>28.7</v>
      </c>
      <c r="C499" s="2" t="s">
        <v>6</v>
      </c>
      <c r="R499" s="2" t="s">
        <v>3</v>
      </c>
      <c r="S499" s="1">
        <v>33.299999999999997</v>
      </c>
      <c r="T499" s="2" t="s">
        <v>6</v>
      </c>
      <c r="V499" s="2" t="s">
        <v>5</v>
      </c>
      <c r="W499" s="1">
        <v>34.32</v>
      </c>
      <c r="X499" s="2" t="s">
        <v>6</v>
      </c>
      <c r="AE499" s="7">
        <f>B499</f>
        <v>28.7</v>
      </c>
    </row>
    <row r="500" spans="1:31" x14ac:dyDescent="0.55000000000000004">
      <c r="A500" s="2" t="s">
        <v>3</v>
      </c>
      <c r="B500" s="1">
        <v>23.98</v>
      </c>
      <c r="C500" s="2" t="s">
        <v>6</v>
      </c>
      <c r="R500" s="2" t="s">
        <v>3</v>
      </c>
      <c r="S500" s="1">
        <v>31.254999999999999</v>
      </c>
      <c r="T500" s="2" t="s">
        <v>6</v>
      </c>
      <c r="V500" s="2" t="s">
        <v>5</v>
      </c>
      <c r="W500" s="1">
        <v>23.21</v>
      </c>
      <c r="X500" s="2" t="s">
        <v>6</v>
      </c>
      <c r="AE500" s="7">
        <f>B500</f>
        <v>23.98</v>
      </c>
    </row>
    <row r="501" spans="1:31" x14ac:dyDescent="0.55000000000000004">
      <c r="A501" s="2" t="s">
        <v>3</v>
      </c>
      <c r="B501" s="1">
        <v>39.200000000000003</v>
      </c>
      <c r="C501" s="2" t="s">
        <v>6</v>
      </c>
      <c r="R501" s="2" t="s">
        <v>3</v>
      </c>
      <c r="S501" s="1">
        <v>30.21</v>
      </c>
      <c r="T501" s="2" t="s">
        <v>6</v>
      </c>
      <c r="V501" s="2" t="s">
        <v>5</v>
      </c>
      <c r="W501" s="1">
        <v>25.745000000000001</v>
      </c>
      <c r="X501" s="2" t="s">
        <v>6</v>
      </c>
      <c r="AE501" s="7">
        <f>B501</f>
        <v>39.200000000000003</v>
      </c>
    </row>
    <row r="502" spans="1:31" x14ac:dyDescent="0.55000000000000004">
      <c r="A502" s="2" t="s">
        <v>5</v>
      </c>
      <c r="B502" s="1">
        <v>34.4</v>
      </c>
      <c r="C502" s="2" t="s">
        <v>4</v>
      </c>
      <c r="R502" s="2" t="s">
        <v>3</v>
      </c>
      <c r="S502" s="1">
        <v>21.945</v>
      </c>
      <c r="T502" s="2" t="s">
        <v>6</v>
      </c>
      <c r="V502" s="2" t="s">
        <v>5</v>
      </c>
      <c r="W502" s="1">
        <v>25.175000000000001</v>
      </c>
      <c r="X502" s="2" t="s">
        <v>6</v>
      </c>
      <c r="AE502" s="7">
        <f>B502</f>
        <v>34.4</v>
      </c>
    </row>
    <row r="503" spans="1:31" x14ac:dyDescent="0.55000000000000004">
      <c r="A503" s="2" t="s">
        <v>5</v>
      </c>
      <c r="B503" s="1">
        <v>26.03</v>
      </c>
      <c r="C503" s="2" t="s">
        <v>6</v>
      </c>
      <c r="R503" s="2" t="s">
        <v>3</v>
      </c>
      <c r="S503" s="1">
        <v>39.82</v>
      </c>
      <c r="T503" s="2" t="s">
        <v>6</v>
      </c>
      <c r="V503" s="2" t="s">
        <v>5</v>
      </c>
      <c r="W503" s="6">
        <v>22</v>
      </c>
      <c r="X503" s="2" t="s">
        <v>6</v>
      </c>
      <c r="AE503" s="7">
        <f>B503</f>
        <v>26.03</v>
      </c>
    </row>
    <row r="504" spans="1:31" x14ac:dyDescent="0.55000000000000004">
      <c r="A504" s="2" t="s">
        <v>5</v>
      </c>
      <c r="B504" s="1">
        <v>23.21</v>
      </c>
      <c r="C504" s="2" t="s">
        <v>4</v>
      </c>
      <c r="R504" s="2" t="s">
        <v>3</v>
      </c>
      <c r="S504" s="1">
        <v>24.605</v>
      </c>
      <c r="T504" s="2" t="s">
        <v>6</v>
      </c>
      <c r="V504" s="2" t="s">
        <v>5</v>
      </c>
      <c r="W504" s="1">
        <v>26.125</v>
      </c>
      <c r="X504" s="2" t="s">
        <v>6</v>
      </c>
      <c r="AE504" s="7">
        <f>B504</f>
        <v>23.21</v>
      </c>
    </row>
    <row r="505" spans="1:31" x14ac:dyDescent="0.55000000000000004">
      <c r="A505" s="2" t="s">
        <v>5</v>
      </c>
      <c r="B505" s="1">
        <v>30.25</v>
      </c>
      <c r="C505" s="2" t="s">
        <v>4</v>
      </c>
      <c r="R505" s="2" t="s">
        <v>3</v>
      </c>
      <c r="S505" s="1">
        <v>27.83</v>
      </c>
      <c r="T505" s="2" t="s">
        <v>6</v>
      </c>
      <c r="V505" s="2" t="s">
        <v>5</v>
      </c>
      <c r="W505" s="1">
        <v>27.454999999999998</v>
      </c>
      <c r="X505" s="2" t="s">
        <v>6</v>
      </c>
      <c r="AE505" s="7">
        <f>B505</f>
        <v>30.25</v>
      </c>
    </row>
    <row r="506" spans="1:31" x14ac:dyDescent="0.55000000000000004">
      <c r="A506" s="2" t="s">
        <v>3</v>
      </c>
      <c r="B506" s="1">
        <v>28.93</v>
      </c>
      <c r="C506" s="2" t="s">
        <v>6</v>
      </c>
      <c r="R506" s="2" t="s">
        <v>3</v>
      </c>
      <c r="S506" s="1">
        <v>21.66</v>
      </c>
      <c r="T506" s="2" t="s">
        <v>6</v>
      </c>
      <c r="V506" s="2" t="s">
        <v>5</v>
      </c>
      <c r="W506" s="1">
        <v>32.200000000000003</v>
      </c>
      <c r="X506" s="2" t="s">
        <v>6</v>
      </c>
      <c r="AE506" s="7">
        <f>B506</f>
        <v>28.93</v>
      </c>
    </row>
    <row r="507" spans="1:31" x14ac:dyDescent="0.55000000000000004">
      <c r="A507" s="2" t="s">
        <v>5</v>
      </c>
      <c r="B507" s="1">
        <v>30.875</v>
      </c>
      <c r="C507" s="2" t="s">
        <v>6</v>
      </c>
      <c r="R507" s="2" t="s">
        <v>3</v>
      </c>
      <c r="S507" s="1">
        <v>28.215</v>
      </c>
      <c r="T507" s="2" t="s">
        <v>6</v>
      </c>
      <c r="V507" s="2" t="s">
        <v>5</v>
      </c>
      <c r="W507" s="1">
        <v>26.315000000000001</v>
      </c>
      <c r="X507" s="2" t="s">
        <v>6</v>
      </c>
      <c r="AE507" s="7">
        <f>B507</f>
        <v>30.875</v>
      </c>
    </row>
    <row r="508" spans="1:31" x14ac:dyDescent="0.55000000000000004">
      <c r="A508" s="2" t="s">
        <v>5</v>
      </c>
      <c r="B508" s="1">
        <v>31.35</v>
      </c>
      <c r="C508" s="2" t="s">
        <v>6</v>
      </c>
      <c r="R508" s="2" t="s">
        <v>3</v>
      </c>
      <c r="S508" s="1">
        <v>42.13</v>
      </c>
      <c r="T508" s="2" t="s">
        <v>6</v>
      </c>
      <c r="V508" s="2" t="s">
        <v>5</v>
      </c>
      <c r="W508" s="1">
        <v>42.9</v>
      </c>
      <c r="X508" s="2" t="s">
        <v>6</v>
      </c>
      <c r="AE508" s="7">
        <f>B508</f>
        <v>31.35</v>
      </c>
    </row>
    <row r="509" spans="1:31" x14ac:dyDescent="0.55000000000000004">
      <c r="A509" s="2" t="s">
        <v>5</v>
      </c>
      <c r="B509" s="1">
        <v>23.75</v>
      </c>
      <c r="C509" s="2" t="s">
        <v>6</v>
      </c>
      <c r="R509" s="2" t="s">
        <v>3</v>
      </c>
      <c r="S509" s="1">
        <v>21.28</v>
      </c>
      <c r="T509" s="2" t="s">
        <v>6</v>
      </c>
      <c r="V509" s="2" t="s">
        <v>5</v>
      </c>
      <c r="W509" s="1">
        <v>28.31</v>
      </c>
      <c r="X509" s="2" t="s">
        <v>6</v>
      </c>
      <c r="AE509" s="7">
        <f>B509</f>
        <v>23.75</v>
      </c>
    </row>
    <row r="510" spans="1:31" x14ac:dyDescent="0.55000000000000004">
      <c r="A510" s="2" t="s">
        <v>3</v>
      </c>
      <c r="B510" s="1">
        <v>25.27</v>
      </c>
      <c r="C510" s="2" t="s">
        <v>6</v>
      </c>
      <c r="R510" s="2" t="s">
        <v>3</v>
      </c>
      <c r="S510" s="1">
        <v>33.11</v>
      </c>
      <c r="T510" s="2" t="s">
        <v>6</v>
      </c>
      <c r="V510" s="2" t="s">
        <v>5</v>
      </c>
      <c r="W510" s="1">
        <v>53.13</v>
      </c>
      <c r="X510" s="2" t="s">
        <v>6</v>
      </c>
      <c r="AE510" s="7">
        <f>B510</f>
        <v>25.27</v>
      </c>
    </row>
    <row r="511" spans="1:31" x14ac:dyDescent="0.55000000000000004">
      <c r="A511" s="2" t="s">
        <v>3</v>
      </c>
      <c r="B511" s="1">
        <v>28.7</v>
      </c>
      <c r="C511" s="2" t="s">
        <v>6</v>
      </c>
      <c r="R511" s="2" t="s">
        <v>3</v>
      </c>
      <c r="S511" s="1">
        <v>25.7</v>
      </c>
      <c r="T511" s="2" t="s">
        <v>6</v>
      </c>
      <c r="V511" s="2" t="s">
        <v>5</v>
      </c>
      <c r="W511" s="1">
        <v>39.71</v>
      </c>
      <c r="X511" s="2" t="s">
        <v>6</v>
      </c>
      <c r="AE511" s="7">
        <f>B511</f>
        <v>28.7</v>
      </c>
    </row>
    <row r="512" spans="1:31" x14ac:dyDescent="0.55000000000000004">
      <c r="A512" s="2" t="s">
        <v>5</v>
      </c>
      <c r="B512" s="1">
        <v>32.11</v>
      </c>
      <c r="C512" s="2" t="s">
        <v>6</v>
      </c>
      <c r="R512" s="2" t="s">
        <v>3</v>
      </c>
      <c r="S512" s="1">
        <v>39.82</v>
      </c>
      <c r="T512" s="2" t="s">
        <v>6</v>
      </c>
      <c r="V512" s="2" t="s">
        <v>5</v>
      </c>
      <c r="W512" s="1">
        <v>31.065000000000001</v>
      </c>
      <c r="X512" s="2" t="s">
        <v>6</v>
      </c>
      <c r="AE512" s="7">
        <f>B512</f>
        <v>32.11</v>
      </c>
    </row>
    <row r="513" spans="1:31" x14ac:dyDescent="0.55000000000000004">
      <c r="A513" s="2" t="s">
        <v>5</v>
      </c>
      <c r="B513" s="1">
        <v>33.659999999999997</v>
      </c>
      <c r="C513" s="2" t="s">
        <v>6</v>
      </c>
      <c r="R513" s="2" t="s">
        <v>3</v>
      </c>
      <c r="S513" s="1">
        <v>29.3</v>
      </c>
      <c r="T513" s="2" t="s">
        <v>6</v>
      </c>
      <c r="V513" s="2" t="s">
        <v>5</v>
      </c>
      <c r="W513" s="1">
        <v>38.83</v>
      </c>
      <c r="X513" s="2" t="s">
        <v>6</v>
      </c>
      <c r="AE513" s="7">
        <f>B513</f>
        <v>33.659999999999997</v>
      </c>
    </row>
    <row r="514" spans="1:31" x14ac:dyDescent="0.55000000000000004">
      <c r="A514" s="2" t="s">
        <v>5</v>
      </c>
      <c r="B514" s="1">
        <v>22.42</v>
      </c>
      <c r="C514" s="2" t="s">
        <v>6</v>
      </c>
      <c r="R514" s="2" t="s">
        <v>3</v>
      </c>
      <c r="S514" s="1">
        <v>27.72</v>
      </c>
      <c r="T514" s="2" t="s">
        <v>6</v>
      </c>
      <c r="V514" s="2" t="s">
        <v>5</v>
      </c>
      <c r="W514" s="1">
        <v>25.934999999999999</v>
      </c>
      <c r="X514" s="2" t="s">
        <v>6</v>
      </c>
      <c r="AE514" s="7">
        <f>B514</f>
        <v>22.42</v>
      </c>
    </row>
    <row r="515" spans="1:31" x14ac:dyDescent="0.55000000000000004">
      <c r="A515" s="2" t="s">
        <v>5</v>
      </c>
      <c r="B515" s="1">
        <v>30.4</v>
      </c>
      <c r="C515" s="2" t="s">
        <v>6</v>
      </c>
      <c r="R515" s="2" t="s">
        <v>3</v>
      </c>
      <c r="S515" s="1">
        <v>37.9</v>
      </c>
      <c r="T515" s="2" t="s">
        <v>6</v>
      </c>
      <c r="V515" s="2" t="s">
        <v>5</v>
      </c>
      <c r="W515" s="1">
        <v>33.534999999999997</v>
      </c>
      <c r="X515" s="2" t="s">
        <v>6</v>
      </c>
      <c r="AE515" s="7">
        <f>B515</f>
        <v>30.4</v>
      </c>
    </row>
    <row r="516" spans="1:31" x14ac:dyDescent="0.55000000000000004">
      <c r="A516" s="2" t="s">
        <v>5</v>
      </c>
      <c r="B516" s="1">
        <v>28.3</v>
      </c>
      <c r="C516" s="2" t="s">
        <v>4</v>
      </c>
      <c r="R516" s="2" t="s">
        <v>3</v>
      </c>
      <c r="S516" s="1">
        <v>36.384999999999998</v>
      </c>
      <c r="T516" s="2" t="s">
        <v>6</v>
      </c>
      <c r="V516" s="2" t="s">
        <v>5</v>
      </c>
      <c r="W516" s="1">
        <v>30.03</v>
      </c>
      <c r="X516" s="2" t="s">
        <v>6</v>
      </c>
      <c r="AE516" s="7">
        <f>B516</f>
        <v>28.3</v>
      </c>
    </row>
    <row r="517" spans="1:31" x14ac:dyDescent="0.55000000000000004">
      <c r="A517" s="2" t="s">
        <v>5</v>
      </c>
      <c r="B517" s="1">
        <v>35.700000000000003</v>
      </c>
      <c r="C517" s="2" t="s">
        <v>6</v>
      </c>
      <c r="R517" s="2" t="s">
        <v>3</v>
      </c>
      <c r="S517" s="1">
        <v>27.645</v>
      </c>
      <c r="T517" s="2" t="s">
        <v>6</v>
      </c>
      <c r="V517" s="2" t="s">
        <v>5</v>
      </c>
      <c r="W517" s="1">
        <v>38.6</v>
      </c>
      <c r="X517" s="2" t="s">
        <v>6</v>
      </c>
      <c r="AE517" s="7">
        <f>B517</f>
        <v>35.700000000000003</v>
      </c>
    </row>
    <row r="518" spans="1:31" x14ac:dyDescent="0.55000000000000004">
      <c r="A518" s="2" t="s">
        <v>5</v>
      </c>
      <c r="B518" s="1">
        <v>35.31</v>
      </c>
      <c r="C518" s="2" t="s">
        <v>6</v>
      </c>
      <c r="R518" s="2" t="s">
        <v>3</v>
      </c>
      <c r="S518" s="1">
        <v>23.18</v>
      </c>
      <c r="T518" s="2" t="s">
        <v>6</v>
      </c>
      <c r="V518" s="2" t="s">
        <v>5</v>
      </c>
      <c r="W518" s="1">
        <v>30.97</v>
      </c>
      <c r="X518" s="2" t="s">
        <v>6</v>
      </c>
      <c r="AE518" s="7">
        <f>B518</f>
        <v>35.31</v>
      </c>
    </row>
    <row r="519" spans="1:31" x14ac:dyDescent="0.55000000000000004">
      <c r="A519" s="2" t="s">
        <v>5</v>
      </c>
      <c r="B519" s="1">
        <v>30.495000000000001</v>
      </c>
      <c r="C519" s="2" t="s">
        <v>6</v>
      </c>
      <c r="R519" s="2" t="s">
        <v>3</v>
      </c>
      <c r="S519" s="1">
        <v>20.52</v>
      </c>
      <c r="T519" s="2" t="s">
        <v>6</v>
      </c>
      <c r="AE519" s="7">
        <f>B519</f>
        <v>30.495000000000001</v>
      </c>
    </row>
    <row r="520" spans="1:31" x14ac:dyDescent="0.55000000000000004">
      <c r="A520" s="2" t="s">
        <v>3</v>
      </c>
      <c r="B520" s="6">
        <v>31</v>
      </c>
      <c r="C520" s="2" t="s">
        <v>6</v>
      </c>
      <c r="R520" s="2" t="s">
        <v>3</v>
      </c>
      <c r="S520" s="1">
        <v>28.05</v>
      </c>
      <c r="T520" s="2" t="s">
        <v>6</v>
      </c>
      <c r="AE520" s="7">
        <f>B520</f>
        <v>31</v>
      </c>
    </row>
    <row r="521" spans="1:31" x14ac:dyDescent="0.55000000000000004">
      <c r="A521" s="2" t="s">
        <v>5</v>
      </c>
      <c r="B521" s="1">
        <v>30.875</v>
      </c>
      <c r="C521" s="2" t="s">
        <v>6</v>
      </c>
      <c r="R521" s="2" t="s">
        <v>3</v>
      </c>
      <c r="S521" s="1">
        <v>29.9</v>
      </c>
      <c r="T521" s="2" t="s">
        <v>6</v>
      </c>
      <c r="AE521" s="7">
        <f>B521</f>
        <v>30.875</v>
      </c>
    </row>
    <row r="522" spans="1:31" x14ac:dyDescent="0.55000000000000004">
      <c r="A522" s="2" t="s">
        <v>3</v>
      </c>
      <c r="B522" s="1">
        <v>27.36</v>
      </c>
      <c r="C522" s="2" t="s">
        <v>6</v>
      </c>
      <c r="R522" s="2" t="s">
        <v>3</v>
      </c>
      <c r="S522" s="1">
        <v>33.344999999999999</v>
      </c>
      <c r="T522" s="2" t="s">
        <v>6</v>
      </c>
      <c r="AE522" s="7">
        <f>B522</f>
        <v>27.36</v>
      </c>
    </row>
    <row r="523" spans="1:31" x14ac:dyDescent="0.55000000000000004">
      <c r="A523" s="2" t="s">
        <v>3</v>
      </c>
      <c r="B523" s="1">
        <v>44.22</v>
      </c>
      <c r="C523" s="2" t="s">
        <v>6</v>
      </c>
      <c r="R523" s="2" t="s">
        <v>3</v>
      </c>
      <c r="S523" s="1">
        <v>30.5</v>
      </c>
      <c r="T523" s="2" t="s">
        <v>6</v>
      </c>
      <c r="AE523" s="7">
        <f>B523</f>
        <v>44.22</v>
      </c>
    </row>
    <row r="524" spans="1:31" x14ac:dyDescent="0.55000000000000004">
      <c r="A524" s="2" t="s">
        <v>3</v>
      </c>
      <c r="B524" s="1">
        <v>33.914999999999999</v>
      </c>
      <c r="C524" s="2" t="s">
        <v>6</v>
      </c>
      <c r="R524" s="2" t="s">
        <v>3</v>
      </c>
      <c r="S524" s="1">
        <v>33.299999999999997</v>
      </c>
      <c r="T524" s="2" t="s">
        <v>6</v>
      </c>
      <c r="AE524" s="7">
        <f>B524</f>
        <v>33.914999999999999</v>
      </c>
    </row>
    <row r="525" spans="1:31" x14ac:dyDescent="0.55000000000000004">
      <c r="A525" s="2" t="s">
        <v>3</v>
      </c>
      <c r="B525" s="1">
        <v>37.729999999999997</v>
      </c>
      <c r="C525" s="2" t="s">
        <v>6</v>
      </c>
      <c r="R525" s="2" t="s">
        <v>3</v>
      </c>
      <c r="S525" s="1">
        <v>34.484999999999999</v>
      </c>
      <c r="T525" s="2" t="s">
        <v>6</v>
      </c>
      <c r="AE525" s="7">
        <f>B525</f>
        <v>37.729999999999997</v>
      </c>
    </row>
    <row r="526" spans="1:31" x14ac:dyDescent="0.55000000000000004">
      <c r="A526" s="2" t="s">
        <v>5</v>
      </c>
      <c r="B526" s="1">
        <v>26.07</v>
      </c>
      <c r="C526" s="2" t="s">
        <v>4</v>
      </c>
      <c r="R526" s="2" t="s">
        <v>3</v>
      </c>
      <c r="S526" s="1">
        <v>30.4</v>
      </c>
      <c r="T526" s="2" t="s">
        <v>6</v>
      </c>
      <c r="AE526" s="7">
        <f>B526</f>
        <v>26.07</v>
      </c>
    </row>
    <row r="527" spans="1:31" x14ac:dyDescent="0.55000000000000004">
      <c r="A527" s="2" t="s">
        <v>3</v>
      </c>
      <c r="B527" s="1">
        <v>33.880000000000003</v>
      </c>
      <c r="C527" s="2" t="s">
        <v>6</v>
      </c>
      <c r="R527" s="2" t="s">
        <v>3</v>
      </c>
      <c r="S527" s="1">
        <v>29.734999999999999</v>
      </c>
      <c r="T527" s="2" t="s">
        <v>6</v>
      </c>
      <c r="AE527" s="7">
        <f>B527</f>
        <v>33.880000000000003</v>
      </c>
    </row>
    <row r="528" spans="1:31" x14ac:dyDescent="0.55000000000000004">
      <c r="A528" s="2" t="s">
        <v>3</v>
      </c>
      <c r="B528" s="1">
        <v>30.59</v>
      </c>
      <c r="C528" s="2" t="s">
        <v>6</v>
      </c>
      <c r="R528" s="2" t="s">
        <v>3</v>
      </c>
      <c r="S528" s="1">
        <v>26.79</v>
      </c>
      <c r="T528" s="2" t="s">
        <v>6</v>
      </c>
      <c r="AE528" s="7">
        <f>B528</f>
        <v>30.59</v>
      </c>
    </row>
    <row r="529" spans="1:31" x14ac:dyDescent="0.55000000000000004">
      <c r="A529" s="2" t="s">
        <v>3</v>
      </c>
      <c r="B529" s="1">
        <v>25.8</v>
      </c>
      <c r="C529" s="2" t="s">
        <v>6</v>
      </c>
      <c r="R529" s="2" t="s">
        <v>3</v>
      </c>
      <c r="S529" s="1">
        <v>33.33</v>
      </c>
      <c r="T529" s="2" t="s">
        <v>6</v>
      </c>
      <c r="AE529" s="7">
        <f>B529</f>
        <v>25.8</v>
      </c>
    </row>
    <row r="530" spans="1:31" x14ac:dyDescent="0.55000000000000004">
      <c r="A530" s="2" t="s">
        <v>5</v>
      </c>
      <c r="B530" s="1">
        <v>39.424999999999997</v>
      </c>
      <c r="C530" s="2" t="s">
        <v>6</v>
      </c>
      <c r="R530" s="2" t="s">
        <v>3</v>
      </c>
      <c r="S530" s="1">
        <v>24.32</v>
      </c>
      <c r="T530" s="2" t="s">
        <v>6</v>
      </c>
      <c r="AE530" s="7">
        <f>B530</f>
        <v>39.424999999999997</v>
      </c>
    </row>
    <row r="531" spans="1:31" x14ac:dyDescent="0.55000000000000004">
      <c r="A531" s="2" t="s">
        <v>5</v>
      </c>
      <c r="B531" s="1">
        <v>25.46</v>
      </c>
      <c r="C531" s="2" t="s">
        <v>6</v>
      </c>
      <c r="R531" s="2" t="s">
        <v>3</v>
      </c>
      <c r="S531" s="1">
        <v>17.29</v>
      </c>
      <c r="T531" s="2" t="s">
        <v>6</v>
      </c>
      <c r="AE531" s="7">
        <f>B531</f>
        <v>25.46</v>
      </c>
    </row>
    <row r="532" spans="1:31" x14ac:dyDescent="0.55000000000000004">
      <c r="A532" s="2" t="s">
        <v>5</v>
      </c>
      <c r="B532" s="1">
        <v>42.13</v>
      </c>
      <c r="C532" s="2" t="s">
        <v>4</v>
      </c>
      <c r="R532" s="2" t="s">
        <v>3</v>
      </c>
      <c r="S532" s="1">
        <v>25.9</v>
      </c>
      <c r="T532" s="2" t="s">
        <v>6</v>
      </c>
      <c r="AE532" s="7">
        <f>B532</f>
        <v>42.13</v>
      </c>
    </row>
    <row r="533" spans="1:31" x14ac:dyDescent="0.55000000000000004">
      <c r="A533" s="2" t="s">
        <v>3</v>
      </c>
      <c r="B533" s="1">
        <v>31.73</v>
      </c>
      <c r="C533" s="2" t="s">
        <v>6</v>
      </c>
      <c r="R533" s="2" t="s">
        <v>3</v>
      </c>
      <c r="S533" s="1">
        <v>19.95</v>
      </c>
      <c r="T533" s="2" t="s">
        <v>6</v>
      </c>
      <c r="AE533" s="7">
        <f>B533</f>
        <v>31.73</v>
      </c>
    </row>
    <row r="534" spans="1:31" x14ac:dyDescent="0.55000000000000004">
      <c r="A534" s="2" t="s">
        <v>5</v>
      </c>
      <c r="B534" s="1">
        <v>29.7</v>
      </c>
      <c r="C534" s="2" t="s">
        <v>6</v>
      </c>
      <c r="R534" s="2" t="s">
        <v>3</v>
      </c>
      <c r="S534" s="1">
        <v>26.51</v>
      </c>
      <c r="T534" s="2" t="s">
        <v>6</v>
      </c>
      <c r="AE534" s="7">
        <f>B534</f>
        <v>29.7</v>
      </c>
    </row>
    <row r="535" spans="1:31" x14ac:dyDescent="0.55000000000000004">
      <c r="A535" s="2" t="s">
        <v>5</v>
      </c>
      <c r="B535" s="1">
        <v>36.19</v>
      </c>
      <c r="C535" s="2" t="s">
        <v>6</v>
      </c>
      <c r="R535" s="2" t="s">
        <v>3</v>
      </c>
      <c r="S535" s="1">
        <v>25.745000000000001</v>
      </c>
      <c r="T535" s="2" t="s">
        <v>6</v>
      </c>
      <c r="AE535" s="7">
        <f>B535</f>
        <v>36.19</v>
      </c>
    </row>
    <row r="536" spans="1:31" x14ac:dyDescent="0.55000000000000004">
      <c r="A536" s="2" t="s">
        <v>5</v>
      </c>
      <c r="B536" s="1">
        <v>40.479999999999997</v>
      </c>
      <c r="C536" s="2" t="s">
        <v>6</v>
      </c>
      <c r="R536" s="2" t="s">
        <v>3</v>
      </c>
      <c r="S536" s="1">
        <v>20.8</v>
      </c>
      <c r="T536" s="2" t="s">
        <v>6</v>
      </c>
      <c r="AE536" s="7">
        <f>B536</f>
        <v>40.479999999999997</v>
      </c>
    </row>
    <row r="537" spans="1:31" x14ac:dyDescent="0.55000000000000004">
      <c r="A537" s="2" t="s">
        <v>5</v>
      </c>
      <c r="B537" s="1">
        <v>28.024999999999999</v>
      </c>
      <c r="C537" s="2" t="s">
        <v>6</v>
      </c>
      <c r="R537" s="2" t="s">
        <v>3</v>
      </c>
      <c r="S537" s="1">
        <v>27.72</v>
      </c>
      <c r="T537" s="2" t="s">
        <v>6</v>
      </c>
      <c r="AE537" s="7">
        <f>B537</f>
        <v>28.024999999999999</v>
      </c>
    </row>
    <row r="538" spans="1:31" x14ac:dyDescent="0.55000000000000004">
      <c r="A538" s="2" t="s">
        <v>3</v>
      </c>
      <c r="B538" s="1">
        <v>38.9</v>
      </c>
      <c r="C538" s="2" t="s">
        <v>6</v>
      </c>
      <c r="R538" s="2" t="s">
        <v>3</v>
      </c>
      <c r="S538" s="1">
        <v>26.695</v>
      </c>
      <c r="T538" s="2" t="s">
        <v>6</v>
      </c>
      <c r="AE538" s="7">
        <f>B538</f>
        <v>38.9</v>
      </c>
    </row>
    <row r="539" spans="1:31" x14ac:dyDescent="0.55000000000000004">
      <c r="A539" s="2" t="s">
        <v>3</v>
      </c>
      <c r="B539" s="1">
        <v>30.2</v>
      </c>
      <c r="C539" s="2" t="s">
        <v>6</v>
      </c>
      <c r="R539" s="2" t="s">
        <v>3</v>
      </c>
      <c r="S539" s="1">
        <v>20.6</v>
      </c>
      <c r="T539" s="2" t="s">
        <v>6</v>
      </c>
      <c r="AE539" s="7">
        <f>B539</f>
        <v>30.2</v>
      </c>
    </row>
    <row r="540" spans="1:31" x14ac:dyDescent="0.55000000000000004">
      <c r="A540" s="2" t="s">
        <v>3</v>
      </c>
      <c r="B540" s="1">
        <v>28.05</v>
      </c>
      <c r="C540" s="2" t="s">
        <v>6</v>
      </c>
      <c r="R540" s="2" t="s">
        <v>3</v>
      </c>
      <c r="S540" s="1">
        <v>26.315000000000001</v>
      </c>
      <c r="T540" s="2" t="s">
        <v>6</v>
      </c>
      <c r="AE540" s="7">
        <f>B540</f>
        <v>28.05</v>
      </c>
    </row>
    <row r="541" spans="1:31" x14ac:dyDescent="0.55000000000000004">
      <c r="A541" s="2" t="s">
        <v>5</v>
      </c>
      <c r="B541" s="1">
        <v>31.35</v>
      </c>
      <c r="C541" s="2" t="s">
        <v>6</v>
      </c>
      <c r="R541" s="2" t="s">
        <v>3</v>
      </c>
      <c r="S541" s="1">
        <v>32.869999999999997</v>
      </c>
      <c r="T541" s="2" t="s">
        <v>6</v>
      </c>
      <c r="AE541" s="7">
        <f>B541</f>
        <v>31.35</v>
      </c>
    </row>
    <row r="542" spans="1:31" x14ac:dyDescent="0.55000000000000004">
      <c r="A542" s="2" t="s">
        <v>3</v>
      </c>
      <c r="B542" s="6">
        <v>38</v>
      </c>
      <c r="C542" s="2" t="s">
        <v>6</v>
      </c>
      <c r="R542" s="2" t="s">
        <v>3</v>
      </c>
      <c r="S542" s="1">
        <v>24.225000000000001</v>
      </c>
      <c r="T542" s="2" t="s">
        <v>6</v>
      </c>
      <c r="AE542" s="7">
        <f>B542</f>
        <v>38</v>
      </c>
    </row>
    <row r="543" spans="1:31" x14ac:dyDescent="0.55000000000000004">
      <c r="A543" s="2" t="s">
        <v>3</v>
      </c>
      <c r="B543" s="1">
        <v>31.79</v>
      </c>
      <c r="C543" s="2" t="s">
        <v>6</v>
      </c>
      <c r="R543" s="2" t="s">
        <v>3</v>
      </c>
      <c r="S543" s="1">
        <v>25.74</v>
      </c>
      <c r="T543" s="2" t="s">
        <v>6</v>
      </c>
      <c r="AE543" s="7">
        <f>B543</f>
        <v>31.79</v>
      </c>
    </row>
    <row r="544" spans="1:31" x14ac:dyDescent="0.55000000000000004">
      <c r="A544" s="2" t="s">
        <v>3</v>
      </c>
      <c r="B544" s="1">
        <v>36.299999999999997</v>
      </c>
      <c r="C544" s="2" t="s">
        <v>6</v>
      </c>
      <c r="R544" s="2" t="s">
        <v>3</v>
      </c>
      <c r="S544" s="1">
        <v>33.4</v>
      </c>
      <c r="T544" s="2" t="s">
        <v>6</v>
      </c>
      <c r="AE544" s="7">
        <f>B544</f>
        <v>36.299999999999997</v>
      </c>
    </row>
    <row r="545" spans="1:31" x14ac:dyDescent="0.55000000000000004">
      <c r="A545" s="2" t="s">
        <v>3</v>
      </c>
      <c r="B545" s="1">
        <v>47.41</v>
      </c>
      <c r="C545" s="2" t="s">
        <v>4</v>
      </c>
      <c r="R545" s="2" t="s">
        <v>3</v>
      </c>
      <c r="S545" s="1">
        <v>44.7</v>
      </c>
      <c r="T545" s="2" t="s">
        <v>6</v>
      </c>
      <c r="AE545" s="7">
        <f>B545</f>
        <v>47.41</v>
      </c>
    </row>
    <row r="546" spans="1:31" x14ac:dyDescent="0.55000000000000004">
      <c r="A546" s="2" t="s">
        <v>5</v>
      </c>
      <c r="B546" s="1">
        <v>30.21</v>
      </c>
      <c r="C546" s="2" t="s">
        <v>6</v>
      </c>
      <c r="R546" s="2" t="s">
        <v>3</v>
      </c>
      <c r="S546" s="1">
        <v>31.92</v>
      </c>
      <c r="T546" s="2" t="s">
        <v>6</v>
      </c>
      <c r="AE546" s="7">
        <f>B546</f>
        <v>30.21</v>
      </c>
    </row>
    <row r="547" spans="1:31" x14ac:dyDescent="0.55000000000000004">
      <c r="A547" s="2" t="s">
        <v>5</v>
      </c>
      <c r="B547" s="1">
        <v>25.84</v>
      </c>
      <c r="C547" s="2" t="s">
        <v>4</v>
      </c>
      <c r="R547" s="2" t="s">
        <v>3</v>
      </c>
      <c r="S547" s="1">
        <v>36.85</v>
      </c>
      <c r="T547" s="2" t="s">
        <v>6</v>
      </c>
      <c r="AE547" s="7">
        <f>B547</f>
        <v>25.84</v>
      </c>
    </row>
    <row r="548" spans="1:31" x14ac:dyDescent="0.55000000000000004">
      <c r="A548" s="2" t="s">
        <v>5</v>
      </c>
      <c r="B548" s="1">
        <v>35.435000000000002</v>
      </c>
      <c r="C548" s="2" t="s">
        <v>6</v>
      </c>
      <c r="R548" s="2" t="s">
        <v>3</v>
      </c>
      <c r="S548" s="1">
        <v>25.8</v>
      </c>
      <c r="T548" s="2" t="s">
        <v>6</v>
      </c>
      <c r="AE548" s="7">
        <f>B548</f>
        <v>35.435000000000002</v>
      </c>
    </row>
    <row r="549" spans="1:31" x14ac:dyDescent="0.55000000000000004">
      <c r="A549" s="2" t="s">
        <v>3</v>
      </c>
      <c r="B549" s="1">
        <v>46.7</v>
      </c>
      <c r="C549" s="2" t="s">
        <v>6</v>
      </c>
      <c r="AE549" s="7">
        <f>B549</f>
        <v>46.7</v>
      </c>
    </row>
    <row r="550" spans="1:31" x14ac:dyDescent="0.55000000000000004">
      <c r="A550" s="2" t="s">
        <v>3</v>
      </c>
      <c r="B550" s="1">
        <v>28.594999999999999</v>
      </c>
      <c r="C550" s="2" t="s">
        <v>6</v>
      </c>
      <c r="AE550" s="7">
        <f>B550</f>
        <v>28.594999999999999</v>
      </c>
    </row>
    <row r="551" spans="1:31" x14ac:dyDescent="0.55000000000000004">
      <c r="A551" s="2" t="s">
        <v>3</v>
      </c>
      <c r="B551" s="1">
        <v>46.2</v>
      </c>
      <c r="C551" s="2" t="s">
        <v>4</v>
      </c>
      <c r="AE551" s="7">
        <f>B551</f>
        <v>46.2</v>
      </c>
    </row>
    <row r="552" spans="1:31" x14ac:dyDescent="0.55000000000000004">
      <c r="A552" s="2" t="s">
        <v>5</v>
      </c>
      <c r="B552" s="1">
        <v>30.8</v>
      </c>
      <c r="C552" s="2" t="s">
        <v>6</v>
      </c>
      <c r="AE552" s="7">
        <f>B552</f>
        <v>30.8</v>
      </c>
    </row>
    <row r="553" spans="1:31" x14ac:dyDescent="0.55000000000000004">
      <c r="A553" s="2" t="s">
        <v>3</v>
      </c>
      <c r="B553" s="1">
        <v>28.93</v>
      </c>
      <c r="C553" s="2" t="s">
        <v>6</v>
      </c>
      <c r="AE553" s="7">
        <f>B553</f>
        <v>28.93</v>
      </c>
    </row>
    <row r="554" spans="1:31" x14ac:dyDescent="0.55000000000000004">
      <c r="A554" s="2" t="s">
        <v>5</v>
      </c>
      <c r="B554" s="1">
        <v>21.4</v>
      </c>
      <c r="C554" s="2" t="s">
        <v>6</v>
      </c>
      <c r="AE554" s="7">
        <f>B554</f>
        <v>21.4</v>
      </c>
    </row>
    <row r="555" spans="1:31" x14ac:dyDescent="0.55000000000000004">
      <c r="A555" s="2" t="s">
        <v>3</v>
      </c>
      <c r="B555" s="1">
        <v>31.73</v>
      </c>
      <c r="C555" s="2" t="s">
        <v>6</v>
      </c>
      <c r="AE555" s="7">
        <f>B555</f>
        <v>31.73</v>
      </c>
    </row>
    <row r="556" spans="1:31" x14ac:dyDescent="0.55000000000000004">
      <c r="A556" s="2" t="s">
        <v>3</v>
      </c>
      <c r="B556" s="1">
        <v>41.325000000000003</v>
      </c>
      <c r="C556" s="2" t="s">
        <v>6</v>
      </c>
      <c r="AE556" s="7">
        <f>B556</f>
        <v>41.325000000000003</v>
      </c>
    </row>
    <row r="557" spans="1:31" x14ac:dyDescent="0.55000000000000004">
      <c r="A557" s="2" t="s">
        <v>5</v>
      </c>
      <c r="B557" s="1">
        <v>23.8</v>
      </c>
      <c r="C557" s="2" t="s">
        <v>6</v>
      </c>
      <c r="AE557" s="7">
        <f>B557</f>
        <v>23.8</v>
      </c>
    </row>
    <row r="558" spans="1:31" x14ac:dyDescent="0.55000000000000004">
      <c r="A558" s="2" t="s">
        <v>5</v>
      </c>
      <c r="B558" s="1">
        <v>33.44</v>
      </c>
      <c r="C558" s="2" t="s">
        <v>6</v>
      </c>
      <c r="AE558" s="7">
        <f>B558</f>
        <v>33.44</v>
      </c>
    </row>
    <row r="559" spans="1:31" x14ac:dyDescent="0.55000000000000004">
      <c r="A559" s="2" t="s">
        <v>5</v>
      </c>
      <c r="B559" s="1">
        <v>34.21</v>
      </c>
      <c r="C559" s="2" t="s">
        <v>6</v>
      </c>
      <c r="AE559" s="7">
        <f>B559</f>
        <v>34.21</v>
      </c>
    </row>
    <row r="560" spans="1:31" x14ac:dyDescent="0.55000000000000004">
      <c r="A560" s="2" t="s">
        <v>3</v>
      </c>
      <c r="B560" s="1">
        <v>34.104999999999997</v>
      </c>
      <c r="C560" s="2" t="s">
        <v>4</v>
      </c>
      <c r="AE560" s="7">
        <f>B560</f>
        <v>34.104999999999997</v>
      </c>
    </row>
    <row r="561" spans="1:31" x14ac:dyDescent="0.55000000000000004">
      <c r="A561" s="2" t="s">
        <v>5</v>
      </c>
      <c r="B561" s="1">
        <v>35.53</v>
      </c>
      <c r="C561" s="2" t="s">
        <v>6</v>
      </c>
      <c r="AE561" s="7">
        <f>B561</f>
        <v>35.53</v>
      </c>
    </row>
    <row r="562" spans="1:31" x14ac:dyDescent="0.55000000000000004">
      <c r="A562" s="2" t="s">
        <v>3</v>
      </c>
      <c r="B562" s="1">
        <v>19.95</v>
      </c>
      <c r="C562" s="2" t="s">
        <v>6</v>
      </c>
      <c r="AE562" s="7">
        <f>B562</f>
        <v>19.95</v>
      </c>
    </row>
    <row r="563" spans="1:31" x14ac:dyDescent="0.55000000000000004">
      <c r="A563" s="2" t="s">
        <v>3</v>
      </c>
      <c r="B563" s="1">
        <v>32.68</v>
      </c>
      <c r="C563" s="2" t="s">
        <v>6</v>
      </c>
      <c r="AE563" s="7">
        <f>B563</f>
        <v>32.68</v>
      </c>
    </row>
    <row r="564" spans="1:31" x14ac:dyDescent="0.55000000000000004">
      <c r="A564" s="2" t="s">
        <v>5</v>
      </c>
      <c r="B564" s="1">
        <v>30.5</v>
      </c>
      <c r="C564" s="2" t="s">
        <v>6</v>
      </c>
      <c r="AE564" s="7">
        <f>B564</f>
        <v>30.5</v>
      </c>
    </row>
    <row r="565" spans="1:31" x14ac:dyDescent="0.55000000000000004">
      <c r="A565" s="2" t="s">
        <v>5</v>
      </c>
      <c r="B565" s="1">
        <v>44.77</v>
      </c>
      <c r="C565" s="2" t="s">
        <v>6</v>
      </c>
      <c r="AE565" s="7">
        <f>B565</f>
        <v>44.77</v>
      </c>
    </row>
    <row r="566" spans="1:31" x14ac:dyDescent="0.55000000000000004">
      <c r="A566" s="2" t="s">
        <v>3</v>
      </c>
      <c r="B566" s="1">
        <v>32.119999999999997</v>
      </c>
      <c r="C566" s="2" t="s">
        <v>6</v>
      </c>
      <c r="AE566" s="7">
        <f>B566</f>
        <v>32.119999999999997</v>
      </c>
    </row>
    <row r="567" spans="1:31" x14ac:dyDescent="0.55000000000000004">
      <c r="A567" s="2" t="s">
        <v>3</v>
      </c>
      <c r="B567" s="1">
        <v>30.495000000000001</v>
      </c>
      <c r="C567" s="2" t="s">
        <v>6</v>
      </c>
      <c r="AE567" s="7">
        <f>B567</f>
        <v>30.495000000000001</v>
      </c>
    </row>
    <row r="568" spans="1:31" x14ac:dyDescent="0.55000000000000004">
      <c r="A568" s="2" t="s">
        <v>3</v>
      </c>
      <c r="B568" s="1">
        <v>40.564999999999998</v>
      </c>
      <c r="C568" s="2" t="s">
        <v>6</v>
      </c>
      <c r="AE568" s="7">
        <f>B568</f>
        <v>40.564999999999998</v>
      </c>
    </row>
    <row r="569" spans="1:31" x14ac:dyDescent="0.55000000000000004">
      <c r="A569" s="2" t="s">
        <v>5</v>
      </c>
      <c r="B569" s="1">
        <v>30.59</v>
      </c>
      <c r="C569" s="2" t="s">
        <v>6</v>
      </c>
      <c r="AE569" s="7">
        <f>B569</f>
        <v>30.59</v>
      </c>
    </row>
    <row r="570" spans="1:31" x14ac:dyDescent="0.55000000000000004">
      <c r="A570" s="2" t="s">
        <v>3</v>
      </c>
      <c r="B570" s="1">
        <v>31.9</v>
      </c>
      <c r="C570" s="2" t="s">
        <v>6</v>
      </c>
      <c r="AE570" s="7">
        <f>B570</f>
        <v>31.9</v>
      </c>
    </row>
    <row r="571" spans="1:31" x14ac:dyDescent="0.55000000000000004">
      <c r="A571" s="2" t="s">
        <v>5</v>
      </c>
      <c r="B571" s="1">
        <v>40.564999999999998</v>
      </c>
      <c r="C571" s="2" t="s">
        <v>4</v>
      </c>
      <c r="AE571" s="7">
        <f>B571</f>
        <v>40.564999999999998</v>
      </c>
    </row>
    <row r="572" spans="1:31" x14ac:dyDescent="0.55000000000000004">
      <c r="A572" s="2" t="s">
        <v>3</v>
      </c>
      <c r="B572" s="1">
        <v>29.1</v>
      </c>
      <c r="C572" s="2" t="s">
        <v>6</v>
      </c>
      <c r="AE572" s="7">
        <f>B572</f>
        <v>29.1</v>
      </c>
    </row>
    <row r="573" spans="1:31" x14ac:dyDescent="0.55000000000000004">
      <c r="A573" s="2" t="s">
        <v>3</v>
      </c>
      <c r="B573" s="1">
        <v>37.29</v>
      </c>
      <c r="C573" s="2" t="s">
        <v>6</v>
      </c>
      <c r="AE573" s="7">
        <f>B573</f>
        <v>37.29</v>
      </c>
    </row>
    <row r="574" spans="1:31" x14ac:dyDescent="0.55000000000000004">
      <c r="A574" s="2" t="s">
        <v>3</v>
      </c>
      <c r="B574" s="1">
        <v>43.12</v>
      </c>
      <c r="C574" s="2" t="s">
        <v>6</v>
      </c>
      <c r="AE574" s="7">
        <f>B574</f>
        <v>43.12</v>
      </c>
    </row>
    <row r="575" spans="1:31" x14ac:dyDescent="0.55000000000000004">
      <c r="A575" s="2" t="s">
        <v>3</v>
      </c>
      <c r="B575" s="1">
        <v>36.86</v>
      </c>
      <c r="C575" s="2" t="s">
        <v>6</v>
      </c>
      <c r="AE575" s="7">
        <f>B575</f>
        <v>36.86</v>
      </c>
    </row>
    <row r="576" spans="1:31" x14ac:dyDescent="0.55000000000000004">
      <c r="A576" s="2" t="s">
        <v>3</v>
      </c>
      <c r="B576" s="1">
        <v>34.295000000000002</v>
      </c>
      <c r="C576" s="2" t="s">
        <v>6</v>
      </c>
      <c r="AE576" s="7">
        <f>B576</f>
        <v>34.295000000000002</v>
      </c>
    </row>
    <row r="577" spans="1:31" x14ac:dyDescent="0.55000000000000004">
      <c r="A577" s="2" t="s">
        <v>3</v>
      </c>
      <c r="B577" s="1">
        <v>27.17</v>
      </c>
      <c r="C577" s="2" t="s">
        <v>6</v>
      </c>
      <c r="AE577" s="7">
        <f>B577</f>
        <v>27.17</v>
      </c>
    </row>
    <row r="578" spans="1:31" x14ac:dyDescent="0.55000000000000004">
      <c r="A578" s="2" t="s">
        <v>5</v>
      </c>
      <c r="B578" s="1">
        <v>26.84</v>
      </c>
      <c r="C578" s="2" t="s">
        <v>6</v>
      </c>
      <c r="AE578" s="7">
        <f>B578</f>
        <v>26.84</v>
      </c>
    </row>
    <row r="579" spans="1:31" x14ac:dyDescent="0.55000000000000004">
      <c r="A579" s="2" t="s">
        <v>3</v>
      </c>
      <c r="B579" s="1">
        <v>38.094999999999999</v>
      </c>
      <c r="C579" s="2" t="s">
        <v>4</v>
      </c>
      <c r="AE579" s="7">
        <f>B579</f>
        <v>38.094999999999999</v>
      </c>
    </row>
    <row r="580" spans="1:31" x14ac:dyDescent="0.55000000000000004">
      <c r="A580" s="2" t="s">
        <v>5</v>
      </c>
      <c r="B580" s="1">
        <v>30.2</v>
      </c>
      <c r="C580" s="2" t="s">
        <v>6</v>
      </c>
      <c r="AE580" s="7">
        <f>B580</f>
        <v>30.2</v>
      </c>
    </row>
    <row r="581" spans="1:31" x14ac:dyDescent="0.55000000000000004">
      <c r="A581" s="2" t="s">
        <v>3</v>
      </c>
      <c r="B581" s="1">
        <v>23.465</v>
      </c>
      <c r="C581" s="2" t="s">
        <v>6</v>
      </c>
      <c r="AE581" s="7">
        <f>B581</f>
        <v>23.465</v>
      </c>
    </row>
    <row r="582" spans="1:31" x14ac:dyDescent="0.55000000000000004">
      <c r="A582" s="2" t="s">
        <v>5</v>
      </c>
      <c r="B582" s="1">
        <v>25.46</v>
      </c>
      <c r="C582" s="2" t="s">
        <v>6</v>
      </c>
      <c r="AE582" s="7">
        <f>B582</f>
        <v>25.46</v>
      </c>
    </row>
    <row r="583" spans="1:31" x14ac:dyDescent="0.55000000000000004">
      <c r="A583" s="2" t="s">
        <v>5</v>
      </c>
      <c r="B583" s="1">
        <v>30.59</v>
      </c>
      <c r="C583" s="2" t="s">
        <v>6</v>
      </c>
      <c r="AE583" s="7">
        <f>B583</f>
        <v>30.59</v>
      </c>
    </row>
    <row r="584" spans="1:31" x14ac:dyDescent="0.55000000000000004">
      <c r="A584" s="2" t="s">
        <v>5</v>
      </c>
      <c r="B584" s="1">
        <v>45.43</v>
      </c>
      <c r="C584" s="2" t="s">
        <v>6</v>
      </c>
      <c r="AE584" s="7">
        <f>B584</f>
        <v>45.43</v>
      </c>
    </row>
    <row r="585" spans="1:31" x14ac:dyDescent="0.55000000000000004">
      <c r="A585" s="2" t="s">
        <v>3</v>
      </c>
      <c r="B585" s="1">
        <v>23.65</v>
      </c>
      <c r="C585" s="2" t="s">
        <v>6</v>
      </c>
      <c r="AE585" s="7">
        <f>B585</f>
        <v>23.65</v>
      </c>
    </row>
    <row r="586" spans="1:31" x14ac:dyDescent="0.55000000000000004">
      <c r="A586" s="2" t="s">
        <v>5</v>
      </c>
      <c r="B586" s="1">
        <v>20.7</v>
      </c>
      <c r="C586" s="2" t="s">
        <v>6</v>
      </c>
      <c r="AE586" s="7">
        <f>B586</f>
        <v>20.7</v>
      </c>
    </row>
    <row r="587" spans="1:31" x14ac:dyDescent="0.55000000000000004">
      <c r="A587" s="2" t="s">
        <v>3</v>
      </c>
      <c r="B587" s="1">
        <v>28.27</v>
      </c>
      <c r="C587" s="2" t="s">
        <v>6</v>
      </c>
      <c r="AE587" s="7">
        <f>B587</f>
        <v>28.27</v>
      </c>
    </row>
    <row r="588" spans="1:31" x14ac:dyDescent="0.55000000000000004">
      <c r="A588" s="2" t="s">
        <v>5</v>
      </c>
      <c r="B588" s="1">
        <v>20.234999999999999</v>
      </c>
      <c r="C588" s="2" t="s">
        <v>6</v>
      </c>
      <c r="AE588" s="7">
        <f>B588</f>
        <v>20.234999999999999</v>
      </c>
    </row>
    <row r="589" spans="1:31" x14ac:dyDescent="0.55000000000000004">
      <c r="A589" s="2" t="s">
        <v>3</v>
      </c>
      <c r="B589" s="1">
        <v>30.21</v>
      </c>
      <c r="C589" s="2" t="s">
        <v>4</v>
      </c>
      <c r="AE589" s="7">
        <f>B589</f>
        <v>30.21</v>
      </c>
    </row>
    <row r="590" spans="1:31" x14ac:dyDescent="0.55000000000000004">
      <c r="A590" s="2" t="s">
        <v>3</v>
      </c>
      <c r="B590" s="1">
        <v>35.909999999999997</v>
      </c>
      <c r="C590" s="2" t="s">
        <v>6</v>
      </c>
      <c r="AE590" s="7">
        <f>B590</f>
        <v>35.909999999999997</v>
      </c>
    </row>
    <row r="591" spans="1:31" x14ac:dyDescent="0.55000000000000004">
      <c r="A591" s="2" t="s">
        <v>3</v>
      </c>
      <c r="B591" s="1">
        <v>30.69</v>
      </c>
      <c r="C591" s="2" t="s">
        <v>6</v>
      </c>
      <c r="AE591" s="7">
        <f>B591</f>
        <v>30.69</v>
      </c>
    </row>
    <row r="592" spans="1:31" x14ac:dyDescent="0.55000000000000004">
      <c r="A592" s="2" t="s">
        <v>3</v>
      </c>
      <c r="B592" s="6">
        <v>29</v>
      </c>
      <c r="C592" s="2" t="s">
        <v>6</v>
      </c>
      <c r="AE592" s="7">
        <f>B592</f>
        <v>29</v>
      </c>
    </row>
    <row r="593" spans="1:31" x14ac:dyDescent="0.55000000000000004">
      <c r="A593" s="2" t="s">
        <v>5</v>
      </c>
      <c r="B593" s="1">
        <v>19.57</v>
      </c>
      <c r="C593" s="2" t="s">
        <v>6</v>
      </c>
      <c r="AE593" s="7">
        <f>B593</f>
        <v>19.57</v>
      </c>
    </row>
    <row r="594" spans="1:31" x14ac:dyDescent="0.55000000000000004">
      <c r="A594" s="2" t="s">
        <v>5</v>
      </c>
      <c r="B594" s="1">
        <v>31.13</v>
      </c>
      <c r="C594" s="2" t="s">
        <v>6</v>
      </c>
      <c r="AE594" s="7">
        <f>B594</f>
        <v>31.13</v>
      </c>
    </row>
    <row r="595" spans="1:31" x14ac:dyDescent="0.55000000000000004">
      <c r="A595" s="2" t="s">
        <v>3</v>
      </c>
      <c r="B595" s="1">
        <v>21.85</v>
      </c>
      <c r="C595" s="2" t="s">
        <v>4</v>
      </c>
      <c r="AE595" s="7">
        <f>B595</f>
        <v>21.85</v>
      </c>
    </row>
    <row r="596" spans="1:31" x14ac:dyDescent="0.55000000000000004">
      <c r="A596" s="2" t="s">
        <v>5</v>
      </c>
      <c r="B596" s="1">
        <v>40.26</v>
      </c>
      <c r="C596" s="2" t="s">
        <v>6</v>
      </c>
      <c r="AE596" s="7">
        <f>B596</f>
        <v>40.26</v>
      </c>
    </row>
    <row r="597" spans="1:31" x14ac:dyDescent="0.55000000000000004">
      <c r="A597" s="2" t="s">
        <v>3</v>
      </c>
      <c r="B597" s="1">
        <v>33.725000000000001</v>
      </c>
      <c r="C597" s="2" t="s">
        <v>6</v>
      </c>
      <c r="AE597" s="7">
        <f>B597</f>
        <v>33.725000000000001</v>
      </c>
    </row>
    <row r="598" spans="1:31" x14ac:dyDescent="0.55000000000000004">
      <c r="A598" s="2" t="s">
        <v>3</v>
      </c>
      <c r="B598" s="1">
        <v>29.48</v>
      </c>
      <c r="C598" s="2" t="s">
        <v>6</v>
      </c>
      <c r="AE598" s="7">
        <f>B598</f>
        <v>29.48</v>
      </c>
    </row>
    <row r="599" spans="1:31" x14ac:dyDescent="0.55000000000000004">
      <c r="A599" s="2" t="s">
        <v>3</v>
      </c>
      <c r="B599" s="1">
        <v>33.25</v>
      </c>
      <c r="C599" s="2" t="s">
        <v>6</v>
      </c>
      <c r="AE599" s="7">
        <f>B599</f>
        <v>33.25</v>
      </c>
    </row>
    <row r="600" spans="1:31" x14ac:dyDescent="0.55000000000000004">
      <c r="A600" s="2" t="s">
        <v>5</v>
      </c>
      <c r="B600" s="1">
        <v>32.6</v>
      </c>
      <c r="C600" s="2" t="s">
        <v>6</v>
      </c>
      <c r="AE600" s="7">
        <f>B600</f>
        <v>32.6</v>
      </c>
    </row>
    <row r="601" spans="1:31" x14ac:dyDescent="0.55000000000000004">
      <c r="A601" s="2" t="s">
        <v>3</v>
      </c>
      <c r="B601" s="1">
        <v>37.524999999999999</v>
      </c>
      <c r="C601" s="2" t="s">
        <v>6</v>
      </c>
      <c r="AE601" s="7">
        <f>B601</f>
        <v>37.524999999999999</v>
      </c>
    </row>
    <row r="602" spans="1:31" x14ac:dyDescent="0.55000000000000004">
      <c r="A602" s="2" t="s">
        <v>3</v>
      </c>
      <c r="B602" s="1">
        <v>39.159999999999997</v>
      </c>
      <c r="C602" s="2" t="s">
        <v>6</v>
      </c>
      <c r="AE602" s="7">
        <f>B602</f>
        <v>39.159999999999997</v>
      </c>
    </row>
    <row r="603" spans="1:31" x14ac:dyDescent="0.55000000000000004">
      <c r="A603" s="2" t="s">
        <v>5</v>
      </c>
      <c r="B603" s="1">
        <v>31.635000000000002</v>
      </c>
      <c r="C603" s="2" t="s">
        <v>6</v>
      </c>
      <c r="AE603" s="7">
        <f>B603</f>
        <v>31.635000000000002</v>
      </c>
    </row>
    <row r="604" spans="1:31" x14ac:dyDescent="0.55000000000000004">
      <c r="A604" s="2" t="s">
        <v>3</v>
      </c>
      <c r="B604" s="1">
        <v>25.3</v>
      </c>
      <c r="C604" s="2" t="s">
        <v>6</v>
      </c>
      <c r="AE604" s="7">
        <f>B604</f>
        <v>25.3</v>
      </c>
    </row>
    <row r="605" spans="1:31" x14ac:dyDescent="0.55000000000000004">
      <c r="A605" s="2" t="s">
        <v>3</v>
      </c>
      <c r="B605" s="1">
        <v>39.049999999999997</v>
      </c>
      <c r="C605" s="2" t="s">
        <v>6</v>
      </c>
      <c r="AE605" s="7">
        <f>B605</f>
        <v>39.049999999999997</v>
      </c>
    </row>
    <row r="606" spans="1:31" x14ac:dyDescent="0.55000000000000004">
      <c r="A606" s="2" t="s">
        <v>3</v>
      </c>
      <c r="B606" s="1">
        <v>28.31</v>
      </c>
      <c r="C606" s="2" t="s">
        <v>4</v>
      </c>
      <c r="AE606" s="7">
        <f>B606</f>
        <v>28.31</v>
      </c>
    </row>
    <row r="607" spans="1:31" x14ac:dyDescent="0.55000000000000004">
      <c r="A607" s="2" t="s">
        <v>3</v>
      </c>
      <c r="B607" s="1">
        <v>34.1</v>
      </c>
      <c r="C607" s="2" t="s">
        <v>6</v>
      </c>
      <c r="AE607" s="7">
        <f>B607</f>
        <v>34.1</v>
      </c>
    </row>
    <row r="608" spans="1:31" x14ac:dyDescent="0.55000000000000004">
      <c r="A608" s="2" t="s">
        <v>3</v>
      </c>
      <c r="B608" s="1">
        <v>25.175000000000001</v>
      </c>
      <c r="C608" s="2" t="s">
        <v>6</v>
      </c>
      <c r="AE608" s="7">
        <f>B608</f>
        <v>25.175000000000001</v>
      </c>
    </row>
    <row r="609" spans="1:31" x14ac:dyDescent="0.55000000000000004">
      <c r="A609" s="2" t="s">
        <v>3</v>
      </c>
      <c r="B609" s="1">
        <v>23.655000000000001</v>
      </c>
      <c r="C609" s="2" t="s">
        <v>4</v>
      </c>
      <c r="AE609" s="7">
        <f>B609</f>
        <v>23.655000000000001</v>
      </c>
    </row>
    <row r="610" spans="1:31" x14ac:dyDescent="0.55000000000000004">
      <c r="A610" s="2" t="s">
        <v>5</v>
      </c>
      <c r="B610" s="1">
        <v>26.98</v>
      </c>
      <c r="C610" s="2" t="s">
        <v>6</v>
      </c>
      <c r="AE610" s="7">
        <f>B610</f>
        <v>26.98</v>
      </c>
    </row>
    <row r="611" spans="1:31" x14ac:dyDescent="0.55000000000000004">
      <c r="A611" s="2" t="s">
        <v>5</v>
      </c>
      <c r="B611" s="1">
        <v>37.799999999999997</v>
      </c>
      <c r="C611" s="2" t="s">
        <v>4</v>
      </c>
      <c r="AE611" s="7">
        <f>B611</f>
        <v>37.799999999999997</v>
      </c>
    </row>
    <row r="612" spans="1:31" x14ac:dyDescent="0.55000000000000004">
      <c r="A612" s="2" t="s">
        <v>3</v>
      </c>
      <c r="B612" s="1">
        <v>29.37</v>
      </c>
      <c r="C612" s="2" t="s">
        <v>6</v>
      </c>
      <c r="AE612" s="7">
        <f>B612</f>
        <v>29.37</v>
      </c>
    </row>
    <row r="613" spans="1:31" x14ac:dyDescent="0.55000000000000004">
      <c r="A613" s="2" t="s">
        <v>3</v>
      </c>
      <c r="B613" s="1">
        <v>34.799999999999997</v>
      </c>
      <c r="C613" s="2" t="s">
        <v>6</v>
      </c>
      <c r="AE613" s="7">
        <f>B613</f>
        <v>34.799999999999997</v>
      </c>
    </row>
    <row r="614" spans="1:31" x14ac:dyDescent="0.55000000000000004">
      <c r="A614" s="2" t="s">
        <v>3</v>
      </c>
      <c r="B614" s="1">
        <v>33.155000000000001</v>
      </c>
      <c r="C614" s="2" t="s">
        <v>6</v>
      </c>
      <c r="AE614" s="7">
        <f>B614</f>
        <v>33.155000000000001</v>
      </c>
    </row>
    <row r="615" spans="1:31" x14ac:dyDescent="0.55000000000000004">
      <c r="A615" s="2" t="s">
        <v>3</v>
      </c>
      <c r="B615" s="6">
        <v>19</v>
      </c>
      <c r="C615" s="2" t="s">
        <v>6</v>
      </c>
      <c r="AE615" s="7">
        <f>B615</f>
        <v>19</v>
      </c>
    </row>
    <row r="616" spans="1:31" x14ac:dyDescent="0.55000000000000004">
      <c r="A616" s="2" t="s">
        <v>3</v>
      </c>
      <c r="B616" s="6">
        <v>33</v>
      </c>
      <c r="C616" s="2" t="s">
        <v>6</v>
      </c>
      <c r="AE616" s="7">
        <f>B616</f>
        <v>33</v>
      </c>
    </row>
    <row r="617" spans="1:31" x14ac:dyDescent="0.55000000000000004">
      <c r="A617" s="2" t="s">
        <v>3</v>
      </c>
      <c r="B617" s="1">
        <v>36.630000000000003</v>
      </c>
      <c r="C617" s="2" t="s">
        <v>4</v>
      </c>
      <c r="AE617" s="7">
        <f>B617</f>
        <v>36.630000000000003</v>
      </c>
    </row>
    <row r="618" spans="1:31" x14ac:dyDescent="0.55000000000000004">
      <c r="A618" s="2" t="s">
        <v>3</v>
      </c>
      <c r="B618" s="1">
        <v>28.594999999999999</v>
      </c>
      <c r="C618" s="2" t="s">
        <v>6</v>
      </c>
      <c r="AE618" s="7">
        <f>B618</f>
        <v>28.594999999999999</v>
      </c>
    </row>
    <row r="619" spans="1:31" x14ac:dyDescent="0.55000000000000004">
      <c r="A619" s="2" t="s">
        <v>5</v>
      </c>
      <c r="B619" s="1">
        <v>25.6</v>
      </c>
      <c r="C619" s="2" t="s">
        <v>4</v>
      </c>
      <c r="AE619" s="7">
        <f>B619</f>
        <v>25.6</v>
      </c>
    </row>
    <row r="620" spans="1:31" x14ac:dyDescent="0.55000000000000004">
      <c r="A620" s="2" t="s">
        <v>3</v>
      </c>
      <c r="B620" s="1">
        <v>33.11</v>
      </c>
      <c r="C620" s="2" t="s">
        <v>4</v>
      </c>
      <c r="AE620" s="7">
        <f>B620</f>
        <v>33.11</v>
      </c>
    </row>
    <row r="621" spans="1:31" x14ac:dyDescent="0.55000000000000004">
      <c r="A621" s="2" t="s">
        <v>3</v>
      </c>
      <c r="B621" s="1">
        <v>37.1</v>
      </c>
      <c r="C621" s="2" t="s">
        <v>6</v>
      </c>
      <c r="AE621" s="7">
        <f>B621</f>
        <v>37.1</v>
      </c>
    </row>
    <row r="622" spans="1:31" x14ac:dyDescent="0.55000000000000004">
      <c r="A622" s="2" t="s">
        <v>5</v>
      </c>
      <c r="B622" s="1">
        <v>31.4</v>
      </c>
      <c r="C622" s="2" t="s">
        <v>6</v>
      </c>
      <c r="AE622" s="7">
        <f>B622</f>
        <v>31.4</v>
      </c>
    </row>
    <row r="623" spans="1:31" x14ac:dyDescent="0.55000000000000004">
      <c r="A623" s="2" t="s">
        <v>5</v>
      </c>
      <c r="B623" s="1">
        <v>34.1</v>
      </c>
      <c r="C623" s="2" t="s">
        <v>4</v>
      </c>
      <c r="AE623" s="7">
        <f>B623</f>
        <v>34.1</v>
      </c>
    </row>
    <row r="624" spans="1:31" x14ac:dyDescent="0.55000000000000004">
      <c r="A624" s="2" t="s">
        <v>3</v>
      </c>
      <c r="B624" s="1">
        <v>21.3</v>
      </c>
      <c r="C624" s="2" t="s">
        <v>6</v>
      </c>
      <c r="AE624" s="7">
        <f>B624</f>
        <v>21.3</v>
      </c>
    </row>
    <row r="625" spans="1:31" x14ac:dyDescent="0.55000000000000004">
      <c r="A625" s="2" t="s">
        <v>5</v>
      </c>
      <c r="B625" s="1">
        <v>33.534999999999997</v>
      </c>
      <c r="C625" s="2" t="s">
        <v>4</v>
      </c>
      <c r="AE625" s="7">
        <f>B625</f>
        <v>33.534999999999997</v>
      </c>
    </row>
    <row r="626" spans="1:31" x14ac:dyDescent="0.55000000000000004">
      <c r="A626" s="2" t="s">
        <v>5</v>
      </c>
      <c r="B626" s="1">
        <v>28.785</v>
      </c>
      <c r="C626" s="2" t="s">
        <v>6</v>
      </c>
      <c r="AE626" s="7">
        <f>B626</f>
        <v>28.785</v>
      </c>
    </row>
    <row r="627" spans="1:31" x14ac:dyDescent="0.55000000000000004">
      <c r="A627" s="2" t="s">
        <v>3</v>
      </c>
      <c r="B627" s="1">
        <v>26.03</v>
      </c>
      <c r="C627" s="2" t="s">
        <v>6</v>
      </c>
      <c r="AE627" s="7">
        <f>B627</f>
        <v>26.03</v>
      </c>
    </row>
    <row r="628" spans="1:31" x14ac:dyDescent="0.55000000000000004">
      <c r="A628" s="2" t="s">
        <v>5</v>
      </c>
      <c r="B628" s="1">
        <v>28.88</v>
      </c>
      <c r="C628" s="2" t="s">
        <v>6</v>
      </c>
      <c r="AE628" s="7">
        <f>B628</f>
        <v>28.88</v>
      </c>
    </row>
    <row r="629" spans="1:31" x14ac:dyDescent="0.55000000000000004">
      <c r="A629" s="2" t="s">
        <v>5</v>
      </c>
      <c r="B629" s="1">
        <v>42.46</v>
      </c>
      <c r="C629" s="2" t="s">
        <v>6</v>
      </c>
      <c r="AE629" s="7">
        <f>B629</f>
        <v>42.46</v>
      </c>
    </row>
    <row r="630" spans="1:31" x14ac:dyDescent="0.55000000000000004">
      <c r="A630" s="2" t="s">
        <v>5</v>
      </c>
      <c r="B630" s="6">
        <v>38</v>
      </c>
      <c r="C630" s="2" t="s">
        <v>6</v>
      </c>
      <c r="AE630" s="7">
        <f>B630</f>
        <v>38</v>
      </c>
    </row>
    <row r="631" spans="1:31" x14ac:dyDescent="0.55000000000000004">
      <c r="A631" s="2" t="s">
        <v>3</v>
      </c>
      <c r="B631" s="1">
        <v>38.950000000000003</v>
      </c>
      <c r="C631" s="2" t="s">
        <v>4</v>
      </c>
      <c r="AE631" s="7">
        <f>B631</f>
        <v>38.950000000000003</v>
      </c>
    </row>
    <row r="632" spans="1:31" x14ac:dyDescent="0.55000000000000004">
      <c r="A632" s="2" t="s">
        <v>5</v>
      </c>
      <c r="B632" s="1">
        <v>36.1</v>
      </c>
      <c r="C632" s="2" t="s">
        <v>6</v>
      </c>
      <c r="AE632" s="7">
        <f>B632</f>
        <v>36.1</v>
      </c>
    </row>
    <row r="633" spans="1:31" x14ac:dyDescent="0.55000000000000004">
      <c r="A633" s="2" t="s">
        <v>5</v>
      </c>
      <c r="B633" s="1">
        <v>29.3</v>
      </c>
      <c r="C633" s="2" t="s">
        <v>6</v>
      </c>
      <c r="AE633" s="7">
        <f>B633</f>
        <v>29.3</v>
      </c>
    </row>
    <row r="634" spans="1:31" x14ac:dyDescent="0.55000000000000004">
      <c r="A634" s="2" t="s">
        <v>3</v>
      </c>
      <c r="B634" s="1">
        <v>35.53</v>
      </c>
      <c r="C634" s="2" t="s">
        <v>6</v>
      </c>
      <c r="AE634" s="7">
        <f>B634</f>
        <v>35.53</v>
      </c>
    </row>
    <row r="635" spans="1:31" x14ac:dyDescent="0.55000000000000004">
      <c r="A635" s="2" t="s">
        <v>5</v>
      </c>
      <c r="B635" s="1">
        <v>22.704999999999998</v>
      </c>
      <c r="C635" s="2" t="s">
        <v>6</v>
      </c>
      <c r="AE635" s="7">
        <f>B635</f>
        <v>22.704999999999998</v>
      </c>
    </row>
    <row r="636" spans="1:31" x14ac:dyDescent="0.55000000000000004">
      <c r="A636" s="2" t="s">
        <v>5</v>
      </c>
      <c r="B636" s="1">
        <v>39.700000000000003</v>
      </c>
      <c r="C636" s="2" t="s">
        <v>6</v>
      </c>
      <c r="AE636" s="7">
        <f>B636</f>
        <v>39.700000000000003</v>
      </c>
    </row>
    <row r="637" spans="1:31" x14ac:dyDescent="0.55000000000000004">
      <c r="A637" s="2" t="s">
        <v>5</v>
      </c>
      <c r="B637" s="1">
        <v>38.19</v>
      </c>
      <c r="C637" s="2" t="s">
        <v>6</v>
      </c>
      <c r="AE637" s="7">
        <f>B637</f>
        <v>38.19</v>
      </c>
    </row>
    <row r="638" spans="1:31" x14ac:dyDescent="0.55000000000000004">
      <c r="A638" s="2" t="s">
        <v>3</v>
      </c>
      <c r="B638" s="1">
        <v>24.51</v>
      </c>
      <c r="C638" s="2" t="s">
        <v>6</v>
      </c>
      <c r="AE638" s="7">
        <f>B638</f>
        <v>24.51</v>
      </c>
    </row>
    <row r="639" spans="1:31" x14ac:dyDescent="0.55000000000000004">
      <c r="A639" s="2" t="s">
        <v>3</v>
      </c>
      <c r="B639" s="1">
        <v>38.094999999999999</v>
      </c>
      <c r="C639" s="2" t="s">
        <v>6</v>
      </c>
      <c r="AE639" s="7">
        <f>B639</f>
        <v>38.094999999999999</v>
      </c>
    </row>
    <row r="640" spans="1:31" x14ac:dyDescent="0.55000000000000004">
      <c r="A640" s="2" t="s">
        <v>5</v>
      </c>
      <c r="B640" s="1">
        <v>26.41</v>
      </c>
      <c r="C640" s="2" t="s">
        <v>4</v>
      </c>
      <c r="AE640" s="7">
        <f>B640</f>
        <v>26.41</v>
      </c>
    </row>
    <row r="641" spans="1:31" x14ac:dyDescent="0.55000000000000004">
      <c r="A641" s="2" t="s">
        <v>5</v>
      </c>
      <c r="B641" s="1">
        <v>33.659999999999997</v>
      </c>
      <c r="C641" s="2" t="s">
        <v>6</v>
      </c>
      <c r="AE641" s="7">
        <f>B641</f>
        <v>33.659999999999997</v>
      </c>
    </row>
    <row r="642" spans="1:31" x14ac:dyDescent="0.55000000000000004">
      <c r="A642" s="2" t="s">
        <v>5</v>
      </c>
      <c r="B642" s="1">
        <v>42.4</v>
      </c>
      <c r="C642" s="2" t="s">
        <v>6</v>
      </c>
      <c r="AE642" s="7">
        <f>B642</f>
        <v>42.4</v>
      </c>
    </row>
    <row r="643" spans="1:31" x14ac:dyDescent="0.55000000000000004">
      <c r="A643" s="2" t="s">
        <v>5</v>
      </c>
      <c r="B643" s="1">
        <v>28.31</v>
      </c>
      <c r="C643" s="2" t="s">
        <v>4</v>
      </c>
      <c r="AE643" s="7">
        <f>B643</f>
        <v>28.31</v>
      </c>
    </row>
    <row r="644" spans="1:31" x14ac:dyDescent="0.55000000000000004">
      <c r="A644" s="2" t="s">
        <v>5</v>
      </c>
      <c r="B644" s="1">
        <v>33.914999999999999</v>
      </c>
      <c r="C644" s="2" t="s">
        <v>6</v>
      </c>
      <c r="AE644" s="7">
        <f>B644</f>
        <v>33.914999999999999</v>
      </c>
    </row>
    <row r="645" spans="1:31" x14ac:dyDescent="0.55000000000000004">
      <c r="A645" s="2" t="s">
        <v>3</v>
      </c>
      <c r="B645" s="1">
        <v>34.96</v>
      </c>
      <c r="C645" s="2" t="s">
        <v>6</v>
      </c>
      <c r="AE645" s="7">
        <f>B645</f>
        <v>34.96</v>
      </c>
    </row>
    <row r="646" spans="1:31" x14ac:dyDescent="0.55000000000000004">
      <c r="A646" s="2" t="s">
        <v>5</v>
      </c>
      <c r="B646" s="1">
        <v>35.31</v>
      </c>
      <c r="C646" s="2" t="s">
        <v>6</v>
      </c>
      <c r="AE646" s="7">
        <f>B646</f>
        <v>35.31</v>
      </c>
    </row>
    <row r="647" spans="1:31" x14ac:dyDescent="0.55000000000000004">
      <c r="A647" s="2" t="s">
        <v>5</v>
      </c>
      <c r="B647" s="1">
        <v>30.78</v>
      </c>
      <c r="C647" s="2" t="s">
        <v>6</v>
      </c>
      <c r="AE647" s="7">
        <f>B647</f>
        <v>30.78</v>
      </c>
    </row>
    <row r="648" spans="1:31" x14ac:dyDescent="0.55000000000000004">
      <c r="A648" s="2" t="s">
        <v>5</v>
      </c>
      <c r="B648" s="1">
        <v>26.22</v>
      </c>
      <c r="C648" s="2" t="s">
        <v>6</v>
      </c>
      <c r="AE648" s="7">
        <f>B648</f>
        <v>26.22</v>
      </c>
    </row>
    <row r="649" spans="1:31" x14ac:dyDescent="0.55000000000000004">
      <c r="A649" s="2" t="s">
        <v>3</v>
      </c>
      <c r="B649" s="1">
        <v>23.37</v>
      </c>
      <c r="C649" s="2" t="s">
        <v>6</v>
      </c>
      <c r="AE649" s="7">
        <f>B649</f>
        <v>23.37</v>
      </c>
    </row>
    <row r="650" spans="1:31" x14ac:dyDescent="0.55000000000000004">
      <c r="A650" s="2" t="s">
        <v>5</v>
      </c>
      <c r="B650" s="1">
        <v>28.5</v>
      </c>
      <c r="C650" s="2" t="s">
        <v>6</v>
      </c>
      <c r="AE650" s="7">
        <f>B650</f>
        <v>28.5</v>
      </c>
    </row>
    <row r="651" spans="1:31" x14ac:dyDescent="0.55000000000000004">
      <c r="A651" s="2" t="s">
        <v>3</v>
      </c>
      <c r="B651" s="1">
        <v>32.965000000000003</v>
      </c>
      <c r="C651" s="2" t="s">
        <v>6</v>
      </c>
      <c r="AE651" s="7">
        <f>B651</f>
        <v>32.965000000000003</v>
      </c>
    </row>
    <row r="652" spans="1:31" x14ac:dyDescent="0.55000000000000004">
      <c r="A652" s="2" t="s">
        <v>3</v>
      </c>
      <c r="B652" s="1">
        <v>42.68</v>
      </c>
      <c r="C652" s="2" t="s">
        <v>6</v>
      </c>
      <c r="AE652" s="7">
        <f>B652</f>
        <v>42.68</v>
      </c>
    </row>
    <row r="653" spans="1:31" x14ac:dyDescent="0.55000000000000004">
      <c r="A653" s="2" t="s">
        <v>3</v>
      </c>
      <c r="B653" s="1">
        <v>39.6</v>
      </c>
      <c r="C653" s="2" t="s">
        <v>6</v>
      </c>
      <c r="AE653" s="7">
        <f>B653</f>
        <v>39.6</v>
      </c>
    </row>
    <row r="654" spans="1:31" x14ac:dyDescent="0.55000000000000004">
      <c r="A654" s="2" t="s">
        <v>3</v>
      </c>
      <c r="B654" s="1">
        <v>31.13</v>
      </c>
      <c r="C654" s="2" t="s">
        <v>6</v>
      </c>
      <c r="AE654" s="7">
        <f>B654</f>
        <v>31.13</v>
      </c>
    </row>
    <row r="655" spans="1:31" x14ac:dyDescent="0.55000000000000004">
      <c r="A655" s="2" t="s">
        <v>3</v>
      </c>
      <c r="B655" s="1">
        <v>36.299999999999997</v>
      </c>
      <c r="C655" s="2" t="s">
        <v>6</v>
      </c>
      <c r="AE655" s="7">
        <f>B655</f>
        <v>36.299999999999997</v>
      </c>
    </row>
    <row r="656" spans="1:31" x14ac:dyDescent="0.55000000000000004">
      <c r="A656" s="2" t="s">
        <v>3</v>
      </c>
      <c r="B656" s="1">
        <v>35.200000000000003</v>
      </c>
      <c r="C656" s="2" t="s">
        <v>6</v>
      </c>
      <c r="AE656" s="7">
        <f>B656</f>
        <v>35.200000000000003</v>
      </c>
    </row>
    <row r="657" spans="1:31" x14ac:dyDescent="0.55000000000000004">
      <c r="A657" s="2" t="s">
        <v>3</v>
      </c>
      <c r="B657" s="1">
        <v>25.3</v>
      </c>
      <c r="C657" s="2" t="s">
        <v>4</v>
      </c>
      <c r="AE657" s="7">
        <f>B657</f>
        <v>25.3</v>
      </c>
    </row>
    <row r="658" spans="1:31" x14ac:dyDescent="0.55000000000000004">
      <c r="A658" s="2" t="s">
        <v>3</v>
      </c>
      <c r="B658" s="1">
        <v>42.4</v>
      </c>
      <c r="C658" s="2" t="s">
        <v>6</v>
      </c>
      <c r="AE658" s="7">
        <f>B658</f>
        <v>42.4</v>
      </c>
    </row>
    <row r="659" spans="1:31" x14ac:dyDescent="0.55000000000000004">
      <c r="A659" s="2" t="s">
        <v>5</v>
      </c>
      <c r="B659" s="1">
        <v>33.155000000000001</v>
      </c>
      <c r="C659" s="2" t="s">
        <v>6</v>
      </c>
      <c r="AE659" s="7">
        <f>B659</f>
        <v>33.155000000000001</v>
      </c>
    </row>
    <row r="660" spans="1:31" x14ac:dyDescent="0.55000000000000004">
      <c r="A660" s="2" t="s">
        <v>3</v>
      </c>
      <c r="B660" s="1">
        <v>35.909999999999997</v>
      </c>
      <c r="C660" s="2" t="s">
        <v>6</v>
      </c>
      <c r="AE660" s="7">
        <f>B660</f>
        <v>35.909999999999997</v>
      </c>
    </row>
    <row r="661" spans="1:31" x14ac:dyDescent="0.55000000000000004">
      <c r="A661" s="2" t="s">
        <v>3</v>
      </c>
      <c r="B661" s="1">
        <v>28.785</v>
      </c>
      <c r="C661" s="2" t="s">
        <v>6</v>
      </c>
      <c r="AE661" s="7">
        <f>B661</f>
        <v>28.785</v>
      </c>
    </row>
    <row r="662" spans="1:31" x14ac:dyDescent="0.55000000000000004">
      <c r="A662" s="2" t="s">
        <v>5</v>
      </c>
      <c r="B662" s="1">
        <v>46.53</v>
      </c>
      <c r="C662" s="2" t="s">
        <v>6</v>
      </c>
      <c r="AE662" s="7">
        <f>B662</f>
        <v>46.53</v>
      </c>
    </row>
    <row r="663" spans="1:31" x14ac:dyDescent="0.55000000000000004">
      <c r="A663" s="2" t="s">
        <v>3</v>
      </c>
      <c r="B663" s="1">
        <v>23.98</v>
      </c>
      <c r="C663" s="2" t="s">
        <v>6</v>
      </c>
      <c r="AE663" s="7">
        <f>B663</f>
        <v>23.98</v>
      </c>
    </row>
    <row r="664" spans="1:31" x14ac:dyDescent="0.55000000000000004">
      <c r="A664" s="2" t="s">
        <v>3</v>
      </c>
      <c r="B664" s="1">
        <v>31.54</v>
      </c>
      <c r="C664" s="2" t="s">
        <v>6</v>
      </c>
      <c r="AE664" s="7">
        <f>B664</f>
        <v>31.54</v>
      </c>
    </row>
    <row r="665" spans="1:31" x14ac:dyDescent="0.55000000000000004">
      <c r="A665" s="2" t="s">
        <v>5</v>
      </c>
      <c r="B665" s="1">
        <v>33.659999999999997</v>
      </c>
      <c r="C665" s="2" t="s">
        <v>6</v>
      </c>
      <c r="AE665" s="7">
        <f>B665</f>
        <v>33.659999999999997</v>
      </c>
    </row>
    <row r="666" spans="1:31" x14ac:dyDescent="0.55000000000000004">
      <c r="A666" s="2" t="s">
        <v>3</v>
      </c>
      <c r="B666" s="1">
        <v>22.99</v>
      </c>
      <c r="C666" s="2" t="s">
        <v>4</v>
      </c>
      <c r="AE666" s="7">
        <f>B666</f>
        <v>22.99</v>
      </c>
    </row>
    <row r="667" spans="1:31" x14ac:dyDescent="0.55000000000000004">
      <c r="A667" s="2" t="s">
        <v>5</v>
      </c>
      <c r="B667" s="1">
        <v>38.06</v>
      </c>
      <c r="C667" s="2" t="s">
        <v>4</v>
      </c>
      <c r="AE667" s="7">
        <f>B667</f>
        <v>38.06</v>
      </c>
    </row>
    <row r="668" spans="1:31" x14ac:dyDescent="0.55000000000000004">
      <c r="A668" s="2" t="s">
        <v>5</v>
      </c>
      <c r="B668" s="1">
        <v>28.7</v>
      </c>
      <c r="C668" s="2" t="s">
        <v>6</v>
      </c>
      <c r="AE668" s="7">
        <f>B668</f>
        <v>28.7</v>
      </c>
    </row>
    <row r="669" spans="1:31" x14ac:dyDescent="0.55000000000000004">
      <c r="A669" s="2" t="s">
        <v>3</v>
      </c>
      <c r="B669" s="1">
        <v>32.774999999999999</v>
      </c>
      <c r="C669" s="2" t="s">
        <v>4</v>
      </c>
      <c r="AE669" s="7">
        <f>B669</f>
        <v>32.774999999999999</v>
      </c>
    </row>
    <row r="670" spans="1:31" x14ac:dyDescent="0.55000000000000004">
      <c r="A670" s="2" t="s">
        <v>5</v>
      </c>
      <c r="B670" s="1">
        <v>32.015000000000001</v>
      </c>
      <c r="C670" s="2" t="s">
        <v>4</v>
      </c>
      <c r="AE670" s="7">
        <f>B670</f>
        <v>32.015000000000001</v>
      </c>
    </row>
    <row r="671" spans="1:31" x14ac:dyDescent="0.55000000000000004">
      <c r="A671" s="2" t="s">
        <v>3</v>
      </c>
      <c r="B671" s="1">
        <v>29.81</v>
      </c>
      <c r="C671" s="2" t="s">
        <v>6</v>
      </c>
      <c r="AE671" s="7">
        <f>B671</f>
        <v>29.81</v>
      </c>
    </row>
    <row r="672" spans="1:31" x14ac:dyDescent="0.55000000000000004">
      <c r="A672" s="2" t="s">
        <v>5</v>
      </c>
      <c r="B672" s="1">
        <v>31.57</v>
      </c>
      <c r="C672" s="2" t="s">
        <v>6</v>
      </c>
      <c r="AE672" s="7">
        <f>B672</f>
        <v>31.57</v>
      </c>
    </row>
    <row r="673" spans="1:31" x14ac:dyDescent="0.55000000000000004">
      <c r="A673" s="2" t="s">
        <v>3</v>
      </c>
      <c r="B673" s="1">
        <v>31.16</v>
      </c>
      <c r="C673" s="2" t="s">
        <v>6</v>
      </c>
      <c r="AE673" s="7">
        <f>B673</f>
        <v>31.16</v>
      </c>
    </row>
    <row r="674" spans="1:31" x14ac:dyDescent="0.55000000000000004">
      <c r="A674" s="2" t="s">
        <v>5</v>
      </c>
      <c r="B674" s="1">
        <v>29.7</v>
      </c>
      <c r="C674" s="2" t="s">
        <v>6</v>
      </c>
      <c r="AE674" s="7">
        <f>B674</f>
        <v>29.7</v>
      </c>
    </row>
    <row r="675" spans="1:31" x14ac:dyDescent="0.55000000000000004">
      <c r="A675" s="2" t="s">
        <v>3</v>
      </c>
      <c r="B675" s="1">
        <v>31.02</v>
      </c>
      <c r="C675" s="2" t="s">
        <v>6</v>
      </c>
      <c r="AE675" s="7">
        <f>B675</f>
        <v>31.02</v>
      </c>
    </row>
    <row r="676" spans="1:31" x14ac:dyDescent="0.55000000000000004">
      <c r="A676" s="2" t="s">
        <v>3</v>
      </c>
      <c r="B676" s="1">
        <v>43.89</v>
      </c>
      <c r="C676" s="2" t="s">
        <v>4</v>
      </c>
      <c r="AE676" s="7">
        <f>B676</f>
        <v>43.89</v>
      </c>
    </row>
    <row r="677" spans="1:31" x14ac:dyDescent="0.55000000000000004">
      <c r="A677" s="2" t="s">
        <v>5</v>
      </c>
      <c r="B677" s="1">
        <v>21.375</v>
      </c>
      <c r="C677" s="2" t="s">
        <v>6</v>
      </c>
      <c r="AE677" s="7">
        <f>B677</f>
        <v>21.375</v>
      </c>
    </row>
    <row r="678" spans="1:31" x14ac:dyDescent="0.55000000000000004">
      <c r="A678" s="2" t="s">
        <v>3</v>
      </c>
      <c r="B678" s="1">
        <v>40.81</v>
      </c>
      <c r="C678" s="2" t="s">
        <v>6</v>
      </c>
      <c r="AE678" s="7">
        <f>B678</f>
        <v>40.81</v>
      </c>
    </row>
    <row r="679" spans="1:31" x14ac:dyDescent="0.55000000000000004">
      <c r="A679" s="2" t="s">
        <v>5</v>
      </c>
      <c r="B679" s="1">
        <v>31.35</v>
      </c>
      <c r="C679" s="2" t="s">
        <v>4</v>
      </c>
      <c r="AE679" s="7">
        <f>B679</f>
        <v>31.35</v>
      </c>
    </row>
    <row r="680" spans="1:31" x14ac:dyDescent="0.55000000000000004">
      <c r="A680" s="2" t="s">
        <v>5</v>
      </c>
      <c r="B680" s="1">
        <v>36.1</v>
      </c>
      <c r="C680" s="2" t="s">
        <v>6</v>
      </c>
      <c r="AE680" s="7">
        <f>B680</f>
        <v>36.1</v>
      </c>
    </row>
    <row r="681" spans="1:31" x14ac:dyDescent="0.55000000000000004">
      <c r="A681" s="2" t="s">
        <v>3</v>
      </c>
      <c r="B681" s="1">
        <v>23.18</v>
      </c>
      <c r="C681" s="2" t="s">
        <v>6</v>
      </c>
      <c r="AE681" s="7">
        <f>B681</f>
        <v>23.18</v>
      </c>
    </row>
    <row r="682" spans="1:31" x14ac:dyDescent="0.55000000000000004">
      <c r="A682" s="2" t="s">
        <v>3</v>
      </c>
      <c r="B682" s="1">
        <v>17.399999999999999</v>
      </c>
      <c r="C682" s="2" t="s">
        <v>6</v>
      </c>
      <c r="AE682" s="7">
        <f>B682</f>
        <v>17.399999999999999</v>
      </c>
    </row>
    <row r="683" spans="1:31" x14ac:dyDescent="0.55000000000000004">
      <c r="A683" s="2" t="s">
        <v>5</v>
      </c>
      <c r="B683" s="1">
        <v>20.3</v>
      </c>
      <c r="C683" s="2" t="s">
        <v>6</v>
      </c>
      <c r="AE683" s="7">
        <f>B683</f>
        <v>20.3</v>
      </c>
    </row>
    <row r="684" spans="1:31" x14ac:dyDescent="0.55000000000000004">
      <c r="A684" s="2" t="s">
        <v>5</v>
      </c>
      <c r="B684" s="1">
        <v>35.299999999999997</v>
      </c>
      <c r="C684" s="2" t="s">
        <v>4</v>
      </c>
      <c r="AE684" s="7">
        <f>B684</f>
        <v>35.299999999999997</v>
      </c>
    </row>
    <row r="685" spans="1:31" x14ac:dyDescent="0.55000000000000004">
      <c r="A685" s="2" t="s">
        <v>5</v>
      </c>
      <c r="B685" s="1">
        <v>24.32</v>
      </c>
      <c r="C685" s="2" t="s">
        <v>6</v>
      </c>
      <c r="AE685" s="7">
        <f>B685</f>
        <v>24.32</v>
      </c>
    </row>
    <row r="686" spans="1:31" x14ac:dyDescent="0.55000000000000004">
      <c r="A686" s="2" t="s">
        <v>3</v>
      </c>
      <c r="B686" s="1">
        <v>18.5</v>
      </c>
      <c r="C686" s="2" t="s">
        <v>6</v>
      </c>
      <c r="AE686" s="7">
        <f>B686</f>
        <v>18.5</v>
      </c>
    </row>
    <row r="687" spans="1:31" x14ac:dyDescent="0.55000000000000004">
      <c r="A687" s="2" t="s">
        <v>5</v>
      </c>
      <c r="B687" s="1">
        <v>26.41</v>
      </c>
      <c r="C687" s="2" t="s">
        <v>6</v>
      </c>
      <c r="AE687" s="7">
        <f>B687</f>
        <v>26.41</v>
      </c>
    </row>
    <row r="688" spans="1:31" x14ac:dyDescent="0.55000000000000004">
      <c r="A688" s="2" t="s">
        <v>5</v>
      </c>
      <c r="B688" s="1">
        <v>26.125</v>
      </c>
      <c r="C688" s="2" t="s">
        <v>6</v>
      </c>
      <c r="AE688" s="7">
        <f>B688</f>
        <v>26.125</v>
      </c>
    </row>
    <row r="689" spans="1:31" x14ac:dyDescent="0.55000000000000004">
      <c r="A689" s="2" t="s">
        <v>5</v>
      </c>
      <c r="B689" s="1">
        <v>41.69</v>
      </c>
      <c r="C689" s="2" t="s">
        <v>6</v>
      </c>
      <c r="AE689" s="7">
        <f>B689</f>
        <v>41.69</v>
      </c>
    </row>
    <row r="690" spans="1:31" x14ac:dyDescent="0.55000000000000004">
      <c r="A690" s="2" t="s">
        <v>3</v>
      </c>
      <c r="B690" s="1">
        <v>24.1</v>
      </c>
      <c r="C690" s="2" t="s">
        <v>6</v>
      </c>
      <c r="AE690" s="7">
        <f>B690</f>
        <v>24.1</v>
      </c>
    </row>
    <row r="691" spans="1:31" x14ac:dyDescent="0.55000000000000004">
      <c r="A691" s="2" t="s">
        <v>5</v>
      </c>
      <c r="B691" s="1">
        <v>31.13</v>
      </c>
      <c r="C691" s="2" t="s">
        <v>4</v>
      </c>
      <c r="AE691" s="7">
        <f>B691</f>
        <v>31.13</v>
      </c>
    </row>
    <row r="692" spans="1:31" x14ac:dyDescent="0.55000000000000004">
      <c r="A692" s="2" t="s">
        <v>5</v>
      </c>
      <c r="B692" s="1">
        <v>27.36</v>
      </c>
      <c r="C692" s="2" t="s">
        <v>6</v>
      </c>
      <c r="AE692" s="7">
        <f>B692</f>
        <v>27.36</v>
      </c>
    </row>
    <row r="693" spans="1:31" x14ac:dyDescent="0.55000000000000004">
      <c r="A693" s="2" t="s">
        <v>5</v>
      </c>
      <c r="B693" s="1">
        <v>36.200000000000003</v>
      </c>
      <c r="C693" s="2" t="s">
        <v>6</v>
      </c>
      <c r="AE693" s="7">
        <f>B693</f>
        <v>36.200000000000003</v>
      </c>
    </row>
    <row r="694" spans="1:31" x14ac:dyDescent="0.55000000000000004">
      <c r="A694" s="2" t="s">
        <v>5</v>
      </c>
      <c r="B694" s="1">
        <v>32.395000000000003</v>
      </c>
      <c r="C694" s="2" t="s">
        <v>6</v>
      </c>
      <c r="AE694" s="7">
        <f>B694</f>
        <v>32.395000000000003</v>
      </c>
    </row>
    <row r="695" spans="1:31" x14ac:dyDescent="0.55000000000000004">
      <c r="A695" s="2" t="s">
        <v>5</v>
      </c>
      <c r="B695" s="1">
        <v>23.655000000000001</v>
      </c>
      <c r="C695" s="2" t="s">
        <v>6</v>
      </c>
      <c r="AE695" s="7">
        <f>B695</f>
        <v>23.655000000000001</v>
      </c>
    </row>
    <row r="696" spans="1:31" x14ac:dyDescent="0.55000000000000004">
      <c r="A696" s="2" t="s">
        <v>3</v>
      </c>
      <c r="B696" s="1">
        <v>34.799999999999997</v>
      </c>
      <c r="C696" s="2" t="s">
        <v>6</v>
      </c>
      <c r="AE696" s="7">
        <f>B696</f>
        <v>34.799999999999997</v>
      </c>
    </row>
    <row r="697" spans="1:31" x14ac:dyDescent="0.55000000000000004">
      <c r="A697" s="2" t="s">
        <v>3</v>
      </c>
      <c r="B697" s="1">
        <v>40.185000000000002</v>
      </c>
      <c r="C697" s="2" t="s">
        <v>6</v>
      </c>
      <c r="AE697" s="7">
        <f>B697</f>
        <v>40.185000000000002</v>
      </c>
    </row>
    <row r="698" spans="1:31" x14ac:dyDescent="0.55000000000000004">
      <c r="A698" s="2" t="s">
        <v>3</v>
      </c>
      <c r="B698" s="1">
        <v>32.299999999999997</v>
      </c>
      <c r="C698" s="2" t="s">
        <v>6</v>
      </c>
      <c r="AE698" s="7">
        <f>B698</f>
        <v>32.299999999999997</v>
      </c>
    </row>
    <row r="699" spans="1:31" x14ac:dyDescent="0.55000000000000004">
      <c r="A699" s="2" t="s">
        <v>5</v>
      </c>
      <c r="B699" s="1">
        <v>35.75</v>
      </c>
      <c r="C699" s="2" t="s">
        <v>4</v>
      </c>
      <c r="AE699" s="7">
        <f>B699</f>
        <v>35.75</v>
      </c>
    </row>
    <row r="700" spans="1:31" x14ac:dyDescent="0.55000000000000004">
      <c r="A700" s="2" t="s">
        <v>5</v>
      </c>
      <c r="B700" s="1">
        <v>33.725000000000001</v>
      </c>
      <c r="C700" s="2" t="s">
        <v>6</v>
      </c>
      <c r="AE700" s="7">
        <f>B700</f>
        <v>33.725000000000001</v>
      </c>
    </row>
    <row r="701" spans="1:31" x14ac:dyDescent="0.55000000000000004">
      <c r="A701" s="2" t="s">
        <v>3</v>
      </c>
      <c r="B701" s="1">
        <v>39.270000000000003</v>
      </c>
      <c r="C701" s="2" t="s">
        <v>6</v>
      </c>
      <c r="AE701" s="7">
        <f>B701</f>
        <v>39.270000000000003</v>
      </c>
    </row>
    <row r="702" spans="1:31" x14ac:dyDescent="0.55000000000000004">
      <c r="A702" s="2" t="s">
        <v>3</v>
      </c>
      <c r="B702" s="1">
        <v>34.869999999999997</v>
      </c>
      <c r="C702" s="2" t="s">
        <v>6</v>
      </c>
      <c r="AE702" s="7">
        <f>B702</f>
        <v>34.869999999999997</v>
      </c>
    </row>
    <row r="703" spans="1:31" x14ac:dyDescent="0.55000000000000004">
      <c r="A703" s="2" t="s">
        <v>3</v>
      </c>
      <c r="B703" s="1">
        <v>44.744999999999997</v>
      </c>
      <c r="C703" s="2" t="s">
        <v>6</v>
      </c>
      <c r="AE703" s="7">
        <f>B703</f>
        <v>44.744999999999997</v>
      </c>
    </row>
    <row r="704" spans="1:31" x14ac:dyDescent="0.55000000000000004">
      <c r="A704" s="2" t="s">
        <v>5</v>
      </c>
      <c r="B704" s="1">
        <v>41.47</v>
      </c>
      <c r="C704" s="2" t="s">
        <v>6</v>
      </c>
      <c r="AE704" s="7">
        <f>B704</f>
        <v>41.47</v>
      </c>
    </row>
    <row r="705" spans="1:31" x14ac:dyDescent="0.55000000000000004">
      <c r="A705" s="2" t="s">
        <v>3</v>
      </c>
      <c r="B705" s="1">
        <v>26.41</v>
      </c>
      <c r="C705" s="2" t="s">
        <v>6</v>
      </c>
      <c r="AE705" s="7">
        <f>B705</f>
        <v>26.41</v>
      </c>
    </row>
    <row r="706" spans="1:31" x14ac:dyDescent="0.55000000000000004">
      <c r="A706" s="2" t="s">
        <v>3</v>
      </c>
      <c r="B706" s="1">
        <v>29.545000000000002</v>
      </c>
      <c r="C706" s="2" t="s">
        <v>6</v>
      </c>
      <c r="AE706" s="7">
        <f>B706</f>
        <v>29.545000000000002</v>
      </c>
    </row>
    <row r="707" spans="1:31" x14ac:dyDescent="0.55000000000000004">
      <c r="A707" s="2" t="s">
        <v>3</v>
      </c>
      <c r="B707" s="1">
        <v>32.9</v>
      </c>
      <c r="C707" s="2" t="s">
        <v>6</v>
      </c>
      <c r="AE707" s="7">
        <f>B707</f>
        <v>32.9</v>
      </c>
    </row>
    <row r="708" spans="1:31" x14ac:dyDescent="0.55000000000000004">
      <c r="A708" s="2" t="s">
        <v>3</v>
      </c>
      <c r="B708" s="1">
        <v>38.06</v>
      </c>
      <c r="C708" s="2" t="s">
        <v>4</v>
      </c>
      <c r="AE708" s="7">
        <f>B708</f>
        <v>38.06</v>
      </c>
    </row>
    <row r="709" spans="1:31" x14ac:dyDescent="0.55000000000000004">
      <c r="A709" s="2" t="s">
        <v>5</v>
      </c>
      <c r="B709" s="1">
        <v>28.69</v>
      </c>
      <c r="C709" s="2" t="s">
        <v>6</v>
      </c>
      <c r="AE709" s="7">
        <f>B709</f>
        <v>28.69</v>
      </c>
    </row>
    <row r="710" spans="1:31" x14ac:dyDescent="0.55000000000000004">
      <c r="A710" s="2" t="s">
        <v>3</v>
      </c>
      <c r="B710" s="1">
        <v>30.495000000000001</v>
      </c>
      <c r="C710" s="2" t="s">
        <v>6</v>
      </c>
      <c r="AE710" s="7">
        <f>B710</f>
        <v>30.495000000000001</v>
      </c>
    </row>
    <row r="711" spans="1:31" x14ac:dyDescent="0.55000000000000004">
      <c r="A711" s="2" t="s">
        <v>3</v>
      </c>
      <c r="B711" s="1">
        <v>27.74</v>
      </c>
      <c r="C711" s="2" t="s">
        <v>6</v>
      </c>
      <c r="AE711" s="7">
        <f>B711</f>
        <v>27.74</v>
      </c>
    </row>
    <row r="712" spans="1:31" x14ac:dyDescent="0.55000000000000004">
      <c r="A712" s="2" t="s">
        <v>5</v>
      </c>
      <c r="B712" s="1">
        <v>35.200000000000003</v>
      </c>
      <c r="C712" s="2" t="s">
        <v>6</v>
      </c>
      <c r="AE712" s="7">
        <f>B712</f>
        <v>35.200000000000003</v>
      </c>
    </row>
    <row r="713" spans="1:31" x14ac:dyDescent="0.55000000000000004">
      <c r="A713" s="2" t="s">
        <v>3</v>
      </c>
      <c r="B713" s="1">
        <v>23.54</v>
      </c>
      <c r="C713" s="2" t="s">
        <v>6</v>
      </c>
      <c r="AE713" s="7">
        <f>B713</f>
        <v>23.54</v>
      </c>
    </row>
    <row r="714" spans="1:31" x14ac:dyDescent="0.55000000000000004">
      <c r="A714" s="2" t="s">
        <v>3</v>
      </c>
      <c r="B714" s="1">
        <v>30.684999999999999</v>
      </c>
      <c r="C714" s="2" t="s">
        <v>6</v>
      </c>
      <c r="AE714" s="7">
        <f>B714</f>
        <v>30.684999999999999</v>
      </c>
    </row>
    <row r="715" spans="1:31" x14ac:dyDescent="0.55000000000000004">
      <c r="A715" s="2" t="s">
        <v>5</v>
      </c>
      <c r="B715" s="1">
        <v>40.47</v>
      </c>
      <c r="C715" s="2" t="s">
        <v>6</v>
      </c>
      <c r="AE715" s="7">
        <f>B715</f>
        <v>40.47</v>
      </c>
    </row>
    <row r="716" spans="1:31" x14ac:dyDescent="0.55000000000000004">
      <c r="A716" s="2" t="s">
        <v>3</v>
      </c>
      <c r="B716" s="1">
        <v>22.6</v>
      </c>
      <c r="C716" s="2" t="s">
        <v>6</v>
      </c>
      <c r="AE716" s="7">
        <f>B716</f>
        <v>22.6</v>
      </c>
    </row>
    <row r="717" spans="1:31" x14ac:dyDescent="0.55000000000000004">
      <c r="A717" s="2" t="s">
        <v>5</v>
      </c>
      <c r="B717" s="1">
        <v>28.9</v>
      </c>
      <c r="C717" s="2" t="s">
        <v>6</v>
      </c>
      <c r="AE717" s="7">
        <f>B717</f>
        <v>28.9</v>
      </c>
    </row>
    <row r="718" spans="1:31" x14ac:dyDescent="0.55000000000000004">
      <c r="A718" s="2" t="s">
        <v>3</v>
      </c>
      <c r="B718" s="1">
        <v>22.61</v>
      </c>
      <c r="C718" s="2" t="s">
        <v>6</v>
      </c>
      <c r="AE718" s="7">
        <f>B718</f>
        <v>22.61</v>
      </c>
    </row>
    <row r="719" spans="1:31" x14ac:dyDescent="0.55000000000000004">
      <c r="A719" s="2" t="s">
        <v>5</v>
      </c>
      <c r="B719" s="1">
        <v>24.32</v>
      </c>
      <c r="C719" s="2" t="s">
        <v>6</v>
      </c>
      <c r="AE719" s="7">
        <f>B719</f>
        <v>24.32</v>
      </c>
    </row>
    <row r="720" spans="1:31" x14ac:dyDescent="0.55000000000000004">
      <c r="A720" s="2" t="s">
        <v>3</v>
      </c>
      <c r="B720" s="1">
        <v>36.67</v>
      </c>
      <c r="C720" s="2" t="s">
        <v>6</v>
      </c>
      <c r="AE720" s="7">
        <f>B720</f>
        <v>36.67</v>
      </c>
    </row>
    <row r="721" spans="1:31" x14ac:dyDescent="0.55000000000000004">
      <c r="A721" s="2" t="s">
        <v>3</v>
      </c>
      <c r="B721" s="1">
        <v>33.44</v>
      </c>
      <c r="C721" s="2" t="s">
        <v>6</v>
      </c>
      <c r="AE721" s="7">
        <f>B721</f>
        <v>33.44</v>
      </c>
    </row>
    <row r="722" spans="1:31" x14ac:dyDescent="0.55000000000000004">
      <c r="A722" s="2" t="s">
        <v>3</v>
      </c>
      <c r="B722" s="1">
        <v>40.659999999999997</v>
      </c>
      <c r="C722" s="2" t="s">
        <v>6</v>
      </c>
      <c r="AE722" s="7">
        <f>B722</f>
        <v>40.659999999999997</v>
      </c>
    </row>
    <row r="723" spans="1:31" x14ac:dyDescent="0.55000000000000004">
      <c r="A723" s="2" t="s">
        <v>5</v>
      </c>
      <c r="B723" s="1">
        <v>36.6</v>
      </c>
      <c r="C723" s="2" t="s">
        <v>6</v>
      </c>
      <c r="AE723" s="7">
        <f>B723</f>
        <v>36.6</v>
      </c>
    </row>
    <row r="724" spans="1:31" x14ac:dyDescent="0.55000000000000004">
      <c r="A724" s="2" t="s">
        <v>5</v>
      </c>
      <c r="B724" s="1">
        <v>37.4</v>
      </c>
      <c r="C724" s="2" t="s">
        <v>6</v>
      </c>
      <c r="AE724" s="7">
        <f>B724</f>
        <v>37.4</v>
      </c>
    </row>
    <row r="725" spans="1:31" x14ac:dyDescent="0.55000000000000004">
      <c r="A725" s="2" t="s">
        <v>5</v>
      </c>
      <c r="B725" s="1">
        <v>35.4</v>
      </c>
      <c r="C725" s="2" t="s">
        <v>6</v>
      </c>
      <c r="AE725" s="7">
        <f>B725</f>
        <v>35.4</v>
      </c>
    </row>
    <row r="726" spans="1:31" x14ac:dyDescent="0.55000000000000004">
      <c r="A726" s="2" t="s">
        <v>3</v>
      </c>
      <c r="B726" s="1">
        <v>27.074999999999999</v>
      </c>
      <c r="C726" s="2" t="s">
        <v>6</v>
      </c>
      <c r="AE726" s="7">
        <f>B726</f>
        <v>27.074999999999999</v>
      </c>
    </row>
    <row r="727" spans="1:31" x14ac:dyDescent="0.55000000000000004">
      <c r="A727" s="2" t="s">
        <v>3</v>
      </c>
      <c r="B727" s="1">
        <v>39.049999999999997</v>
      </c>
      <c r="C727" s="2" t="s">
        <v>4</v>
      </c>
      <c r="AE727" s="7">
        <f>B727</f>
        <v>39.049999999999997</v>
      </c>
    </row>
    <row r="728" spans="1:31" x14ac:dyDescent="0.55000000000000004">
      <c r="A728" s="2" t="s">
        <v>5</v>
      </c>
      <c r="B728" s="1">
        <v>28.405000000000001</v>
      </c>
      <c r="C728" s="2" t="s">
        <v>6</v>
      </c>
      <c r="AE728" s="7">
        <f>B728</f>
        <v>28.405000000000001</v>
      </c>
    </row>
    <row r="729" spans="1:31" x14ac:dyDescent="0.55000000000000004">
      <c r="A729" s="2" t="s">
        <v>3</v>
      </c>
      <c r="B729" s="1">
        <v>21.754999999999999</v>
      </c>
      <c r="C729" s="2" t="s">
        <v>4</v>
      </c>
      <c r="AE729" s="7">
        <f>B729</f>
        <v>21.754999999999999</v>
      </c>
    </row>
    <row r="730" spans="1:31" x14ac:dyDescent="0.55000000000000004">
      <c r="A730" s="2" t="s">
        <v>3</v>
      </c>
      <c r="B730" s="1">
        <v>40.28</v>
      </c>
      <c r="C730" s="2" t="s">
        <v>6</v>
      </c>
      <c r="AE730" s="7">
        <f>B730</f>
        <v>40.28</v>
      </c>
    </row>
    <row r="731" spans="1:31" x14ac:dyDescent="0.55000000000000004">
      <c r="A731" s="2" t="s">
        <v>3</v>
      </c>
      <c r="B731" s="1">
        <v>36.08</v>
      </c>
      <c r="C731" s="2" t="s">
        <v>6</v>
      </c>
      <c r="AE731" s="7">
        <f>B731</f>
        <v>36.08</v>
      </c>
    </row>
    <row r="732" spans="1:31" x14ac:dyDescent="0.55000000000000004">
      <c r="A732" s="2" t="s">
        <v>5</v>
      </c>
      <c r="B732" s="1">
        <v>24.42</v>
      </c>
      <c r="C732" s="2" t="s">
        <v>4</v>
      </c>
      <c r="AE732" s="7">
        <f>B732</f>
        <v>24.42</v>
      </c>
    </row>
    <row r="733" spans="1:31" x14ac:dyDescent="0.55000000000000004">
      <c r="A733" s="2" t="s">
        <v>5</v>
      </c>
      <c r="B733" s="1">
        <v>21.4</v>
      </c>
      <c r="C733" s="2" t="s">
        <v>6</v>
      </c>
      <c r="AE733" s="7">
        <f>B733</f>
        <v>21.4</v>
      </c>
    </row>
    <row r="734" spans="1:31" x14ac:dyDescent="0.55000000000000004">
      <c r="A734" s="2" t="s">
        <v>3</v>
      </c>
      <c r="B734" s="1">
        <v>30.1</v>
      </c>
      <c r="C734" s="2" t="s">
        <v>6</v>
      </c>
      <c r="AE734" s="7">
        <f>B734</f>
        <v>30.1</v>
      </c>
    </row>
    <row r="735" spans="1:31" x14ac:dyDescent="0.55000000000000004">
      <c r="A735" s="2" t="s">
        <v>3</v>
      </c>
      <c r="B735" s="1">
        <v>27.265000000000001</v>
      </c>
      <c r="C735" s="2" t="s">
        <v>6</v>
      </c>
      <c r="AE735" s="7">
        <f>B735</f>
        <v>27.265000000000001</v>
      </c>
    </row>
    <row r="736" spans="1:31" x14ac:dyDescent="0.55000000000000004">
      <c r="A736" s="2" t="s">
        <v>3</v>
      </c>
      <c r="B736" s="1">
        <v>32.1</v>
      </c>
      <c r="C736" s="2" t="s">
        <v>6</v>
      </c>
      <c r="AE736" s="7">
        <f>B736</f>
        <v>32.1</v>
      </c>
    </row>
    <row r="737" spans="1:31" x14ac:dyDescent="0.55000000000000004">
      <c r="A737" s="2" t="s">
        <v>3</v>
      </c>
      <c r="B737" s="1">
        <v>34.770000000000003</v>
      </c>
      <c r="C737" s="2" t="s">
        <v>6</v>
      </c>
      <c r="AE737" s="7">
        <f>B737</f>
        <v>34.770000000000003</v>
      </c>
    </row>
    <row r="738" spans="1:31" x14ac:dyDescent="0.55000000000000004">
      <c r="A738" s="2" t="s">
        <v>3</v>
      </c>
      <c r="B738" s="1">
        <v>38.39</v>
      </c>
      <c r="C738" s="2" t="s">
        <v>4</v>
      </c>
      <c r="AE738" s="7">
        <f>B738</f>
        <v>38.39</v>
      </c>
    </row>
    <row r="739" spans="1:31" x14ac:dyDescent="0.55000000000000004">
      <c r="A739" s="2" t="s">
        <v>5</v>
      </c>
      <c r="B739" s="1">
        <v>23.7</v>
      </c>
      <c r="C739" s="2" t="s">
        <v>6</v>
      </c>
      <c r="AE739" s="7">
        <f>B739</f>
        <v>23.7</v>
      </c>
    </row>
    <row r="740" spans="1:31" x14ac:dyDescent="0.55000000000000004">
      <c r="A740" s="2" t="s">
        <v>5</v>
      </c>
      <c r="B740" s="1">
        <v>31.73</v>
      </c>
      <c r="C740" s="2" t="s">
        <v>4</v>
      </c>
      <c r="AE740" s="7">
        <f>B740</f>
        <v>31.73</v>
      </c>
    </row>
    <row r="741" spans="1:31" x14ac:dyDescent="0.55000000000000004">
      <c r="A741" s="2" t="s">
        <v>5</v>
      </c>
      <c r="B741" s="1">
        <v>35.5</v>
      </c>
      <c r="C741" s="2" t="s">
        <v>4</v>
      </c>
      <c r="AE741" s="7">
        <f>B741</f>
        <v>35.5</v>
      </c>
    </row>
    <row r="742" spans="1:31" x14ac:dyDescent="0.55000000000000004">
      <c r="A742" s="2" t="s">
        <v>5</v>
      </c>
      <c r="B742" s="1">
        <v>24.035</v>
      </c>
      <c r="C742" s="2" t="s">
        <v>6</v>
      </c>
      <c r="AE742" s="7">
        <f>B742</f>
        <v>24.035</v>
      </c>
    </row>
    <row r="743" spans="1:31" x14ac:dyDescent="0.55000000000000004">
      <c r="A743" s="2" t="s">
        <v>5</v>
      </c>
      <c r="B743" s="1">
        <v>29.15</v>
      </c>
      <c r="C743" s="2" t="s">
        <v>4</v>
      </c>
      <c r="AE743" s="7">
        <f>B743</f>
        <v>29.15</v>
      </c>
    </row>
    <row r="744" spans="1:31" x14ac:dyDescent="0.55000000000000004">
      <c r="A744" s="2" t="s">
        <v>5</v>
      </c>
      <c r="B744" s="1">
        <v>34.104999999999997</v>
      </c>
      <c r="C744" s="2" t="s">
        <v>4</v>
      </c>
      <c r="AE744" s="7">
        <f>B744</f>
        <v>34.104999999999997</v>
      </c>
    </row>
    <row r="745" spans="1:31" x14ac:dyDescent="0.55000000000000004">
      <c r="A745" s="2" t="s">
        <v>3</v>
      </c>
      <c r="B745" s="1">
        <v>26.62</v>
      </c>
      <c r="C745" s="2" t="s">
        <v>6</v>
      </c>
      <c r="AE745" s="7">
        <f>B745</f>
        <v>26.62</v>
      </c>
    </row>
    <row r="746" spans="1:31" x14ac:dyDescent="0.55000000000000004">
      <c r="A746" s="2" t="s">
        <v>5</v>
      </c>
      <c r="B746" s="1">
        <v>26.41</v>
      </c>
      <c r="C746" s="2" t="s">
        <v>6</v>
      </c>
      <c r="AE746" s="7">
        <f>B746</f>
        <v>26.41</v>
      </c>
    </row>
    <row r="747" spans="1:31" x14ac:dyDescent="0.55000000000000004">
      <c r="A747" s="2" t="s">
        <v>3</v>
      </c>
      <c r="B747" s="1">
        <v>30.114999999999998</v>
      </c>
      <c r="C747" s="2" t="s">
        <v>6</v>
      </c>
      <c r="AE747" s="7">
        <f>B747</f>
        <v>30.114999999999998</v>
      </c>
    </row>
    <row r="748" spans="1:31" x14ac:dyDescent="0.55000000000000004">
      <c r="A748" s="2" t="s">
        <v>5</v>
      </c>
      <c r="B748" s="6">
        <v>27</v>
      </c>
      <c r="C748" s="2" t="s">
        <v>6</v>
      </c>
      <c r="AE748" s="7">
        <f>B748</f>
        <v>27</v>
      </c>
    </row>
    <row r="749" spans="1:31" x14ac:dyDescent="0.55000000000000004">
      <c r="A749" s="2" t="s">
        <v>5</v>
      </c>
      <c r="B749" s="1">
        <v>21.754999999999999</v>
      </c>
      <c r="C749" s="2" t="s">
        <v>6</v>
      </c>
      <c r="AE749" s="7">
        <f>B749</f>
        <v>21.754999999999999</v>
      </c>
    </row>
    <row r="750" spans="1:31" x14ac:dyDescent="0.55000000000000004">
      <c r="A750" s="2" t="s">
        <v>3</v>
      </c>
      <c r="B750" s="6">
        <v>36</v>
      </c>
      <c r="C750" s="2" t="s">
        <v>6</v>
      </c>
      <c r="AE750" s="7">
        <f>B750</f>
        <v>36</v>
      </c>
    </row>
    <row r="751" spans="1:31" x14ac:dyDescent="0.55000000000000004">
      <c r="A751" s="2" t="s">
        <v>5</v>
      </c>
      <c r="B751" s="1">
        <v>30.875</v>
      </c>
      <c r="C751" s="2" t="s">
        <v>6</v>
      </c>
      <c r="AE751" s="7">
        <f>B751</f>
        <v>30.875</v>
      </c>
    </row>
    <row r="752" spans="1:31" x14ac:dyDescent="0.55000000000000004">
      <c r="A752" s="2" t="s">
        <v>3</v>
      </c>
      <c r="B752" s="1">
        <v>26.4</v>
      </c>
      <c r="C752" s="2" t="s">
        <v>4</v>
      </c>
      <c r="AE752" s="7">
        <f>B752</f>
        <v>26.4</v>
      </c>
    </row>
    <row r="753" spans="1:31" x14ac:dyDescent="0.55000000000000004">
      <c r="A753" s="2" t="s">
        <v>5</v>
      </c>
      <c r="B753" s="1">
        <v>28.975000000000001</v>
      </c>
      <c r="C753" s="2" t="s">
        <v>6</v>
      </c>
      <c r="AE753" s="7">
        <f>B753</f>
        <v>28.975000000000001</v>
      </c>
    </row>
    <row r="754" spans="1:31" x14ac:dyDescent="0.55000000000000004">
      <c r="A754" s="2" t="s">
        <v>5</v>
      </c>
      <c r="B754" s="1">
        <v>37.905000000000001</v>
      </c>
      <c r="C754" s="2" t="s">
        <v>6</v>
      </c>
      <c r="AE754" s="7">
        <f>B754</f>
        <v>37.905000000000001</v>
      </c>
    </row>
    <row r="755" spans="1:31" x14ac:dyDescent="0.55000000000000004">
      <c r="A755" s="2" t="s">
        <v>3</v>
      </c>
      <c r="B755" s="1">
        <v>22.77</v>
      </c>
      <c r="C755" s="2" t="s">
        <v>6</v>
      </c>
      <c r="AE755" s="7">
        <f>B755</f>
        <v>22.77</v>
      </c>
    </row>
    <row r="756" spans="1:31" x14ac:dyDescent="0.55000000000000004">
      <c r="A756" s="2" t="s">
        <v>5</v>
      </c>
      <c r="B756" s="1">
        <v>33.630000000000003</v>
      </c>
      <c r="C756" s="2" t="s">
        <v>6</v>
      </c>
      <c r="AE756" s="7">
        <f>B756</f>
        <v>33.630000000000003</v>
      </c>
    </row>
    <row r="757" spans="1:31" x14ac:dyDescent="0.55000000000000004">
      <c r="A757" s="2" t="s">
        <v>5</v>
      </c>
      <c r="B757" s="1">
        <v>27.645</v>
      </c>
      <c r="C757" s="2" t="s">
        <v>6</v>
      </c>
      <c r="AE757" s="7">
        <f>B757</f>
        <v>27.645</v>
      </c>
    </row>
    <row r="758" spans="1:31" x14ac:dyDescent="0.55000000000000004">
      <c r="A758" s="2" t="s">
        <v>3</v>
      </c>
      <c r="B758" s="1">
        <v>22.8</v>
      </c>
      <c r="C758" s="2" t="s">
        <v>6</v>
      </c>
      <c r="AE758" s="7">
        <f>B758</f>
        <v>22.8</v>
      </c>
    </row>
    <row r="759" spans="1:31" x14ac:dyDescent="0.55000000000000004">
      <c r="A759" s="2" t="s">
        <v>3</v>
      </c>
      <c r="B759" s="1">
        <v>27.83</v>
      </c>
      <c r="C759" s="2" t="s">
        <v>4</v>
      </c>
      <c r="AE759" s="7">
        <f>B759</f>
        <v>27.83</v>
      </c>
    </row>
    <row r="760" spans="1:31" x14ac:dyDescent="0.55000000000000004">
      <c r="A760" s="2" t="s">
        <v>5</v>
      </c>
      <c r="B760" s="1">
        <v>37.43</v>
      </c>
      <c r="C760" s="2" t="s">
        <v>6</v>
      </c>
      <c r="AE760" s="7">
        <f>B760</f>
        <v>37.43</v>
      </c>
    </row>
    <row r="761" spans="1:31" x14ac:dyDescent="0.55000000000000004">
      <c r="A761" s="2" t="s">
        <v>5</v>
      </c>
      <c r="B761" s="1">
        <v>38.17</v>
      </c>
      <c r="C761" s="2" t="s">
        <v>4</v>
      </c>
      <c r="AE761" s="7">
        <f>B761</f>
        <v>38.17</v>
      </c>
    </row>
    <row r="762" spans="1:31" x14ac:dyDescent="0.55000000000000004">
      <c r="A762" s="2" t="s">
        <v>3</v>
      </c>
      <c r="B762" s="1">
        <v>34.58</v>
      </c>
      <c r="C762" s="2" t="s">
        <v>6</v>
      </c>
      <c r="AE762" s="7">
        <f>B762</f>
        <v>34.58</v>
      </c>
    </row>
    <row r="763" spans="1:31" x14ac:dyDescent="0.55000000000000004">
      <c r="A763" s="2" t="s">
        <v>5</v>
      </c>
      <c r="B763" s="1">
        <v>35.200000000000003</v>
      </c>
      <c r="C763" s="2" t="s">
        <v>6</v>
      </c>
      <c r="AE763" s="7">
        <f>B763</f>
        <v>35.200000000000003</v>
      </c>
    </row>
    <row r="764" spans="1:31" x14ac:dyDescent="0.55000000000000004">
      <c r="A764" s="2" t="s">
        <v>5</v>
      </c>
      <c r="B764" s="1">
        <v>27.1</v>
      </c>
      <c r="C764" s="2" t="s">
        <v>4</v>
      </c>
      <c r="AE764" s="7">
        <f>B764</f>
        <v>27.1</v>
      </c>
    </row>
    <row r="765" spans="1:31" x14ac:dyDescent="0.55000000000000004">
      <c r="A765" s="2" t="s">
        <v>5</v>
      </c>
      <c r="B765" s="1">
        <v>26.03</v>
      </c>
      <c r="C765" s="2" t="s">
        <v>6</v>
      </c>
      <c r="AE765" s="7">
        <f>B765</f>
        <v>26.03</v>
      </c>
    </row>
    <row r="766" spans="1:31" x14ac:dyDescent="0.55000000000000004">
      <c r="A766" s="2" t="s">
        <v>3</v>
      </c>
      <c r="B766" s="1">
        <v>25.175000000000001</v>
      </c>
      <c r="C766" s="2" t="s">
        <v>6</v>
      </c>
      <c r="AE766" s="7">
        <f>B766</f>
        <v>25.175000000000001</v>
      </c>
    </row>
    <row r="767" spans="1:31" x14ac:dyDescent="0.55000000000000004">
      <c r="A767" s="2" t="s">
        <v>3</v>
      </c>
      <c r="B767" s="1">
        <v>31.824999999999999</v>
      </c>
      <c r="C767" s="2" t="s">
        <v>6</v>
      </c>
      <c r="AE767" s="7">
        <f>B767</f>
        <v>31.824999999999999</v>
      </c>
    </row>
    <row r="768" spans="1:31" x14ac:dyDescent="0.55000000000000004">
      <c r="A768" s="2" t="s">
        <v>5</v>
      </c>
      <c r="B768" s="1">
        <v>32.299999999999997</v>
      </c>
      <c r="C768" s="2" t="s">
        <v>6</v>
      </c>
      <c r="AE768" s="7">
        <f>B768</f>
        <v>32.299999999999997</v>
      </c>
    </row>
    <row r="769" spans="1:31" x14ac:dyDescent="0.55000000000000004">
      <c r="A769" s="2" t="s">
        <v>3</v>
      </c>
      <c r="B769" s="6">
        <v>29</v>
      </c>
      <c r="C769" s="2" t="s">
        <v>6</v>
      </c>
      <c r="AE769" s="7">
        <f>B769</f>
        <v>29</v>
      </c>
    </row>
    <row r="770" spans="1:31" x14ac:dyDescent="0.55000000000000004">
      <c r="A770" s="2" t="s">
        <v>3</v>
      </c>
      <c r="B770" s="1">
        <v>39.700000000000003</v>
      </c>
      <c r="C770" s="2" t="s">
        <v>6</v>
      </c>
      <c r="AE770" s="7">
        <f>B770</f>
        <v>39.700000000000003</v>
      </c>
    </row>
    <row r="771" spans="1:31" x14ac:dyDescent="0.55000000000000004">
      <c r="A771" s="2" t="s">
        <v>3</v>
      </c>
      <c r="B771" s="1">
        <v>19.475000000000001</v>
      </c>
      <c r="C771" s="2" t="s">
        <v>6</v>
      </c>
      <c r="AE771" s="7">
        <f>B771</f>
        <v>19.475000000000001</v>
      </c>
    </row>
    <row r="772" spans="1:31" x14ac:dyDescent="0.55000000000000004">
      <c r="A772" s="2" t="s">
        <v>5</v>
      </c>
      <c r="B772" s="1">
        <v>36.1</v>
      </c>
      <c r="C772" s="2" t="s">
        <v>6</v>
      </c>
      <c r="AE772" s="7">
        <f>B772</f>
        <v>36.1</v>
      </c>
    </row>
    <row r="773" spans="1:31" x14ac:dyDescent="0.55000000000000004">
      <c r="A773" s="2" t="s">
        <v>3</v>
      </c>
      <c r="B773" s="1">
        <v>26.7</v>
      </c>
      <c r="C773" s="2" t="s">
        <v>6</v>
      </c>
      <c r="AE773" s="7">
        <f>B773</f>
        <v>26.7</v>
      </c>
    </row>
    <row r="774" spans="1:31" x14ac:dyDescent="0.55000000000000004">
      <c r="A774" s="2" t="s">
        <v>3</v>
      </c>
      <c r="B774" s="1">
        <v>36.479999999999997</v>
      </c>
      <c r="C774" s="2" t="s">
        <v>6</v>
      </c>
      <c r="AE774" s="7">
        <f>B774</f>
        <v>36.479999999999997</v>
      </c>
    </row>
    <row r="775" spans="1:31" x14ac:dyDescent="0.55000000000000004">
      <c r="A775" s="2" t="s">
        <v>3</v>
      </c>
      <c r="B775" s="1">
        <v>28.88</v>
      </c>
      <c r="C775" s="2" t="s">
        <v>4</v>
      </c>
      <c r="AE775" s="7">
        <f>B775</f>
        <v>28.88</v>
      </c>
    </row>
    <row r="776" spans="1:31" x14ac:dyDescent="0.55000000000000004">
      <c r="A776" s="2" t="s">
        <v>5</v>
      </c>
      <c r="B776" s="1">
        <v>34.200000000000003</v>
      </c>
      <c r="C776" s="2" t="s">
        <v>6</v>
      </c>
      <c r="AE776" s="7">
        <f>B776</f>
        <v>34.200000000000003</v>
      </c>
    </row>
    <row r="777" spans="1:31" x14ac:dyDescent="0.55000000000000004">
      <c r="A777" s="2" t="s">
        <v>5</v>
      </c>
      <c r="B777" s="1">
        <v>33.33</v>
      </c>
      <c r="C777" s="2" t="s">
        <v>6</v>
      </c>
      <c r="AE777" s="7">
        <f>B777</f>
        <v>33.33</v>
      </c>
    </row>
    <row r="778" spans="1:31" x14ac:dyDescent="0.55000000000000004">
      <c r="A778" s="2" t="s">
        <v>5</v>
      </c>
      <c r="B778" s="1">
        <v>32.299999999999997</v>
      </c>
      <c r="C778" s="2" t="s">
        <v>6</v>
      </c>
      <c r="AE778" s="7">
        <f>B778</f>
        <v>32.299999999999997</v>
      </c>
    </row>
    <row r="779" spans="1:31" x14ac:dyDescent="0.55000000000000004">
      <c r="A779" s="2" t="s">
        <v>5</v>
      </c>
      <c r="B779" s="1">
        <v>39.805</v>
      </c>
      <c r="C779" s="2" t="s">
        <v>6</v>
      </c>
      <c r="AE779" s="7">
        <f>B779</f>
        <v>39.805</v>
      </c>
    </row>
    <row r="780" spans="1:31" x14ac:dyDescent="0.55000000000000004">
      <c r="A780" s="2" t="s">
        <v>5</v>
      </c>
      <c r="B780" s="1">
        <v>34.32</v>
      </c>
      <c r="C780" s="2" t="s">
        <v>6</v>
      </c>
      <c r="AE780" s="7">
        <f>B780</f>
        <v>34.32</v>
      </c>
    </row>
    <row r="781" spans="1:31" x14ac:dyDescent="0.55000000000000004">
      <c r="A781" s="2" t="s">
        <v>5</v>
      </c>
      <c r="B781" s="1">
        <v>28.88</v>
      </c>
      <c r="C781" s="2" t="s">
        <v>6</v>
      </c>
      <c r="AE781" s="7">
        <f>B781</f>
        <v>28.88</v>
      </c>
    </row>
    <row r="782" spans="1:31" x14ac:dyDescent="0.55000000000000004">
      <c r="A782" s="2" t="s">
        <v>5</v>
      </c>
      <c r="B782" s="1">
        <v>24.4</v>
      </c>
      <c r="C782" s="2" t="s">
        <v>4</v>
      </c>
      <c r="AE782" s="7">
        <f>B782</f>
        <v>24.4</v>
      </c>
    </row>
    <row r="783" spans="1:31" x14ac:dyDescent="0.55000000000000004">
      <c r="A783" s="2" t="s">
        <v>5</v>
      </c>
      <c r="B783" s="1">
        <v>41.14</v>
      </c>
      <c r="C783" s="2" t="s">
        <v>6</v>
      </c>
      <c r="AE783" s="7">
        <f>B783</f>
        <v>41.14</v>
      </c>
    </row>
    <row r="784" spans="1:31" x14ac:dyDescent="0.55000000000000004">
      <c r="A784" s="2" t="s">
        <v>5</v>
      </c>
      <c r="B784" s="1">
        <v>35.97</v>
      </c>
      <c r="C784" s="2" t="s">
        <v>6</v>
      </c>
      <c r="AE784" s="7">
        <f>B784</f>
        <v>35.97</v>
      </c>
    </row>
    <row r="785" spans="1:31" x14ac:dyDescent="0.55000000000000004">
      <c r="A785" s="2" t="s">
        <v>3</v>
      </c>
      <c r="B785" s="1">
        <v>27.6</v>
      </c>
      <c r="C785" s="2" t="s">
        <v>4</v>
      </c>
      <c r="AE785" s="7">
        <f>B785</f>
        <v>27.6</v>
      </c>
    </row>
    <row r="786" spans="1:31" x14ac:dyDescent="0.55000000000000004">
      <c r="A786" s="2" t="s">
        <v>3</v>
      </c>
      <c r="B786" s="1">
        <v>29.26</v>
      </c>
      <c r="C786" s="2" t="s">
        <v>6</v>
      </c>
      <c r="AE786" s="7">
        <f>B786</f>
        <v>29.26</v>
      </c>
    </row>
    <row r="787" spans="1:31" x14ac:dyDescent="0.55000000000000004">
      <c r="A787" s="2" t="s">
        <v>3</v>
      </c>
      <c r="B787" s="1">
        <v>27.7</v>
      </c>
      <c r="C787" s="2" t="s">
        <v>6</v>
      </c>
      <c r="AE787" s="7">
        <f>B787</f>
        <v>27.7</v>
      </c>
    </row>
    <row r="788" spans="1:31" x14ac:dyDescent="0.55000000000000004">
      <c r="A788" s="2" t="s">
        <v>5</v>
      </c>
      <c r="B788" s="1">
        <v>36.954999999999998</v>
      </c>
      <c r="C788" s="2" t="s">
        <v>6</v>
      </c>
      <c r="AE788" s="7">
        <f>B788</f>
        <v>36.954999999999998</v>
      </c>
    </row>
    <row r="789" spans="1:31" x14ac:dyDescent="0.55000000000000004">
      <c r="A789" s="2" t="s">
        <v>5</v>
      </c>
      <c r="B789" s="1">
        <v>36.86</v>
      </c>
      <c r="C789" s="2" t="s">
        <v>6</v>
      </c>
      <c r="AE789" s="7">
        <f>B789</f>
        <v>36.86</v>
      </c>
    </row>
    <row r="790" spans="1:31" x14ac:dyDescent="0.55000000000000004">
      <c r="A790" s="2" t="s">
        <v>5</v>
      </c>
      <c r="B790" s="1">
        <v>22.515000000000001</v>
      </c>
      <c r="C790" s="2" t="s">
        <v>6</v>
      </c>
      <c r="AE790" s="7">
        <f>B790</f>
        <v>22.515000000000001</v>
      </c>
    </row>
    <row r="791" spans="1:31" x14ac:dyDescent="0.55000000000000004">
      <c r="A791" s="2" t="s">
        <v>3</v>
      </c>
      <c r="B791" s="1">
        <v>29.92</v>
      </c>
      <c r="C791" s="2" t="s">
        <v>6</v>
      </c>
      <c r="AE791" s="7">
        <f>B791</f>
        <v>29.92</v>
      </c>
    </row>
    <row r="792" spans="1:31" x14ac:dyDescent="0.55000000000000004">
      <c r="A792" s="2" t="s">
        <v>3</v>
      </c>
      <c r="B792" s="1">
        <v>41.8</v>
      </c>
      <c r="C792" s="2" t="s">
        <v>6</v>
      </c>
      <c r="AE792" s="7">
        <f>B792</f>
        <v>41.8</v>
      </c>
    </row>
    <row r="793" spans="1:31" x14ac:dyDescent="0.55000000000000004">
      <c r="A793" s="2" t="s">
        <v>5</v>
      </c>
      <c r="B793" s="1">
        <v>27.6</v>
      </c>
      <c r="C793" s="2" t="s">
        <v>6</v>
      </c>
      <c r="AE793" s="7">
        <f>B793</f>
        <v>27.6</v>
      </c>
    </row>
    <row r="794" spans="1:31" x14ac:dyDescent="0.55000000000000004">
      <c r="A794" s="2" t="s">
        <v>3</v>
      </c>
      <c r="B794" s="1">
        <v>23.18</v>
      </c>
      <c r="C794" s="2" t="s">
        <v>6</v>
      </c>
      <c r="AE794" s="7">
        <f>B794</f>
        <v>23.18</v>
      </c>
    </row>
    <row r="795" spans="1:31" x14ac:dyDescent="0.55000000000000004">
      <c r="A795" s="2" t="s">
        <v>5</v>
      </c>
      <c r="B795" s="1">
        <v>20.9</v>
      </c>
      <c r="C795" s="2" t="s">
        <v>4</v>
      </c>
      <c r="AE795" s="7">
        <f>B795</f>
        <v>20.9</v>
      </c>
    </row>
    <row r="796" spans="1:31" x14ac:dyDescent="0.55000000000000004">
      <c r="A796" s="2" t="s">
        <v>3</v>
      </c>
      <c r="B796" s="1">
        <v>31.92</v>
      </c>
      <c r="C796" s="2" t="s">
        <v>6</v>
      </c>
      <c r="AE796" s="7">
        <f>B796</f>
        <v>31.92</v>
      </c>
    </row>
    <row r="797" spans="1:31" x14ac:dyDescent="0.55000000000000004">
      <c r="A797" s="2" t="s">
        <v>5</v>
      </c>
      <c r="B797" s="1">
        <v>28.5</v>
      </c>
      <c r="C797" s="2" t="s">
        <v>4</v>
      </c>
      <c r="AE797" s="7">
        <f>B797</f>
        <v>28.5</v>
      </c>
    </row>
    <row r="798" spans="1:31" x14ac:dyDescent="0.55000000000000004">
      <c r="A798" s="2" t="s">
        <v>5</v>
      </c>
      <c r="B798" s="1">
        <v>44.22</v>
      </c>
      <c r="C798" s="2" t="s">
        <v>6</v>
      </c>
      <c r="AE798" s="7">
        <f>B798</f>
        <v>44.22</v>
      </c>
    </row>
    <row r="799" spans="1:31" x14ac:dyDescent="0.55000000000000004">
      <c r="A799" s="2" t="s">
        <v>3</v>
      </c>
      <c r="B799" s="1">
        <v>22.895</v>
      </c>
      <c r="C799" s="2" t="s">
        <v>6</v>
      </c>
      <c r="AE799" s="7">
        <f>B799</f>
        <v>22.895</v>
      </c>
    </row>
    <row r="800" spans="1:31" x14ac:dyDescent="0.55000000000000004">
      <c r="A800" s="2" t="s">
        <v>3</v>
      </c>
      <c r="B800" s="1">
        <v>33.1</v>
      </c>
      <c r="C800" s="2" t="s">
        <v>6</v>
      </c>
      <c r="AE800" s="7">
        <f>B800</f>
        <v>33.1</v>
      </c>
    </row>
    <row r="801" spans="1:31" x14ac:dyDescent="0.55000000000000004">
      <c r="A801" s="2" t="s">
        <v>5</v>
      </c>
      <c r="B801" s="1">
        <v>24.795000000000002</v>
      </c>
      <c r="C801" s="2" t="s">
        <v>4</v>
      </c>
      <c r="AE801" s="7">
        <f>B801</f>
        <v>24.795000000000002</v>
      </c>
    </row>
    <row r="802" spans="1:31" x14ac:dyDescent="0.55000000000000004">
      <c r="A802" s="2" t="s">
        <v>3</v>
      </c>
      <c r="B802" s="1">
        <v>26.18</v>
      </c>
      <c r="C802" s="2" t="s">
        <v>6</v>
      </c>
      <c r="AE802" s="7">
        <f>B802</f>
        <v>26.18</v>
      </c>
    </row>
    <row r="803" spans="1:31" x14ac:dyDescent="0.55000000000000004">
      <c r="A803" s="2" t="s">
        <v>3</v>
      </c>
      <c r="B803" s="1">
        <v>35.97</v>
      </c>
      <c r="C803" s="2" t="s">
        <v>6</v>
      </c>
      <c r="AE803" s="7">
        <f>B803</f>
        <v>35.97</v>
      </c>
    </row>
    <row r="804" spans="1:31" x14ac:dyDescent="0.55000000000000004">
      <c r="A804" s="2" t="s">
        <v>5</v>
      </c>
      <c r="B804" s="1">
        <v>22.3</v>
      </c>
      <c r="C804" s="2" t="s">
        <v>6</v>
      </c>
      <c r="AE804" s="7">
        <f>B804</f>
        <v>22.3</v>
      </c>
    </row>
    <row r="805" spans="1:31" x14ac:dyDescent="0.55000000000000004">
      <c r="A805" s="2" t="s">
        <v>3</v>
      </c>
      <c r="B805" s="1">
        <v>42.24</v>
      </c>
      <c r="C805" s="2" t="s">
        <v>4</v>
      </c>
      <c r="AE805" s="7">
        <f>B805</f>
        <v>42.24</v>
      </c>
    </row>
    <row r="806" spans="1:31" x14ac:dyDescent="0.55000000000000004">
      <c r="A806" s="2" t="s">
        <v>5</v>
      </c>
      <c r="B806" s="1">
        <v>26.51</v>
      </c>
      <c r="C806" s="2" t="s">
        <v>6</v>
      </c>
      <c r="AE806" s="7">
        <f>B806</f>
        <v>26.51</v>
      </c>
    </row>
    <row r="807" spans="1:31" x14ac:dyDescent="0.55000000000000004">
      <c r="A807" s="2" t="s">
        <v>3</v>
      </c>
      <c r="B807" s="1">
        <v>35.814999999999998</v>
      </c>
      <c r="C807" s="2" t="s">
        <v>6</v>
      </c>
      <c r="AE807" s="7">
        <f>B807</f>
        <v>35.814999999999998</v>
      </c>
    </row>
    <row r="808" spans="1:31" x14ac:dyDescent="0.55000000000000004">
      <c r="A808" s="2" t="s">
        <v>3</v>
      </c>
      <c r="B808" s="1">
        <v>41.42</v>
      </c>
      <c r="C808" s="2" t="s">
        <v>6</v>
      </c>
      <c r="AE808" s="7">
        <f>B808</f>
        <v>41.42</v>
      </c>
    </row>
    <row r="809" spans="1:31" x14ac:dyDescent="0.55000000000000004">
      <c r="A809" s="2" t="s">
        <v>3</v>
      </c>
      <c r="B809" s="1">
        <v>36.575000000000003</v>
      </c>
      <c r="C809" s="2" t="s">
        <v>6</v>
      </c>
      <c r="AE809" s="7">
        <f>B809</f>
        <v>36.575000000000003</v>
      </c>
    </row>
    <row r="810" spans="1:31" x14ac:dyDescent="0.55000000000000004">
      <c r="A810" s="2" t="s">
        <v>5</v>
      </c>
      <c r="B810" s="1">
        <v>30.14</v>
      </c>
      <c r="C810" s="2" t="s">
        <v>6</v>
      </c>
      <c r="AE810" s="7">
        <f>B810</f>
        <v>30.14</v>
      </c>
    </row>
    <row r="811" spans="1:31" x14ac:dyDescent="0.55000000000000004">
      <c r="A811" s="2" t="s">
        <v>5</v>
      </c>
      <c r="B811" s="1">
        <v>25.84</v>
      </c>
      <c r="C811" s="2" t="s">
        <v>6</v>
      </c>
      <c r="AE811" s="7">
        <f>B811</f>
        <v>25.84</v>
      </c>
    </row>
    <row r="812" spans="1:31" x14ac:dyDescent="0.55000000000000004">
      <c r="A812" s="2" t="s">
        <v>3</v>
      </c>
      <c r="B812" s="1">
        <v>30.8</v>
      </c>
      <c r="C812" s="2" t="s">
        <v>6</v>
      </c>
      <c r="AE812" s="7">
        <f>B812</f>
        <v>30.8</v>
      </c>
    </row>
    <row r="813" spans="1:31" x14ac:dyDescent="0.55000000000000004">
      <c r="A813" s="2" t="s">
        <v>3</v>
      </c>
      <c r="B813" s="1">
        <v>42.94</v>
      </c>
      <c r="C813" s="2" t="s">
        <v>6</v>
      </c>
      <c r="AE813" s="7">
        <f>B813</f>
        <v>42.94</v>
      </c>
    </row>
    <row r="814" spans="1:31" x14ac:dyDescent="0.55000000000000004">
      <c r="A814" s="2" t="s">
        <v>5</v>
      </c>
      <c r="B814" s="1">
        <v>21.01</v>
      </c>
      <c r="C814" s="2" t="s">
        <v>6</v>
      </c>
      <c r="AE814" s="7">
        <f>B814</f>
        <v>21.01</v>
      </c>
    </row>
    <row r="815" spans="1:31" x14ac:dyDescent="0.55000000000000004">
      <c r="A815" s="2" t="s">
        <v>5</v>
      </c>
      <c r="B815" s="1">
        <v>22.515000000000001</v>
      </c>
      <c r="C815" s="2" t="s">
        <v>6</v>
      </c>
      <c r="AE815" s="7">
        <f>B815</f>
        <v>22.515000000000001</v>
      </c>
    </row>
    <row r="816" spans="1:31" x14ac:dyDescent="0.55000000000000004">
      <c r="A816" s="2" t="s">
        <v>5</v>
      </c>
      <c r="B816" s="1">
        <v>34.43</v>
      </c>
      <c r="C816" s="2" t="s">
        <v>6</v>
      </c>
      <c r="AE816" s="7">
        <f>B816</f>
        <v>34.43</v>
      </c>
    </row>
    <row r="817" spans="1:31" x14ac:dyDescent="0.55000000000000004">
      <c r="A817" s="2" t="s">
        <v>3</v>
      </c>
      <c r="B817" s="1">
        <v>31.46</v>
      </c>
      <c r="C817" s="2" t="s">
        <v>6</v>
      </c>
      <c r="AE817" s="7">
        <f>B817</f>
        <v>31.46</v>
      </c>
    </row>
    <row r="818" spans="1:31" x14ac:dyDescent="0.55000000000000004">
      <c r="A818" s="2" t="s">
        <v>3</v>
      </c>
      <c r="B818" s="1">
        <v>24.225000000000001</v>
      </c>
      <c r="C818" s="2" t="s">
        <v>6</v>
      </c>
      <c r="AE818" s="7">
        <f>B818</f>
        <v>24.225000000000001</v>
      </c>
    </row>
    <row r="819" spans="1:31" x14ac:dyDescent="0.55000000000000004">
      <c r="A819" s="2" t="s">
        <v>5</v>
      </c>
      <c r="B819" s="1">
        <v>37.1</v>
      </c>
      <c r="C819" s="2" t="s">
        <v>6</v>
      </c>
      <c r="AE819" s="7">
        <f>B819</f>
        <v>37.1</v>
      </c>
    </row>
    <row r="820" spans="1:31" x14ac:dyDescent="0.55000000000000004">
      <c r="A820" s="2" t="s">
        <v>3</v>
      </c>
      <c r="B820" s="1">
        <v>26.125</v>
      </c>
      <c r="C820" s="2" t="s">
        <v>4</v>
      </c>
      <c r="AE820" s="7">
        <f>B820</f>
        <v>26.125</v>
      </c>
    </row>
    <row r="821" spans="1:31" x14ac:dyDescent="0.55000000000000004">
      <c r="A821" s="2" t="s">
        <v>3</v>
      </c>
      <c r="B821" s="1">
        <v>35.53</v>
      </c>
      <c r="C821" s="2" t="s">
        <v>4</v>
      </c>
      <c r="AE821" s="7">
        <f>B821</f>
        <v>35.53</v>
      </c>
    </row>
    <row r="822" spans="1:31" x14ac:dyDescent="0.55000000000000004">
      <c r="A822" s="2" t="s">
        <v>5</v>
      </c>
      <c r="B822" s="1">
        <v>33.700000000000003</v>
      </c>
      <c r="C822" s="2" t="s">
        <v>6</v>
      </c>
      <c r="AE822" s="7">
        <f>B822</f>
        <v>33.700000000000003</v>
      </c>
    </row>
    <row r="823" spans="1:31" x14ac:dyDescent="0.55000000000000004">
      <c r="A823" s="2" t="s">
        <v>5</v>
      </c>
      <c r="B823" s="1">
        <v>17.670000000000002</v>
      </c>
      <c r="C823" s="2" t="s">
        <v>6</v>
      </c>
      <c r="AE823" s="7">
        <f>B823</f>
        <v>17.670000000000002</v>
      </c>
    </row>
    <row r="824" spans="1:31" x14ac:dyDescent="0.55000000000000004">
      <c r="A824" s="2" t="s">
        <v>3</v>
      </c>
      <c r="B824" s="1">
        <v>31.13</v>
      </c>
      <c r="C824" s="2" t="s">
        <v>6</v>
      </c>
      <c r="AE824" s="7">
        <f>B824</f>
        <v>31.13</v>
      </c>
    </row>
    <row r="825" spans="1:31" x14ac:dyDescent="0.55000000000000004">
      <c r="A825" s="2" t="s">
        <v>3</v>
      </c>
      <c r="B825" s="1">
        <v>29.81</v>
      </c>
      <c r="C825" s="2" t="s">
        <v>6</v>
      </c>
      <c r="AE825" s="7">
        <f>B825</f>
        <v>29.81</v>
      </c>
    </row>
    <row r="826" spans="1:31" x14ac:dyDescent="0.55000000000000004">
      <c r="A826" s="2" t="s">
        <v>5</v>
      </c>
      <c r="B826" s="1">
        <v>24.32</v>
      </c>
      <c r="C826" s="2" t="s">
        <v>6</v>
      </c>
      <c r="AE826" s="7">
        <f>B826</f>
        <v>24.32</v>
      </c>
    </row>
    <row r="827" spans="1:31" x14ac:dyDescent="0.55000000000000004">
      <c r="A827" s="2" t="s">
        <v>3</v>
      </c>
      <c r="B827" s="1">
        <v>31.824999999999999</v>
      </c>
      <c r="C827" s="2" t="s">
        <v>6</v>
      </c>
      <c r="AE827" s="7">
        <f>B827</f>
        <v>31.824999999999999</v>
      </c>
    </row>
    <row r="828" spans="1:31" x14ac:dyDescent="0.55000000000000004">
      <c r="A828" s="2" t="s">
        <v>5</v>
      </c>
      <c r="B828" s="1">
        <v>31.79</v>
      </c>
      <c r="C828" s="2" t="s">
        <v>4</v>
      </c>
      <c r="AE828" s="7">
        <f>B828</f>
        <v>31.79</v>
      </c>
    </row>
    <row r="829" spans="1:31" x14ac:dyDescent="0.55000000000000004">
      <c r="A829" s="2" t="s">
        <v>5</v>
      </c>
      <c r="B829" s="1">
        <v>28.024999999999999</v>
      </c>
      <c r="C829" s="2" t="s">
        <v>4</v>
      </c>
      <c r="AE829" s="7">
        <f>B829</f>
        <v>28.024999999999999</v>
      </c>
    </row>
    <row r="830" spans="1:31" x14ac:dyDescent="0.55000000000000004">
      <c r="A830" s="2" t="s">
        <v>5</v>
      </c>
      <c r="B830" s="1">
        <v>30.78</v>
      </c>
      <c r="C830" s="2" t="s">
        <v>4</v>
      </c>
      <c r="AE830" s="7">
        <f>B830</f>
        <v>30.78</v>
      </c>
    </row>
    <row r="831" spans="1:31" x14ac:dyDescent="0.55000000000000004">
      <c r="A831" s="2" t="s">
        <v>5</v>
      </c>
      <c r="B831" s="1">
        <v>21.85</v>
      </c>
      <c r="C831" s="2" t="s">
        <v>6</v>
      </c>
      <c r="AE831" s="7">
        <f>B831</f>
        <v>21.85</v>
      </c>
    </row>
    <row r="832" spans="1:31" x14ac:dyDescent="0.55000000000000004">
      <c r="A832" s="2" t="s">
        <v>5</v>
      </c>
      <c r="B832" s="1">
        <v>33.1</v>
      </c>
      <c r="C832" s="2" t="s">
        <v>6</v>
      </c>
      <c r="AE832" s="7">
        <f>B832</f>
        <v>33.1</v>
      </c>
    </row>
    <row r="833" spans="1:31" x14ac:dyDescent="0.55000000000000004">
      <c r="A833" s="2" t="s">
        <v>3</v>
      </c>
      <c r="B833" s="1">
        <v>25.84</v>
      </c>
      <c r="C833" s="2" t="s">
        <v>6</v>
      </c>
      <c r="AE833" s="7">
        <f>B833</f>
        <v>25.84</v>
      </c>
    </row>
    <row r="834" spans="1:31" x14ac:dyDescent="0.55000000000000004">
      <c r="A834" s="2" t="s">
        <v>3</v>
      </c>
      <c r="B834" s="1">
        <v>23.844999999999999</v>
      </c>
      <c r="C834" s="2" t="s">
        <v>6</v>
      </c>
      <c r="AE834" s="7">
        <f>B834</f>
        <v>23.844999999999999</v>
      </c>
    </row>
    <row r="835" spans="1:31" x14ac:dyDescent="0.55000000000000004">
      <c r="A835" s="2" t="s">
        <v>5</v>
      </c>
      <c r="B835" s="1">
        <v>34.39</v>
      </c>
      <c r="C835" s="2" t="s">
        <v>6</v>
      </c>
      <c r="AE835" s="7">
        <f>B835</f>
        <v>34.39</v>
      </c>
    </row>
    <row r="836" spans="1:31" x14ac:dyDescent="0.55000000000000004">
      <c r="A836" s="2" t="s">
        <v>5</v>
      </c>
      <c r="B836" s="1">
        <v>33.82</v>
      </c>
      <c r="C836" s="2" t="s">
        <v>6</v>
      </c>
      <c r="AE836" s="7">
        <f>B836</f>
        <v>33.82</v>
      </c>
    </row>
    <row r="837" spans="1:31" x14ac:dyDescent="0.55000000000000004">
      <c r="A837" s="2" t="s">
        <v>5</v>
      </c>
      <c r="B837" s="1">
        <v>35.97</v>
      </c>
      <c r="C837" s="2" t="s">
        <v>6</v>
      </c>
      <c r="AE837" s="7">
        <f>B837</f>
        <v>35.97</v>
      </c>
    </row>
    <row r="838" spans="1:31" x14ac:dyDescent="0.55000000000000004">
      <c r="A838" s="2" t="s">
        <v>5</v>
      </c>
      <c r="B838" s="1">
        <v>31.5</v>
      </c>
      <c r="C838" s="2" t="s">
        <v>6</v>
      </c>
      <c r="AE838" s="7">
        <f>B838</f>
        <v>31.5</v>
      </c>
    </row>
    <row r="839" spans="1:31" x14ac:dyDescent="0.55000000000000004">
      <c r="A839" s="2" t="s">
        <v>3</v>
      </c>
      <c r="B839" s="1">
        <v>28.31</v>
      </c>
      <c r="C839" s="2" t="s">
        <v>6</v>
      </c>
      <c r="AE839" s="7">
        <f>B839</f>
        <v>28.31</v>
      </c>
    </row>
    <row r="840" spans="1:31" x14ac:dyDescent="0.55000000000000004">
      <c r="A840" s="2" t="s">
        <v>3</v>
      </c>
      <c r="B840" s="1">
        <v>23.465</v>
      </c>
      <c r="C840" s="2" t="s">
        <v>6</v>
      </c>
      <c r="AE840" s="7">
        <f>B840</f>
        <v>23.465</v>
      </c>
    </row>
    <row r="841" spans="1:31" x14ac:dyDescent="0.55000000000000004">
      <c r="A841" s="2" t="s">
        <v>3</v>
      </c>
      <c r="B841" s="1">
        <v>31.35</v>
      </c>
      <c r="C841" s="2" t="s">
        <v>6</v>
      </c>
      <c r="AE841" s="7">
        <f>B841</f>
        <v>31.35</v>
      </c>
    </row>
    <row r="842" spans="1:31" x14ac:dyDescent="0.55000000000000004">
      <c r="A842" s="2" t="s">
        <v>5</v>
      </c>
      <c r="B842" s="1">
        <v>31.1</v>
      </c>
      <c r="C842" s="2" t="s">
        <v>6</v>
      </c>
      <c r="AE842" s="7">
        <f>B842</f>
        <v>31.1</v>
      </c>
    </row>
    <row r="843" spans="1:31" x14ac:dyDescent="0.55000000000000004">
      <c r="A843" s="2" t="s">
        <v>5</v>
      </c>
      <c r="B843" s="1">
        <v>24.7</v>
      </c>
      <c r="C843" s="2" t="s">
        <v>6</v>
      </c>
      <c r="AE843" s="7">
        <f>B843</f>
        <v>24.7</v>
      </c>
    </row>
    <row r="844" spans="1:31" x14ac:dyDescent="0.55000000000000004">
      <c r="A844" s="2" t="s">
        <v>3</v>
      </c>
      <c r="B844" s="1">
        <v>32.78</v>
      </c>
      <c r="C844" s="2" t="s">
        <v>4</v>
      </c>
      <c r="AE844" s="7">
        <f>B844</f>
        <v>32.78</v>
      </c>
    </row>
    <row r="845" spans="1:31" x14ac:dyDescent="0.55000000000000004">
      <c r="A845" s="2" t="s">
        <v>3</v>
      </c>
      <c r="B845" s="1">
        <v>29.81</v>
      </c>
      <c r="C845" s="2" t="s">
        <v>4</v>
      </c>
      <c r="AE845" s="7">
        <f>B845</f>
        <v>29.81</v>
      </c>
    </row>
    <row r="846" spans="1:31" x14ac:dyDescent="0.55000000000000004">
      <c r="A846" s="2" t="s">
        <v>5</v>
      </c>
      <c r="B846" s="1">
        <v>30.495000000000001</v>
      </c>
      <c r="C846" s="2" t="s">
        <v>6</v>
      </c>
      <c r="AE846" s="7">
        <f>B846</f>
        <v>30.495000000000001</v>
      </c>
    </row>
    <row r="847" spans="1:31" x14ac:dyDescent="0.55000000000000004">
      <c r="A847" s="2" t="s">
        <v>3</v>
      </c>
      <c r="B847" s="1">
        <v>32.450000000000003</v>
      </c>
      <c r="C847" s="2" t="s">
        <v>4</v>
      </c>
      <c r="AE847" s="7">
        <f>B847</f>
        <v>32.450000000000003</v>
      </c>
    </row>
    <row r="848" spans="1:31" x14ac:dyDescent="0.55000000000000004">
      <c r="A848" s="2" t="s">
        <v>3</v>
      </c>
      <c r="B848" s="1">
        <v>34.200000000000003</v>
      </c>
      <c r="C848" s="2" t="s">
        <v>6</v>
      </c>
      <c r="AE848" s="7">
        <f>B848</f>
        <v>34.200000000000003</v>
      </c>
    </row>
    <row r="849" spans="1:31" x14ac:dyDescent="0.55000000000000004">
      <c r="A849" s="2" t="s">
        <v>5</v>
      </c>
      <c r="B849" s="1">
        <v>50.38</v>
      </c>
      <c r="C849" s="2" t="s">
        <v>6</v>
      </c>
      <c r="AE849" s="7">
        <f>B849</f>
        <v>50.38</v>
      </c>
    </row>
    <row r="850" spans="1:31" x14ac:dyDescent="0.55000000000000004">
      <c r="A850" s="2" t="s">
        <v>3</v>
      </c>
      <c r="B850" s="1">
        <v>24.1</v>
      </c>
      <c r="C850" s="2" t="s">
        <v>6</v>
      </c>
      <c r="AE850" s="7">
        <f>B850</f>
        <v>24.1</v>
      </c>
    </row>
    <row r="851" spans="1:31" x14ac:dyDescent="0.55000000000000004">
      <c r="A851" s="2" t="s">
        <v>5</v>
      </c>
      <c r="B851" s="1">
        <v>32.774999999999999</v>
      </c>
      <c r="C851" s="2" t="s">
        <v>6</v>
      </c>
      <c r="AE851" s="7">
        <f>B851</f>
        <v>32.774999999999999</v>
      </c>
    </row>
    <row r="852" spans="1:31" x14ac:dyDescent="0.55000000000000004">
      <c r="A852" s="2" t="s">
        <v>3</v>
      </c>
      <c r="B852" s="1">
        <v>30.78</v>
      </c>
      <c r="C852" s="2" t="s">
        <v>4</v>
      </c>
      <c r="AE852" s="7">
        <f>B852</f>
        <v>30.78</v>
      </c>
    </row>
    <row r="853" spans="1:31" x14ac:dyDescent="0.55000000000000004">
      <c r="A853" s="2" t="s">
        <v>5</v>
      </c>
      <c r="B853" s="1">
        <v>32.299999999999997</v>
      </c>
      <c r="C853" s="2" t="s">
        <v>6</v>
      </c>
      <c r="AE853" s="7">
        <f>B853</f>
        <v>32.299999999999997</v>
      </c>
    </row>
    <row r="854" spans="1:31" x14ac:dyDescent="0.55000000000000004">
      <c r="A854" s="2" t="s">
        <v>3</v>
      </c>
      <c r="B854" s="1">
        <v>35.53</v>
      </c>
      <c r="C854" s="2" t="s">
        <v>4</v>
      </c>
      <c r="AE854" s="7">
        <f>B854</f>
        <v>35.53</v>
      </c>
    </row>
    <row r="855" spans="1:31" x14ac:dyDescent="0.55000000000000004">
      <c r="A855" s="2" t="s">
        <v>3</v>
      </c>
      <c r="B855" s="1">
        <v>23.75</v>
      </c>
      <c r="C855" s="2" t="s">
        <v>6</v>
      </c>
      <c r="AE855" s="7">
        <f>B855</f>
        <v>23.75</v>
      </c>
    </row>
    <row r="856" spans="1:31" x14ac:dyDescent="0.55000000000000004">
      <c r="A856" s="2" t="s">
        <v>3</v>
      </c>
      <c r="B856" s="1">
        <v>23.844999999999999</v>
      </c>
      <c r="C856" s="2" t="s">
        <v>4</v>
      </c>
      <c r="AE856" s="7">
        <f>B856</f>
        <v>23.844999999999999</v>
      </c>
    </row>
    <row r="857" spans="1:31" x14ac:dyDescent="0.55000000000000004">
      <c r="A857" s="2" t="s">
        <v>3</v>
      </c>
      <c r="B857" s="1">
        <v>29.6</v>
      </c>
      <c r="C857" s="2" t="s">
        <v>6</v>
      </c>
      <c r="AE857" s="7">
        <f>B857</f>
        <v>29.6</v>
      </c>
    </row>
    <row r="858" spans="1:31" x14ac:dyDescent="0.55000000000000004">
      <c r="A858" s="2" t="s">
        <v>3</v>
      </c>
      <c r="B858" s="1">
        <v>33.11</v>
      </c>
      <c r="C858" s="2" t="s">
        <v>4</v>
      </c>
      <c r="AE858" s="7">
        <f>B858</f>
        <v>33.11</v>
      </c>
    </row>
    <row r="859" spans="1:31" x14ac:dyDescent="0.55000000000000004">
      <c r="A859" s="2" t="s">
        <v>5</v>
      </c>
      <c r="B859" s="1">
        <v>24.13</v>
      </c>
      <c r="C859" s="2" t="s">
        <v>4</v>
      </c>
      <c r="AE859" s="7">
        <f>B859</f>
        <v>24.13</v>
      </c>
    </row>
    <row r="860" spans="1:31" x14ac:dyDescent="0.55000000000000004">
      <c r="A860" s="2" t="s">
        <v>3</v>
      </c>
      <c r="B860" s="1">
        <v>32.229999999999997</v>
      </c>
      <c r="C860" s="2" t="s">
        <v>6</v>
      </c>
      <c r="AE860" s="7">
        <f>B860</f>
        <v>32.229999999999997</v>
      </c>
    </row>
    <row r="861" spans="1:31" x14ac:dyDescent="0.55000000000000004">
      <c r="A861" s="2" t="s">
        <v>5</v>
      </c>
      <c r="B861" s="1">
        <v>28.1</v>
      </c>
      <c r="C861" s="2" t="s">
        <v>6</v>
      </c>
      <c r="AE861" s="7">
        <f>B861</f>
        <v>28.1</v>
      </c>
    </row>
    <row r="862" spans="1:31" x14ac:dyDescent="0.55000000000000004">
      <c r="A862" s="2" t="s">
        <v>3</v>
      </c>
      <c r="B862" s="1">
        <v>47.6</v>
      </c>
      <c r="C862" s="2" t="s">
        <v>4</v>
      </c>
      <c r="AE862" s="7">
        <f>B862</f>
        <v>47.6</v>
      </c>
    </row>
    <row r="863" spans="1:31" x14ac:dyDescent="0.55000000000000004">
      <c r="A863" s="2" t="s">
        <v>3</v>
      </c>
      <c r="B863" s="6">
        <v>28</v>
      </c>
      <c r="C863" s="2" t="s">
        <v>6</v>
      </c>
      <c r="AE863" s="7">
        <f>B863</f>
        <v>28</v>
      </c>
    </row>
    <row r="864" spans="1:31" x14ac:dyDescent="0.55000000000000004">
      <c r="A864" s="2" t="s">
        <v>3</v>
      </c>
      <c r="B864" s="1">
        <v>33.534999999999997</v>
      </c>
      <c r="C864" s="2" t="s">
        <v>6</v>
      </c>
      <c r="AE864" s="7">
        <f>B864</f>
        <v>33.534999999999997</v>
      </c>
    </row>
    <row r="865" spans="1:31" x14ac:dyDescent="0.55000000000000004">
      <c r="A865" s="2" t="s">
        <v>3</v>
      </c>
      <c r="B865" s="1">
        <v>19.855</v>
      </c>
      <c r="C865" s="2" t="s">
        <v>6</v>
      </c>
      <c r="AE865" s="7">
        <f>B865</f>
        <v>19.855</v>
      </c>
    </row>
    <row r="866" spans="1:31" x14ac:dyDescent="0.55000000000000004">
      <c r="A866" s="2" t="s">
        <v>5</v>
      </c>
      <c r="B866" s="1">
        <v>25.4</v>
      </c>
      <c r="C866" s="2" t="s">
        <v>6</v>
      </c>
      <c r="AE866" s="7">
        <f>B866</f>
        <v>25.4</v>
      </c>
    </row>
    <row r="867" spans="1:31" x14ac:dyDescent="0.55000000000000004">
      <c r="A867" s="2" t="s">
        <v>5</v>
      </c>
      <c r="B867" s="1">
        <v>29.9</v>
      </c>
      <c r="C867" s="2" t="s">
        <v>6</v>
      </c>
      <c r="AE867" s="7">
        <f>B867</f>
        <v>29.9</v>
      </c>
    </row>
    <row r="868" spans="1:31" x14ac:dyDescent="0.55000000000000004">
      <c r="A868" s="2" t="s">
        <v>5</v>
      </c>
      <c r="B868" s="1">
        <v>37.29</v>
      </c>
      <c r="C868" s="2" t="s">
        <v>6</v>
      </c>
      <c r="AE868" s="7">
        <f>B868</f>
        <v>37.29</v>
      </c>
    </row>
    <row r="869" spans="1:31" x14ac:dyDescent="0.55000000000000004">
      <c r="A869" s="2" t="s">
        <v>5</v>
      </c>
      <c r="B869" s="1">
        <v>43.7</v>
      </c>
      <c r="C869" s="2" t="s">
        <v>6</v>
      </c>
      <c r="AE869" s="7">
        <f>B869</f>
        <v>43.7</v>
      </c>
    </row>
    <row r="870" spans="1:31" x14ac:dyDescent="0.55000000000000004">
      <c r="A870" s="2" t="s">
        <v>5</v>
      </c>
      <c r="B870" s="1">
        <v>23.655000000000001</v>
      </c>
      <c r="C870" s="2" t="s">
        <v>6</v>
      </c>
      <c r="AE870" s="7">
        <f>B870</f>
        <v>23.655000000000001</v>
      </c>
    </row>
    <row r="871" spans="1:31" x14ac:dyDescent="0.55000000000000004">
      <c r="A871" s="2" t="s">
        <v>3</v>
      </c>
      <c r="B871" s="1">
        <v>24.3</v>
      </c>
      <c r="C871" s="2" t="s">
        <v>6</v>
      </c>
      <c r="AE871" s="7">
        <f>B871</f>
        <v>24.3</v>
      </c>
    </row>
    <row r="872" spans="1:31" x14ac:dyDescent="0.55000000000000004">
      <c r="A872" s="2" t="s">
        <v>5</v>
      </c>
      <c r="B872" s="1">
        <v>36.200000000000003</v>
      </c>
      <c r="C872" s="2" t="s">
        <v>6</v>
      </c>
      <c r="AE872" s="7">
        <f>B872</f>
        <v>36.200000000000003</v>
      </c>
    </row>
    <row r="873" spans="1:31" x14ac:dyDescent="0.55000000000000004">
      <c r="A873" s="2" t="s">
        <v>3</v>
      </c>
      <c r="B873" s="1">
        <v>29.48</v>
      </c>
      <c r="C873" s="2" t="s">
        <v>6</v>
      </c>
      <c r="AE873" s="7">
        <f>B873</f>
        <v>29.48</v>
      </c>
    </row>
    <row r="874" spans="1:31" x14ac:dyDescent="0.55000000000000004">
      <c r="A874" s="2" t="s">
        <v>5</v>
      </c>
      <c r="B874" s="1">
        <v>24.86</v>
      </c>
      <c r="C874" s="2" t="s">
        <v>6</v>
      </c>
      <c r="AE874" s="7">
        <f>B874</f>
        <v>24.86</v>
      </c>
    </row>
    <row r="875" spans="1:31" x14ac:dyDescent="0.55000000000000004">
      <c r="A875" s="2" t="s">
        <v>5</v>
      </c>
      <c r="B875" s="1">
        <v>30.1</v>
      </c>
      <c r="C875" s="2" t="s">
        <v>6</v>
      </c>
      <c r="AE875" s="7">
        <f>B875</f>
        <v>30.1</v>
      </c>
    </row>
    <row r="876" spans="1:31" x14ac:dyDescent="0.55000000000000004">
      <c r="A876" s="2" t="s">
        <v>5</v>
      </c>
      <c r="B876" s="1">
        <v>21.85</v>
      </c>
      <c r="C876" s="2" t="s">
        <v>6</v>
      </c>
      <c r="AE876" s="7">
        <f>B876</f>
        <v>21.85</v>
      </c>
    </row>
    <row r="877" spans="1:31" x14ac:dyDescent="0.55000000000000004">
      <c r="A877" s="2" t="s">
        <v>3</v>
      </c>
      <c r="B877" s="1">
        <v>28.12</v>
      </c>
      <c r="C877" s="2" t="s">
        <v>6</v>
      </c>
      <c r="AE877" s="7">
        <f>B877</f>
        <v>28.12</v>
      </c>
    </row>
    <row r="878" spans="1:31" x14ac:dyDescent="0.55000000000000004">
      <c r="A878" s="2" t="s">
        <v>3</v>
      </c>
      <c r="B878" s="1">
        <v>27.1</v>
      </c>
      <c r="C878" s="2" t="s">
        <v>6</v>
      </c>
      <c r="AE878" s="7">
        <f>B878</f>
        <v>27.1</v>
      </c>
    </row>
    <row r="879" spans="1:31" x14ac:dyDescent="0.55000000000000004">
      <c r="A879" s="2" t="s">
        <v>5</v>
      </c>
      <c r="B879" s="1">
        <v>33.44</v>
      </c>
      <c r="C879" s="2" t="s">
        <v>6</v>
      </c>
      <c r="AE879" s="7">
        <f>B879</f>
        <v>33.44</v>
      </c>
    </row>
    <row r="880" spans="1:31" x14ac:dyDescent="0.55000000000000004">
      <c r="A880" s="2" t="s">
        <v>5</v>
      </c>
      <c r="B880" s="1">
        <v>28.8</v>
      </c>
      <c r="C880" s="2" t="s">
        <v>6</v>
      </c>
      <c r="AE880" s="7">
        <f>B880</f>
        <v>28.8</v>
      </c>
    </row>
    <row r="881" spans="1:31" x14ac:dyDescent="0.55000000000000004">
      <c r="A881" s="2" t="s">
        <v>3</v>
      </c>
      <c r="B881" s="1">
        <v>29.5</v>
      </c>
      <c r="C881" s="2" t="s">
        <v>6</v>
      </c>
      <c r="AE881" s="7">
        <f>B881</f>
        <v>29.5</v>
      </c>
    </row>
    <row r="882" spans="1:31" x14ac:dyDescent="0.55000000000000004">
      <c r="A882" s="2" t="s">
        <v>5</v>
      </c>
      <c r="B882" s="1">
        <v>34.799999999999997</v>
      </c>
      <c r="C882" s="2" t="s">
        <v>6</v>
      </c>
      <c r="AE882" s="7">
        <f>B882</f>
        <v>34.799999999999997</v>
      </c>
    </row>
    <row r="883" spans="1:31" x14ac:dyDescent="0.55000000000000004">
      <c r="A883" s="2" t="s">
        <v>5</v>
      </c>
      <c r="B883" s="1">
        <v>27.36</v>
      </c>
      <c r="C883" s="2" t="s">
        <v>6</v>
      </c>
      <c r="AE883" s="7">
        <f>B883</f>
        <v>27.36</v>
      </c>
    </row>
    <row r="884" spans="1:31" x14ac:dyDescent="0.55000000000000004">
      <c r="A884" s="2" t="s">
        <v>3</v>
      </c>
      <c r="B884" s="1">
        <v>22.135000000000002</v>
      </c>
      <c r="C884" s="2" t="s">
        <v>6</v>
      </c>
      <c r="AE884" s="7">
        <f>B884</f>
        <v>22.135000000000002</v>
      </c>
    </row>
    <row r="885" spans="1:31" x14ac:dyDescent="0.55000000000000004">
      <c r="A885" s="2" t="s">
        <v>3</v>
      </c>
      <c r="B885" s="1">
        <v>37.049999999999997</v>
      </c>
      <c r="C885" s="2" t="s">
        <v>4</v>
      </c>
      <c r="AE885" s="7">
        <f>B885</f>
        <v>37.049999999999997</v>
      </c>
    </row>
    <row r="886" spans="1:31" x14ac:dyDescent="0.55000000000000004">
      <c r="A886" s="2" t="s">
        <v>5</v>
      </c>
      <c r="B886" s="1">
        <v>26.695</v>
      </c>
      <c r="C886" s="2" t="s">
        <v>6</v>
      </c>
      <c r="AE886" s="7">
        <f>B886</f>
        <v>26.695</v>
      </c>
    </row>
    <row r="887" spans="1:31" x14ac:dyDescent="0.55000000000000004">
      <c r="A887" s="2" t="s">
        <v>5</v>
      </c>
      <c r="B887" s="1">
        <v>28.93</v>
      </c>
      <c r="C887" s="2" t="s">
        <v>4</v>
      </c>
      <c r="AE887" s="7">
        <f>B887</f>
        <v>28.93</v>
      </c>
    </row>
    <row r="888" spans="1:31" x14ac:dyDescent="0.55000000000000004">
      <c r="A888" s="2" t="s">
        <v>5</v>
      </c>
      <c r="B888" s="1">
        <v>28.975000000000001</v>
      </c>
      <c r="C888" s="2" t="s">
        <v>4</v>
      </c>
      <c r="AE888" s="7">
        <f>B888</f>
        <v>28.975000000000001</v>
      </c>
    </row>
    <row r="889" spans="1:31" x14ac:dyDescent="0.55000000000000004">
      <c r="A889" s="2" t="s">
        <v>3</v>
      </c>
      <c r="B889" s="1">
        <v>30.02</v>
      </c>
      <c r="C889" s="2" t="s">
        <v>6</v>
      </c>
      <c r="AE889" s="7">
        <f>B889</f>
        <v>30.02</v>
      </c>
    </row>
    <row r="890" spans="1:31" x14ac:dyDescent="0.55000000000000004">
      <c r="A890" s="2" t="s">
        <v>5</v>
      </c>
      <c r="B890" s="1">
        <v>39.5</v>
      </c>
      <c r="C890" s="2" t="s">
        <v>6</v>
      </c>
      <c r="AE890" s="7">
        <f>B890</f>
        <v>39.5</v>
      </c>
    </row>
    <row r="891" spans="1:31" x14ac:dyDescent="0.55000000000000004">
      <c r="A891" s="2" t="s">
        <v>5</v>
      </c>
      <c r="B891" s="1">
        <v>33.630000000000003</v>
      </c>
      <c r="C891" s="2" t="s">
        <v>6</v>
      </c>
      <c r="AE891" s="7">
        <f>B891</f>
        <v>33.630000000000003</v>
      </c>
    </row>
    <row r="892" spans="1:31" x14ac:dyDescent="0.55000000000000004">
      <c r="A892" s="2" t="s">
        <v>3</v>
      </c>
      <c r="B892" s="1">
        <v>26.885000000000002</v>
      </c>
      <c r="C892" s="2" t="s">
        <v>4</v>
      </c>
      <c r="AE892" s="7">
        <f>B892</f>
        <v>26.885000000000002</v>
      </c>
    </row>
    <row r="893" spans="1:31" x14ac:dyDescent="0.55000000000000004">
      <c r="A893" s="2" t="s">
        <v>3</v>
      </c>
      <c r="B893" s="1">
        <v>29.04</v>
      </c>
      <c r="C893" s="2" t="s">
        <v>6</v>
      </c>
      <c r="AE893" s="7">
        <f>B893</f>
        <v>29.04</v>
      </c>
    </row>
    <row r="894" spans="1:31" x14ac:dyDescent="0.55000000000000004">
      <c r="A894" s="2" t="s">
        <v>5</v>
      </c>
      <c r="B894" s="1">
        <v>24.035</v>
      </c>
      <c r="C894" s="2" t="s">
        <v>6</v>
      </c>
      <c r="AE894" s="7">
        <f>B894</f>
        <v>24.035</v>
      </c>
    </row>
    <row r="895" spans="1:31" x14ac:dyDescent="0.55000000000000004">
      <c r="A895" s="2" t="s">
        <v>5</v>
      </c>
      <c r="B895" s="1">
        <v>38.94</v>
      </c>
      <c r="C895" s="2" t="s">
        <v>4</v>
      </c>
      <c r="AE895" s="7">
        <f>B895</f>
        <v>38.94</v>
      </c>
    </row>
    <row r="896" spans="1:31" x14ac:dyDescent="0.55000000000000004">
      <c r="A896" s="2" t="s">
        <v>5</v>
      </c>
      <c r="B896" s="1">
        <v>32.11</v>
      </c>
      <c r="C896" s="2" t="s">
        <v>6</v>
      </c>
      <c r="AE896" s="7">
        <f>B896</f>
        <v>32.11</v>
      </c>
    </row>
    <row r="897" spans="1:31" x14ac:dyDescent="0.55000000000000004">
      <c r="A897" s="2" t="s">
        <v>3</v>
      </c>
      <c r="B897" s="6">
        <v>44</v>
      </c>
      <c r="C897" s="2" t="s">
        <v>6</v>
      </c>
      <c r="AE897" s="7">
        <f>B897</f>
        <v>44</v>
      </c>
    </row>
    <row r="898" spans="1:31" x14ac:dyDescent="0.55000000000000004">
      <c r="A898" s="2" t="s">
        <v>3</v>
      </c>
      <c r="B898" s="1">
        <v>20.045000000000002</v>
      </c>
      <c r="C898" s="2" t="s">
        <v>4</v>
      </c>
      <c r="AE898" s="7">
        <f>B898</f>
        <v>20.045000000000002</v>
      </c>
    </row>
    <row r="899" spans="1:31" x14ac:dyDescent="0.55000000000000004">
      <c r="A899" s="2" t="s">
        <v>5</v>
      </c>
      <c r="B899" s="1">
        <v>25.555</v>
      </c>
      <c r="C899" s="2" t="s">
        <v>6</v>
      </c>
      <c r="AE899" s="7">
        <f>B899</f>
        <v>25.555</v>
      </c>
    </row>
    <row r="900" spans="1:31" x14ac:dyDescent="0.55000000000000004">
      <c r="A900" s="2" t="s">
        <v>3</v>
      </c>
      <c r="B900" s="1">
        <v>40.26</v>
      </c>
      <c r="C900" s="2" t="s">
        <v>6</v>
      </c>
      <c r="AE900" s="7">
        <f>B900</f>
        <v>40.26</v>
      </c>
    </row>
    <row r="901" spans="1:31" x14ac:dyDescent="0.55000000000000004">
      <c r="A901" s="2" t="s">
        <v>3</v>
      </c>
      <c r="B901" s="1">
        <v>22.515000000000001</v>
      </c>
      <c r="C901" s="2" t="s">
        <v>6</v>
      </c>
      <c r="AE901" s="7">
        <f>B901</f>
        <v>22.515000000000001</v>
      </c>
    </row>
    <row r="902" spans="1:31" x14ac:dyDescent="0.55000000000000004">
      <c r="A902" s="2" t="s">
        <v>5</v>
      </c>
      <c r="B902" s="1">
        <v>22.515000000000001</v>
      </c>
      <c r="C902" s="2" t="s">
        <v>6</v>
      </c>
      <c r="AE902" s="7">
        <f>B902</f>
        <v>22.515000000000001</v>
      </c>
    </row>
    <row r="903" spans="1:31" x14ac:dyDescent="0.55000000000000004">
      <c r="A903" s="2" t="s">
        <v>5</v>
      </c>
      <c r="B903" s="1">
        <v>40.92</v>
      </c>
      <c r="C903" s="2" t="s">
        <v>4</v>
      </c>
      <c r="AE903" s="7">
        <f>B903</f>
        <v>40.92</v>
      </c>
    </row>
    <row r="904" spans="1:31" x14ac:dyDescent="0.55000000000000004">
      <c r="A904" s="2" t="s">
        <v>5</v>
      </c>
      <c r="B904" s="1">
        <v>27.265000000000001</v>
      </c>
      <c r="C904" s="2" t="s">
        <v>6</v>
      </c>
      <c r="AE904" s="7">
        <f>B904</f>
        <v>27.265000000000001</v>
      </c>
    </row>
    <row r="905" spans="1:31" x14ac:dyDescent="0.55000000000000004">
      <c r="A905" s="2" t="s">
        <v>5</v>
      </c>
      <c r="B905" s="1">
        <v>36.85</v>
      </c>
      <c r="C905" s="2" t="s">
        <v>6</v>
      </c>
      <c r="AE905" s="7">
        <f>B905</f>
        <v>36.85</v>
      </c>
    </row>
    <row r="906" spans="1:31" x14ac:dyDescent="0.55000000000000004">
      <c r="A906" s="2" t="s">
        <v>3</v>
      </c>
      <c r="B906" s="1">
        <v>35.1</v>
      </c>
      <c r="C906" s="2" t="s">
        <v>6</v>
      </c>
      <c r="AE906" s="7">
        <f>B906</f>
        <v>35.1</v>
      </c>
    </row>
    <row r="907" spans="1:31" x14ac:dyDescent="0.55000000000000004">
      <c r="A907" s="2" t="s">
        <v>3</v>
      </c>
      <c r="B907" s="1">
        <v>29.355</v>
      </c>
      <c r="C907" s="2" t="s">
        <v>6</v>
      </c>
      <c r="AE907" s="7">
        <f>B907</f>
        <v>29.355</v>
      </c>
    </row>
    <row r="908" spans="1:31" x14ac:dyDescent="0.55000000000000004">
      <c r="A908" s="2" t="s">
        <v>5</v>
      </c>
      <c r="B908" s="1">
        <v>32.585000000000001</v>
      </c>
      <c r="C908" s="2" t="s">
        <v>6</v>
      </c>
      <c r="AE908" s="7">
        <f>B908</f>
        <v>32.585000000000001</v>
      </c>
    </row>
    <row r="909" spans="1:31" x14ac:dyDescent="0.55000000000000004">
      <c r="A909" s="2" t="s">
        <v>3</v>
      </c>
      <c r="B909" s="1">
        <v>32.340000000000003</v>
      </c>
      <c r="C909" s="2" t="s">
        <v>6</v>
      </c>
      <c r="AE909" s="7">
        <f>B909</f>
        <v>32.340000000000003</v>
      </c>
    </row>
    <row r="910" spans="1:31" x14ac:dyDescent="0.55000000000000004">
      <c r="A910" s="2" t="s">
        <v>5</v>
      </c>
      <c r="B910" s="1">
        <v>39.799999999999997</v>
      </c>
      <c r="C910" s="2" t="s">
        <v>6</v>
      </c>
      <c r="AE910" s="7">
        <f>B910</f>
        <v>39.799999999999997</v>
      </c>
    </row>
    <row r="911" spans="1:31" x14ac:dyDescent="0.55000000000000004">
      <c r="A911" s="2" t="s">
        <v>3</v>
      </c>
      <c r="B911" s="1">
        <v>24.6</v>
      </c>
      <c r="C911" s="2" t="s">
        <v>4</v>
      </c>
      <c r="AE911" s="7">
        <f>B911</f>
        <v>24.6</v>
      </c>
    </row>
    <row r="912" spans="1:31" x14ac:dyDescent="0.55000000000000004">
      <c r="A912" s="2" t="s">
        <v>5</v>
      </c>
      <c r="B912" s="1">
        <v>28.31</v>
      </c>
      <c r="C912" s="2" t="s">
        <v>6</v>
      </c>
      <c r="AE912" s="7">
        <f>B912</f>
        <v>28.31</v>
      </c>
    </row>
    <row r="913" spans="1:31" x14ac:dyDescent="0.55000000000000004">
      <c r="A913" s="2" t="s">
        <v>5</v>
      </c>
      <c r="B913" s="1">
        <v>31.73</v>
      </c>
      <c r="C913" s="2" t="s">
        <v>4</v>
      </c>
      <c r="AE913" s="7">
        <f>B913</f>
        <v>31.73</v>
      </c>
    </row>
    <row r="914" spans="1:31" x14ac:dyDescent="0.55000000000000004">
      <c r="A914" s="2" t="s">
        <v>3</v>
      </c>
      <c r="B914" s="1">
        <v>26.695</v>
      </c>
      <c r="C914" s="2" t="s">
        <v>6</v>
      </c>
      <c r="AE914" s="7">
        <f>B914</f>
        <v>26.695</v>
      </c>
    </row>
    <row r="915" spans="1:31" x14ac:dyDescent="0.55000000000000004">
      <c r="A915" s="2" t="s">
        <v>3</v>
      </c>
      <c r="B915" s="1">
        <v>27.5</v>
      </c>
      <c r="C915" s="2" t="s">
        <v>6</v>
      </c>
      <c r="AE915" s="7">
        <f>B915</f>
        <v>27.5</v>
      </c>
    </row>
    <row r="916" spans="1:31" x14ac:dyDescent="0.55000000000000004">
      <c r="A916" s="2" t="s">
        <v>5</v>
      </c>
      <c r="B916" s="1">
        <v>24.605</v>
      </c>
      <c r="C916" s="2" t="s">
        <v>6</v>
      </c>
      <c r="AE916" s="7">
        <f>B916</f>
        <v>24.605</v>
      </c>
    </row>
    <row r="917" spans="1:31" x14ac:dyDescent="0.55000000000000004">
      <c r="A917" s="2" t="s">
        <v>3</v>
      </c>
      <c r="B917" s="1">
        <v>33.99</v>
      </c>
      <c r="C917" s="2" t="s">
        <v>6</v>
      </c>
      <c r="AE917" s="7">
        <f>B917</f>
        <v>33.99</v>
      </c>
    </row>
    <row r="918" spans="1:31" x14ac:dyDescent="0.55000000000000004">
      <c r="A918" s="2" t="s">
        <v>3</v>
      </c>
      <c r="B918" s="1">
        <v>26.885000000000002</v>
      </c>
      <c r="C918" s="2" t="s">
        <v>4</v>
      </c>
      <c r="AE918" s="7">
        <f>B918</f>
        <v>26.885000000000002</v>
      </c>
    </row>
    <row r="919" spans="1:31" x14ac:dyDescent="0.55000000000000004">
      <c r="A919" s="2" t="s">
        <v>5</v>
      </c>
      <c r="B919" s="1">
        <v>22.895</v>
      </c>
      <c r="C919" s="2" t="s">
        <v>4</v>
      </c>
      <c r="AE919" s="7">
        <f>B919</f>
        <v>22.895</v>
      </c>
    </row>
    <row r="920" spans="1:31" x14ac:dyDescent="0.55000000000000004">
      <c r="A920" s="2" t="s">
        <v>3</v>
      </c>
      <c r="B920" s="1">
        <v>28.2</v>
      </c>
      <c r="C920" s="2" t="s">
        <v>6</v>
      </c>
      <c r="AE920" s="7">
        <f>B920</f>
        <v>28.2</v>
      </c>
    </row>
    <row r="921" spans="1:31" x14ac:dyDescent="0.55000000000000004">
      <c r="A921" s="2" t="s">
        <v>3</v>
      </c>
      <c r="B921" s="1">
        <v>34.21</v>
      </c>
      <c r="C921" s="2" t="s">
        <v>6</v>
      </c>
      <c r="AE921" s="7">
        <f>B921</f>
        <v>34.21</v>
      </c>
    </row>
    <row r="922" spans="1:31" x14ac:dyDescent="0.55000000000000004">
      <c r="A922" s="2" t="s">
        <v>3</v>
      </c>
      <c r="B922" s="6">
        <v>25</v>
      </c>
      <c r="C922" s="2" t="s">
        <v>6</v>
      </c>
      <c r="AE922" s="7">
        <f>B922</f>
        <v>25</v>
      </c>
    </row>
    <row r="923" spans="1:31" x14ac:dyDescent="0.55000000000000004">
      <c r="A923" s="2" t="s">
        <v>3</v>
      </c>
      <c r="B923" s="1">
        <v>33.200000000000003</v>
      </c>
      <c r="C923" s="2" t="s">
        <v>6</v>
      </c>
      <c r="AE923" s="7">
        <f>B923</f>
        <v>33.200000000000003</v>
      </c>
    </row>
    <row r="924" spans="1:31" x14ac:dyDescent="0.55000000000000004">
      <c r="A924" s="2" t="s">
        <v>5</v>
      </c>
      <c r="B924" s="6">
        <v>31</v>
      </c>
      <c r="C924" s="2" t="s">
        <v>6</v>
      </c>
      <c r="AE924" s="7">
        <f>B924</f>
        <v>31</v>
      </c>
    </row>
    <row r="925" spans="1:31" x14ac:dyDescent="0.55000000000000004">
      <c r="A925" s="2" t="s">
        <v>5</v>
      </c>
      <c r="B925" s="1">
        <v>35.814999999999998</v>
      </c>
      <c r="C925" s="2" t="s">
        <v>6</v>
      </c>
      <c r="AE925" s="7">
        <f>B925</f>
        <v>35.814999999999998</v>
      </c>
    </row>
    <row r="926" spans="1:31" x14ac:dyDescent="0.55000000000000004">
      <c r="A926" s="2" t="s">
        <v>5</v>
      </c>
      <c r="B926" s="1">
        <v>23.2</v>
      </c>
      <c r="C926" s="2" t="s">
        <v>6</v>
      </c>
      <c r="AE926" s="7">
        <f>B926</f>
        <v>23.2</v>
      </c>
    </row>
    <row r="927" spans="1:31" x14ac:dyDescent="0.55000000000000004">
      <c r="A927" s="2" t="s">
        <v>5</v>
      </c>
      <c r="B927" s="1">
        <v>32.11</v>
      </c>
      <c r="C927" s="2" t="s">
        <v>6</v>
      </c>
      <c r="AE927" s="7">
        <f>B927</f>
        <v>32.11</v>
      </c>
    </row>
    <row r="928" spans="1:31" x14ac:dyDescent="0.55000000000000004">
      <c r="A928" s="2" t="s">
        <v>3</v>
      </c>
      <c r="B928" s="1">
        <v>23.4</v>
      </c>
      <c r="C928" s="2" t="s">
        <v>6</v>
      </c>
      <c r="AE928" s="7">
        <f>B928</f>
        <v>23.4</v>
      </c>
    </row>
    <row r="929" spans="1:31" x14ac:dyDescent="0.55000000000000004">
      <c r="A929" s="2" t="s">
        <v>3</v>
      </c>
      <c r="B929" s="1">
        <v>20.100000000000001</v>
      </c>
      <c r="C929" s="2" t="s">
        <v>6</v>
      </c>
      <c r="AE929" s="7">
        <f>B929</f>
        <v>20.100000000000001</v>
      </c>
    </row>
    <row r="930" spans="1:31" x14ac:dyDescent="0.55000000000000004">
      <c r="A930" s="2" t="s">
        <v>3</v>
      </c>
      <c r="B930" s="1">
        <v>39.159999999999997</v>
      </c>
      <c r="C930" s="2" t="s">
        <v>6</v>
      </c>
      <c r="AE930" s="7">
        <f>B930</f>
        <v>39.159999999999997</v>
      </c>
    </row>
    <row r="931" spans="1:31" x14ac:dyDescent="0.55000000000000004">
      <c r="A931" s="2" t="s">
        <v>5</v>
      </c>
      <c r="B931" s="1">
        <v>34.21</v>
      </c>
      <c r="C931" s="2" t="s">
        <v>6</v>
      </c>
      <c r="AE931" s="7">
        <f>B931</f>
        <v>34.21</v>
      </c>
    </row>
    <row r="932" spans="1:31" x14ac:dyDescent="0.55000000000000004">
      <c r="A932" s="2" t="s">
        <v>5</v>
      </c>
      <c r="B932" s="1">
        <v>46.53</v>
      </c>
      <c r="C932" s="2" t="s">
        <v>6</v>
      </c>
      <c r="AE932" s="7">
        <f>B932</f>
        <v>46.53</v>
      </c>
    </row>
    <row r="933" spans="1:31" x14ac:dyDescent="0.55000000000000004">
      <c r="A933" s="2" t="s">
        <v>3</v>
      </c>
      <c r="B933" s="1">
        <v>32.5</v>
      </c>
      <c r="C933" s="2" t="s">
        <v>6</v>
      </c>
      <c r="AE933" s="7">
        <f>B933</f>
        <v>32.5</v>
      </c>
    </row>
    <row r="934" spans="1:31" x14ac:dyDescent="0.55000000000000004">
      <c r="A934" s="2" t="s">
        <v>5</v>
      </c>
      <c r="B934" s="1">
        <v>25.8</v>
      </c>
      <c r="C934" s="2" t="s">
        <v>6</v>
      </c>
      <c r="AE934" s="7">
        <f>B934</f>
        <v>25.8</v>
      </c>
    </row>
    <row r="935" spans="1:31" x14ac:dyDescent="0.55000000000000004">
      <c r="A935" s="2" t="s">
        <v>3</v>
      </c>
      <c r="B935" s="1">
        <v>35.299999999999997</v>
      </c>
      <c r="C935" s="2" t="s">
        <v>6</v>
      </c>
      <c r="AE935" s="7">
        <f>B935</f>
        <v>35.299999999999997</v>
      </c>
    </row>
    <row r="936" spans="1:31" x14ac:dyDescent="0.55000000000000004">
      <c r="A936" s="2" t="s">
        <v>5</v>
      </c>
      <c r="B936" s="1">
        <v>37.18</v>
      </c>
      <c r="C936" s="2" t="s">
        <v>6</v>
      </c>
      <c r="AE936" s="7">
        <f>B936</f>
        <v>37.18</v>
      </c>
    </row>
    <row r="937" spans="1:31" x14ac:dyDescent="0.55000000000000004">
      <c r="A937" s="2" t="s">
        <v>3</v>
      </c>
      <c r="B937" s="1">
        <v>27.5</v>
      </c>
      <c r="C937" s="2" t="s">
        <v>6</v>
      </c>
      <c r="AE937" s="7">
        <f>B937</f>
        <v>27.5</v>
      </c>
    </row>
    <row r="938" spans="1:31" x14ac:dyDescent="0.55000000000000004">
      <c r="A938" s="2" t="s">
        <v>5</v>
      </c>
      <c r="B938" s="1">
        <v>29.734999999999999</v>
      </c>
      <c r="C938" s="2" t="s">
        <v>6</v>
      </c>
      <c r="AE938" s="7">
        <f>B938</f>
        <v>29.734999999999999</v>
      </c>
    </row>
    <row r="939" spans="1:31" x14ac:dyDescent="0.55000000000000004">
      <c r="A939" s="2" t="s">
        <v>3</v>
      </c>
      <c r="B939" s="1">
        <v>24.225000000000001</v>
      </c>
      <c r="C939" s="2" t="s">
        <v>6</v>
      </c>
      <c r="AE939" s="7">
        <f>B939</f>
        <v>24.225000000000001</v>
      </c>
    </row>
    <row r="940" spans="1:31" x14ac:dyDescent="0.55000000000000004">
      <c r="A940" s="2" t="s">
        <v>5</v>
      </c>
      <c r="B940" s="1">
        <v>26.18</v>
      </c>
      <c r="C940" s="2" t="s">
        <v>6</v>
      </c>
      <c r="AE940" s="7">
        <f>B940</f>
        <v>26.18</v>
      </c>
    </row>
    <row r="941" spans="1:31" x14ac:dyDescent="0.55000000000000004">
      <c r="A941" s="2" t="s">
        <v>5</v>
      </c>
      <c r="B941" s="1">
        <v>29.48</v>
      </c>
      <c r="C941" s="2" t="s">
        <v>6</v>
      </c>
      <c r="AE941" s="7">
        <f>B941</f>
        <v>29.48</v>
      </c>
    </row>
    <row r="942" spans="1:31" x14ac:dyDescent="0.55000000000000004">
      <c r="A942" s="2" t="s">
        <v>5</v>
      </c>
      <c r="B942" s="1">
        <v>23.21</v>
      </c>
      <c r="C942" s="2" t="s">
        <v>6</v>
      </c>
      <c r="AE942" s="7">
        <f>B942</f>
        <v>23.21</v>
      </c>
    </row>
    <row r="943" spans="1:31" x14ac:dyDescent="0.55000000000000004">
      <c r="A943" s="2" t="s">
        <v>3</v>
      </c>
      <c r="B943" s="1">
        <v>46.09</v>
      </c>
      <c r="C943" s="2" t="s">
        <v>6</v>
      </c>
      <c r="AE943" s="7">
        <f>B943</f>
        <v>46.09</v>
      </c>
    </row>
    <row r="944" spans="1:31" x14ac:dyDescent="0.55000000000000004">
      <c r="A944" s="2" t="s">
        <v>3</v>
      </c>
      <c r="B944" s="1">
        <v>40.185000000000002</v>
      </c>
      <c r="C944" s="2" t="s">
        <v>6</v>
      </c>
      <c r="AE944" s="7">
        <f>B944</f>
        <v>40.185000000000002</v>
      </c>
    </row>
    <row r="945" spans="1:31" x14ac:dyDescent="0.55000000000000004">
      <c r="A945" s="2" t="s">
        <v>5</v>
      </c>
      <c r="B945" s="1">
        <v>22.61</v>
      </c>
      <c r="C945" s="2" t="s">
        <v>6</v>
      </c>
      <c r="AE945" s="7">
        <f>B945</f>
        <v>22.61</v>
      </c>
    </row>
    <row r="946" spans="1:31" x14ac:dyDescent="0.55000000000000004">
      <c r="A946" s="2" t="s">
        <v>5</v>
      </c>
      <c r="B946" s="1">
        <v>39.93</v>
      </c>
      <c r="C946" s="2" t="s">
        <v>6</v>
      </c>
      <c r="AE946" s="7">
        <f>B946</f>
        <v>39.93</v>
      </c>
    </row>
    <row r="947" spans="1:31" x14ac:dyDescent="0.55000000000000004">
      <c r="A947" s="2" t="s">
        <v>3</v>
      </c>
      <c r="B947" s="1">
        <v>35.799999999999997</v>
      </c>
      <c r="C947" s="2" t="s">
        <v>6</v>
      </c>
      <c r="AE947" s="7">
        <f>B947</f>
        <v>35.799999999999997</v>
      </c>
    </row>
    <row r="948" spans="1:31" x14ac:dyDescent="0.55000000000000004">
      <c r="A948" s="2" t="s">
        <v>5</v>
      </c>
      <c r="B948" s="1">
        <v>35.799999999999997</v>
      </c>
      <c r="C948" s="2" t="s">
        <v>6</v>
      </c>
      <c r="AE948" s="7">
        <f>B948</f>
        <v>35.799999999999997</v>
      </c>
    </row>
    <row r="949" spans="1:31" x14ac:dyDescent="0.55000000000000004">
      <c r="A949" s="2" t="s">
        <v>5</v>
      </c>
      <c r="B949" s="1">
        <v>34.200000000000003</v>
      </c>
      <c r="C949" s="2" t="s">
        <v>4</v>
      </c>
      <c r="AE949" s="7">
        <f>B949</f>
        <v>34.200000000000003</v>
      </c>
    </row>
    <row r="950" spans="1:31" x14ac:dyDescent="0.55000000000000004">
      <c r="A950" s="2" t="s">
        <v>5</v>
      </c>
      <c r="B950" s="1">
        <v>31.254999999999999</v>
      </c>
      <c r="C950" s="2" t="s">
        <v>6</v>
      </c>
      <c r="AE950" s="7">
        <f>B950</f>
        <v>31.254999999999999</v>
      </c>
    </row>
    <row r="951" spans="1:31" x14ac:dyDescent="0.55000000000000004">
      <c r="A951" s="2" t="s">
        <v>5</v>
      </c>
      <c r="B951" s="1">
        <v>29.7</v>
      </c>
      <c r="C951" s="2" t="s">
        <v>4</v>
      </c>
      <c r="AE951" s="7">
        <f>B951</f>
        <v>29.7</v>
      </c>
    </row>
    <row r="952" spans="1:31" x14ac:dyDescent="0.55000000000000004">
      <c r="A952" s="2" t="s">
        <v>5</v>
      </c>
      <c r="B952" s="1">
        <v>18.335000000000001</v>
      </c>
      <c r="C952" s="2" t="s">
        <v>6</v>
      </c>
      <c r="AE952" s="7">
        <f>B952</f>
        <v>18.335000000000001</v>
      </c>
    </row>
    <row r="953" spans="1:31" x14ac:dyDescent="0.55000000000000004">
      <c r="A953" s="2" t="s">
        <v>5</v>
      </c>
      <c r="B953" s="1">
        <v>42.9</v>
      </c>
      <c r="C953" s="2" t="s">
        <v>4</v>
      </c>
      <c r="AE953" s="7">
        <f>B953</f>
        <v>42.9</v>
      </c>
    </row>
    <row r="954" spans="1:31" x14ac:dyDescent="0.55000000000000004">
      <c r="A954" s="2" t="s">
        <v>3</v>
      </c>
      <c r="B954" s="1">
        <v>28.405000000000001</v>
      </c>
      <c r="C954" s="2" t="s">
        <v>6</v>
      </c>
      <c r="AE954" s="7">
        <f>B954</f>
        <v>28.405000000000001</v>
      </c>
    </row>
    <row r="955" spans="1:31" x14ac:dyDescent="0.55000000000000004">
      <c r="A955" s="2" t="s">
        <v>5</v>
      </c>
      <c r="B955" s="1">
        <v>30.2</v>
      </c>
      <c r="C955" s="2" t="s">
        <v>4</v>
      </c>
      <c r="AE955" s="7">
        <f>B955</f>
        <v>30.2</v>
      </c>
    </row>
    <row r="956" spans="1:31" x14ac:dyDescent="0.55000000000000004">
      <c r="A956" s="2" t="s">
        <v>5</v>
      </c>
      <c r="B956" s="1">
        <v>27.835000000000001</v>
      </c>
      <c r="C956" s="2" t="s">
        <v>4</v>
      </c>
      <c r="AE956" s="7">
        <f>B956</f>
        <v>27.835000000000001</v>
      </c>
    </row>
    <row r="957" spans="1:31" x14ac:dyDescent="0.55000000000000004">
      <c r="A957" s="2" t="s">
        <v>5</v>
      </c>
      <c r="B957" s="1">
        <v>39.49</v>
      </c>
      <c r="C957" s="2" t="s">
        <v>6</v>
      </c>
      <c r="AE957" s="7">
        <f>B957</f>
        <v>39.49</v>
      </c>
    </row>
    <row r="958" spans="1:31" x14ac:dyDescent="0.55000000000000004">
      <c r="A958" s="2" t="s">
        <v>5</v>
      </c>
      <c r="B958" s="1">
        <v>30.8</v>
      </c>
      <c r="C958" s="2" t="s">
        <v>4</v>
      </c>
      <c r="AE958" s="7">
        <f>B958</f>
        <v>30.8</v>
      </c>
    </row>
    <row r="959" spans="1:31" x14ac:dyDescent="0.55000000000000004">
      <c r="A959" s="2" t="s">
        <v>5</v>
      </c>
      <c r="B959" s="1">
        <v>26.79</v>
      </c>
      <c r="C959" s="2" t="s">
        <v>6</v>
      </c>
      <c r="AE959" s="7">
        <f>B959</f>
        <v>26.79</v>
      </c>
    </row>
    <row r="960" spans="1:31" x14ac:dyDescent="0.55000000000000004">
      <c r="A960" s="2" t="s">
        <v>5</v>
      </c>
      <c r="B960" s="1">
        <v>34.96</v>
      </c>
      <c r="C960" s="2" t="s">
        <v>4</v>
      </c>
      <c r="AE960" s="7">
        <f>B960</f>
        <v>34.96</v>
      </c>
    </row>
    <row r="961" spans="1:31" x14ac:dyDescent="0.55000000000000004">
      <c r="A961" s="2" t="s">
        <v>5</v>
      </c>
      <c r="B961" s="1">
        <v>36.67</v>
      </c>
      <c r="C961" s="2" t="s">
        <v>6</v>
      </c>
      <c r="AE961" s="7">
        <f>B961</f>
        <v>36.67</v>
      </c>
    </row>
    <row r="962" spans="1:31" x14ac:dyDescent="0.55000000000000004">
      <c r="A962" s="2" t="s">
        <v>3</v>
      </c>
      <c r="B962" s="1">
        <v>39.615000000000002</v>
      </c>
      <c r="C962" s="2" t="s">
        <v>6</v>
      </c>
      <c r="AE962" s="7">
        <f>B962</f>
        <v>39.615000000000002</v>
      </c>
    </row>
    <row r="963" spans="1:31" x14ac:dyDescent="0.55000000000000004">
      <c r="A963" s="2" t="s">
        <v>3</v>
      </c>
      <c r="B963" s="1">
        <v>25.9</v>
      </c>
      <c r="C963" s="2" t="s">
        <v>6</v>
      </c>
      <c r="AE963" s="7">
        <f>B963</f>
        <v>25.9</v>
      </c>
    </row>
    <row r="964" spans="1:31" x14ac:dyDescent="0.55000000000000004">
      <c r="A964" s="2" t="s">
        <v>3</v>
      </c>
      <c r="B964" s="1">
        <v>35.200000000000003</v>
      </c>
      <c r="C964" s="2" t="s">
        <v>6</v>
      </c>
      <c r="AE964" s="7">
        <f>B964</f>
        <v>35.200000000000003</v>
      </c>
    </row>
    <row r="965" spans="1:31" x14ac:dyDescent="0.55000000000000004">
      <c r="A965" s="2" t="s">
        <v>5</v>
      </c>
      <c r="B965" s="1">
        <v>24.795000000000002</v>
      </c>
      <c r="C965" s="2" t="s">
        <v>6</v>
      </c>
      <c r="AE965" s="7">
        <f>B965</f>
        <v>24.795000000000002</v>
      </c>
    </row>
    <row r="966" spans="1:31" x14ac:dyDescent="0.55000000000000004">
      <c r="A966" s="2" t="s">
        <v>5</v>
      </c>
      <c r="B966" s="1">
        <v>36.765000000000001</v>
      </c>
      <c r="C966" s="2" t="s">
        <v>6</v>
      </c>
      <c r="AE966" s="7">
        <f>B966</f>
        <v>36.765000000000001</v>
      </c>
    </row>
    <row r="967" spans="1:31" x14ac:dyDescent="0.55000000000000004">
      <c r="A967" s="2" t="s">
        <v>5</v>
      </c>
      <c r="B967" s="1">
        <v>27.1</v>
      </c>
      <c r="C967" s="2" t="s">
        <v>6</v>
      </c>
      <c r="AE967" s="7">
        <f>B967</f>
        <v>27.1</v>
      </c>
    </row>
    <row r="968" spans="1:31" x14ac:dyDescent="0.55000000000000004">
      <c r="A968" s="2" t="s">
        <v>5</v>
      </c>
      <c r="B968" s="1">
        <v>24.795000000000002</v>
      </c>
      <c r="C968" s="2" t="s">
        <v>4</v>
      </c>
      <c r="AE968" s="7">
        <f>B968</f>
        <v>24.795000000000002</v>
      </c>
    </row>
    <row r="969" spans="1:31" x14ac:dyDescent="0.55000000000000004">
      <c r="A969" s="2" t="s">
        <v>5</v>
      </c>
      <c r="B969" s="1">
        <v>25.364999999999998</v>
      </c>
      <c r="C969" s="2" t="s">
        <v>6</v>
      </c>
      <c r="AE969" s="7">
        <f>B969</f>
        <v>25.364999999999998</v>
      </c>
    </row>
    <row r="970" spans="1:31" x14ac:dyDescent="0.55000000000000004">
      <c r="A970" s="2" t="s">
        <v>5</v>
      </c>
      <c r="B970" s="1">
        <v>25.745000000000001</v>
      </c>
      <c r="C970" s="2" t="s">
        <v>6</v>
      </c>
      <c r="AE970" s="7">
        <f>B970</f>
        <v>25.745000000000001</v>
      </c>
    </row>
    <row r="971" spans="1:31" x14ac:dyDescent="0.55000000000000004">
      <c r="A971" s="2" t="s">
        <v>3</v>
      </c>
      <c r="B971" s="1">
        <v>34.32</v>
      </c>
      <c r="C971" s="2" t="s">
        <v>6</v>
      </c>
      <c r="AE971" s="7">
        <f>B971</f>
        <v>34.32</v>
      </c>
    </row>
    <row r="972" spans="1:31" x14ac:dyDescent="0.55000000000000004">
      <c r="A972" s="2" t="s">
        <v>3</v>
      </c>
      <c r="B972" s="1">
        <v>28.16</v>
      </c>
      <c r="C972" s="2" t="s">
        <v>6</v>
      </c>
      <c r="AE972" s="7">
        <f>B972</f>
        <v>28.16</v>
      </c>
    </row>
    <row r="973" spans="1:31" x14ac:dyDescent="0.55000000000000004">
      <c r="A973" s="2" t="s">
        <v>3</v>
      </c>
      <c r="B973" s="1">
        <v>23.56</v>
      </c>
      <c r="C973" s="2" t="s">
        <v>6</v>
      </c>
      <c r="AE973" s="7">
        <f>B973</f>
        <v>23.56</v>
      </c>
    </row>
    <row r="974" spans="1:31" x14ac:dyDescent="0.55000000000000004">
      <c r="A974" s="2" t="s">
        <v>3</v>
      </c>
      <c r="B974" s="1">
        <v>20.234999999999999</v>
      </c>
      <c r="C974" s="2" t="s">
        <v>6</v>
      </c>
      <c r="AE974" s="7">
        <f>B974</f>
        <v>20.234999999999999</v>
      </c>
    </row>
    <row r="975" spans="1:31" x14ac:dyDescent="0.55000000000000004">
      <c r="A975" s="2" t="s">
        <v>3</v>
      </c>
      <c r="B975" s="1">
        <v>40.5</v>
      </c>
      <c r="C975" s="2" t="s">
        <v>6</v>
      </c>
      <c r="AE975" s="7">
        <f>B975</f>
        <v>40.5</v>
      </c>
    </row>
    <row r="976" spans="1:31" x14ac:dyDescent="0.55000000000000004">
      <c r="A976" s="2" t="s">
        <v>5</v>
      </c>
      <c r="B976" s="1">
        <v>35.42</v>
      </c>
      <c r="C976" s="2" t="s">
        <v>6</v>
      </c>
      <c r="AE976" s="7">
        <f>B976</f>
        <v>35.42</v>
      </c>
    </row>
    <row r="977" spans="1:31" x14ac:dyDescent="0.55000000000000004">
      <c r="A977" s="2" t="s">
        <v>5</v>
      </c>
      <c r="B977" s="1">
        <v>22.895</v>
      </c>
      <c r="C977" s="2" t="s">
        <v>4</v>
      </c>
      <c r="AE977" s="7">
        <f>B977</f>
        <v>22.895</v>
      </c>
    </row>
    <row r="978" spans="1:31" x14ac:dyDescent="0.55000000000000004">
      <c r="A978" s="2" t="s">
        <v>5</v>
      </c>
      <c r="B978" s="1">
        <v>40.15</v>
      </c>
      <c r="C978" s="2" t="s">
        <v>6</v>
      </c>
      <c r="AE978" s="7">
        <f>B978</f>
        <v>40.15</v>
      </c>
    </row>
    <row r="979" spans="1:31" x14ac:dyDescent="0.55000000000000004">
      <c r="A979" s="2" t="s">
        <v>5</v>
      </c>
      <c r="B979" s="1">
        <v>29.15</v>
      </c>
      <c r="C979" s="2" t="s">
        <v>6</v>
      </c>
      <c r="AE979" s="7">
        <f>B979</f>
        <v>29.15</v>
      </c>
    </row>
    <row r="980" spans="1:31" x14ac:dyDescent="0.55000000000000004">
      <c r="A980" s="2" t="s">
        <v>3</v>
      </c>
      <c r="B980" s="1">
        <v>39.994999999999997</v>
      </c>
      <c r="C980" s="2" t="s">
        <v>6</v>
      </c>
      <c r="AE980" s="7">
        <f>B980</f>
        <v>39.994999999999997</v>
      </c>
    </row>
    <row r="981" spans="1:31" x14ac:dyDescent="0.55000000000000004">
      <c r="A981" s="2" t="s">
        <v>3</v>
      </c>
      <c r="B981" s="1">
        <v>29.92</v>
      </c>
      <c r="C981" s="2" t="s">
        <v>6</v>
      </c>
      <c r="AE981" s="7">
        <f>B981</f>
        <v>29.92</v>
      </c>
    </row>
    <row r="982" spans="1:31" x14ac:dyDescent="0.55000000000000004">
      <c r="A982" s="2" t="s">
        <v>5</v>
      </c>
      <c r="B982" s="1">
        <v>25.46</v>
      </c>
      <c r="C982" s="2" t="s">
        <v>6</v>
      </c>
      <c r="AE982" s="7">
        <f>B982</f>
        <v>25.46</v>
      </c>
    </row>
    <row r="983" spans="1:31" x14ac:dyDescent="0.55000000000000004">
      <c r="A983" s="2" t="s">
        <v>5</v>
      </c>
      <c r="B983" s="1">
        <v>21.375</v>
      </c>
      <c r="C983" s="2" t="s">
        <v>6</v>
      </c>
      <c r="AE983" s="7">
        <f>B983</f>
        <v>21.375</v>
      </c>
    </row>
    <row r="984" spans="1:31" x14ac:dyDescent="0.55000000000000004">
      <c r="A984" s="2" t="s">
        <v>5</v>
      </c>
      <c r="B984" s="1">
        <v>25.9</v>
      </c>
      <c r="C984" s="2" t="s">
        <v>4</v>
      </c>
      <c r="AE984" s="7">
        <f>B984</f>
        <v>25.9</v>
      </c>
    </row>
    <row r="985" spans="1:31" x14ac:dyDescent="0.55000000000000004">
      <c r="A985" s="2" t="s">
        <v>3</v>
      </c>
      <c r="B985" s="1">
        <v>30.59</v>
      </c>
      <c r="C985" s="2" t="s">
        <v>6</v>
      </c>
      <c r="AE985" s="7">
        <f>B985</f>
        <v>30.59</v>
      </c>
    </row>
    <row r="986" spans="1:31" x14ac:dyDescent="0.55000000000000004">
      <c r="A986" s="2" t="s">
        <v>5</v>
      </c>
      <c r="B986" s="1">
        <v>30.114999999999998</v>
      </c>
      <c r="C986" s="2" t="s">
        <v>6</v>
      </c>
      <c r="AE986" s="7">
        <f>B986</f>
        <v>30.114999999999998</v>
      </c>
    </row>
    <row r="987" spans="1:31" x14ac:dyDescent="0.55000000000000004">
      <c r="A987" s="2" t="s">
        <v>3</v>
      </c>
      <c r="B987" s="1">
        <v>25.8</v>
      </c>
      <c r="C987" s="2" t="s">
        <v>6</v>
      </c>
      <c r="AE987" s="7">
        <f>B987</f>
        <v>25.8</v>
      </c>
    </row>
    <row r="988" spans="1:31" x14ac:dyDescent="0.55000000000000004">
      <c r="A988" s="2" t="s">
        <v>5</v>
      </c>
      <c r="B988" s="1">
        <v>30.114999999999998</v>
      </c>
      <c r="C988" s="2" t="s">
        <v>6</v>
      </c>
      <c r="AE988" s="7">
        <f>B988</f>
        <v>30.114999999999998</v>
      </c>
    </row>
    <row r="989" spans="1:31" x14ac:dyDescent="0.55000000000000004">
      <c r="A989" s="2" t="s">
        <v>3</v>
      </c>
      <c r="B989" s="1">
        <v>27.645</v>
      </c>
      <c r="C989" s="2" t="s">
        <v>6</v>
      </c>
      <c r="AE989" s="7">
        <f>B989</f>
        <v>27.645</v>
      </c>
    </row>
    <row r="990" spans="1:31" x14ac:dyDescent="0.55000000000000004">
      <c r="A990" s="2" t="s">
        <v>5</v>
      </c>
      <c r="B990" s="1">
        <v>34.674999999999997</v>
      </c>
      <c r="C990" s="2" t="s">
        <v>6</v>
      </c>
      <c r="AE990" s="7">
        <f>B990</f>
        <v>34.674999999999997</v>
      </c>
    </row>
    <row r="991" spans="1:31" x14ac:dyDescent="0.55000000000000004">
      <c r="A991" s="2" t="s">
        <v>3</v>
      </c>
      <c r="B991" s="1">
        <v>20.52</v>
      </c>
      <c r="C991" s="2" t="s">
        <v>4</v>
      </c>
      <c r="AE991" s="7">
        <f>B991</f>
        <v>20.52</v>
      </c>
    </row>
    <row r="992" spans="1:31" x14ac:dyDescent="0.55000000000000004">
      <c r="A992" s="2" t="s">
        <v>3</v>
      </c>
      <c r="B992" s="1">
        <v>19.8</v>
      </c>
      <c r="C992" s="2" t="s">
        <v>6</v>
      </c>
      <c r="AE992" s="7">
        <f>B992</f>
        <v>19.8</v>
      </c>
    </row>
    <row r="993" spans="1:31" x14ac:dyDescent="0.55000000000000004">
      <c r="A993" s="2" t="s">
        <v>3</v>
      </c>
      <c r="B993" s="1">
        <v>27.835000000000001</v>
      </c>
      <c r="C993" s="2" t="s">
        <v>6</v>
      </c>
      <c r="AE993" s="7">
        <f>B993</f>
        <v>27.835000000000001</v>
      </c>
    </row>
    <row r="994" spans="1:31" x14ac:dyDescent="0.55000000000000004">
      <c r="A994" s="2" t="s">
        <v>3</v>
      </c>
      <c r="B994" s="1">
        <v>31.6</v>
      </c>
      <c r="C994" s="2" t="s">
        <v>6</v>
      </c>
      <c r="AE994" s="7">
        <f>B994</f>
        <v>31.6</v>
      </c>
    </row>
    <row r="995" spans="1:31" x14ac:dyDescent="0.55000000000000004">
      <c r="A995" s="2" t="s">
        <v>5</v>
      </c>
      <c r="B995" s="1">
        <v>28.27</v>
      </c>
      <c r="C995" s="2" t="s">
        <v>6</v>
      </c>
      <c r="AE995" s="7">
        <f>B995</f>
        <v>28.27</v>
      </c>
    </row>
    <row r="996" spans="1:31" x14ac:dyDescent="0.55000000000000004">
      <c r="A996" s="2" t="s">
        <v>3</v>
      </c>
      <c r="B996" s="1">
        <v>20.045000000000002</v>
      </c>
      <c r="C996" s="2" t="s">
        <v>4</v>
      </c>
      <c r="AE996" s="7">
        <f>B996</f>
        <v>20.045000000000002</v>
      </c>
    </row>
    <row r="997" spans="1:31" x14ac:dyDescent="0.55000000000000004">
      <c r="A997" s="2" t="s">
        <v>3</v>
      </c>
      <c r="B997" s="1">
        <v>23.274999999999999</v>
      </c>
      <c r="C997" s="2" t="s">
        <v>6</v>
      </c>
      <c r="AE997" s="7">
        <f>B997</f>
        <v>23.274999999999999</v>
      </c>
    </row>
    <row r="998" spans="1:31" x14ac:dyDescent="0.55000000000000004">
      <c r="A998" s="2" t="s">
        <v>3</v>
      </c>
      <c r="B998" s="1">
        <v>34.1</v>
      </c>
      <c r="C998" s="2" t="s">
        <v>6</v>
      </c>
      <c r="AE998" s="7">
        <f>B998</f>
        <v>34.1</v>
      </c>
    </row>
    <row r="999" spans="1:31" x14ac:dyDescent="0.55000000000000004">
      <c r="A999" s="2" t="s">
        <v>3</v>
      </c>
      <c r="B999" s="1">
        <v>36.85</v>
      </c>
      <c r="C999" s="2" t="s">
        <v>6</v>
      </c>
      <c r="AE999" s="7">
        <f>B999</f>
        <v>36.85</v>
      </c>
    </row>
    <row r="1000" spans="1:31" x14ac:dyDescent="0.55000000000000004">
      <c r="A1000" s="2" t="s">
        <v>3</v>
      </c>
      <c r="B1000" s="1">
        <v>36.29</v>
      </c>
      <c r="C1000" s="2" t="s">
        <v>6</v>
      </c>
      <c r="AE1000" s="7">
        <f>B1000</f>
        <v>36.29</v>
      </c>
    </row>
    <row r="1001" spans="1:31" x14ac:dyDescent="0.55000000000000004">
      <c r="A1001" s="2" t="s">
        <v>3</v>
      </c>
      <c r="B1001" s="1">
        <v>26.885000000000002</v>
      </c>
      <c r="C1001" s="2" t="s">
        <v>6</v>
      </c>
      <c r="AE1001" s="7">
        <f>B1001</f>
        <v>26.885000000000002</v>
      </c>
    </row>
    <row r="1002" spans="1:31" x14ac:dyDescent="0.55000000000000004">
      <c r="A1002" s="2" t="s">
        <v>5</v>
      </c>
      <c r="B1002" s="1">
        <v>22.99</v>
      </c>
      <c r="C1002" s="2" t="s">
        <v>4</v>
      </c>
      <c r="AE1002" s="7">
        <f>B1002</f>
        <v>22.99</v>
      </c>
    </row>
    <row r="1003" spans="1:31" x14ac:dyDescent="0.55000000000000004">
      <c r="A1003" s="2" t="s">
        <v>5</v>
      </c>
      <c r="B1003" s="1">
        <v>32.700000000000003</v>
      </c>
      <c r="C1003" s="2" t="s">
        <v>4</v>
      </c>
      <c r="AE1003" s="7">
        <f>B1003</f>
        <v>32.700000000000003</v>
      </c>
    </row>
    <row r="1004" spans="1:31" x14ac:dyDescent="0.55000000000000004">
      <c r="A1004" s="2" t="s">
        <v>5</v>
      </c>
      <c r="B1004" s="1">
        <v>25.8</v>
      </c>
      <c r="C1004" s="2" t="s">
        <v>6</v>
      </c>
      <c r="AE1004" s="7">
        <f>B1004</f>
        <v>25.8</v>
      </c>
    </row>
    <row r="1005" spans="1:31" x14ac:dyDescent="0.55000000000000004">
      <c r="A1005" s="2" t="s">
        <v>5</v>
      </c>
      <c r="B1005" s="1">
        <v>29.6</v>
      </c>
      <c r="C1005" s="2" t="s">
        <v>6</v>
      </c>
      <c r="AE1005" s="7">
        <f>B1005</f>
        <v>29.6</v>
      </c>
    </row>
    <row r="1006" spans="1:31" x14ac:dyDescent="0.55000000000000004">
      <c r="A1006" s="2" t="s">
        <v>5</v>
      </c>
      <c r="B1006" s="1">
        <v>19.190000000000001</v>
      </c>
      <c r="C1006" s="2" t="s">
        <v>6</v>
      </c>
      <c r="AE1006" s="7">
        <f>B1006</f>
        <v>19.190000000000001</v>
      </c>
    </row>
    <row r="1007" spans="1:31" x14ac:dyDescent="0.55000000000000004">
      <c r="A1007" s="2" t="s">
        <v>5</v>
      </c>
      <c r="B1007" s="1">
        <v>31.73</v>
      </c>
      <c r="C1007" s="2" t="s">
        <v>6</v>
      </c>
      <c r="AE1007" s="7">
        <f>B1007</f>
        <v>31.73</v>
      </c>
    </row>
    <row r="1008" spans="1:31" x14ac:dyDescent="0.55000000000000004">
      <c r="A1008" s="2" t="s">
        <v>5</v>
      </c>
      <c r="B1008" s="1">
        <v>29.26</v>
      </c>
      <c r="C1008" s="2" t="s">
        <v>6</v>
      </c>
      <c r="AE1008" s="7">
        <f>B1008</f>
        <v>29.26</v>
      </c>
    </row>
    <row r="1009" spans="1:31" x14ac:dyDescent="0.55000000000000004">
      <c r="A1009" s="2" t="s">
        <v>5</v>
      </c>
      <c r="B1009" s="1">
        <v>28.215</v>
      </c>
      <c r="C1009" s="2" t="s">
        <v>4</v>
      </c>
      <c r="AE1009" s="7">
        <f>B1009</f>
        <v>28.215</v>
      </c>
    </row>
    <row r="1010" spans="1:31" x14ac:dyDescent="0.55000000000000004">
      <c r="A1010" s="2" t="s">
        <v>5</v>
      </c>
      <c r="B1010" s="1">
        <v>24.984999999999999</v>
      </c>
      <c r="C1010" s="2" t="s">
        <v>6</v>
      </c>
      <c r="AE1010" s="7">
        <f>B1010</f>
        <v>24.984999999999999</v>
      </c>
    </row>
    <row r="1011" spans="1:31" x14ac:dyDescent="0.55000000000000004">
      <c r="A1011" s="2" t="s">
        <v>5</v>
      </c>
      <c r="B1011" s="1">
        <v>27.74</v>
      </c>
      <c r="C1011" s="2" t="s">
        <v>6</v>
      </c>
      <c r="AE1011" s="7">
        <f>B1011</f>
        <v>27.74</v>
      </c>
    </row>
    <row r="1012" spans="1:31" x14ac:dyDescent="0.55000000000000004">
      <c r="A1012" s="2" t="s">
        <v>3</v>
      </c>
      <c r="B1012" s="1">
        <v>22.8</v>
      </c>
      <c r="C1012" s="2" t="s">
        <v>6</v>
      </c>
      <c r="AE1012" s="7">
        <f>B1012</f>
        <v>22.8</v>
      </c>
    </row>
    <row r="1013" spans="1:31" x14ac:dyDescent="0.55000000000000004">
      <c r="A1013" s="2" t="s">
        <v>5</v>
      </c>
      <c r="B1013" s="1">
        <v>20.13</v>
      </c>
      <c r="C1013" s="2" t="s">
        <v>4</v>
      </c>
      <c r="AE1013" s="7">
        <f>B1013</f>
        <v>20.13</v>
      </c>
    </row>
    <row r="1014" spans="1:31" x14ac:dyDescent="0.55000000000000004">
      <c r="A1014" s="2" t="s">
        <v>3</v>
      </c>
      <c r="B1014" s="1">
        <v>33.33</v>
      </c>
      <c r="C1014" s="2" t="s">
        <v>6</v>
      </c>
      <c r="AE1014" s="7">
        <f>B1014</f>
        <v>33.33</v>
      </c>
    </row>
    <row r="1015" spans="1:31" x14ac:dyDescent="0.55000000000000004">
      <c r="A1015" s="2" t="s">
        <v>5</v>
      </c>
      <c r="B1015" s="1">
        <v>32.299999999999997</v>
      </c>
      <c r="C1015" s="2" t="s">
        <v>6</v>
      </c>
      <c r="AE1015" s="7">
        <f>B1015</f>
        <v>32.299999999999997</v>
      </c>
    </row>
    <row r="1016" spans="1:31" x14ac:dyDescent="0.55000000000000004">
      <c r="A1016" s="2" t="s">
        <v>3</v>
      </c>
      <c r="B1016" s="1">
        <v>27.6</v>
      </c>
      <c r="C1016" s="2" t="s">
        <v>6</v>
      </c>
      <c r="AE1016" s="7">
        <f>B1016</f>
        <v>27.6</v>
      </c>
    </row>
    <row r="1017" spans="1:31" x14ac:dyDescent="0.55000000000000004">
      <c r="A1017" s="2" t="s">
        <v>5</v>
      </c>
      <c r="B1017" s="1">
        <v>25.46</v>
      </c>
      <c r="C1017" s="2" t="s">
        <v>6</v>
      </c>
      <c r="AE1017" s="7">
        <f>B1017</f>
        <v>25.46</v>
      </c>
    </row>
    <row r="1018" spans="1:31" x14ac:dyDescent="0.55000000000000004">
      <c r="A1018" s="2" t="s">
        <v>3</v>
      </c>
      <c r="B1018" s="1">
        <v>24.605</v>
      </c>
      <c r="C1018" s="2" t="s">
        <v>6</v>
      </c>
      <c r="AE1018" s="7">
        <f>B1018</f>
        <v>24.605</v>
      </c>
    </row>
    <row r="1019" spans="1:31" x14ac:dyDescent="0.55000000000000004">
      <c r="A1019" s="2" t="s">
        <v>3</v>
      </c>
      <c r="B1019" s="1">
        <v>34.200000000000003</v>
      </c>
      <c r="C1019" s="2" t="s">
        <v>6</v>
      </c>
      <c r="AE1019" s="7">
        <f>B1019</f>
        <v>34.200000000000003</v>
      </c>
    </row>
    <row r="1020" spans="1:31" x14ac:dyDescent="0.55000000000000004">
      <c r="A1020" s="2" t="s">
        <v>3</v>
      </c>
      <c r="B1020" s="1">
        <v>35.814999999999998</v>
      </c>
      <c r="C1020" s="2" t="s">
        <v>6</v>
      </c>
      <c r="AE1020" s="7">
        <f>B1020</f>
        <v>35.814999999999998</v>
      </c>
    </row>
    <row r="1021" spans="1:31" x14ac:dyDescent="0.55000000000000004">
      <c r="A1021" s="2" t="s">
        <v>3</v>
      </c>
      <c r="B1021" s="1">
        <v>32.68</v>
      </c>
      <c r="C1021" s="2" t="s">
        <v>6</v>
      </c>
      <c r="AE1021" s="7">
        <f>B1021</f>
        <v>32.68</v>
      </c>
    </row>
    <row r="1022" spans="1:31" x14ac:dyDescent="0.55000000000000004">
      <c r="A1022" s="2" t="s">
        <v>5</v>
      </c>
      <c r="B1022" s="6">
        <v>37</v>
      </c>
      <c r="C1022" s="2" t="s">
        <v>6</v>
      </c>
      <c r="AE1022" s="7">
        <f>B1022</f>
        <v>37</v>
      </c>
    </row>
    <row r="1023" spans="1:31" x14ac:dyDescent="0.55000000000000004">
      <c r="A1023" s="2" t="s">
        <v>3</v>
      </c>
      <c r="B1023" s="1">
        <v>31.02</v>
      </c>
      <c r="C1023" s="2" t="s">
        <v>4</v>
      </c>
      <c r="AE1023" s="7">
        <f>B1023</f>
        <v>31.02</v>
      </c>
    </row>
    <row r="1024" spans="1:31" x14ac:dyDescent="0.55000000000000004">
      <c r="A1024" s="2" t="s">
        <v>5</v>
      </c>
      <c r="B1024" s="1">
        <v>36.08</v>
      </c>
      <c r="C1024" s="2" t="s">
        <v>4</v>
      </c>
      <c r="AE1024" s="7">
        <f>B1024</f>
        <v>36.08</v>
      </c>
    </row>
    <row r="1025" spans="1:31" x14ac:dyDescent="0.55000000000000004">
      <c r="A1025" s="2" t="s">
        <v>5</v>
      </c>
      <c r="B1025" s="1">
        <v>23.32</v>
      </c>
      <c r="C1025" s="2" t="s">
        <v>6</v>
      </c>
      <c r="AE1025" s="7">
        <f>B1025</f>
        <v>23.32</v>
      </c>
    </row>
    <row r="1026" spans="1:31" x14ac:dyDescent="0.55000000000000004">
      <c r="A1026" s="2" t="s">
        <v>3</v>
      </c>
      <c r="B1026" s="1">
        <v>45.32</v>
      </c>
      <c r="C1026" s="2" t="s">
        <v>6</v>
      </c>
      <c r="AE1026" s="7">
        <f>B1026</f>
        <v>45.32</v>
      </c>
    </row>
    <row r="1027" spans="1:31" x14ac:dyDescent="0.55000000000000004">
      <c r="A1027" s="2" t="s">
        <v>3</v>
      </c>
      <c r="B1027" s="1">
        <v>34.6</v>
      </c>
      <c r="C1027" s="2" t="s">
        <v>6</v>
      </c>
      <c r="AE1027" s="7">
        <f>B1027</f>
        <v>34.6</v>
      </c>
    </row>
    <row r="1028" spans="1:31" x14ac:dyDescent="0.55000000000000004">
      <c r="A1028" s="2" t="s">
        <v>5</v>
      </c>
      <c r="B1028" s="1">
        <v>26.03</v>
      </c>
      <c r="C1028" s="2" t="s">
        <v>4</v>
      </c>
      <c r="AE1028" s="7">
        <f>B1028</f>
        <v>26.03</v>
      </c>
    </row>
    <row r="1029" spans="1:31" x14ac:dyDescent="0.55000000000000004">
      <c r="A1029" s="2" t="s">
        <v>5</v>
      </c>
      <c r="B1029" s="1">
        <v>18.715</v>
      </c>
      <c r="C1029" s="2" t="s">
        <v>6</v>
      </c>
      <c r="AE1029" s="7">
        <f>B1029</f>
        <v>18.715</v>
      </c>
    </row>
    <row r="1030" spans="1:31" x14ac:dyDescent="0.55000000000000004">
      <c r="A1030" s="2" t="s">
        <v>5</v>
      </c>
      <c r="B1030" s="1">
        <v>31.6</v>
      </c>
      <c r="C1030" s="2" t="s">
        <v>6</v>
      </c>
      <c r="AE1030" s="7">
        <f>B1030</f>
        <v>31.6</v>
      </c>
    </row>
    <row r="1031" spans="1:31" x14ac:dyDescent="0.55000000000000004">
      <c r="A1031" s="2" t="s">
        <v>3</v>
      </c>
      <c r="B1031" s="1">
        <v>17.29</v>
      </c>
      <c r="C1031" s="2" t="s">
        <v>6</v>
      </c>
      <c r="AE1031" s="7">
        <f>B1031</f>
        <v>17.29</v>
      </c>
    </row>
    <row r="1032" spans="1:31" x14ac:dyDescent="0.55000000000000004">
      <c r="A1032" s="2" t="s">
        <v>3</v>
      </c>
      <c r="B1032" s="1">
        <v>23.655000000000001</v>
      </c>
      <c r="C1032" s="2" t="s">
        <v>4</v>
      </c>
      <c r="AE1032" s="7">
        <f>B1032</f>
        <v>23.655000000000001</v>
      </c>
    </row>
    <row r="1033" spans="1:31" x14ac:dyDescent="0.55000000000000004">
      <c r="A1033" s="2" t="s">
        <v>3</v>
      </c>
      <c r="B1033" s="1">
        <v>35.200000000000003</v>
      </c>
      <c r="C1033" s="2" t="s">
        <v>4</v>
      </c>
      <c r="AE1033" s="7">
        <f>B1033</f>
        <v>35.200000000000003</v>
      </c>
    </row>
    <row r="1034" spans="1:31" x14ac:dyDescent="0.55000000000000004">
      <c r="A1034" s="2" t="s">
        <v>3</v>
      </c>
      <c r="B1034" s="1">
        <v>27.93</v>
      </c>
      <c r="C1034" s="2" t="s">
        <v>6</v>
      </c>
      <c r="AE1034" s="7">
        <f>B1034</f>
        <v>27.93</v>
      </c>
    </row>
    <row r="1035" spans="1:31" x14ac:dyDescent="0.55000000000000004">
      <c r="A1035" s="2" t="s">
        <v>5</v>
      </c>
      <c r="B1035" s="1">
        <v>21.565000000000001</v>
      </c>
      <c r="C1035" s="2" t="s">
        <v>4</v>
      </c>
      <c r="AE1035" s="7">
        <f>B1035</f>
        <v>21.565000000000001</v>
      </c>
    </row>
    <row r="1036" spans="1:31" x14ac:dyDescent="0.55000000000000004">
      <c r="A1036" s="2" t="s">
        <v>5</v>
      </c>
      <c r="B1036" s="1">
        <v>38.380000000000003</v>
      </c>
      <c r="C1036" s="2" t="s">
        <v>6</v>
      </c>
      <c r="AE1036" s="7">
        <f>B1036</f>
        <v>38.380000000000003</v>
      </c>
    </row>
    <row r="1037" spans="1:31" x14ac:dyDescent="0.55000000000000004">
      <c r="A1037" s="2" t="s">
        <v>3</v>
      </c>
      <c r="B1037" s="6">
        <v>23</v>
      </c>
      <c r="C1037" s="2" t="s">
        <v>6</v>
      </c>
      <c r="AE1037" s="7">
        <f>B1037</f>
        <v>23</v>
      </c>
    </row>
    <row r="1038" spans="1:31" x14ac:dyDescent="0.55000000000000004">
      <c r="A1038" s="2" t="s">
        <v>5</v>
      </c>
      <c r="B1038" s="1">
        <v>37.07</v>
      </c>
      <c r="C1038" s="2" t="s">
        <v>4</v>
      </c>
      <c r="AE1038" s="7">
        <f>B1038</f>
        <v>37.07</v>
      </c>
    </row>
    <row r="1039" spans="1:31" x14ac:dyDescent="0.55000000000000004">
      <c r="A1039" s="2" t="s">
        <v>3</v>
      </c>
      <c r="B1039" s="1">
        <v>30.495000000000001</v>
      </c>
      <c r="C1039" s="2" t="s">
        <v>4</v>
      </c>
      <c r="AE1039" s="7">
        <f>B1039</f>
        <v>30.495000000000001</v>
      </c>
    </row>
    <row r="1040" spans="1:31" x14ac:dyDescent="0.55000000000000004">
      <c r="A1040" s="2" t="s">
        <v>5</v>
      </c>
      <c r="B1040" s="1">
        <v>28.88</v>
      </c>
      <c r="C1040" s="2" t="s">
        <v>6</v>
      </c>
      <c r="AE1040" s="7">
        <f>B1040</f>
        <v>28.88</v>
      </c>
    </row>
    <row r="1041" spans="1:31" x14ac:dyDescent="0.55000000000000004">
      <c r="A1041" s="2" t="s">
        <v>5</v>
      </c>
      <c r="B1041" s="1">
        <v>27.265000000000001</v>
      </c>
      <c r="C1041" s="2" t="s">
        <v>6</v>
      </c>
      <c r="AE1041" s="7">
        <f>B1041</f>
        <v>27.265000000000001</v>
      </c>
    </row>
    <row r="1042" spans="1:31" x14ac:dyDescent="0.55000000000000004">
      <c r="A1042" s="2" t="s">
        <v>3</v>
      </c>
      <c r="B1042" s="1">
        <v>28.024999999999999</v>
      </c>
      <c r="C1042" s="2" t="s">
        <v>4</v>
      </c>
      <c r="AE1042" s="7">
        <f>B1042</f>
        <v>28.024999999999999</v>
      </c>
    </row>
    <row r="1043" spans="1:31" x14ac:dyDescent="0.55000000000000004">
      <c r="A1043" s="2" t="s">
        <v>5</v>
      </c>
      <c r="B1043" s="1">
        <v>23.085000000000001</v>
      </c>
      <c r="C1043" s="2" t="s">
        <v>6</v>
      </c>
      <c r="AE1043" s="7">
        <f>B1043</f>
        <v>23.085000000000001</v>
      </c>
    </row>
    <row r="1044" spans="1:31" x14ac:dyDescent="0.55000000000000004">
      <c r="A1044" s="2" t="s">
        <v>5</v>
      </c>
      <c r="B1044" s="1">
        <v>30.684999999999999</v>
      </c>
      <c r="C1044" s="2" t="s">
        <v>4</v>
      </c>
      <c r="AE1044" s="7">
        <f>B1044</f>
        <v>30.684999999999999</v>
      </c>
    </row>
    <row r="1045" spans="1:31" x14ac:dyDescent="0.55000000000000004">
      <c r="A1045" s="2" t="s">
        <v>3</v>
      </c>
      <c r="B1045" s="1">
        <v>25.8</v>
      </c>
      <c r="C1045" s="2" t="s">
        <v>6</v>
      </c>
      <c r="AE1045" s="7">
        <f>B1045</f>
        <v>25.8</v>
      </c>
    </row>
    <row r="1046" spans="1:31" x14ac:dyDescent="0.55000000000000004">
      <c r="A1046" s="2" t="s">
        <v>5</v>
      </c>
      <c r="B1046" s="1">
        <v>35.244999999999997</v>
      </c>
      <c r="C1046" s="2" t="s">
        <v>6</v>
      </c>
      <c r="AE1046" s="7">
        <f>B1046</f>
        <v>35.244999999999997</v>
      </c>
    </row>
    <row r="1047" spans="1:31" x14ac:dyDescent="0.55000000000000004">
      <c r="A1047" s="2" t="s">
        <v>3</v>
      </c>
      <c r="B1047" s="1">
        <v>24.7</v>
      </c>
      <c r="C1047" s="2" t="s">
        <v>4</v>
      </c>
      <c r="AE1047" s="7">
        <f>B1047</f>
        <v>24.7</v>
      </c>
    </row>
    <row r="1048" spans="1:31" x14ac:dyDescent="0.55000000000000004">
      <c r="A1048" s="2" t="s">
        <v>3</v>
      </c>
      <c r="B1048" s="1">
        <v>25.08</v>
      </c>
      <c r="C1048" s="2" t="s">
        <v>6</v>
      </c>
      <c r="AE1048" s="7">
        <f>B1048</f>
        <v>25.08</v>
      </c>
    </row>
    <row r="1049" spans="1:31" x14ac:dyDescent="0.55000000000000004">
      <c r="A1049" s="2" t="s">
        <v>5</v>
      </c>
      <c r="B1049" s="1">
        <v>52.58</v>
      </c>
      <c r="C1049" s="2" t="s">
        <v>4</v>
      </c>
      <c r="AE1049" s="7">
        <f>B1049</f>
        <v>52.58</v>
      </c>
    </row>
    <row r="1050" spans="1:31" x14ac:dyDescent="0.55000000000000004">
      <c r="A1050" s="2" t="s">
        <v>3</v>
      </c>
      <c r="B1050" s="1">
        <v>22.515000000000001</v>
      </c>
      <c r="C1050" s="2" t="s">
        <v>6</v>
      </c>
      <c r="AE1050" s="7">
        <f>B1050</f>
        <v>22.515000000000001</v>
      </c>
    </row>
    <row r="1051" spans="1:31" x14ac:dyDescent="0.55000000000000004">
      <c r="A1051" s="2" t="s">
        <v>5</v>
      </c>
      <c r="B1051" s="1">
        <v>30.9</v>
      </c>
      <c r="C1051" s="2" t="s">
        <v>4</v>
      </c>
      <c r="AE1051" s="7">
        <f>B1051</f>
        <v>30.9</v>
      </c>
    </row>
    <row r="1052" spans="1:31" x14ac:dyDescent="0.55000000000000004">
      <c r="A1052" s="2" t="s">
        <v>3</v>
      </c>
      <c r="B1052" s="1">
        <v>36.954999999999998</v>
      </c>
      <c r="C1052" s="2" t="s">
        <v>6</v>
      </c>
      <c r="AE1052" s="7">
        <f>B1052</f>
        <v>36.954999999999998</v>
      </c>
    </row>
    <row r="1053" spans="1:31" x14ac:dyDescent="0.55000000000000004">
      <c r="A1053" s="2" t="s">
        <v>5</v>
      </c>
      <c r="B1053" s="1">
        <v>26.41</v>
      </c>
      <c r="C1053" s="2" t="s">
        <v>6</v>
      </c>
      <c r="AE1053" s="7">
        <f>B1053</f>
        <v>26.41</v>
      </c>
    </row>
    <row r="1054" spans="1:31" x14ac:dyDescent="0.55000000000000004">
      <c r="A1054" s="2" t="s">
        <v>5</v>
      </c>
      <c r="B1054" s="1">
        <v>29.83</v>
      </c>
      <c r="C1054" s="2" t="s">
        <v>6</v>
      </c>
      <c r="AE1054" s="7">
        <f>B1054</f>
        <v>29.83</v>
      </c>
    </row>
    <row r="1055" spans="1:31" x14ac:dyDescent="0.55000000000000004">
      <c r="A1055" s="2" t="s">
        <v>5</v>
      </c>
      <c r="B1055" s="1">
        <v>29.8</v>
      </c>
      <c r="C1055" s="2" t="s">
        <v>4</v>
      </c>
      <c r="AE1055" s="7">
        <f>B1055</f>
        <v>29.8</v>
      </c>
    </row>
    <row r="1056" spans="1:31" x14ac:dyDescent="0.55000000000000004">
      <c r="A1056" s="2" t="s">
        <v>3</v>
      </c>
      <c r="B1056" s="1">
        <v>21.47</v>
      </c>
      <c r="C1056" s="2" t="s">
        <v>6</v>
      </c>
      <c r="AE1056" s="7">
        <f>B1056</f>
        <v>21.47</v>
      </c>
    </row>
    <row r="1057" spans="1:31" x14ac:dyDescent="0.55000000000000004">
      <c r="A1057" s="2" t="s">
        <v>5</v>
      </c>
      <c r="B1057" s="1">
        <v>27.645</v>
      </c>
      <c r="C1057" s="2" t="s">
        <v>6</v>
      </c>
      <c r="AE1057" s="7">
        <f>B1057</f>
        <v>27.645</v>
      </c>
    </row>
    <row r="1058" spans="1:31" x14ac:dyDescent="0.55000000000000004">
      <c r="A1058" s="2" t="s">
        <v>3</v>
      </c>
      <c r="B1058" s="1">
        <v>28.9</v>
      </c>
      <c r="C1058" s="2" t="s">
        <v>6</v>
      </c>
      <c r="AE1058" s="7">
        <f>B1058</f>
        <v>28.9</v>
      </c>
    </row>
    <row r="1059" spans="1:31" x14ac:dyDescent="0.55000000000000004">
      <c r="A1059" s="2" t="s">
        <v>3</v>
      </c>
      <c r="B1059" s="1">
        <v>31.79</v>
      </c>
      <c r="C1059" s="2" t="s">
        <v>6</v>
      </c>
      <c r="AE1059" s="7">
        <f>B1059</f>
        <v>31.79</v>
      </c>
    </row>
    <row r="1060" spans="1:31" x14ac:dyDescent="0.55000000000000004">
      <c r="A1060" s="2" t="s">
        <v>3</v>
      </c>
      <c r="B1060" s="1">
        <v>39.49</v>
      </c>
      <c r="C1060" s="2" t="s">
        <v>6</v>
      </c>
      <c r="AE1060" s="7">
        <f>B1060</f>
        <v>39.49</v>
      </c>
    </row>
    <row r="1061" spans="1:31" x14ac:dyDescent="0.55000000000000004">
      <c r="A1061" s="2" t="s">
        <v>5</v>
      </c>
      <c r="B1061" s="1">
        <v>33.82</v>
      </c>
      <c r="C1061" s="2" t="s">
        <v>6</v>
      </c>
      <c r="AE1061" s="7">
        <f>B1061</f>
        <v>33.82</v>
      </c>
    </row>
    <row r="1062" spans="1:31" x14ac:dyDescent="0.55000000000000004">
      <c r="A1062" s="2" t="s">
        <v>5</v>
      </c>
      <c r="B1062" s="1">
        <v>32.01</v>
      </c>
      <c r="C1062" s="2" t="s">
        <v>6</v>
      </c>
      <c r="AE1062" s="7">
        <f>B1062</f>
        <v>32.01</v>
      </c>
    </row>
    <row r="1063" spans="1:31" x14ac:dyDescent="0.55000000000000004">
      <c r="A1063" s="2" t="s">
        <v>5</v>
      </c>
      <c r="B1063" s="1">
        <v>27.94</v>
      </c>
      <c r="C1063" s="2" t="s">
        <v>6</v>
      </c>
      <c r="AE1063" s="7">
        <f>B1063</f>
        <v>27.94</v>
      </c>
    </row>
    <row r="1064" spans="1:31" x14ac:dyDescent="0.55000000000000004">
      <c r="A1064" s="2" t="s">
        <v>5</v>
      </c>
      <c r="B1064" s="1">
        <v>41.14</v>
      </c>
      <c r="C1064" s="2" t="s">
        <v>4</v>
      </c>
      <c r="AE1064" s="7">
        <f>B1064</f>
        <v>41.14</v>
      </c>
    </row>
    <row r="1065" spans="1:31" x14ac:dyDescent="0.55000000000000004">
      <c r="A1065" s="2" t="s">
        <v>5</v>
      </c>
      <c r="B1065" s="1">
        <v>28.594999999999999</v>
      </c>
      <c r="C1065" s="2" t="s">
        <v>6</v>
      </c>
      <c r="AE1065" s="7">
        <f>B1065</f>
        <v>28.594999999999999</v>
      </c>
    </row>
    <row r="1066" spans="1:31" x14ac:dyDescent="0.55000000000000004">
      <c r="A1066" s="2" t="s">
        <v>3</v>
      </c>
      <c r="B1066" s="1">
        <v>25.6</v>
      </c>
      <c r="C1066" s="2" t="s">
        <v>6</v>
      </c>
      <c r="AE1066" s="7">
        <f>B1066</f>
        <v>25.6</v>
      </c>
    </row>
    <row r="1067" spans="1:31" x14ac:dyDescent="0.55000000000000004">
      <c r="A1067" s="2" t="s">
        <v>3</v>
      </c>
      <c r="B1067" s="1">
        <v>25.3</v>
      </c>
      <c r="C1067" s="2" t="s">
        <v>6</v>
      </c>
      <c r="AE1067" s="7">
        <f>B1067</f>
        <v>25.3</v>
      </c>
    </row>
    <row r="1068" spans="1:31" x14ac:dyDescent="0.55000000000000004">
      <c r="A1068" s="2" t="s">
        <v>5</v>
      </c>
      <c r="B1068" s="1">
        <v>37.29</v>
      </c>
      <c r="C1068" s="2" t="s">
        <v>6</v>
      </c>
      <c r="AE1068" s="7">
        <f>B1068</f>
        <v>37.29</v>
      </c>
    </row>
    <row r="1069" spans="1:31" x14ac:dyDescent="0.55000000000000004">
      <c r="A1069" s="2" t="s">
        <v>5</v>
      </c>
      <c r="B1069" s="1">
        <v>42.655000000000001</v>
      </c>
      <c r="C1069" s="2" t="s">
        <v>6</v>
      </c>
      <c r="AE1069" s="7">
        <f>B1069</f>
        <v>42.655000000000001</v>
      </c>
    </row>
    <row r="1070" spans="1:31" x14ac:dyDescent="0.55000000000000004">
      <c r="A1070" s="2" t="s">
        <v>5</v>
      </c>
      <c r="B1070" s="1">
        <v>21.66</v>
      </c>
      <c r="C1070" s="2" t="s">
        <v>6</v>
      </c>
      <c r="AE1070" s="7">
        <f>B1070</f>
        <v>21.66</v>
      </c>
    </row>
    <row r="1071" spans="1:31" x14ac:dyDescent="0.55000000000000004">
      <c r="A1071" s="2" t="s">
        <v>3</v>
      </c>
      <c r="B1071" s="1">
        <v>31.9</v>
      </c>
      <c r="C1071" s="2" t="s">
        <v>6</v>
      </c>
      <c r="AE1071" s="7">
        <f>B1071</f>
        <v>31.9</v>
      </c>
    </row>
    <row r="1072" spans="1:31" x14ac:dyDescent="0.55000000000000004">
      <c r="A1072" s="2" t="s">
        <v>5</v>
      </c>
      <c r="B1072" s="1">
        <v>37.07</v>
      </c>
      <c r="C1072" s="2" t="s">
        <v>4</v>
      </c>
      <c r="AE1072" s="7">
        <f>B1072</f>
        <v>37.07</v>
      </c>
    </row>
    <row r="1073" spans="1:31" x14ac:dyDescent="0.55000000000000004">
      <c r="A1073" s="2" t="s">
        <v>5</v>
      </c>
      <c r="B1073" s="1">
        <v>31.445</v>
      </c>
      <c r="C1073" s="2" t="s">
        <v>6</v>
      </c>
      <c r="AE1073" s="7">
        <f>B1073</f>
        <v>31.445</v>
      </c>
    </row>
    <row r="1074" spans="1:31" x14ac:dyDescent="0.55000000000000004">
      <c r="A1074" s="2" t="s">
        <v>5</v>
      </c>
      <c r="B1074" s="1">
        <v>31.254999999999999</v>
      </c>
      <c r="C1074" s="2" t="s">
        <v>6</v>
      </c>
      <c r="AE1074" s="7">
        <f>B1074</f>
        <v>31.254999999999999</v>
      </c>
    </row>
    <row r="1075" spans="1:31" x14ac:dyDescent="0.55000000000000004">
      <c r="A1075" s="2" t="s">
        <v>3</v>
      </c>
      <c r="B1075" s="1">
        <v>28.88</v>
      </c>
      <c r="C1075" s="2" t="s">
        <v>6</v>
      </c>
      <c r="AE1075" s="7">
        <f>B1075</f>
        <v>28.88</v>
      </c>
    </row>
    <row r="1076" spans="1:31" x14ac:dyDescent="0.55000000000000004">
      <c r="A1076" s="2" t="s">
        <v>3</v>
      </c>
      <c r="B1076" s="1">
        <v>18.335000000000001</v>
      </c>
      <c r="C1076" s="2" t="s">
        <v>6</v>
      </c>
      <c r="AE1076" s="7">
        <f>B1076</f>
        <v>18.335000000000001</v>
      </c>
    </row>
    <row r="1077" spans="1:31" x14ac:dyDescent="0.55000000000000004">
      <c r="A1077" s="2" t="s">
        <v>3</v>
      </c>
      <c r="B1077" s="1">
        <v>29.59</v>
      </c>
      <c r="C1077" s="2" t="s">
        <v>6</v>
      </c>
      <c r="AE1077" s="7">
        <f>B1077</f>
        <v>29.59</v>
      </c>
    </row>
    <row r="1078" spans="1:31" x14ac:dyDescent="0.55000000000000004">
      <c r="A1078" s="2" t="s">
        <v>3</v>
      </c>
      <c r="B1078" s="6">
        <v>32</v>
      </c>
      <c r="C1078" s="2" t="s">
        <v>6</v>
      </c>
      <c r="AE1078" s="7">
        <f>B1078</f>
        <v>32</v>
      </c>
    </row>
    <row r="1079" spans="1:31" x14ac:dyDescent="0.55000000000000004">
      <c r="A1079" s="2" t="s">
        <v>5</v>
      </c>
      <c r="B1079" s="1">
        <v>26.03</v>
      </c>
      <c r="C1079" s="2" t="s">
        <v>6</v>
      </c>
      <c r="AE1079" s="7">
        <f>B1079</f>
        <v>26.03</v>
      </c>
    </row>
    <row r="1080" spans="1:31" x14ac:dyDescent="0.55000000000000004">
      <c r="A1080" s="2" t="s">
        <v>5</v>
      </c>
      <c r="B1080" s="1">
        <v>31.68</v>
      </c>
      <c r="C1080" s="2" t="s">
        <v>4</v>
      </c>
      <c r="AE1080" s="7">
        <f>B1080</f>
        <v>31.68</v>
      </c>
    </row>
    <row r="1081" spans="1:31" x14ac:dyDescent="0.55000000000000004">
      <c r="A1081" s="2" t="s">
        <v>5</v>
      </c>
      <c r="B1081" s="1">
        <v>33.659999999999997</v>
      </c>
      <c r="C1081" s="2" t="s">
        <v>6</v>
      </c>
      <c r="AE1081" s="7">
        <f>B1081</f>
        <v>33.659999999999997</v>
      </c>
    </row>
    <row r="1082" spans="1:31" x14ac:dyDescent="0.55000000000000004">
      <c r="A1082" s="2" t="s">
        <v>5</v>
      </c>
      <c r="B1082" s="1">
        <v>21.78</v>
      </c>
      <c r="C1082" s="2" t="s">
        <v>6</v>
      </c>
      <c r="AE1082" s="7">
        <f>B1082</f>
        <v>21.78</v>
      </c>
    </row>
    <row r="1083" spans="1:31" x14ac:dyDescent="0.55000000000000004">
      <c r="A1083" s="2" t="s">
        <v>5</v>
      </c>
      <c r="B1083" s="1">
        <v>27.835000000000001</v>
      </c>
      <c r="C1083" s="2" t="s">
        <v>6</v>
      </c>
      <c r="AE1083" s="7">
        <f>B1083</f>
        <v>27.835000000000001</v>
      </c>
    </row>
    <row r="1084" spans="1:31" x14ac:dyDescent="0.55000000000000004">
      <c r="A1084" s="2" t="s">
        <v>5</v>
      </c>
      <c r="B1084" s="1">
        <v>19.95</v>
      </c>
      <c r="C1084" s="2" t="s">
        <v>6</v>
      </c>
      <c r="AE1084" s="7">
        <f>B1084</f>
        <v>19.95</v>
      </c>
    </row>
    <row r="1085" spans="1:31" x14ac:dyDescent="0.55000000000000004">
      <c r="A1085" s="2" t="s">
        <v>5</v>
      </c>
      <c r="B1085" s="1">
        <v>31.5</v>
      </c>
      <c r="C1085" s="2" t="s">
        <v>6</v>
      </c>
      <c r="AE1085" s="7">
        <f>B1085</f>
        <v>31.5</v>
      </c>
    </row>
    <row r="1086" spans="1:31" x14ac:dyDescent="0.55000000000000004">
      <c r="A1086" s="2" t="s">
        <v>3</v>
      </c>
      <c r="B1086" s="1">
        <v>30.495000000000001</v>
      </c>
      <c r="C1086" s="2" t="s">
        <v>6</v>
      </c>
      <c r="AE1086" s="7">
        <f>B1086</f>
        <v>30.495000000000001</v>
      </c>
    </row>
    <row r="1087" spans="1:31" x14ac:dyDescent="0.55000000000000004">
      <c r="A1087" s="2" t="s">
        <v>3</v>
      </c>
      <c r="B1087" s="1">
        <v>18.3</v>
      </c>
      <c r="C1087" s="2" t="s">
        <v>4</v>
      </c>
      <c r="AE1087" s="7">
        <f>B1087</f>
        <v>18.3</v>
      </c>
    </row>
    <row r="1088" spans="1:31" x14ac:dyDescent="0.55000000000000004">
      <c r="A1088" s="2" t="s">
        <v>5</v>
      </c>
      <c r="B1088" s="1">
        <v>28.975000000000001</v>
      </c>
      <c r="C1088" s="2" t="s">
        <v>6</v>
      </c>
      <c r="AE1088" s="7">
        <f>B1088</f>
        <v>28.975000000000001</v>
      </c>
    </row>
    <row r="1089" spans="1:31" x14ac:dyDescent="0.55000000000000004">
      <c r="A1089" s="2" t="s">
        <v>5</v>
      </c>
      <c r="B1089" s="1">
        <v>31.54</v>
      </c>
      <c r="C1089" s="2" t="s">
        <v>6</v>
      </c>
      <c r="AE1089" s="7">
        <f>B1089</f>
        <v>31.54</v>
      </c>
    </row>
    <row r="1090" spans="1:31" x14ac:dyDescent="0.55000000000000004">
      <c r="A1090" s="2" t="s">
        <v>5</v>
      </c>
      <c r="B1090" s="1">
        <v>47.74</v>
      </c>
      <c r="C1090" s="2" t="s">
        <v>6</v>
      </c>
      <c r="AE1090" s="7">
        <f>B1090</f>
        <v>47.74</v>
      </c>
    </row>
    <row r="1091" spans="1:31" x14ac:dyDescent="0.55000000000000004">
      <c r="A1091" s="2" t="s">
        <v>5</v>
      </c>
      <c r="B1091" s="1">
        <v>22.1</v>
      </c>
      <c r="C1091" s="2" t="s">
        <v>6</v>
      </c>
      <c r="AE1091" s="7">
        <f>B1091</f>
        <v>22.1</v>
      </c>
    </row>
    <row r="1092" spans="1:31" x14ac:dyDescent="0.55000000000000004">
      <c r="A1092" s="2" t="s">
        <v>5</v>
      </c>
      <c r="B1092" s="1">
        <v>36.19</v>
      </c>
      <c r="C1092" s="2" t="s">
        <v>4</v>
      </c>
      <c r="AE1092" s="7">
        <f>B1092</f>
        <v>36.19</v>
      </c>
    </row>
    <row r="1093" spans="1:31" x14ac:dyDescent="0.55000000000000004">
      <c r="A1093" s="2" t="s">
        <v>3</v>
      </c>
      <c r="B1093" s="1">
        <v>29.83</v>
      </c>
      <c r="C1093" s="2" t="s">
        <v>6</v>
      </c>
      <c r="AE1093" s="7">
        <f>B1093</f>
        <v>29.83</v>
      </c>
    </row>
    <row r="1094" spans="1:31" x14ac:dyDescent="0.55000000000000004">
      <c r="A1094" s="2" t="s">
        <v>5</v>
      </c>
      <c r="B1094" s="1">
        <v>32.700000000000003</v>
      </c>
      <c r="C1094" s="2" t="s">
        <v>6</v>
      </c>
      <c r="AE1094" s="7">
        <f>B1094</f>
        <v>32.700000000000003</v>
      </c>
    </row>
    <row r="1095" spans="1:31" x14ac:dyDescent="0.55000000000000004">
      <c r="A1095" s="2" t="s">
        <v>3</v>
      </c>
      <c r="B1095" s="1">
        <v>30.4</v>
      </c>
      <c r="C1095" s="2" t="s">
        <v>4</v>
      </c>
      <c r="AE1095" s="7">
        <f>B1095</f>
        <v>30.4</v>
      </c>
    </row>
    <row r="1096" spans="1:31" x14ac:dyDescent="0.55000000000000004">
      <c r="A1096" s="2" t="s">
        <v>3</v>
      </c>
      <c r="B1096" s="1">
        <v>33.700000000000003</v>
      </c>
      <c r="C1096" s="2" t="s">
        <v>6</v>
      </c>
      <c r="AE1096" s="7">
        <f>B1096</f>
        <v>33.700000000000003</v>
      </c>
    </row>
    <row r="1097" spans="1:31" x14ac:dyDescent="0.55000000000000004">
      <c r="A1097" s="2" t="s">
        <v>3</v>
      </c>
      <c r="B1097" s="1">
        <v>31.35</v>
      </c>
      <c r="C1097" s="2" t="s">
        <v>6</v>
      </c>
      <c r="AE1097" s="7">
        <f>B1097</f>
        <v>31.35</v>
      </c>
    </row>
    <row r="1098" spans="1:31" x14ac:dyDescent="0.55000000000000004">
      <c r="A1098" s="2" t="s">
        <v>3</v>
      </c>
      <c r="B1098" s="1">
        <v>34.96</v>
      </c>
      <c r="C1098" s="2" t="s">
        <v>4</v>
      </c>
      <c r="AE1098" s="7">
        <f>B1098</f>
        <v>34.96</v>
      </c>
    </row>
    <row r="1099" spans="1:31" x14ac:dyDescent="0.55000000000000004">
      <c r="A1099" s="2" t="s">
        <v>5</v>
      </c>
      <c r="B1099" s="1">
        <v>33.770000000000003</v>
      </c>
      <c r="C1099" s="2" t="s">
        <v>6</v>
      </c>
      <c r="AE1099" s="7">
        <f>B1099</f>
        <v>33.770000000000003</v>
      </c>
    </row>
    <row r="1100" spans="1:31" x14ac:dyDescent="0.55000000000000004">
      <c r="A1100" s="2" t="s">
        <v>3</v>
      </c>
      <c r="B1100" s="1">
        <v>30.875</v>
      </c>
      <c r="C1100" s="2" t="s">
        <v>6</v>
      </c>
      <c r="AE1100" s="7">
        <f>B1100</f>
        <v>30.875</v>
      </c>
    </row>
    <row r="1101" spans="1:31" x14ac:dyDescent="0.55000000000000004">
      <c r="A1101" s="2" t="s">
        <v>3</v>
      </c>
      <c r="B1101" s="1">
        <v>33.99</v>
      </c>
      <c r="C1101" s="2" t="s">
        <v>6</v>
      </c>
      <c r="AE1101" s="7">
        <f>B1101</f>
        <v>33.99</v>
      </c>
    </row>
    <row r="1102" spans="1:31" x14ac:dyDescent="0.55000000000000004">
      <c r="A1102" s="2" t="s">
        <v>3</v>
      </c>
      <c r="B1102" s="1">
        <v>19.094999999999999</v>
      </c>
      <c r="C1102" s="2" t="s">
        <v>4</v>
      </c>
      <c r="AE1102" s="7">
        <f>B1102</f>
        <v>19.094999999999999</v>
      </c>
    </row>
    <row r="1103" spans="1:31" x14ac:dyDescent="0.55000000000000004">
      <c r="A1103" s="2" t="s">
        <v>5</v>
      </c>
      <c r="B1103" s="1">
        <v>28.6</v>
      </c>
      <c r="C1103" s="2" t="s">
        <v>6</v>
      </c>
      <c r="AE1103" s="7">
        <f>B1103</f>
        <v>28.6</v>
      </c>
    </row>
    <row r="1104" spans="1:31" x14ac:dyDescent="0.55000000000000004">
      <c r="A1104" s="2" t="s">
        <v>5</v>
      </c>
      <c r="B1104" s="1">
        <v>38.94</v>
      </c>
      <c r="C1104" s="2" t="s">
        <v>6</v>
      </c>
      <c r="AE1104" s="7">
        <f>B1104</f>
        <v>38.94</v>
      </c>
    </row>
    <row r="1105" spans="1:31" x14ac:dyDescent="0.55000000000000004">
      <c r="A1105" s="2" t="s">
        <v>5</v>
      </c>
      <c r="B1105" s="1">
        <v>36.08</v>
      </c>
      <c r="C1105" s="2" t="s">
        <v>6</v>
      </c>
      <c r="AE1105" s="7">
        <f>B1105</f>
        <v>36.08</v>
      </c>
    </row>
    <row r="1106" spans="1:31" x14ac:dyDescent="0.55000000000000004">
      <c r="A1106" s="2" t="s">
        <v>5</v>
      </c>
      <c r="B1106" s="1">
        <v>29.8</v>
      </c>
      <c r="C1106" s="2" t="s">
        <v>6</v>
      </c>
      <c r="AE1106" s="7">
        <f>B1106</f>
        <v>29.8</v>
      </c>
    </row>
    <row r="1107" spans="1:31" x14ac:dyDescent="0.55000000000000004">
      <c r="A1107" s="2" t="s">
        <v>3</v>
      </c>
      <c r="B1107" s="1">
        <v>31.24</v>
      </c>
      <c r="C1107" s="2" t="s">
        <v>6</v>
      </c>
      <c r="AE1107" s="7">
        <f>B1107</f>
        <v>31.24</v>
      </c>
    </row>
    <row r="1108" spans="1:31" x14ac:dyDescent="0.55000000000000004">
      <c r="A1108" s="2" t="s">
        <v>3</v>
      </c>
      <c r="B1108" s="1">
        <v>29.925000000000001</v>
      </c>
      <c r="C1108" s="2" t="s">
        <v>6</v>
      </c>
      <c r="AE1108" s="7">
        <f>B1108</f>
        <v>29.925000000000001</v>
      </c>
    </row>
    <row r="1109" spans="1:31" x14ac:dyDescent="0.55000000000000004">
      <c r="A1109" s="2" t="s">
        <v>3</v>
      </c>
      <c r="B1109" s="1">
        <v>26.22</v>
      </c>
      <c r="C1109" s="2" t="s">
        <v>6</v>
      </c>
      <c r="AE1109" s="7">
        <f>B1109</f>
        <v>26.22</v>
      </c>
    </row>
    <row r="1110" spans="1:31" x14ac:dyDescent="0.55000000000000004">
      <c r="A1110" s="2" t="s">
        <v>5</v>
      </c>
      <c r="B1110" s="6">
        <v>30</v>
      </c>
      <c r="C1110" s="2" t="s">
        <v>6</v>
      </c>
      <c r="AE1110" s="7">
        <f>B1110</f>
        <v>30</v>
      </c>
    </row>
    <row r="1111" spans="1:31" x14ac:dyDescent="0.55000000000000004">
      <c r="A1111" s="2" t="s">
        <v>5</v>
      </c>
      <c r="B1111" s="1">
        <v>20.350000000000001</v>
      </c>
      <c r="C1111" s="2" t="s">
        <v>6</v>
      </c>
      <c r="AE1111" s="7">
        <f>B1111</f>
        <v>20.350000000000001</v>
      </c>
    </row>
    <row r="1112" spans="1:31" x14ac:dyDescent="0.55000000000000004">
      <c r="A1112" s="2" t="s">
        <v>3</v>
      </c>
      <c r="B1112" s="1">
        <v>32.299999999999997</v>
      </c>
      <c r="C1112" s="2" t="s">
        <v>6</v>
      </c>
      <c r="AE1112" s="7">
        <f>B1112</f>
        <v>32.299999999999997</v>
      </c>
    </row>
    <row r="1113" spans="1:31" x14ac:dyDescent="0.55000000000000004">
      <c r="A1113" s="2" t="s">
        <v>5</v>
      </c>
      <c r="B1113" s="1">
        <v>38.39</v>
      </c>
      <c r="C1113" s="2" t="s">
        <v>4</v>
      </c>
      <c r="AE1113" s="7">
        <f>B1113</f>
        <v>38.39</v>
      </c>
    </row>
    <row r="1114" spans="1:31" x14ac:dyDescent="0.55000000000000004">
      <c r="A1114" s="2" t="s">
        <v>3</v>
      </c>
      <c r="B1114" s="1">
        <v>25.85</v>
      </c>
      <c r="C1114" s="2" t="s">
        <v>4</v>
      </c>
      <c r="AE1114" s="7">
        <f>B1114</f>
        <v>25.85</v>
      </c>
    </row>
    <row r="1115" spans="1:31" x14ac:dyDescent="0.55000000000000004">
      <c r="A1115" s="2" t="s">
        <v>3</v>
      </c>
      <c r="B1115" s="1">
        <v>26.315000000000001</v>
      </c>
      <c r="C1115" s="2" t="s">
        <v>6</v>
      </c>
      <c r="AE1115" s="7">
        <f>B1115</f>
        <v>26.315000000000001</v>
      </c>
    </row>
    <row r="1116" spans="1:31" x14ac:dyDescent="0.55000000000000004">
      <c r="A1116" s="2" t="s">
        <v>5</v>
      </c>
      <c r="B1116" s="1">
        <v>24.51</v>
      </c>
      <c r="C1116" s="2" t="s">
        <v>6</v>
      </c>
      <c r="AE1116" s="7">
        <f>B1116</f>
        <v>24.51</v>
      </c>
    </row>
    <row r="1117" spans="1:31" x14ac:dyDescent="0.55000000000000004">
      <c r="A1117" s="2" t="s">
        <v>5</v>
      </c>
      <c r="B1117" s="1">
        <v>32.67</v>
      </c>
      <c r="C1117" s="2" t="s">
        <v>6</v>
      </c>
      <c r="AE1117" s="7">
        <f>B1117</f>
        <v>32.67</v>
      </c>
    </row>
    <row r="1118" spans="1:31" x14ac:dyDescent="0.55000000000000004">
      <c r="A1118" s="2" t="s">
        <v>5</v>
      </c>
      <c r="B1118" s="1">
        <v>29.64</v>
      </c>
      <c r="C1118" s="2" t="s">
        <v>6</v>
      </c>
      <c r="AE1118" s="7">
        <f>B1118</f>
        <v>29.64</v>
      </c>
    </row>
    <row r="1119" spans="1:31" x14ac:dyDescent="0.55000000000000004">
      <c r="A1119" s="2" t="s">
        <v>5</v>
      </c>
      <c r="B1119" s="1">
        <v>33.33</v>
      </c>
      <c r="C1119" s="2" t="s">
        <v>4</v>
      </c>
      <c r="AE1119" s="7">
        <f>B1119</f>
        <v>33.33</v>
      </c>
    </row>
    <row r="1120" spans="1:31" x14ac:dyDescent="0.55000000000000004">
      <c r="A1120" s="2" t="s">
        <v>5</v>
      </c>
      <c r="B1120" s="1">
        <v>35.75</v>
      </c>
      <c r="C1120" s="2" t="s">
        <v>4</v>
      </c>
      <c r="AE1120" s="7">
        <f>B1120</f>
        <v>35.75</v>
      </c>
    </row>
    <row r="1121" spans="1:31" x14ac:dyDescent="0.55000000000000004">
      <c r="A1121" s="2" t="s">
        <v>3</v>
      </c>
      <c r="B1121" s="1">
        <v>19.95</v>
      </c>
      <c r="C1121" s="2" t="s">
        <v>6</v>
      </c>
      <c r="AE1121" s="7">
        <f>B1121</f>
        <v>19.95</v>
      </c>
    </row>
    <row r="1122" spans="1:31" x14ac:dyDescent="0.55000000000000004">
      <c r="A1122" s="2" t="s">
        <v>3</v>
      </c>
      <c r="B1122" s="1">
        <v>31.4</v>
      </c>
      <c r="C1122" s="2" t="s">
        <v>4</v>
      </c>
      <c r="AE1122" s="7">
        <f>B1122</f>
        <v>31.4</v>
      </c>
    </row>
    <row r="1123" spans="1:31" x14ac:dyDescent="0.55000000000000004">
      <c r="A1123" s="2" t="s">
        <v>5</v>
      </c>
      <c r="B1123" s="1">
        <v>38.17</v>
      </c>
      <c r="C1123" s="2" t="s">
        <v>6</v>
      </c>
      <c r="AE1123" s="7">
        <f>B1123</f>
        <v>38.17</v>
      </c>
    </row>
    <row r="1124" spans="1:31" x14ac:dyDescent="0.55000000000000004">
      <c r="A1124" s="2" t="s">
        <v>3</v>
      </c>
      <c r="B1124" s="1">
        <v>36.86</v>
      </c>
      <c r="C1124" s="2" t="s">
        <v>4</v>
      </c>
      <c r="AE1124" s="7">
        <f>B1124</f>
        <v>36.86</v>
      </c>
    </row>
    <row r="1125" spans="1:31" x14ac:dyDescent="0.55000000000000004">
      <c r="A1125" s="2" t="s">
        <v>3</v>
      </c>
      <c r="B1125" s="1">
        <v>32.395000000000003</v>
      </c>
      <c r="C1125" s="2" t="s">
        <v>6</v>
      </c>
      <c r="AE1125" s="7">
        <f>B1125</f>
        <v>32.395000000000003</v>
      </c>
    </row>
    <row r="1126" spans="1:31" x14ac:dyDescent="0.55000000000000004">
      <c r="A1126" s="2" t="s">
        <v>3</v>
      </c>
      <c r="B1126" s="1">
        <v>42.75</v>
      </c>
      <c r="C1126" s="2" t="s">
        <v>4</v>
      </c>
      <c r="AE1126" s="7">
        <f>B1126</f>
        <v>42.75</v>
      </c>
    </row>
    <row r="1127" spans="1:31" x14ac:dyDescent="0.55000000000000004">
      <c r="A1127" s="2" t="s">
        <v>3</v>
      </c>
      <c r="B1127" s="1">
        <v>25.08</v>
      </c>
      <c r="C1127" s="2" t="s">
        <v>6</v>
      </c>
      <c r="AE1127" s="7">
        <f>B1127</f>
        <v>25.08</v>
      </c>
    </row>
    <row r="1128" spans="1:31" x14ac:dyDescent="0.55000000000000004">
      <c r="A1128" s="2" t="s">
        <v>5</v>
      </c>
      <c r="B1128" s="1">
        <v>29.9</v>
      </c>
      <c r="C1128" s="2" t="s">
        <v>6</v>
      </c>
      <c r="AE1128" s="7">
        <f>B1128</f>
        <v>29.9</v>
      </c>
    </row>
    <row r="1129" spans="1:31" x14ac:dyDescent="0.55000000000000004">
      <c r="A1129" s="2" t="s">
        <v>3</v>
      </c>
      <c r="B1129" s="1">
        <v>35.86</v>
      </c>
      <c r="C1129" s="2" t="s">
        <v>6</v>
      </c>
      <c r="AE1129" s="7">
        <f>B1129</f>
        <v>35.86</v>
      </c>
    </row>
    <row r="1130" spans="1:31" x14ac:dyDescent="0.55000000000000004">
      <c r="A1130" s="2" t="s">
        <v>5</v>
      </c>
      <c r="B1130" s="1">
        <v>32.799999999999997</v>
      </c>
      <c r="C1130" s="2" t="s">
        <v>6</v>
      </c>
      <c r="AE1130" s="7">
        <f>B1130</f>
        <v>32.799999999999997</v>
      </c>
    </row>
    <row r="1131" spans="1:31" x14ac:dyDescent="0.55000000000000004">
      <c r="A1131" s="2" t="s">
        <v>3</v>
      </c>
      <c r="B1131" s="1">
        <v>18.600000000000001</v>
      </c>
      <c r="C1131" s="2" t="s">
        <v>6</v>
      </c>
      <c r="AE1131" s="7">
        <f>B1131</f>
        <v>18.600000000000001</v>
      </c>
    </row>
    <row r="1132" spans="1:31" x14ac:dyDescent="0.55000000000000004">
      <c r="A1132" s="2" t="s">
        <v>3</v>
      </c>
      <c r="B1132" s="1">
        <v>23.87</v>
      </c>
      <c r="C1132" s="2" t="s">
        <v>6</v>
      </c>
      <c r="AE1132" s="7">
        <f>B1132</f>
        <v>23.87</v>
      </c>
    </row>
    <row r="1133" spans="1:31" x14ac:dyDescent="0.55000000000000004">
      <c r="A1133" s="2" t="s">
        <v>5</v>
      </c>
      <c r="B1133" s="1">
        <v>45.9</v>
      </c>
      <c r="C1133" s="2" t="s">
        <v>6</v>
      </c>
      <c r="AE1133" s="7">
        <f>B1133</f>
        <v>45.9</v>
      </c>
    </row>
    <row r="1134" spans="1:31" x14ac:dyDescent="0.55000000000000004">
      <c r="A1134" s="2" t="s">
        <v>5</v>
      </c>
      <c r="B1134" s="1">
        <v>40.28</v>
      </c>
      <c r="C1134" s="2" t="s">
        <v>6</v>
      </c>
      <c r="AE1134" s="7">
        <f>B1134</f>
        <v>40.28</v>
      </c>
    </row>
    <row r="1135" spans="1:31" x14ac:dyDescent="0.55000000000000004">
      <c r="A1135" s="2" t="s">
        <v>3</v>
      </c>
      <c r="B1135" s="1">
        <v>18.335000000000001</v>
      </c>
      <c r="C1135" s="2" t="s">
        <v>6</v>
      </c>
      <c r="AE1135" s="7">
        <f>B1135</f>
        <v>18.335000000000001</v>
      </c>
    </row>
    <row r="1136" spans="1:31" x14ac:dyDescent="0.55000000000000004">
      <c r="A1136" s="2" t="s">
        <v>5</v>
      </c>
      <c r="B1136" s="1">
        <v>33.82</v>
      </c>
      <c r="C1136" s="2" t="s">
        <v>6</v>
      </c>
      <c r="AE1136" s="7">
        <f>B1136</f>
        <v>33.82</v>
      </c>
    </row>
    <row r="1137" spans="1:31" x14ac:dyDescent="0.55000000000000004">
      <c r="A1137" s="2" t="s">
        <v>3</v>
      </c>
      <c r="B1137" s="1">
        <v>28.12</v>
      </c>
      <c r="C1137" s="2" t="s">
        <v>6</v>
      </c>
      <c r="AE1137" s="7">
        <f>B1137</f>
        <v>28.12</v>
      </c>
    </row>
    <row r="1138" spans="1:31" x14ac:dyDescent="0.55000000000000004">
      <c r="A1138" s="2" t="s">
        <v>3</v>
      </c>
      <c r="B1138" s="6">
        <v>25</v>
      </c>
      <c r="C1138" s="2" t="s">
        <v>6</v>
      </c>
      <c r="AE1138" s="7">
        <f>B1138</f>
        <v>25</v>
      </c>
    </row>
    <row r="1139" spans="1:31" x14ac:dyDescent="0.55000000000000004">
      <c r="A1139" s="2" t="s">
        <v>3</v>
      </c>
      <c r="B1139" s="1">
        <v>22.23</v>
      </c>
      <c r="C1139" s="2" t="s">
        <v>6</v>
      </c>
      <c r="AE1139" s="7">
        <f>B1139</f>
        <v>22.23</v>
      </c>
    </row>
    <row r="1140" spans="1:31" x14ac:dyDescent="0.55000000000000004">
      <c r="A1140" s="2" t="s">
        <v>5</v>
      </c>
      <c r="B1140" s="1">
        <v>30.25</v>
      </c>
      <c r="C1140" s="2" t="s">
        <v>6</v>
      </c>
      <c r="AE1140" s="7">
        <f>B1140</f>
        <v>30.25</v>
      </c>
    </row>
    <row r="1141" spans="1:31" x14ac:dyDescent="0.55000000000000004">
      <c r="A1141" s="2" t="s">
        <v>3</v>
      </c>
      <c r="B1141" s="1">
        <v>32.49</v>
      </c>
      <c r="C1141" s="2" t="s">
        <v>4</v>
      </c>
      <c r="AE1141" s="7">
        <f>B1141</f>
        <v>32.49</v>
      </c>
    </row>
    <row r="1142" spans="1:31" x14ac:dyDescent="0.55000000000000004">
      <c r="A1142" s="2" t="s">
        <v>5</v>
      </c>
      <c r="B1142" s="1">
        <v>37.07</v>
      </c>
      <c r="C1142" s="2" t="s">
        <v>6</v>
      </c>
      <c r="AE1142" s="7">
        <f>B1142</f>
        <v>37.07</v>
      </c>
    </row>
    <row r="1143" spans="1:31" x14ac:dyDescent="0.55000000000000004">
      <c r="A1143" s="2" t="s">
        <v>3</v>
      </c>
      <c r="B1143" s="1">
        <v>32.6</v>
      </c>
      <c r="C1143" s="2" t="s">
        <v>6</v>
      </c>
      <c r="AE1143" s="7">
        <f>B1143</f>
        <v>32.6</v>
      </c>
    </row>
    <row r="1144" spans="1:31" x14ac:dyDescent="0.55000000000000004">
      <c r="A1144" s="2" t="s">
        <v>3</v>
      </c>
      <c r="B1144" s="1">
        <v>24.86</v>
      </c>
      <c r="C1144" s="2" t="s">
        <v>6</v>
      </c>
      <c r="AE1144" s="7">
        <f>B1144</f>
        <v>24.86</v>
      </c>
    </row>
    <row r="1145" spans="1:31" x14ac:dyDescent="0.55000000000000004">
      <c r="A1145" s="2" t="s">
        <v>5</v>
      </c>
      <c r="B1145" s="1">
        <v>32.340000000000003</v>
      </c>
      <c r="C1145" s="2" t="s">
        <v>6</v>
      </c>
      <c r="AE1145" s="7">
        <f>B1145</f>
        <v>32.340000000000003</v>
      </c>
    </row>
    <row r="1146" spans="1:31" x14ac:dyDescent="0.55000000000000004">
      <c r="A1146" s="2" t="s">
        <v>5</v>
      </c>
      <c r="B1146" s="1">
        <v>32.299999999999997</v>
      </c>
      <c r="C1146" s="2" t="s">
        <v>6</v>
      </c>
      <c r="AE1146" s="7">
        <f>B1146</f>
        <v>32.299999999999997</v>
      </c>
    </row>
    <row r="1147" spans="1:31" x14ac:dyDescent="0.55000000000000004">
      <c r="A1147" s="2" t="s">
        <v>5</v>
      </c>
      <c r="B1147" s="1">
        <v>32.774999999999999</v>
      </c>
      <c r="C1147" s="2" t="s">
        <v>6</v>
      </c>
      <c r="AE1147" s="7">
        <f>B1147</f>
        <v>32.774999999999999</v>
      </c>
    </row>
    <row r="1148" spans="1:31" x14ac:dyDescent="0.55000000000000004">
      <c r="A1148" s="2" t="s">
        <v>5</v>
      </c>
      <c r="B1148" s="1">
        <v>32.799999999999997</v>
      </c>
      <c r="C1148" s="2" t="s">
        <v>4</v>
      </c>
      <c r="AE1148" s="7">
        <f>B1148</f>
        <v>32.799999999999997</v>
      </c>
    </row>
    <row r="1149" spans="1:31" x14ac:dyDescent="0.55000000000000004">
      <c r="A1149" s="2" t="s">
        <v>3</v>
      </c>
      <c r="B1149" s="1">
        <v>31.92</v>
      </c>
      <c r="C1149" s="2" t="s">
        <v>6</v>
      </c>
      <c r="AE1149" s="7">
        <f>B1149</f>
        <v>31.92</v>
      </c>
    </row>
    <row r="1150" spans="1:31" x14ac:dyDescent="0.55000000000000004">
      <c r="A1150" s="2" t="s">
        <v>5</v>
      </c>
      <c r="B1150" s="1">
        <v>21.5</v>
      </c>
      <c r="C1150" s="2" t="s">
        <v>6</v>
      </c>
      <c r="AE1150" s="7">
        <f>B1150</f>
        <v>21.5</v>
      </c>
    </row>
    <row r="1151" spans="1:31" x14ac:dyDescent="0.55000000000000004">
      <c r="A1151" s="2" t="s">
        <v>5</v>
      </c>
      <c r="B1151" s="1">
        <v>34.1</v>
      </c>
      <c r="C1151" s="2" t="s">
        <v>6</v>
      </c>
      <c r="AE1151" s="7">
        <f>B1151</f>
        <v>34.1</v>
      </c>
    </row>
    <row r="1152" spans="1:31" x14ac:dyDescent="0.55000000000000004">
      <c r="A1152" s="2" t="s">
        <v>3</v>
      </c>
      <c r="B1152" s="1">
        <v>30.305</v>
      </c>
      <c r="C1152" s="2" t="s">
        <v>6</v>
      </c>
      <c r="AE1152" s="7">
        <f>B1152</f>
        <v>30.305</v>
      </c>
    </row>
    <row r="1153" spans="1:31" x14ac:dyDescent="0.55000000000000004">
      <c r="A1153" s="2" t="s">
        <v>3</v>
      </c>
      <c r="B1153" s="1">
        <v>36.479999999999997</v>
      </c>
      <c r="C1153" s="2" t="s">
        <v>6</v>
      </c>
      <c r="AE1153" s="7">
        <f>B1153</f>
        <v>36.479999999999997</v>
      </c>
    </row>
    <row r="1154" spans="1:31" x14ac:dyDescent="0.55000000000000004">
      <c r="A1154" s="2" t="s">
        <v>3</v>
      </c>
      <c r="B1154" s="1">
        <v>32.56</v>
      </c>
      <c r="C1154" s="2" t="s">
        <v>4</v>
      </c>
      <c r="AE1154" s="7">
        <f>B1154</f>
        <v>32.56</v>
      </c>
    </row>
    <row r="1155" spans="1:31" x14ac:dyDescent="0.55000000000000004">
      <c r="A1155" s="2" t="s">
        <v>3</v>
      </c>
      <c r="B1155" s="1">
        <v>35.814999999999998</v>
      </c>
      <c r="C1155" s="2" t="s">
        <v>6</v>
      </c>
      <c r="AE1155" s="7">
        <f>B1155</f>
        <v>35.814999999999998</v>
      </c>
    </row>
    <row r="1156" spans="1:31" x14ac:dyDescent="0.55000000000000004">
      <c r="A1156" s="2" t="s">
        <v>3</v>
      </c>
      <c r="B1156" s="1">
        <v>27.93</v>
      </c>
      <c r="C1156" s="2" t="s">
        <v>6</v>
      </c>
      <c r="AE1156" s="7">
        <f>B1156</f>
        <v>27.93</v>
      </c>
    </row>
    <row r="1157" spans="1:31" x14ac:dyDescent="0.55000000000000004">
      <c r="A1157" s="2" t="s">
        <v>3</v>
      </c>
      <c r="B1157" s="1">
        <v>22.135000000000002</v>
      </c>
      <c r="C1157" s="2" t="s">
        <v>6</v>
      </c>
      <c r="AE1157" s="7">
        <f>B1157</f>
        <v>22.135000000000002</v>
      </c>
    </row>
    <row r="1158" spans="1:31" x14ac:dyDescent="0.55000000000000004">
      <c r="A1158" s="2" t="s">
        <v>5</v>
      </c>
      <c r="B1158" s="1">
        <v>44.88</v>
      </c>
      <c r="C1158" s="2" t="s">
        <v>4</v>
      </c>
      <c r="AE1158" s="7">
        <f>B1158</f>
        <v>44.88</v>
      </c>
    </row>
    <row r="1159" spans="1:31" x14ac:dyDescent="0.55000000000000004">
      <c r="A1159" s="2" t="s">
        <v>3</v>
      </c>
      <c r="B1159" s="1">
        <v>23.18</v>
      </c>
      <c r="C1159" s="2" t="s">
        <v>6</v>
      </c>
      <c r="AE1159" s="7">
        <f>B1159</f>
        <v>23.18</v>
      </c>
    </row>
    <row r="1160" spans="1:31" x14ac:dyDescent="0.55000000000000004">
      <c r="A1160" s="2" t="s">
        <v>3</v>
      </c>
      <c r="B1160" s="1">
        <v>30.59</v>
      </c>
      <c r="C1160" s="2" t="s">
        <v>6</v>
      </c>
      <c r="AE1160" s="7">
        <f>B1160</f>
        <v>30.59</v>
      </c>
    </row>
    <row r="1161" spans="1:31" x14ac:dyDescent="0.55000000000000004">
      <c r="A1161" s="2" t="s">
        <v>3</v>
      </c>
      <c r="B1161" s="1">
        <v>41.1</v>
      </c>
      <c r="C1161" s="2" t="s">
        <v>6</v>
      </c>
      <c r="AE1161" s="7">
        <f>B1161</f>
        <v>41.1</v>
      </c>
    </row>
    <row r="1162" spans="1:31" x14ac:dyDescent="0.55000000000000004">
      <c r="A1162" s="2" t="s">
        <v>3</v>
      </c>
      <c r="B1162" s="1">
        <v>34.58</v>
      </c>
      <c r="C1162" s="2" t="s">
        <v>6</v>
      </c>
      <c r="AE1162" s="7">
        <f>B1162</f>
        <v>34.58</v>
      </c>
    </row>
    <row r="1163" spans="1:31" x14ac:dyDescent="0.55000000000000004">
      <c r="A1163" s="2" t="s">
        <v>5</v>
      </c>
      <c r="B1163" s="1">
        <v>42.13</v>
      </c>
      <c r="C1163" s="2" t="s">
        <v>6</v>
      </c>
      <c r="AE1163" s="7">
        <f>B1163</f>
        <v>42.13</v>
      </c>
    </row>
    <row r="1164" spans="1:31" x14ac:dyDescent="0.55000000000000004">
      <c r="A1164" s="2" t="s">
        <v>5</v>
      </c>
      <c r="B1164" s="1">
        <v>38.83</v>
      </c>
      <c r="C1164" s="2" t="s">
        <v>6</v>
      </c>
      <c r="AE1164" s="7">
        <f>B1164</f>
        <v>38.83</v>
      </c>
    </row>
    <row r="1165" spans="1:31" x14ac:dyDescent="0.55000000000000004">
      <c r="A1165" s="2" t="s">
        <v>3</v>
      </c>
      <c r="B1165" s="1">
        <v>28.215</v>
      </c>
      <c r="C1165" s="2" t="s">
        <v>6</v>
      </c>
      <c r="AE1165" s="7">
        <f>B1165</f>
        <v>28.215</v>
      </c>
    </row>
    <row r="1166" spans="1:31" x14ac:dyDescent="0.55000000000000004">
      <c r="A1166" s="2" t="s">
        <v>3</v>
      </c>
      <c r="B1166" s="1">
        <v>28.31</v>
      </c>
      <c r="C1166" s="2" t="s">
        <v>6</v>
      </c>
      <c r="AE1166" s="7">
        <f>B1166</f>
        <v>28.31</v>
      </c>
    </row>
    <row r="1167" spans="1:31" x14ac:dyDescent="0.55000000000000004">
      <c r="A1167" s="2" t="s">
        <v>3</v>
      </c>
      <c r="B1167" s="1">
        <v>26.125</v>
      </c>
      <c r="C1167" s="2" t="s">
        <v>6</v>
      </c>
      <c r="AE1167" s="7">
        <f>B1167</f>
        <v>26.125</v>
      </c>
    </row>
    <row r="1168" spans="1:31" x14ac:dyDescent="0.55000000000000004">
      <c r="A1168" s="2" t="s">
        <v>5</v>
      </c>
      <c r="B1168" s="1">
        <v>40.369999999999997</v>
      </c>
      <c r="C1168" s="2" t="s">
        <v>6</v>
      </c>
      <c r="AE1168" s="7">
        <f>B1168</f>
        <v>40.369999999999997</v>
      </c>
    </row>
    <row r="1169" spans="1:31" x14ac:dyDescent="0.55000000000000004">
      <c r="A1169" s="2" t="s">
        <v>3</v>
      </c>
      <c r="B1169" s="1">
        <v>24.6</v>
      </c>
      <c r="C1169" s="2" t="s">
        <v>6</v>
      </c>
      <c r="AE1169" s="7">
        <f>B1169</f>
        <v>24.6</v>
      </c>
    </row>
    <row r="1170" spans="1:31" x14ac:dyDescent="0.55000000000000004">
      <c r="A1170" s="2" t="s">
        <v>5</v>
      </c>
      <c r="B1170" s="1">
        <v>35.200000000000003</v>
      </c>
      <c r="C1170" s="2" t="s">
        <v>6</v>
      </c>
      <c r="AE1170" s="7">
        <f>B1170</f>
        <v>35.200000000000003</v>
      </c>
    </row>
    <row r="1171" spans="1:31" x14ac:dyDescent="0.55000000000000004">
      <c r="A1171" s="2" t="s">
        <v>3</v>
      </c>
      <c r="B1171" s="1">
        <v>34.104999999999997</v>
      </c>
      <c r="C1171" s="2" t="s">
        <v>6</v>
      </c>
      <c r="AE1171" s="7">
        <f>B1171</f>
        <v>34.104999999999997</v>
      </c>
    </row>
    <row r="1172" spans="1:31" x14ac:dyDescent="0.55000000000000004">
      <c r="A1172" s="2" t="s">
        <v>5</v>
      </c>
      <c r="B1172" s="1">
        <v>27.36</v>
      </c>
      <c r="C1172" s="2" t="s">
        <v>4</v>
      </c>
      <c r="AE1172" s="7">
        <f>B1172</f>
        <v>27.36</v>
      </c>
    </row>
    <row r="1173" spans="1:31" x14ac:dyDescent="0.55000000000000004">
      <c r="A1173" s="2" t="s">
        <v>3</v>
      </c>
      <c r="B1173" s="1">
        <v>26.7</v>
      </c>
      <c r="C1173" s="2" t="s">
        <v>4</v>
      </c>
      <c r="AE1173" s="7">
        <f>B1173</f>
        <v>26.7</v>
      </c>
    </row>
    <row r="1174" spans="1:31" x14ac:dyDescent="0.55000000000000004">
      <c r="A1174" s="2" t="s">
        <v>3</v>
      </c>
      <c r="B1174" s="1">
        <v>41.91</v>
      </c>
      <c r="C1174" s="2" t="s">
        <v>6</v>
      </c>
      <c r="AE1174" s="7">
        <f>B1174</f>
        <v>41.91</v>
      </c>
    </row>
    <row r="1175" spans="1:31" x14ac:dyDescent="0.55000000000000004">
      <c r="A1175" s="2" t="s">
        <v>5</v>
      </c>
      <c r="B1175" s="1">
        <v>29.26</v>
      </c>
      <c r="C1175" s="2" t="s">
        <v>6</v>
      </c>
      <c r="AE1175" s="7">
        <f>B1175</f>
        <v>29.26</v>
      </c>
    </row>
    <row r="1176" spans="1:31" x14ac:dyDescent="0.55000000000000004">
      <c r="A1176" s="2" t="s">
        <v>5</v>
      </c>
      <c r="B1176" s="1">
        <v>32.11</v>
      </c>
      <c r="C1176" s="2" t="s">
        <v>6</v>
      </c>
      <c r="AE1176" s="7">
        <f>B1176</f>
        <v>32.11</v>
      </c>
    </row>
    <row r="1177" spans="1:31" x14ac:dyDescent="0.55000000000000004">
      <c r="A1177" s="2" t="s">
        <v>3</v>
      </c>
      <c r="B1177" s="1">
        <v>27.1</v>
      </c>
      <c r="C1177" s="2" t="s">
        <v>6</v>
      </c>
      <c r="AE1177" s="7">
        <f>B1177</f>
        <v>27.1</v>
      </c>
    </row>
    <row r="1178" spans="1:31" x14ac:dyDescent="0.55000000000000004">
      <c r="A1178" s="2" t="s">
        <v>3</v>
      </c>
      <c r="B1178" s="1">
        <v>24.13</v>
      </c>
      <c r="C1178" s="2" t="s">
        <v>4</v>
      </c>
      <c r="AE1178" s="7">
        <f>B1178</f>
        <v>24.13</v>
      </c>
    </row>
    <row r="1179" spans="1:31" x14ac:dyDescent="0.55000000000000004">
      <c r="A1179" s="2" t="s">
        <v>3</v>
      </c>
      <c r="B1179" s="1">
        <v>27.4</v>
      </c>
      <c r="C1179" s="2" t="s">
        <v>6</v>
      </c>
      <c r="AE1179" s="7">
        <f>B1179</f>
        <v>27.4</v>
      </c>
    </row>
    <row r="1180" spans="1:31" x14ac:dyDescent="0.55000000000000004">
      <c r="A1180" s="2" t="s">
        <v>3</v>
      </c>
      <c r="B1180" s="1">
        <v>34.865000000000002</v>
      </c>
      <c r="C1180" s="2" t="s">
        <v>6</v>
      </c>
      <c r="AE1180" s="7">
        <f>B1180</f>
        <v>34.865000000000002</v>
      </c>
    </row>
    <row r="1181" spans="1:31" x14ac:dyDescent="0.55000000000000004">
      <c r="A1181" s="2" t="s">
        <v>5</v>
      </c>
      <c r="B1181" s="1">
        <v>29.81</v>
      </c>
      <c r="C1181" s="2" t="s">
        <v>4</v>
      </c>
      <c r="AE1181" s="7">
        <f>B1181</f>
        <v>29.81</v>
      </c>
    </row>
    <row r="1182" spans="1:31" x14ac:dyDescent="0.55000000000000004">
      <c r="A1182" s="2" t="s">
        <v>3</v>
      </c>
      <c r="B1182" s="1">
        <v>41.325000000000003</v>
      </c>
      <c r="C1182" s="2" t="s">
        <v>6</v>
      </c>
      <c r="AE1182" s="7">
        <f>B1182</f>
        <v>41.325000000000003</v>
      </c>
    </row>
    <row r="1183" spans="1:31" x14ac:dyDescent="0.55000000000000004">
      <c r="A1183" s="2" t="s">
        <v>3</v>
      </c>
      <c r="B1183" s="1">
        <v>29.925000000000001</v>
      </c>
      <c r="C1183" s="2" t="s">
        <v>6</v>
      </c>
      <c r="AE1183" s="7">
        <f>B1183</f>
        <v>29.925000000000001</v>
      </c>
    </row>
    <row r="1184" spans="1:31" x14ac:dyDescent="0.55000000000000004">
      <c r="A1184" s="2" t="s">
        <v>3</v>
      </c>
      <c r="B1184" s="1">
        <v>30.3</v>
      </c>
      <c r="C1184" s="2" t="s">
        <v>6</v>
      </c>
      <c r="AE1184" s="7">
        <f>B1184</f>
        <v>30.3</v>
      </c>
    </row>
    <row r="1185" spans="1:31" x14ac:dyDescent="0.55000000000000004">
      <c r="A1185" s="2" t="s">
        <v>3</v>
      </c>
      <c r="B1185" s="1">
        <v>27.36</v>
      </c>
      <c r="C1185" s="2" t="s">
        <v>6</v>
      </c>
      <c r="AE1185" s="7">
        <f>B1185</f>
        <v>27.36</v>
      </c>
    </row>
    <row r="1186" spans="1:31" x14ac:dyDescent="0.55000000000000004">
      <c r="A1186" s="2" t="s">
        <v>3</v>
      </c>
      <c r="B1186" s="1">
        <v>28.49</v>
      </c>
      <c r="C1186" s="2" t="s">
        <v>4</v>
      </c>
      <c r="AE1186" s="7">
        <f>B1186</f>
        <v>28.49</v>
      </c>
    </row>
    <row r="1187" spans="1:31" x14ac:dyDescent="0.55000000000000004">
      <c r="A1187" s="2" t="s">
        <v>5</v>
      </c>
      <c r="B1187" s="1">
        <v>23.56</v>
      </c>
      <c r="C1187" s="2" t="s">
        <v>6</v>
      </c>
      <c r="AE1187" s="7">
        <f>B1187</f>
        <v>23.56</v>
      </c>
    </row>
    <row r="1188" spans="1:31" x14ac:dyDescent="0.55000000000000004">
      <c r="A1188" s="2" t="s">
        <v>5</v>
      </c>
      <c r="B1188" s="1">
        <v>35.625</v>
      </c>
      <c r="C1188" s="2" t="s">
        <v>4</v>
      </c>
      <c r="AE1188" s="7">
        <f>B1188</f>
        <v>35.625</v>
      </c>
    </row>
    <row r="1189" spans="1:31" x14ac:dyDescent="0.55000000000000004">
      <c r="A1189" s="2" t="s">
        <v>3</v>
      </c>
      <c r="B1189" s="1">
        <v>32.68</v>
      </c>
      <c r="C1189" s="2" t="s">
        <v>6</v>
      </c>
      <c r="AE1189" s="7">
        <f>B1189</f>
        <v>32.68</v>
      </c>
    </row>
    <row r="1190" spans="1:31" x14ac:dyDescent="0.55000000000000004">
      <c r="A1190" s="2" t="s">
        <v>3</v>
      </c>
      <c r="B1190" s="1">
        <v>25.27</v>
      </c>
      <c r="C1190" s="2" t="s">
        <v>4</v>
      </c>
      <c r="AE1190" s="7">
        <f>B1190</f>
        <v>25.27</v>
      </c>
    </row>
    <row r="1191" spans="1:31" x14ac:dyDescent="0.55000000000000004">
      <c r="A1191" s="2" t="s">
        <v>3</v>
      </c>
      <c r="B1191" s="6">
        <v>28</v>
      </c>
      <c r="C1191" s="2" t="s">
        <v>6</v>
      </c>
      <c r="AE1191" s="7">
        <f>B1191</f>
        <v>28</v>
      </c>
    </row>
    <row r="1192" spans="1:31" x14ac:dyDescent="0.55000000000000004">
      <c r="A1192" s="2" t="s">
        <v>3</v>
      </c>
      <c r="B1192" s="1">
        <v>32.774999999999999</v>
      </c>
      <c r="C1192" s="2" t="s">
        <v>6</v>
      </c>
      <c r="AE1192" s="7">
        <f>B1192</f>
        <v>32.774999999999999</v>
      </c>
    </row>
    <row r="1193" spans="1:31" x14ac:dyDescent="0.55000000000000004">
      <c r="A1193" s="2" t="s">
        <v>3</v>
      </c>
      <c r="B1193" s="1">
        <v>21.754999999999999</v>
      </c>
      <c r="C1193" s="2" t="s">
        <v>6</v>
      </c>
      <c r="AE1193" s="7">
        <f>B1193</f>
        <v>21.754999999999999</v>
      </c>
    </row>
    <row r="1194" spans="1:31" x14ac:dyDescent="0.55000000000000004">
      <c r="A1194" s="2" t="s">
        <v>3</v>
      </c>
      <c r="B1194" s="1">
        <v>32.395000000000003</v>
      </c>
      <c r="C1194" s="2" t="s">
        <v>6</v>
      </c>
      <c r="AE1194" s="7">
        <f>B1194</f>
        <v>32.395000000000003</v>
      </c>
    </row>
    <row r="1195" spans="1:31" x14ac:dyDescent="0.55000000000000004">
      <c r="A1195" s="2" t="s">
        <v>3</v>
      </c>
      <c r="B1195" s="1">
        <v>36.575000000000003</v>
      </c>
      <c r="C1195" s="2" t="s">
        <v>6</v>
      </c>
      <c r="AE1195" s="7">
        <f>B1195</f>
        <v>36.575000000000003</v>
      </c>
    </row>
    <row r="1196" spans="1:31" x14ac:dyDescent="0.55000000000000004">
      <c r="A1196" s="2" t="s">
        <v>3</v>
      </c>
      <c r="B1196" s="1">
        <v>21.754999999999999</v>
      </c>
      <c r="C1196" s="2" t="s">
        <v>6</v>
      </c>
      <c r="AE1196" s="7">
        <f>B1196</f>
        <v>21.754999999999999</v>
      </c>
    </row>
    <row r="1197" spans="1:31" x14ac:dyDescent="0.55000000000000004">
      <c r="A1197" s="2" t="s">
        <v>3</v>
      </c>
      <c r="B1197" s="1">
        <v>27.93</v>
      </c>
      <c r="C1197" s="2" t="s">
        <v>6</v>
      </c>
      <c r="AE1197" s="7">
        <f>B1197</f>
        <v>27.93</v>
      </c>
    </row>
    <row r="1198" spans="1:31" x14ac:dyDescent="0.55000000000000004">
      <c r="A1198" s="2" t="s">
        <v>3</v>
      </c>
      <c r="B1198" s="1">
        <v>30.02</v>
      </c>
      <c r="C1198" s="2" t="s">
        <v>4</v>
      </c>
      <c r="AE1198" s="7">
        <f>B1198</f>
        <v>30.02</v>
      </c>
    </row>
    <row r="1199" spans="1:31" x14ac:dyDescent="0.55000000000000004">
      <c r="A1199" s="2" t="s">
        <v>5</v>
      </c>
      <c r="B1199" s="1">
        <v>33.549999999999997</v>
      </c>
      <c r="C1199" s="2" t="s">
        <v>6</v>
      </c>
      <c r="AE1199" s="7">
        <f>B1199</f>
        <v>33.549999999999997</v>
      </c>
    </row>
    <row r="1200" spans="1:31" x14ac:dyDescent="0.55000000000000004">
      <c r="A1200" s="2" t="s">
        <v>5</v>
      </c>
      <c r="B1200" s="1">
        <v>29.355</v>
      </c>
      <c r="C1200" s="2" t="s">
        <v>6</v>
      </c>
      <c r="AE1200" s="7">
        <f>B1200</f>
        <v>29.355</v>
      </c>
    </row>
    <row r="1201" spans="1:31" x14ac:dyDescent="0.55000000000000004">
      <c r="A1201" s="2" t="s">
        <v>3</v>
      </c>
      <c r="B1201" s="1">
        <v>25.8</v>
      </c>
      <c r="C1201" s="2" t="s">
        <v>6</v>
      </c>
      <c r="AE1201" s="7">
        <f>B1201</f>
        <v>25.8</v>
      </c>
    </row>
    <row r="1202" spans="1:31" x14ac:dyDescent="0.55000000000000004">
      <c r="A1202" s="2" t="s">
        <v>5</v>
      </c>
      <c r="B1202" s="1">
        <v>24.32</v>
      </c>
      <c r="C1202" s="2" t="s">
        <v>6</v>
      </c>
      <c r="AE1202" s="7">
        <f>B1202</f>
        <v>24.32</v>
      </c>
    </row>
    <row r="1203" spans="1:31" x14ac:dyDescent="0.55000000000000004">
      <c r="A1203" s="2" t="s">
        <v>5</v>
      </c>
      <c r="B1203" s="1">
        <v>40.375</v>
      </c>
      <c r="C1203" s="2" t="s">
        <v>6</v>
      </c>
      <c r="AE1203" s="7">
        <f>B1203</f>
        <v>40.375</v>
      </c>
    </row>
    <row r="1204" spans="1:31" x14ac:dyDescent="0.55000000000000004">
      <c r="A1204" s="2" t="s">
        <v>5</v>
      </c>
      <c r="B1204" s="1">
        <v>32.11</v>
      </c>
      <c r="C1204" s="2" t="s">
        <v>6</v>
      </c>
      <c r="AE1204" s="7">
        <f>B1204</f>
        <v>32.11</v>
      </c>
    </row>
    <row r="1205" spans="1:31" x14ac:dyDescent="0.55000000000000004">
      <c r="A1205" s="2" t="s">
        <v>5</v>
      </c>
      <c r="B1205" s="1">
        <v>32.299999999999997</v>
      </c>
      <c r="C1205" s="2" t="s">
        <v>6</v>
      </c>
      <c r="AE1205" s="7">
        <f>B1205</f>
        <v>32.299999999999997</v>
      </c>
    </row>
    <row r="1206" spans="1:31" x14ac:dyDescent="0.55000000000000004">
      <c r="A1206" s="2" t="s">
        <v>3</v>
      </c>
      <c r="B1206" s="1">
        <v>27.28</v>
      </c>
      <c r="C1206" s="2" t="s">
        <v>4</v>
      </c>
      <c r="AE1206" s="7">
        <f>B1206</f>
        <v>27.28</v>
      </c>
    </row>
    <row r="1207" spans="1:31" x14ac:dyDescent="0.55000000000000004">
      <c r="A1207" s="2" t="s">
        <v>5</v>
      </c>
      <c r="B1207" s="1">
        <v>17.86</v>
      </c>
      <c r="C1207" s="2" t="s">
        <v>6</v>
      </c>
      <c r="AE1207" s="7">
        <f>B1207</f>
        <v>17.86</v>
      </c>
    </row>
    <row r="1208" spans="1:31" x14ac:dyDescent="0.55000000000000004">
      <c r="A1208" s="2" t="s">
        <v>3</v>
      </c>
      <c r="B1208" s="1">
        <v>34.799999999999997</v>
      </c>
      <c r="C1208" s="2" t="s">
        <v>6</v>
      </c>
      <c r="AE1208" s="7">
        <f>B1208</f>
        <v>34.799999999999997</v>
      </c>
    </row>
    <row r="1209" spans="1:31" x14ac:dyDescent="0.55000000000000004">
      <c r="A1209" s="2" t="s">
        <v>5</v>
      </c>
      <c r="B1209" s="1">
        <v>33.4</v>
      </c>
      <c r="C1209" s="2" t="s">
        <v>4</v>
      </c>
      <c r="AE1209" s="7">
        <f>B1209</f>
        <v>33.4</v>
      </c>
    </row>
    <row r="1210" spans="1:31" x14ac:dyDescent="0.55000000000000004">
      <c r="A1210" s="2" t="s">
        <v>3</v>
      </c>
      <c r="B1210" s="1">
        <v>25.555</v>
      </c>
      <c r="C1210" s="2" t="s">
        <v>4</v>
      </c>
      <c r="AE1210" s="7">
        <f>B1210</f>
        <v>25.555</v>
      </c>
    </row>
    <row r="1211" spans="1:31" x14ac:dyDescent="0.55000000000000004">
      <c r="A1211" s="2" t="s">
        <v>5</v>
      </c>
      <c r="B1211" s="1">
        <v>37.1</v>
      </c>
      <c r="C1211" s="2" t="s">
        <v>6</v>
      </c>
      <c r="AE1211" s="7">
        <f>B1211</f>
        <v>37.1</v>
      </c>
    </row>
    <row r="1212" spans="1:31" x14ac:dyDescent="0.55000000000000004">
      <c r="A1212" s="2" t="s">
        <v>5</v>
      </c>
      <c r="B1212" s="1">
        <v>30.875</v>
      </c>
      <c r="C1212" s="2" t="s">
        <v>6</v>
      </c>
      <c r="AE1212" s="7">
        <f>B1212</f>
        <v>30.875</v>
      </c>
    </row>
    <row r="1213" spans="1:31" x14ac:dyDescent="0.55000000000000004">
      <c r="A1213" s="2" t="s">
        <v>5</v>
      </c>
      <c r="B1213" s="1">
        <v>34.1</v>
      </c>
      <c r="C1213" s="2" t="s">
        <v>6</v>
      </c>
      <c r="AE1213" s="7">
        <f>B1213</f>
        <v>34.1</v>
      </c>
    </row>
    <row r="1214" spans="1:31" x14ac:dyDescent="0.55000000000000004">
      <c r="A1214" s="2" t="s">
        <v>5</v>
      </c>
      <c r="B1214" s="1">
        <v>21.47</v>
      </c>
      <c r="C1214" s="2" t="s">
        <v>6</v>
      </c>
      <c r="AE1214" s="7">
        <f>B1214</f>
        <v>21.47</v>
      </c>
    </row>
    <row r="1215" spans="1:31" x14ac:dyDescent="0.55000000000000004">
      <c r="A1215" s="2" t="s">
        <v>3</v>
      </c>
      <c r="B1215" s="1">
        <v>33.299999999999997</v>
      </c>
      <c r="C1215" s="2" t="s">
        <v>6</v>
      </c>
      <c r="AE1215" s="7">
        <f>B1215</f>
        <v>33.299999999999997</v>
      </c>
    </row>
    <row r="1216" spans="1:31" x14ac:dyDescent="0.55000000000000004">
      <c r="A1216" s="2" t="s">
        <v>3</v>
      </c>
      <c r="B1216" s="1">
        <v>31.254999999999999</v>
      </c>
      <c r="C1216" s="2" t="s">
        <v>6</v>
      </c>
      <c r="AE1216" s="7">
        <f>B1216</f>
        <v>31.254999999999999</v>
      </c>
    </row>
    <row r="1217" spans="1:31" x14ac:dyDescent="0.55000000000000004">
      <c r="A1217" s="2" t="s">
        <v>5</v>
      </c>
      <c r="B1217" s="1">
        <v>39.14</v>
      </c>
      <c r="C1217" s="2" t="s">
        <v>6</v>
      </c>
      <c r="AE1217" s="7">
        <f>B1217</f>
        <v>39.14</v>
      </c>
    </row>
    <row r="1218" spans="1:31" x14ac:dyDescent="0.55000000000000004">
      <c r="A1218" s="2" t="s">
        <v>5</v>
      </c>
      <c r="B1218" s="1">
        <v>25.08</v>
      </c>
      <c r="C1218" s="2" t="s">
        <v>6</v>
      </c>
      <c r="AE1218" s="7">
        <f>B1218</f>
        <v>25.08</v>
      </c>
    </row>
    <row r="1219" spans="1:31" x14ac:dyDescent="0.55000000000000004">
      <c r="A1219" s="2" t="s">
        <v>5</v>
      </c>
      <c r="B1219" s="1">
        <v>37.29</v>
      </c>
      <c r="C1219" s="2" t="s">
        <v>6</v>
      </c>
      <c r="AE1219" s="7">
        <f>B1219</f>
        <v>37.29</v>
      </c>
    </row>
    <row r="1220" spans="1:31" x14ac:dyDescent="0.55000000000000004">
      <c r="A1220" s="2" t="s">
        <v>3</v>
      </c>
      <c r="B1220" s="1">
        <v>34.6</v>
      </c>
      <c r="C1220" s="2" t="s">
        <v>4</v>
      </c>
      <c r="AE1220" s="7">
        <f>B1220</f>
        <v>34.6</v>
      </c>
    </row>
    <row r="1221" spans="1:31" x14ac:dyDescent="0.55000000000000004">
      <c r="A1221" s="2" t="s">
        <v>3</v>
      </c>
      <c r="B1221" s="1">
        <v>30.21</v>
      </c>
      <c r="C1221" s="2" t="s">
        <v>6</v>
      </c>
      <c r="AE1221" s="7">
        <f>B1221</f>
        <v>30.21</v>
      </c>
    </row>
    <row r="1222" spans="1:31" x14ac:dyDescent="0.55000000000000004">
      <c r="A1222" s="2" t="s">
        <v>3</v>
      </c>
      <c r="B1222" s="1">
        <v>21.945</v>
      </c>
      <c r="C1222" s="2" t="s">
        <v>6</v>
      </c>
      <c r="AE1222" s="7">
        <f>B1222</f>
        <v>21.945</v>
      </c>
    </row>
    <row r="1223" spans="1:31" x14ac:dyDescent="0.55000000000000004">
      <c r="A1223" s="2" t="s">
        <v>5</v>
      </c>
      <c r="B1223" s="1">
        <v>24.97</v>
      </c>
      <c r="C1223" s="2" t="s">
        <v>6</v>
      </c>
      <c r="AE1223" s="7">
        <f>B1223</f>
        <v>24.97</v>
      </c>
    </row>
    <row r="1224" spans="1:31" x14ac:dyDescent="0.55000000000000004">
      <c r="A1224" s="2" t="s">
        <v>5</v>
      </c>
      <c r="B1224" s="1">
        <v>25.3</v>
      </c>
      <c r="C1224" s="2" t="s">
        <v>6</v>
      </c>
      <c r="AE1224" s="7">
        <f>B1224</f>
        <v>25.3</v>
      </c>
    </row>
    <row r="1225" spans="1:31" x14ac:dyDescent="0.55000000000000004">
      <c r="A1225" s="2" t="s">
        <v>3</v>
      </c>
      <c r="B1225" s="1">
        <v>24.42</v>
      </c>
      <c r="C1225" s="2" t="s">
        <v>4</v>
      </c>
      <c r="AE1225" s="7">
        <f>B1225</f>
        <v>24.42</v>
      </c>
    </row>
    <row r="1226" spans="1:31" x14ac:dyDescent="0.55000000000000004">
      <c r="A1226" s="2" t="s">
        <v>5</v>
      </c>
      <c r="B1226" s="1">
        <v>23.94</v>
      </c>
      <c r="C1226" s="2" t="s">
        <v>6</v>
      </c>
      <c r="AE1226" s="7">
        <f>B1226</f>
        <v>23.94</v>
      </c>
    </row>
    <row r="1227" spans="1:31" x14ac:dyDescent="0.55000000000000004">
      <c r="A1227" s="2" t="s">
        <v>3</v>
      </c>
      <c r="B1227" s="1">
        <v>39.82</v>
      </c>
      <c r="C1227" s="2" t="s">
        <v>6</v>
      </c>
      <c r="AE1227" s="7">
        <f>B1227</f>
        <v>39.82</v>
      </c>
    </row>
    <row r="1228" spans="1:31" x14ac:dyDescent="0.55000000000000004">
      <c r="A1228" s="2" t="s">
        <v>5</v>
      </c>
      <c r="B1228" s="1">
        <v>16.815000000000001</v>
      </c>
      <c r="C1228" s="2" t="s">
        <v>6</v>
      </c>
      <c r="AE1228" s="7">
        <f>B1228</f>
        <v>16.815000000000001</v>
      </c>
    </row>
    <row r="1229" spans="1:31" x14ac:dyDescent="0.55000000000000004">
      <c r="A1229" s="2" t="s">
        <v>5</v>
      </c>
      <c r="B1229" s="1">
        <v>37.18</v>
      </c>
      <c r="C1229" s="2" t="s">
        <v>6</v>
      </c>
      <c r="AE1229" s="7">
        <f>B1229</f>
        <v>37.18</v>
      </c>
    </row>
    <row r="1230" spans="1:31" x14ac:dyDescent="0.55000000000000004">
      <c r="A1230" s="2" t="s">
        <v>5</v>
      </c>
      <c r="B1230" s="1">
        <v>34.43</v>
      </c>
      <c r="C1230" s="2" t="s">
        <v>6</v>
      </c>
      <c r="AE1230" s="7">
        <f>B1230</f>
        <v>34.43</v>
      </c>
    </row>
    <row r="1231" spans="1:31" x14ac:dyDescent="0.55000000000000004">
      <c r="A1231" s="2" t="s">
        <v>5</v>
      </c>
      <c r="B1231" s="1">
        <v>30.305</v>
      </c>
      <c r="C1231" s="2" t="s">
        <v>6</v>
      </c>
      <c r="AE1231" s="7">
        <f>B1231</f>
        <v>30.305</v>
      </c>
    </row>
    <row r="1232" spans="1:31" x14ac:dyDescent="0.55000000000000004">
      <c r="A1232" s="2" t="s">
        <v>5</v>
      </c>
      <c r="B1232" s="1">
        <v>34.484999999999999</v>
      </c>
      <c r="C1232" s="2" t="s">
        <v>4</v>
      </c>
      <c r="AE1232" s="7">
        <f>B1232</f>
        <v>34.484999999999999</v>
      </c>
    </row>
    <row r="1233" spans="1:31" x14ac:dyDescent="0.55000000000000004">
      <c r="A1233" s="2" t="s">
        <v>3</v>
      </c>
      <c r="B1233" s="1">
        <v>21.8</v>
      </c>
      <c r="C1233" s="2" t="s">
        <v>4</v>
      </c>
      <c r="AE1233" s="7">
        <f>B1233</f>
        <v>21.8</v>
      </c>
    </row>
    <row r="1234" spans="1:31" x14ac:dyDescent="0.55000000000000004">
      <c r="A1234" s="2" t="s">
        <v>3</v>
      </c>
      <c r="B1234" s="1">
        <v>24.605</v>
      </c>
      <c r="C1234" s="2" t="s">
        <v>6</v>
      </c>
      <c r="AE1234" s="7">
        <f>B1234</f>
        <v>24.605</v>
      </c>
    </row>
    <row r="1235" spans="1:31" x14ac:dyDescent="0.55000000000000004">
      <c r="A1235" s="2" t="s">
        <v>5</v>
      </c>
      <c r="B1235" s="1">
        <v>23.3</v>
      </c>
      <c r="C1235" s="2" t="s">
        <v>6</v>
      </c>
      <c r="AE1235" s="7">
        <f>B1235</f>
        <v>23.3</v>
      </c>
    </row>
    <row r="1236" spans="1:31" x14ac:dyDescent="0.55000000000000004">
      <c r="A1236" s="2" t="s">
        <v>3</v>
      </c>
      <c r="B1236" s="1">
        <v>27.83</v>
      </c>
      <c r="C1236" s="2" t="s">
        <v>6</v>
      </c>
      <c r="AE1236" s="7">
        <f>B1236</f>
        <v>27.83</v>
      </c>
    </row>
    <row r="1237" spans="1:31" x14ac:dyDescent="0.55000000000000004">
      <c r="A1237" s="2" t="s">
        <v>5</v>
      </c>
      <c r="B1237" s="1">
        <v>31.065000000000001</v>
      </c>
      <c r="C1237" s="2" t="s">
        <v>6</v>
      </c>
      <c r="AE1237" s="7">
        <f>B1237</f>
        <v>31.065000000000001</v>
      </c>
    </row>
    <row r="1238" spans="1:31" x14ac:dyDescent="0.55000000000000004">
      <c r="A1238" s="2" t="s">
        <v>3</v>
      </c>
      <c r="B1238" s="1">
        <v>21.66</v>
      </c>
      <c r="C1238" s="2" t="s">
        <v>6</v>
      </c>
      <c r="AE1238" s="7">
        <f>B1238</f>
        <v>21.66</v>
      </c>
    </row>
    <row r="1239" spans="1:31" x14ac:dyDescent="0.55000000000000004">
      <c r="A1239" s="2" t="s">
        <v>3</v>
      </c>
      <c r="B1239" s="1">
        <v>28.215</v>
      </c>
      <c r="C1239" s="2" t="s">
        <v>6</v>
      </c>
      <c r="AE1239" s="7">
        <f>B1239</f>
        <v>28.215</v>
      </c>
    </row>
    <row r="1240" spans="1:31" x14ac:dyDescent="0.55000000000000004">
      <c r="A1240" s="2" t="s">
        <v>5</v>
      </c>
      <c r="B1240" s="1">
        <v>22.704999999999998</v>
      </c>
      <c r="C1240" s="2" t="s">
        <v>6</v>
      </c>
      <c r="AE1240" s="7">
        <f>B1240</f>
        <v>22.704999999999998</v>
      </c>
    </row>
    <row r="1241" spans="1:31" x14ac:dyDescent="0.55000000000000004">
      <c r="A1241" s="2" t="s">
        <v>3</v>
      </c>
      <c r="B1241" s="1">
        <v>42.13</v>
      </c>
      <c r="C1241" s="2" t="s">
        <v>6</v>
      </c>
      <c r="AE1241" s="7">
        <f>B1241</f>
        <v>42.13</v>
      </c>
    </row>
    <row r="1242" spans="1:31" x14ac:dyDescent="0.55000000000000004">
      <c r="A1242" s="2" t="s">
        <v>5</v>
      </c>
      <c r="B1242" s="1">
        <v>41.8</v>
      </c>
      <c r="C1242" s="2" t="s">
        <v>4</v>
      </c>
      <c r="AE1242" s="7">
        <f>B1242</f>
        <v>41.8</v>
      </c>
    </row>
    <row r="1243" spans="1:31" x14ac:dyDescent="0.55000000000000004">
      <c r="A1243" s="2" t="s">
        <v>5</v>
      </c>
      <c r="B1243" s="1">
        <v>36.96</v>
      </c>
      <c r="C1243" s="2" t="s">
        <v>4</v>
      </c>
      <c r="AE1243" s="7">
        <f>B1243</f>
        <v>36.96</v>
      </c>
    </row>
    <row r="1244" spans="1:31" x14ac:dyDescent="0.55000000000000004">
      <c r="A1244" s="2" t="s">
        <v>3</v>
      </c>
      <c r="B1244" s="1">
        <v>21.28</v>
      </c>
      <c r="C1244" s="2" t="s">
        <v>6</v>
      </c>
      <c r="AE1244" s="7">
        <f>B1244</f>
        <v>21.28</v>
      </c>
    </row>
    <row r="1245" spans="1:31" x14ac:dyDescent="0.55000000000000004">
      <c r="A1245" s="2" t="s">
        <v>3</v>
      </c>
      <c r="B1245" s="1">
        <v>33.11</v>
      </c>
      <c r="C1245" s="2" t="s">
        <v>6</v>
      </c>
      <c r="AE1245" s="7">
        <f>B1245</f>
        <v>33.11</v>
      </c>
    </row>
    <row r="1246" spans="1:31" x14ac:dyDescent="0.55000000000000004">
      <c r="A1246" s="2" t="s">
        <v>5</v>
      </c>
      <c r="B1246" s="1">
        <v>33.33</v>
      </c>
      <c r="C1246" s="2" t="s">
        <v>6</v>
      </c>
      <c r="AE1246" s="7">
        <f>B1246</f>
        <v>33.33</v>
      </c>
    </row>
    <row r="1247" spans="1:31" x14ac:dyDescent="0.55000000000000004">
      <c r="A1247" s="2" t="s">
        <v>5</v>
      </c>
      <c r="B1247" s="1">
        <v>24.3</v>
      </c>
      <c r="C1247" s="2" t="s">
        <v>6</v>
      </c>
      <c r="AE1247" s="7">
        <f>B1247</f>
        <v>24.3</v>
      </c>
    </row>
    <row r="1248" spans="1:31" x14ac:dyDescent="0.55000000000000004">
      <c r="A1248" s="2" t="s">
        <v>3</v>
      </c>
      <c r="B1248" s="1">
        <v>25.7</v>
      </c>
      <c r="C1248" s="2" t="s">
        <v>6</v>
      </c>
      <c r="AE1248" s="7">
        <f>B1248</f>
        <v>25.7</v>
      </c>
    </row>
    <row r="1249" spans="1:31" x14ac:dyDescent="0.55000000000000004">
      <c r="A1249" s="2" t="s">
        <v>5</v>
      </c>
      <c r="B1249" s="1">
        <v>29.4</v>
      </c>
      <c r="C1249" s="2" t="s">
        <v>6</v>
      </c>
      <c r="AE1249" s="7">
        <f>B1249</f>
        <v>29.4</v>
      </c>
    </row>
    <row r="1250" spans="1:31" x14ac:dyDescent="0.55000000000000004">
      <c r="A1250" s="2" t="s">
        <v>3</v>
      </c>
      <c r="B1250" s="1">
        <v>39.82</v>
      </c>
      <c r="C1250" s="2" t="s">
        <v>6</v>
      </c>
      <c r="AE1250" s="7">
        <f>B1250</f>
        <v>39.82</v>
      </c>
    </row>
    <row r="1251" spans="1:31" x14ac:dyDescent="0.55000000000000004">
      <c r="A1251" s="2" t="s">
        <v>5</v>
      </c>
      <c r="B1251" s="1">
        <v>33.630000000000003</v>
      </c>
      <c r="C1251" s="2" t="s">
        <v>4</v>
      </c>
      <c r="AE1251" s="7">
        <f>B1251</f>
        <v>33.630000000000003</v>
      </c>
    </row>
    <row r="1252" spans="1:31" x14ac:dyDescent="0.55000000000000004">
      <c r="A1252" s="2" t="s">
        <v>5</v>
      </c>
      <c r="B1252" s="1">
        <v>29.83</v>
      </c>
      <c r="C1252" s="2" t="s">
        <v>4</v>
      </c>
      <c r="AE1252" s="7">
        <f>B1252</f>
        <v>29.83</v>
      </c>
    </row>
    <row r="1253" spans="1:31" x14ac:dyDescent="0.55000000000000004">
      <c r="A1253" s="2" t="s">
        <v>5</v>
      </c>
      <c r="B1253" s="1">
        <v>19.8</v>
      </c>
      <c r="C1253" s="2" t="s">
        <v>6</v>
      </c>
      <c r="AE1253" s="7">
        <f>B1253</f>
        <v>19.8</v>
      </c>
    </row>
    <row r="1254" spans="1:31" x14ac:dyDescent="0.55000000000000004">
      <c r="A1254" s="2" t="s">
        <v>5</v>
      </c>
      <c r="B1254" s="1">
        <v>27.3</v>
      </c>
      <c r="C1254" s="2" t="s">
        <v>4</v>
      </c>
      <c r="AE1254" s="7">
        <f>B1254</f>
        <v>27.3</v>
      </c>
    </row>
    <row r="1255" spans="1:31" x14ac:dyDescent="0.55000000000000004">
      <c r="A1255" s="2" t="s">
        <v>3</v>
      </c>
      <c r="B1255" s="1">
        <v>29.3</v>
      </c>
      <c r="C1255" s="2" t="s">
        <v>6</v>
      </c>
      <c r="AE1255" s="7">
        <f>B1255</f>
        <v>29.3</v>
      </c>
    </row>
    <row r="1256" spans="1:31" x14ac:dyDescent="0.55000000000000004">
      <c r="A1256" s="2" t="s">
        <v>3</v>
      </c>
      <c r="B1256" s="1">
        <v>27.72</v>
      </c>
      <c r="C1256" s="2" t="s">
        <v>6</v>
      </c>
      <c r="AE1256" s="7">
        <f>B1256</f>
        <v>27.72</v>
      </c>
    </row>
    <row r="1257" spans="1:31" x14ac:dyDescent="0.55000000000000004">
      <c r="A1257" s="2" t="s">
        <v>3</v>
      </c>
      <c r="B1257" s="1">
        <v>37.9</v>
      </c>
      <c r="C1257" s="2" t="s">
        <v>6</v>
      </c>
      <c r="AE1257" s="7">
        <f>B1257</f>
        <v>37.9</v>
      </c>
    </row>
    <row r="1258" spans="1:31" x14ac:dyDescent="0.55000000000000004">
      <c r="A1258" s="2" t="s">
        <v>3</v>
      </c>
      <c r="B1258" s="1">
        <v>36.384999999999998</v>
      </c>
      <c r="C1258" s="2" t="s">
        <v>6</v>
      </c>
      <c r="AE1258" s="7">
        <f>B1258</f>
        <v>36.384999999999998</v>
      </c>
    </row>
    <row r="1259" spans="1:31" x14ac:dyDescent="0.55000000000000004">
      <c r="A1259" s="2" t="s">
        <v>3</v>
      </c>
      <c r="B1259" s="1">
        <v>27.645</v>
      </c>
      <c r="C1259" s="2" t="s">
        <v>6</v>
      </c>
      <c r="AE1259" s="7">
        <f>B1259</f>
        <v>27.645</v>
      </c>
    </row>
    <row r="1260" spans="1:31" x14ac:dyDescent="0.55000000000000004">
      <c r="A1260" s="2" t="s">
        <v>5</v>
      </c>
      <c r="B1260" s="1">
        <v>37.715000000000003</v>
      </c>
      <c r="C1260" s="2" t="s">
        <v>6</v>
      </c>
      <c r="AE1260" s="7">
        <f>B1260</f>
        <v>37.715000000000003</v>
      </c>
    </row>
    <row r="1261" spans="1:31" x14ac:dyDescent="0.55000000000000004">
      <c r="A1261" s="2" t="s">
        <v>3</v>
      </c>
      <c r="B1261" s="1">
        <v>23.18</v>
      </c>
      <c r="C1261" s="2" t="s">
        <v>6</v>
      </c>
      <c r="AE1261" s="7">
        <f>B1261</f>
        <v>23.18</v>
      </c>
    </row>
    <row r="1262" spans="1:31" x14ac:dyDescent="0.55000000000000004">
      <c r="A1262" s="2" t="s">
        <v>3</v>
      </c>
      <c r="B1262" s="1">
        <v>20.52</v>
      </c>
      <c r="C1262" s="2" t="s">
        <v>6</v>
      </c>
      <c r="AE1262" s="7">
        <f>B1262</f>
        <v>20.52</v>
      </c>
    </row>
    <row r="1263" spans="1:31" x14ac:dyDescent="0.55000000000000004">
      <c r="A1263" s="2" t="s">
        <v>5</v>
      </c>
      <c r="B1263" s="1">
        <v>37.1</v>
      </c>
      <c r="C1263" s="2" t="s">
        <v>6</v>
      </c>
      <c r="AE1263" s="7">
        <f>B1263</f>
        <v>37.1</v>
      </c>
    </row>
    <row r="1264" spans="1:31" x14ac:dyDescent="0.55000000000000004">
      <c r="A1264" s="2" t="s">
        <v>3</v>
      </c>
      <c r="B1264" s="1">
        <v>28.05</v>
      </c>
      <c r="C1264" s="2" t="s">
        <v>6</v>
      </c>
      <c r="AE1264" s="7">
        <f>B1264</f>
        <v>28.05</v>
      </c>
    </row>
    <row r="1265" spans="1:31" x14ac:dyDescent="0.55000000000000004">
      <c r="A1265" s="2" t="s">
        <v>3</v>
      </c>
      <c r="B1265" s="1">
        <v>29.9</v>
      </c>
      <c r="C1265" s="2" t="s">
        <v>6</v>
      </c>
      <c r="AE1265" s="7">
        <f>B1265</f>
        <v>29.9</v>
      </c>
    </row>
    <row r="1266" spans="1:31" x14ac:dyDescent="0.55000000000000004">
      <c r="A1266" s="2" t="s">
        <v>3</v>
      </c>
      <c r="B1266" s="1">
        <v>33.344999999999999</v>
      </c>
      <c r="C1266" s="2" t="s">
        <v>6</v>
      </c>
      <c r="AE1266" s="7">
        <f>B1266</f>
        <v>33.344999999999999</v>
      </c>
    </row>
    <row r="1267" spans="1:31" x14ac:dyDescent="0.55000000000000004">
      <c r="A1267" s="2" t="s">
        <v>5</v>
      </c>
      <c r="B1267" s="1">
        <v>23.76</v>
      </c>
      <c r="C1267" s="2" t="s">
        <v>4</v>
      </c>
      <c r="AE1267" s="7">
        <f>B1267</f>
        <v>23.76</v>
      </c>
    </row>
    <row r="1268" spans="1:31" x14ac:dyDescent="0.55000000000000004">
      <c r="A1268" s="2" t="s">
        <v>3</v>
      </c>
      <c r="B1268" s="1">
        <v>30.5</v>
      </c>
      <c r="C1268" s="2" t="s">
        <v>6</v>
      </c>
      <c r="AE1268" s="7">
        <f>B1268</f>
        <v>30.5</v>
      </c>
    </row>
    <row r="1269" spans="1:31" x14ac:dyDescent="0.55000000000000004">
      <c r="A1269" s="2" t="s">
        <v>5</v>
      </c>
      <c r="B1269" s="1">
        <v>31.065000000000001</v>
      </c>
      <c r="C1269" s="2" t="s">
        <v>4</v>
      </c>
      <c r="AE1269" s="7">
        <f>B1269</f>
        <v>31.065000000000001</v>
      </c>
    </row>
    <row r="1270" spans="1:31" x14ac:dyDescent="0.55000000000000004">
      <c r="A1270" s="2" t="s">
        <v>3</v>
      </c>
      <c r="B1270" s="1">
        <v>33.299999999999997</v>
      </c>
      <c r="C1270" s="2" t="s">
        <v>6</v>
      </c>
      <c r="AE1270" s="7">
        <f>B1270</f>
        <v>33.299999999999997</v>
      </c>
    </row>
    <row r="1271" spans="1:31" x14ac:dyDescent="0.55000000000000004">
      <c r="A1271" s="2" t="s">
        <v>5</v>
      </c>
      <c r="B1271" s="1">
        <v>27.5</v>
      </c>
      <c r="C1271" s="2" t="s">
        <v>6</v>
      </c>
      <c r="AE1271" s="7">
        <f>B1271</f>
        <v>27.5</v>
      </c>
    </row>
    <row r="1272" spans="1:31" x14ac:dyDescent="0.55000000000000004">
      <c r="A1272" s="2" t="s">
        <v>5</v>
      </c>
      <c r="B1272" s="1">
        <v>33.914999999999999</v>
      </c>
      <c r="C1272" s="2" t="s">
        <v>6</v>
      </c>
      <c r="AE1272" s="7">
        <f>B1272</f>
        <v>33.914999999999999</v>
      </c>
    </row>
    <row r="1273" spans="1:31" x14ac:dyDescent="0.55000000000000004">
      <c r="A1273" s="2" t="s">
        <v>3</v>
      </c>
      <c r="B1273" s="1">
        <v>34.484999999999999</v>
      </c>
      <c r="C1273" s="2" t="s">
        <v>6</v>
      </c>
      <c r="AE1273" s="7">
        <f>B1273</f>
        <v>34.484999999999999</v>
      </c>
    </row>
    <row r="1274" spans="1:31" x14ac:dyDescent="0.55000000000000004">
      <c r="A1274" s="2" t="s">
        <v>5</v>
      </c>
      <c r="B1274" s="1">
        <v>25.52</v>
      </c>
      <c r="C1274" s="2" t="s">
        <v>6</v>
      </c>
      <c r="AE1274" s="7">
        <f>B1274</f>
        <v>25.52</v>
      </c>
    </row>
    <row r="1275" spans="1:31" x14ac:dyDescent="0.55000000000000004">
      <c r="A1275" s="2" t="s">
        <v>5</v>
      </c>
      <c r="B1275" s="1">
        <v>27.61</v>
      </c>
      <c r="C1275" s="2" t="s">
        <v>6</v>
      </c>
      <c r="AE1275" s="7">
        <f>B1275</f>
        <v>27.61</v>
      </c>
    </row>
    <row r="1276" spans="1:31" x14ac:dyDescent="0.55000000000000004">
      <c r="A1276" s="2" t="s">
        <v>5</v>
      </c>
      <c r="B1276" s="1">
        <v>27.06</v>
      </c>
      <c r="C1276" s="2" t="s">
        <v>4</v>
      </c>
      <c r="AE1276" s="7">
        <f>B1276</f>
        <v>27.06</v>
      </c>
    </row>
    <row r="1277" spans="1:31" x14ac:dyDescent="0.55000000000000004">
      <c r="A1277" s="2" t="s">
        <v>5</v>
      </c>
      <c r="B1277" s="1">
        <v>23.7</v>
      </c>
      <c r="C1277" s="2" t="s">
        <v>6</v>
      </c>
      <c r="AE1277" s="7">
        <f>B1277</f>
        <v>23.7</v>
      </c>
    </row>
    <row r="1278" spans="1:31" x14ac:dyDescent="0.55000000000000004">
      <c r="A1278" s="2" t="s">
        <v>3</v>
      </c>
      <c r="B1278" s="1">
        <v>30.4</v>
      </c>
      <c r="C1278" s="2" t="s">
        <v>6</v>
      </c>
      <c r="AE1278" s="7">
        <f>B1278</f>
        <v>30.4</v>
      </c>
    </row>
    <row r="1279" spans="1:31" x14ac:dyDescent="0.55000000000000004">
      <c r="A1279" s="2" t="s">
        <v>3</v>
      </c>
      <c r="B1279" s="1">
        <v>29.734999999999999</v>
      </c>
      <c r="C1279" s="2" t="s">
        <v>6</v>
      </c>
      <c r="AE1279" s="7">
        <f>B1279</f>
        <v>29.734999999999999</v>
      </c>
    </row>
    <row r="1280" spans="1:31" x14ac:dyDescent="0.55000000000000004">
      <c r="A1280" s="2" t="s">
        <v>5</v>
      </c>
      <c r="B1280" s="1">
        <v>29.925000000000001</v>
      </c>
      <c r="C1280" s="2" t="s">
        <v>4</v>
      </c>
      <c r="AE1280" s="7">
        <f>B1280</f>
        <v>29.925000000000001</v>
      </c>
    </row>
    <row r="1281" spans="1:31" x14ac:dyDescent="0.55000000000000004">
      <c r="A1281" s="2" t="s">
        <v>3</v>
      </c>
      <c r="B1281" s="1">
        <v>26.79</v>
      </c>
      <c r="C1281" s="2" t="s">
        <v>6</v>
      </c>
      <c r="AE1281" s="7">
        <f>B1281</f>
        <v>26.79</v>
      </c>
    </row>
    <row r="1282" spans="1:31" x14ac:dyDescent="0.55000000000000004">
      <c r="A1282" s="2" t="s">
        <v>3</v>
      </c>
      <c r="B1282" s="1">
        <v>33.33</v>
      </c>
      <c r="C1282" s="2" t="s">
        <v>6</v>
      </c>
      <c r="AE1282" s="7">
        <f>B1282</f>
        <v>33.33</v>
      </c>
    </row>
    <row r="1283" spans="1:31" x14ac:dyDescent="0.55000000000000004">
      <c r="A1283" s="2" t="s">
        <v>3</v>
      </c>
      <c r="B1283" s="1">
        <v>27.645</v>
      </c>
      <c r="C1283" s="2" t="s">
        <v>4</v>
      </c>
      <c r="AE1283" s="7">
        <f>B1283</f>
        <v>27.645</v>
      </c>
    </row>
    <row r="1284" spans="1:31" x14ac:dyDescent="0.55000000000000004">
      <c r="A1284" s="2" t="s">
        <v>3</v>
      </c>
      <c r="B1284" s="1">
        <v>21.66</v>
      </c>
      <c r="C1284" s="2" t="s">
        <v>4</v>
      </c>
      <c r="AE1284" s="7">
        <f>B1284</f>
        <v>21.66</v>
      </c>
    </row>
    <row r="1285" spans="1:31" x14ac:dyDescent="0.55000000000000004">
      <c r="A1285" s="2" t="s">
        <v>5</v>
      </c>
      <c r="B1285" s="1">
        <v>30.03</v>
      </c>
      <c r="C1285" s="2" t="s">
        <v>6</v>
      </c>
      <c r="AE1285" s="7">
        <f>B1285</f>
        <v>30.03</v>
      </c>
    </row>
    <row r="1286" spans="1:31" x14ac:dyDescent="0.55000000000000004">
      <c r="A1286" s="2" t="s">
        <v>5</v>
      </c>
      <c r="B1286" s="1">
        <v>36.299999999999997</v>
      </c>
      <c r="C1286" s="2" t="s">
        <v>4</v>
      </c>
      <c r="AE1286" s="7">
        <f>B1286</f>
        <v>36.299999999999997</v>
      </c>
    </row>
    <row r="1287" spans="1:31" x14ac:dyDescent="0.55000000000000004">
      <c r="A1287" s="2" t="s">
        <v>3</v>
      </c>
      <c r="B1287" s="1">
        <v>24.32</v>
      </c>
      <c r="C1287" s="2" t="s">
        <v>6</v>
      </c>
      <c r="AE1287" s="7">
        <f>B1287</f>
        <v>24.32</v>
      </c>
    </row>
    <row r="1288" spans="1:31" x14ac:dyDescent="0.55000000000000004">
      <c r="A1288" s="2" t="s">
        <v>3</v>
      </c>
      <c r="B1288" s="1">
        <v>17.29</v>
      </c>
      <c r="C1288" s="2" t="s">
        <v>6</v>
      </c>
      <c r="AE1288" s="7">
        <f>B1288</f>
        <v>17.29</v>
      </c>
    </row>
    <row r="1289" spans="1:31" x14ac:dyDescent="0.55000000000000004">
      <c r="A1289" s="2" t="s">
        <v>3</v>
      </c>
      <c r="B1289" s="1">
        <v>25.9</v>
      </c>
      <c r="C1289" s="2" t="s">
        <v>6</v>
      </c>
      <c r="AE1289" s="7">
        <f>B1289</f>
        <v>25.9</v>
      </c>
    </row>
    <row r="1290" spans="1:31" x14ac:dyDescent="0.55000000000000004">
      <c r="A1290" s="2" t="s">
        <v>5</v>
      </c>
      <c r="B1290" s="1">
        <v>39.4</v>
      </c>
      <c r="C1290" s="2" t="s">
        <v>4</v>
      </c>
      <c r="AE1290" s="7">
        <f>B1290</f>
        <v>39.4</v>
      </c>
    </row>
    <row r="1291" spans="1:31" x14ac:dyDescent="0.55000000000000004">
      <c r="A1291" s="2" t="s">
        <v>5</v>
      </c>
      <c r="B1291" s="1">
        <v>34.32</v>
      </c>
      <c r="C1291" s="2" t="s">
        <v>6</v>
      </c>
      <c r="AE1291" s="7">
        <f>B1291</f>
        <v>34.32</v>
      </c>
    </row>
    <row r="1292" spans="1:31" x14ac:dyDescent="0.55000000000000004">
      <c r="A1292" s="2" t="s">
        <v>3</v>
      </c>
      <c r="B1292" s="1">
        <v>19.95</v>
      </c>
      <c r="C1292" s="2" t="s">
        <v>6</v>
      </c>
      <c r="AE1292" s="7">
        <f>B1292</f>
        <v>19.95</v>
      </c>
    </row>
    <row r="1293" spans="1:31" x14ac:dyDescent="0.55000000000000004">
      <c r="A1293" s="2" t="s">
        <v>5</v>
      </c>
      <c r="B1293" s="1">
        <v>34.9</v>
      </c>
      <c r="C1293" s="2" t="s">
        <v>4</v>
      </c>
      <c r="AE1293" s="7">
        <f>B1293</f>
        <v>34.9</v>
      </c>
    </row>
    <row r="1294" spans="1:31" x14ac:dyDescent="0.55000000000000004">
      <c r="A1294" s="2" t="s">
        <v>5</v>
      </c>
      <c r="B1294" s="1">
        <v>23.21</v>
      </c>
      <c r="C1294" s="2" t="s">
        <v>6</v>
      </c>
      <c r="AE1294" s="7">
        <f>B1294</f>
        <v>23.21</v>
      </c>
    </row>
    <row r="1295" spans="1:31" x14ac:dyDescent="0.55000000000000004">
      <c r="A1295" s="2" t="s">
        <v>5</v>
      </c>
      <c r="B1295" s="1">
        <v>25.745000000000001</v>
      </c>
      <c r="C1295" s="2" t="s">
        <v>6</v>
      </c>
      <c r="AE1295" s="7">
        <f>B1295</f>
        <v>25.745000000000001</v>
      </c>
    </row>
    <row r="1296" spans="1:31" x14ac:dyDescent="0.55000000000000004">
      <c r="A1296" s="2" t="s">
        <v>5</v>
      </c>
      <c r="B1296" s="1">
        <v>25.175000000000001</v>
      </c>
      <c r="C1296" s="2" t="s">
        <v>6</v>
      </c>
      <c r="AE1296" s="7">
        <f>B1296</f>
        <v>25.175000000000001</v>
      </c>
    </row>
    <row r="1297" spans="1:31" x14ac:dyDescent="0.55000000000000004">
      <c r="A1297" s="2" t="s">
        <v>5</v>
      </c>
      <c r="B1297" s="6">
        <v>22</v>
      </c>
      <c r="C1297" s="2" t="s">
        <v>6</v>
      </c>
      <c r="AE1297" s="7">
        <f>B1297</f>
        <v>22</v>
      </c>
    </row>
    <row r="1298" spans="1:31" x14ac:dyDescent="0.55000000000000004">
      <c r="A1298" s="2" t="s">
        <v>5</v>
      </c>
      <c r="B1298" s="1">
        <v>26.125</v>
      </c>
      <c r="C1298" s="2" t="s">
        <v>6</v>
      </c>
      <c r="AE1298" s="7">
        <f>B1298</f>
        <v>26.125</v>
      </c>
    </row>
    <row r="1299" spans="1:31" x14ac:dyDescent="0.55000000000000004">
      <c r="A1299" s="2" t="s">
        <v>3</v>
      </c>
      <c r="B1299" s="1">
        <v>26.51</v>
      </c>
      <c r="C1299" s="2" t="s">
        <v>6</v>
      </c>
      <c r="AE1299" s="7">
        <f>B1299</f>
        <v>26.51</v>
      </c>
    </row>
    <row r="1300" spans="1:31" x14ac:dyDescent="0.55000000000000004">
      <c r="A1300" s="2" t="s">
        <v>5</v>
      </c>
      <c r="B1300" s="1">
        <v>27.454999999999998</v>
      </c>
      <c r="C1300" s="2" t="s">
        <v>6</v>
      </c>
      <c r="AE1300" s="7">
        <f>B1300</f>
        <v>27.454999999999998</v>
      </c>
    </row>
    <row r="1301" spans="1:31" x14ac:dyDescent="0.55000000000000004">
      <c r="A1301" s="2" t="s">
        <v>3</v>
      </c>
      <c r="B1301" s="1">
        <v>25.745000000000001</v>
      </c>
      <c r="C1301" s="2" t="s">
        <v>6</v>
      </c>
      <c r="AE1301" s="7">
        <f>B1301</f>
        <v>25.745000000000001</v>
      </c>
    </row>
    <row r="1302" spans="1:31" x14ac:dyDescent="0.55000000000000004">
      <c r="A1302" s="2" t="s">
        <v>5</v>
      </c>
      <c r="B1302" s="1">
        <v>30.36</v>
      </c>
      <c r="C1302" s="2" t="s">
        <v>4</v>
      </c>
      <c r="AE1302" s="7">
        <f>B1302</f>
        <v>30.36</v>
      </c>
    </row>
    <row r="1303" spans="1:31" x14ac:dyDescent="0.55000000000000004">
      <c r="A1303" s="2" t="s">
        <v>5</v>
      </c>
      <c r="B1303" s="1">
        <v>30.875</v>
      </c>
      <c r="C1303" s="2" t="s">
        <v>4</v>
      </c>
      <c r="AE1303" s="7">
        <f>B1303</f>
        <v>30.875</v>
      </c>
    </row>
    <row r="1304" spans="1:31" x14ac:dyDescent="0.55000000000000004">
      <c r="A1304" s="2" t="s">
        <v>3</v>
      </c>
      <c r="B1304" s="1">
        <v>20.8</v>
      </c>
      <c r="C1304" s="2" t="s">
        <v>6</v>
      </c>
      <c r="AE1304" s="7">
        <f>B1304</f>
        <v>20.8</v>
      </c>
    </row>
    <row r="1305" spans="1:31" x14ac:dyDescent="0.55000000000000004">
      <c r="A1305" s="2" t="s">
        <v>5</v>
      </c>
      <c r="B1305" s="1">
        <v>27.8</v>
      </c>
      <c r="C1305" s="2" t="s">
        <v>4</v>
      </c>
      <c r="AE1305" s="7">
        <f>B1305</f>
        <v>27.8</v>
      </c>
    </row>
    <row r="1306" spans="1:31" x14ac:dyDescent="0.55000000000000004">
      <c r="A1306" s="2" t="s">
        <v>5</v>
      </c>
      <c r="B1306" s="1">
        <v>24.605</v>
      </c>
      <c r="C1306" s="2" t="s">
        <v>4</v>
      </c>
      <c r="AE1306" s="7">
        <f>B1306</f>
        <v>24.605</v>
      </c>
    </row>
    <row r="1307" spans="1:31" x14ac:dyDescent="0.55000000000000004">
      <c r="A1307" s="2" t="s">
        <v>3</v>
      </c>
      <c r="B1307" s="1">
        <v>27.72</v>
      </c>
      <c r="C1307" s="2" t="s">
        <v>6</v>
      </c>
      <c r="AE1307" s="7">
        <f>B1307</f>
        <v>27.72</v>
      </c>
    </row>
    <row r="1308" spans="1:31" x14ac:dyDescent="0.55000000000000004">
      <c r="A1308" s="2" t="s">
        <v>3</v>
      </c>
      <c r="B1308" s="1">
        <v>21.85</v>
      </c>
      <c r="C1308" s="2" t="s">
        <v>4</v>
      </c>
      <c r="AE1308" s="7">
        <f>B1308</f>
        <v>21.85</v>
      </c>
    </row>
    <row r="1309" spans="1:31" x14ac:dyDescent="0.55000000000000004">
      <c r="A1309" s="2" t="s">
        <v>5</v>
      </c>
      <c r="B1309" s="1">
        <v>28.12</v>
      </c>
      <c r="C1309" s="2" t="s">
        <v>4</v>
      </c>
      <c r="AE1309" s="7">
        <f>B1309</f>
        <v>28.12</v>
      </c>
    </row>
    <row r="1310" spans="1:31" x14ac:dyDescent="0.55000000000000004">
      <c r="A1310" s="2" t="s">
        <v>3</v>
      </c>
      <c r="B1310" s="1">
        <v>30.2</v>
      </c>
      <c r="C1310" s="2" t="s">
        <v>4</v>
      </c>
      <c r="AE1310" s="7">
        <f>B1310</f>
        <v>30.2</v>
      </c>
    </row>
    <row r="1311" spans="1:31" x14ac:dyDescent="0.55000000000000004">
      <c r="A1311" s="2" t="s">
        <v>5</v>
      </c>
      <c r="B1311" s="1">
        <v>32.200000000000003</v>
      </c>
      <c r="C1311" s="2" t="s">
        <v>6</v>
      </c>
      <c r="AE1311" s="7">
        <f>B1311</f>
        <v>32.200000000000003</v>
      </c>
    </row>
    <row r="1312" spans="1:31" x14ac:dyDescent="0.55000000000000004">
      <c r="A1312" s="2" t="s">
        <v>5</v>
      </c>
      <c r="B1312" s="1">
        <v>26.315000000000001</v>
      </c>
      <c r="C1312" s="2" t="s">
        <v>6</v>
      </c>
      <c r="AE1312" s="7">
        <f>B1312</f>
        <v>26.315000000000001</v>
      </c>
    </row>
    <row r="1313" spans="1:31" x14ac:dyDescent="0.55000000000000004">
      <c r="A1313" s="2" t="s">
        <v>3</v>
      </c>
      <c r="B1313" s="1">
        <v>26.695</v>
      </c>
      <c r="C1313" s="2" t="s">
        <v>6</v>
      </c>
      <c r="AE1313" s="7">
        <f>B1313</f>
        <v>26.695</v>
      </c>
    </row>
    <row r="1314" spans="1:31" x14ac:dyDescent="0.55000000000000004">
      <c r="A1314" s="2" t="s">
        <v>5</v>
      </c>
      <c r="B1314" s="1">
        <v>42.9</v>
      </c>
      <c r="C1314" s="2" t="s">
        <v>6</v>
      </c>
      <c r="AE1314" s="7">
        <f>B1314</f>
        <v>42.9</v>
      </c>
    </row>
    <row r="1315" spans="1:31" x14ac:dyDescent="0.55000000000000004">
      <c r="A1315" s="2" t="s">
        <v>3</v>
      </c>
      <c r="B1315" s="1">
        <v>34.700000000000003</v>
      </c>
      <c r="C1315" s="2" t="s">
        <v>4</v>
      </c>
      <c r="AE1315" s="7">
        <f>B1315</f>
        <v>34.700000000000003</v>
      </c>
    </row>
    <row r="1316" spans="1:31" x14ac:dyDescent="0.55000000000000004">
      <c r="A1316" s="2" t="s">
        <v>3</v>
      </c>
      <c r="B1316" s="1">
        <v>23.655000000000001</v>
      </c>
      <c r="C1316" s="2" t="s">
        <v>4</v>
      </c>
      <c r="AE1316" s="7">
        <f>B1316</f>
        <v>23.655000000000001</v>
      </c>
    </row>
    <row r="1317" spans="1:31" x14ac:dyDescent="0.55000000000000004">
      <c r="A1317" s="2" t="s">
        <v>5</v>
      </c>
      <c r="B1317" s="1">
        <v>28.31</v>
      </c>
      <c r="C1317" s="2" t="s">
        <v>6</v>
      </c>
      <c r="AE1317" s="7">
        <f>B1317</f>
        <v>28.31</v>
      </c>
    </row>
    <row r="1318" spans="1:31" x14ac:dyDescent="0.55000000000000004">
      <c r="A1318" s="2" t="s">
        <v>3</v>
      </c>
      <c r="B1318" s="1">
        <v>20.6</v>
      </c>
      <c r="C1318" s="2" t="s">
        <v>6</v>
      </c>
      <c r="AE1318" s="7">
        <f>B1318</f>
        <v>20.6</v>
      </c>
    </row>
    <row r="1319" spans="1:31" x14ac:dyDescent="0.55000000000000004">
      <c r="A1319" s="2" t="s">
        <v>5</v>
      </c>
      <c r="B1319" s="1">
        <v>53.13</v>
      </c>
      <c r="C1319" s="2" t="s">
        <v>6</v>
      </c>
      <c r="AE1319" s="7">
        <f>B1319</f>
        <v>53.13</v>
      </c>
    </row>
    <row r="1320" spans="1:31" x14ac:dyDescent="0.55000000000000004">
      <c r="A1320" s="2" t="s">
        <v>5</v>
      </c>
      <c r="B1320" s="1">
        <v>39.71</v>
      </c>
      <c r="C1320" s="2" t="s">
        <v>6</v>
      </c>
      <c r="AE1320" s="7">
        <f>B1320</f>
        <v>39.71</v>
      </c>
    </row>
    <row r="1321" spans="1:31" x14ac:dyDescent="0.55000000000000004">
      <c r="A1321" s="2" t="s">
        <v>3</v>
      </c>
      <c r="B1321" s="1">
        <v>26.315000000000001</v>
      </c>
      <c r="C1321" s="2" t="s">
        <v>6</v>
      </c>
      <c r="AE1321" s="7">
        <f>B1321</f>
        <v>26.315000000000001</v>
      </c>
    </row>
    <row r="1322" spans="1:31" x14ac:dyDescent="0.55000000000000004">
      <c r="A1322" s="2" t="s">
        <v>5</v>
      </c>
      <c r="B1322" s="1">
        <v>31.065000000000001</v>
      </c>
      <c r="C1322" s="2" t="s">
        <v>6</v>
      </c>
      <c r="AE1322" s="7">
        <f>B1322</f>
        <v>31.065000000000001</v>
      </c>
    </row>
    <row r="1323" spans="1:31" x14ac:dyDescent="0.55000000000000004">
      <c r="A1323" s="2" t="s">
        <v>5</v>
      </c>
      <c r="B1323" s="1">
        <v>26.695</v>
      </c>
      <c r="C1323" s="2" t="s">
        <v>4</v>
      </c>
      <c r="AE1323" s="7">
        <f>B1323</f>
        <v>26.695</v>
      </c>
    </row>
    <row r="1324" spans="1:31" x14ac:dyDescent="0.55000000000000004">
      <c r="A1324" s="2" t="s">
        <v>5</v>
      </c>
      <c r="B1324" s="1">
        <v>38.83</v>
      </c>
      <c r="C1324" s="2" t="s">
        <v>6</v>
      </c>
      <c r="AE1324" s="7">
        <f>B1324</f>
        <v>38.83</v>
      </c>
    </row>
    <row r="1325" spans="1:31" x14ac:dyDescent="0.55000000000000004">
      <c r="A1325" s="2" t="s">
        <v>3</v>
      </c>
      <c r="B1325" s="1">
        <v>40.369999999999997</v>
      </c>
      <c r="C1325" s="2" t="s">
        <v>4</v>
      </c>
      <c r="AE1325" s="7">
        <f>B1325</f>
        <v>40.369999999999997</v>
      </c>
    </row>
    <row r="1326" spans="1:31" x14ac:dyDescent="0.55000000000000004">
      <c r="A1326" s="2" t="s">
        <v>5</v>
      </c>
      <c r="B1326" s="1">
        <v>25.934999999999999</v>
      </c>
      <c r="C1326" s="2" t="s">
        <v>6</v>
      </c>
      <c r="AE1326" s="7">
        <f>B1326</f>
        <v>25.934999999999999</v>
      </c>
    </row>
    <row r="1327" spans="1:31" x14ac:dyDescent="0.55000000000000004">
      <c r="A1327" s="2" t="s">
        <v>5</v>
      </c>
      <c r="B1327" s="1">
        <v>33.534999999999997</v>
      </c>
      <c r="C1327" s="2" t="s">
        <v>6</v>
      </c>
      <c r="AE1327" s="7">
        <f>B1327</f>
        <v>33.534999999999997</v>
      </c>
    </row>
    <row r="1328" spans="1:31" x14ac:dyDescent="0.55000000000000004">
      <c r="A1328" s="2" t="s">
        <v>3</v>
      </c>
      <c r="B1328" s="1">
        <v>32.869999999999997</v>
      </c>
      <c r="C1328" s="2" t="s">
        <v>6</v>
      </c>
      <c r="AE1328" s="7">
        <f>B1328</f>
        <v>32.869999999999997</v>
      </c>
    </row>
    <row r="1329" spans="1:31" x14ac:dyDescent="0.55000000000000004">
      <c r="A1329" s="2" t="s">
        <v>5</v>
      </c>
      <c r="B1329" s="1">
        <v>30.03</v>
      </c>
      <c r="C1329" s="2" t="s">
        <v>6</v>
      </c>
      <c r="AE1329" s="7">
        <f>B1329</f>
        <v>30.03</v>
      </c>
    </row>
    <row r="1330" spans="1:31" x14ac:dyDescent="0.55000000000000004">
      <c r="A1330" s="2" t="s">
        <v>3</v>
      </c>
      <c r="B1330" s="1">
        <v>24.225000000000001</v>
      </c>
      <c r="C1330" s="2" t="s">
        <v>6</v>
      </c>
      <c r="AE1330" s="7">
        <f>B1330</f>
        <v>24.225000000000001</v>
      </c>
    </row>
    <row r="1331" spans="1:31" x14ac:dyDescent="0.55000000000000004">
      <c r="A1331" s="2" t="s">
        <v>5</v>
      </c>
      <c r="B1331" s="1">
        <v>38.6</v>
      </c>
      <c r="C1331" s="2" t="s">
        <v>6</v>
      </c>
      <c r="AE1331" s="7">
        <f>B1331</f>
        <v>38.6</v>
      </c>
    </row>
    <row r="1332" spans="1:31" x14ac:dyDescent="0.55000000000000004">
      <c r="A1332" s="2" t="s">
        <v>3</v>
      </c>
      <c r="B1332" s="1">
        <v>25.74</v>
      </c>
      <c r="C1332" s="2" t="s">
        <v>6</v>
      </c>
      <c r="AE1332" s="7">
        <f>B1332</f>
        <v>25.74</v>
      </c>
    </row>
    <row r="1333" spans="1:31" x14ac:dyDescent="0.55000000000000004">
      <c r="A1333" s="2" t="s">
        <v>3</v>
      </c>
      <c r="B1333" s="1">
        <v>33.4</v>
      </c>
      <c r="C1333" s="2" t="s">
        <v>6</v>
      </c>
      <c r="AE1333" s="7">
        <f>B1333</f>
        <v>33.4</v>
      </c>
    </row>
    <row r="1334" spans="1:31" x14ac:dyDescent="0.55000000000000004">
      <c r="A1334" s="2" t="s">
        <v>3</v>
      </c>
      <c r="B1334" s="1">
        <v>44.7</v>
      </c>
      <c r="C1334" s="2" t="s">
        <v>6</v>
      </c>
      <c r="AE1334" s="7">
        <f>B1334</f>
        <v>44.7</v>
      </c>
    </row>
    <row r="1335" spans="1:31" x14ac:dyDescent="0.55000000000000004">
      <c r="A1335" s="2" t="s">
        <v>5</v>
      </c>
      <c r="B1335" s="1">
        <v>30.97</v>
      </c>
      <c r="C1335" s="2" t="s">
        <v>6</v>
      </c>
      <c r="AE1335" s="7">
        <f>B1335</f>
        <v>30.97</v>
      </c>
    </row>
    <row r="1336" spans="1:31" x14ac:dyDescent="0.55000000000000004">
      <c r="A1336" s="2" t="s">
        <v>3</v>
      </c>
      <c r="B1336" s="1">
        <v>31.92</v>
      </c>
      <c r="C1336" s="2" t="s">
        <v>6</v>
      </c>
      <c r="AE1336" s="7">
        <f>B1336</f>
        <v>31.92</v>
      </c>
    </row>
    <row r="1337" spans="1:31" x14ac:dyDescent="0.55000000000000004">
      <c r="A1337" s="2" t="s">
        <v>3</v>
      </c>
      <c r="B1337" s="1">
        <v>36.85</v>
      </c>
      <c r="C1337" s="2" t="s">
        <v>6</v>
      </c>
      <c r="AE1337" s="7">
        <f>B1337</f>
        <v>36.85</v>
      </c>
    </row>
    <row r="1338" spans="1:31" x14ac:dyDescent="0.55000000000000004">
      <c r="A1338" s="2" t="s">
        <v>3</v>
      </c>
      <c r="B1338" s="1">
        <v>25.8</v>
      </c>
      <c r="C1338" s="2" t="s">
        <v>6</v>
      </c>
      <c r="AE1338" s="7">
        <f>B1338</f>
        <v>25.8</v>
      </c>
    </row>
    <row r="1339" spans="1:31" x14ac:dyDescent="0.55000000000000004">
      <c r="A1339" s="2" t="s">
        <v>3</v>
      </c>
      <c r="B1339" s="1">
        <v>29.07</v>
      </c>
      <c r="C1339" s="2" t="s">
        <v>4</v>
      </c>
      <c r="AE1339" s="7">
        <f>B1339</f>
        <v>29.07</v>
      </c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13CA641-2BED-4346-AD34-09054442118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sex_bmi_smokers!B:B</xm:f>
              <xm:sqref>G38</xm:sqref>
            </x14:sparkline>
          </x14:sparklines>
        </x14:sparklineGroup>
        <x14:sparklineGroup type="column" displayEmptyCellsAs="gap" xr2:uid="{1D4CDEE8-D221-411F-8F4D-3F1F8054F606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sex_bmi_smokers!B:B</xm:f>
              <xm:sqref>F44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2121-6ABD-4139-92E7-F7059E4BCE7B}">
  <sheetPr filterMode="1"/>
  <dimension ref="A1:C1339"/>
  <sheetViews>
    <sheetView workbookViewId="0">
      <selection activeCell="E55" sqref="E55"/>
    </sheetView>
  </sheetViews>
  <sheetFormatPr defaultRowHeight="14.4" x14ac:dyDescent="0.55000000000000004"/>
  <cols>
    <col min="1" max="3" width="8.83984375" style="1"/>
  </cols>
  <sheetData>
    <row r="1" spans="1:3" x14ac:dyDescent="0.55000000000000004">
      <c r="A1" s="3" t="s">
        <v>0</v>
      </c>
      <c r="B1" s="4" t="s">
        <v>1</v>
      </c>
      <c r="C1" s="3" t="s">
        <v>2</v>
      </c>
    </row>
    <row r="2" spans="1:3" hidden="1" x14ac:dyDescent="0.55000000000000004">
      <c r="A2" s="2" t="s">
        <v>3</v>
      </c>
      <c r="B2" s="1">
        <v>27.9</v>
      </c>
      <c r="C2" s="2" t="s">
        <v>4</v>
      </c>
    </row>
    <row r="3" spans="1:3" hidden="1" x14ac:dyDescent="0.55000000000000004">
      <c r="A3" s="2" t="s">
        <v>5</v>
      </c>
      <c r="B3" s="1">
        <v>33.770000000000003</v>
      </c>
      <c r="C3" s="2" t="s">
        <v>6</v>
      </c>
    </row>
    <row r="4" spans="1:3" hidden="1" x14ac:dyDescent="0.55000000000000004">
      <c r="A4" s="2" t="s">
        <v>5</v>
      </c>
      <c r="B4">
        <v>33</v>
      </c>
      <c r="C4" s="2" t="s">
        <v>6</v>
      </c>
    </row>
    <row r="5" spans="1:3" hidden="1" x14ac:dyDescent="0.55000000000000004">
      <c r="A5" s="2" t="s">
        <v>5</v>
      </c>
      <c r="B5" s="1">
        <v>22.704999999999998</v>
      </c>
      <c r="C5" s="2" t="s">
        <v>6</v>
      </c>
    </row>
    <row r="6" spans="1:3" hidden="1" x14ac:dyDescent="0.55000000000000004">
      <c r="A6" s="2" t="s">
        <v>5</v>
      </c>
      <c r="B6" s="1">
        <v>28.88</v>
      </c>
      <c r="C6" s="2" t="s">
        <v>6</v>
      </c>
    </row>
    <row r="7" spans="1:3" hidden="1" x14ac:dyDescent="0.55000000000000004">
      <c r="A7" s="2" t="s">
        <v>3</v>
      </c>
      <c r="B7" s="1">
        <v>25.74</v>
      </c>
      <c r="C7" s="2" t="s">
        <v>6</v>
      </c>
    </row>
    <row r="8" spans="1:3" hidden="1" x14ac:dyDescent="0.55000000000000004">
      <c r="A8" s="2" t="s">
        <v>3</v>
      </c>
      <c r="B8" s="1">
        <v>33.44</v>
      </c>
      <c r="C8" s="2" t="s">
        <v>6</v>
      </c>
    </row>
    <row r="9" spans="1:3" hidden="1" x14ac:dyDescent="0.55000000000000004">
      <c r="A9" s="2" t="s">
        <v>3</v>
      </c>
      <c r="B9" s="1">
        <v>27.74</v>
      </c>
      <c r="C9" s="2" t="s">
        <v>6</v>
      </c>
    </row>
    <row r="10" spans="1:3" hidden="1" x14ac:dyDescent="0.55000000000000004">
      <c r="A10" s="2" t="s">
        <v>5</v>
      </c>
      <c r="B10" s="1">
        <v>29.83</v>
      </c>
      <c r="C10" s="2" t="s">
        <v>6</v>
      </c>
    </row>
    <row r="11" spans="1:3" hidden="1" x14ac:dyDescent="0.55000000000000004">
      <c r="A11" s="2" t="s">
        <v>3</v>
      </c>
      <c r="B11" s="1">
        <v>25.84</v>
      </c>
      <c r="C11" s="2" t="s">
        <v>6</v>
      </c>
    </row>
    <row r="12" spans="1:3" hidden="1" x14ac:dyDescent="0.55000000000000004">
      <c r="A12" s="2" t="s">
        <v>5</v>
      </c>
      <c r="B12" s="1">
        <v>26.22</v>
      </c>
      <c r="C12" s="2" t="s">
        <v>6</v>
      </c>
    </row>
    <row r="13" spans="1:3" hidden="1" x14ac:dyDescent="0.55000000000000004">
      <c r="A13" s="2" t="s">
        <v>3</v>
      </c>
      <c r="B13" s="1">
        <v>26.29</v>
      </c>
      <c r="C13" s="2" t="s">
        <v>4</v>
      </c>
    </row>
    <row r="14" spans="1:3" hidden="1" x14ac:dyDescent="0.55000000000000004">
      <c r="A14" s="2" t="s">
        <v>5</v>
      </c>
      <c r="B14" s="1">
        <v>34.4</v>
      </c>
      <c r="C14" s="2" t="s">
        <v>6</v>
      </c>
    </row>
    <row r="15" spans="1:3" hidden="1" x14ac:dyDescent="0.55000000000000004">
      <c r="A15" s="2" t="s">
        <v>3</v>
      </c>
      <c r="B15" s="1">
        <v>39.82</v>
      </c>
      <c r="C15" s="2" t="s">
        <v>6</v>
      </c>
    </row>
    <row r="16" spans="1:3" x14ac:dyDescent="0.55000000000000004">
      <c r="A16" s="2" t="s">
        <v>5</v>
      </c>
      <c r="B16" s="1">
        <v>42.13</v>
      </c>
      <c r="C16" s="2" t="s">
        <v>4</v>
      </c>
    </row>
    <row r="17" spans="1:3" hidden="1" x14ac:dyDescent="0.55000000000000004">
      <c r="A17" s="2" t="s">
        <v>5</v>
      </c>
      <c r="B17" s="1">
        <v>24.6</v>
      </c>
      <c r="C17" s="2" t="s">
        <v>6</v>
      </c>
    </row>
    <row r="18" spans="1:3" hidden="1" x14ac:dyDescent="0.55000000000000004">
      <c r="A18" s="2" t="s">
        <v>3</v>
      </c>
      <c r="B18" s="1">
        <v>30.78</v>
      </c>
      <c r="C18" s="2" t="s">
        <v>6</v>
      </c>
    </row>
    <row r="19" spans="1:3" hidden="1" x14ac:dyDescent="0.55000000000000004">
      <c r="A19" s="2" t="s">
        <v>5</v>
      </c>
      <c r="B19" s="1">
        <v>23.844999999999999</v>
      </c>
      <c r="C19" s="2" t="s">
        <v>6</v>
      </c>
    </row>
    <row r="20" spans="1:3" hidden="1" x14ac:dyDescent="0.55000000000000004">
      <c r="A20" s="2" t="s">
        <v>5</v>
      </c>
      <c r="B20" s="1">
        <v>40.299999999999997</v>
      </c>
      <c r="C20" s="2" t="s">
        <v>6</v>
      </c>
    </row>
    <row r="21" spans="1:3" x14ac:dyDescent="0.55000000000000004">
      <c r="A21" s="2" t="s">
        <v>5</v>
      </c>
      <c r="B21" s="1">
        <v>35.299999999999997</v>
      </c>
      <c r="C21" s="2" t="s">
        <v>4</v>
      </c>
    </row>
    <row r="22" spans="1:3" hidden="1" x14ac:dyDescent="0.55000000000000004">
      <c r="A22" s="2" t="s">
        <v>3</v>
      </c>
      <c r="B22" s="1">
        <v>36.005000000000003</v>
      </c>
      <c r="C22" s="2" t="s">
        <v>6</v>
      </c>
    </row>
    <row r="23" spans="1:3" hidden="1" x14ac:dyDescent="0.55000000000000004">
      <c r="A23" s="2" t="s">
        <v>3</v>
      </c>
      <c r="B23" s="1">
        <v>32.4</v>
      </c>
      <c r="C23" s="2" t="s">
        <v>6</v>
      </c>
    </row>
    <row r="24" spans="1:3" hidden="1" x14ac:dyDescent="0.55000000000000004">
      <c r="A24" s="2" t="s">
        <v>5</v>
      </c>
      <c r="B24" s="1">
        <v>34.1</v>
      </c>
      <c r="C24" s="2" t="s">
        <v>6</v>
      </c>
    </row>
    <row r="25" spans="1:3" hidden="1" x14ac:dyDescent="0.55000000000000004">
      <c r="A25" s="2" t="s">
        <v>3</v>
      </c>
      <c r="B25" s="1">
        <v>31.92</v>
      </c>
      <c r="C25" s="2" t="s">
        <v>4</v>
      </c>
    </row>
    <row r="26" spans="1:3" hidden="1" x14ac:dyDescent="0.55000000000000004">
      <c r="A26" s="2" t="s">
        <v>5</v>
      </c>
      <c r="B26" s="1">
        <v>28.024999999999999</v>
      </c>
      <c r="C26" s="2" t="s">
        <v>6</v>
      </c>
    </row>
    <row r="27" spans="1:3" hidden="1" x14ac:dyDescent="0.55000000000000004">
      <c r="A27" s="2" t="s">
        <v>3</v>
      </c>
      <c r="B27" s="1">
        <v>27.72</v>
      </c>
      <c r="C27" s="2" t="s">
        <v>6</v>
      </c>
    </row>
    <row r="28" spans="1:3" hidden="1" x14ac:dyDescent="0.55000000000000004">
      <c r="A28" s="2" t="s">
        <v>3</v>
      </c>
      <c r="B28" s="1">
        <v>23.085000000000001</v>
      </c>
      <c r="C28" s="2" t="s">
        <v>6</v>
      </c>
    </row>
    <row r="29" spans="1:3" hidden="1" x14ac:dyDescent="0.55000000000000004">
      <c r="A29" s="2" t="s">
        <v>3</v>
      </c>
      <c r="B29" s="1">
        <v>32.774999999999999</v>
      </c>
      <c r="C29" s="2" t="s">
        <v>6</v>
      </c>
    </row>
    <row r="30" spans="1:3" hidden="1" x14ac:dyDescent="0.55000000000000004">
      <c r="A30" s="2" t="s">
        <v>5</v>
      </c>
      <c r="B30" s="1">
        <v>17.385000000000002</v>
      </c>
      <c r="C30" s="2" t="s">
        <v>6</v>
      </c>
    </row>
    <row r="31" spans="1:3" x14ac:dyDescent="0.55000000000000004">
      <c r="A31" s="2" t="s">
        <v>5</v>
      </c>
      <c r="B31" s="1">
        <v>36.299999999999997</v>
      </c>
      <c r="C31" s="2" t="s">
        <v>4</v>
      </c>
    </row>
    <row r="32" spans="1:3" x14ac:dyDescent="0.55000000000000004">
      <c r="A32" s="2" t="s">
        <v>5</v>
      </c>
      <c r="B32" s="1">
        <v>35.6</v>
      </c>
      <c r="C32" s="2" t="s">
        <v>4</v>
      </c>
    </row>
    <row r="33" spans="1:3" hidden="1" x14ac:dyDescent="0.55000000000000004">
      <c r="A33" s="2" t="s">
        <v>3</v>
      </c>
      <c r="B33" s="1">
        <v>26.315000000000001</v>
      </c>
      <c r="C33" s="2" t="s">
        <v>6</v>
      </c>
    </row>
    <row r="34" spans="1:3" hidden="1" x14ac:dyDescent="0.55000000000000004">
      <c r="A34" s="2" t="s">
        <v>3</v>
      </c>
      <c r="B34" s="1">
        <v>28.6</v>
      </c>
      <c r="C34" s="2" t="s">
        <v>6</v>
      </c>
    </row>
    <row r="35" spans="1:3" hidden="1" x14ac:dyDescent="0.55000000000000004">
      <c r="A35" s="2" t="s">
        <v>5</v>
      </c>
      <c r="B35" s="1">
        <v>28.31</v>
      </c>
      <c r="C35" s="2" t="s">
        <v>6</v>
      </c>
    </row>
    <row r="36" spans="1:3" x14ac:dyDescent="0.55000000000000004">
      <c r="A36" s="2" t="s">
        <v>5</v>
      </c>
      <c r="B36" s="1">
        <v>36.4</v>
      </c>
      <c r="C36" s="2" t="s">
        <v>4</v>
      </c>
    </row>
    <row r="37" spans="1:3" hidden="1" x14ac:dyDescent="0.55000000000000004">
      <c r="A37" s="2" t="s">
        <v>5</v>
      </c>
      <c r="B37" s="1">
        <v>20.425000000000001</v>
      </c>
      <c r="C37" s="2" t="s">
        <v>6</v>
      </c>
    </row>
    <row r="38" spans="1:3" hidden="1" x14ac:dyDescent="0.55000000000000004">
      <c r="A38" s="2" t="s">
        <v>3</v>
      </c>
      <c r="B38" s="1">
        <v>32.965000000000003</v>
      </c>
      <c r="C38" s="2" t="s">
        <v>6</v>
      </c>
    </row>
    <row r="39" spans="1:3" hidden="1" x14ac:dyDescent="0.55000000000000004">
      <c r="A39" s="2" t="s">
        <v>5</v>
      </c>
      <c r="B39" s="1">
        <v>20.8</v>
      </c>
      <c r="C39" s="2" t="s">
        <v>6</v>
      </c>
    </row>
    <row r="40" spans="1:3" x14ac:dyDescent="0.55000000000000004">
      <c r="A40" s="2" t="s">
        <v>5</v>
      </c>
      <c r="B40" s="1">
        <v>36.67</v>
      </c>
      <c r="C40" s="2" t="s">
        <v>4</v>
      </c>
    </row>
    <row r="41" spans="1:3" x14ac:dyDescent="0.55000000000000004">
      <c r="A41" s="2" t="s">
        <v>5</v>
      </c>
      <c r="B41" s="1">
        <v>39.9</v>
      </c>
      <c r="C41" s="2" t="s">
        <v>4</v>
      </c>
    </row>
    <row r="42" spans="1:3" hidden="1" x14ac:dyDescent="0.55000000000000004">
      <c r="A42" s="2" t="s">
        <v>3</v>
      </c>
      <c r="B42" s="1">
        <v>26.6</v>
      </c>
      <c r="C42" s="2" t="s">
        <v>6</v>
      </c>
    </row>
    <row r="43" spans="1:3" hidden="1" x14ac:dyDescent="0.55000000000000004">
      <c r="A43" s="2" t="s">
        <v>3</v>
      </c>
      <c r="B43" s="1">
        <v>36.630000000000003</v>
      </c>
      <c r="C43" s="2" t="s">
        <v>6</v>
      </c>
    </row>
    <row r="44" spans="1:3" hidden="1" x14ac:dyDescent="0.55000000000000004">
      <c r="A44" s="2" t="s">
        <v>5</v>
      </c>
      <c r="B44" s="1">
        <v>21.78</v>
      </c>
      <c r="C44" s="2" t="s">
        <v>6</v>
      </c>
    </row>
    <row r="45" spans="1:3" hidden="1" x14ac:dyDescent="0.55000000000000004">
      <c r="A45" s="2" t="s">
        <v>3</v>
      </c>
      <c r="B45" s="1">
        <v>30.8</v>
      </c>
      <c r="C45" s="2" t="s">
        <v>6</v>
      </c>
    </row>
    <row r="46" spans="1:3" hidden="1" x14ac:dyDescent="0.55000000000000004">
      <c r="A46" s="2" t="s">
        <v>5</v>
      </c>
      <c r="B46" s="1">
        <v>37.049999999999997</v>
      </c>
      <c r="C46" s="2" t="s">
        <v>6</v>
      </c>
    </row>
    <row r="47" spans="1:3" hidden="1" x14ac:dyDescent="0.55000000000000004">
      <c r="A47" s="2" t="s">
        <v>5</v>
      </c>
      <c r="B47" s="1">
        <v>37.299999999999997</v>
      </c>
      <c r="C47" s="2" t="s">
        <v>6</v>
      </c>
    </row>
    <row r="48" spans="1:3" hidden="1" x14ac:dyDescent="0.55000000000000004">
      <c r="A48" s="2" t="s">
        <v>3</v>
      </c>
      <c r="B48" s="1">
        <v>38.664999999999999</v>
      </c>
      <c r="C48" s="2" t="s">
        <v>6</v>
      </c>
    </row>
    <row r="49" spans="1:3" hidden="1" x14ac:dyDescent="0.55000000000000004">
      <c r="A49" s="2" t="s">
        <v>3</v>
      </c>
      <c r="B49" s="1">
        <v>34.770000000000003</v>
      </c>
      <c r="C49" s="2" t="s">
        <v>6</v>
      </c>
    </row>
    <row r="50" spans="1:3" hidden="1" x14ac:dyDescent="0.55000000000000004">
      <c r="A50" s="2" t="s">
        <v>3</v>
      </c>
      <c r="B50" s="1">
        <v>24.53</v>
      </c>
      <c r="C50" s="2" t="s">
        <v>6</v>
      </c>
    </row>
    <row r="51" spans="1:3" x14ac:dyDescent="0.55000000000000004">
      <c r="A51" s="2" t="s">
        <v>5</v>
      </c>
      <c r="B51" s="1">
        <v>35.200000000000003</v>
      </c>
      <c r="C51" s="2" t="s">
        <v>4</v>
      </c>
    </row>
    <row r="52" spans="1:3" hidden="1" x14ac:dyDescent="0.55000000000000004">
      <c r="A52" s="2" t="s">
        <v>3</v>
      </c>
      <c r="B52" s="1">
        <v>35.625</v>
      </c>
      <c r="C52" s="2" t="s">
        <v>6</v>
      </c>
    </row>
    <row r="53" spans="1:3" hidden="1" x14ac:dyDescent="0.55000000000000004">
      <c r="A53" s="2" t="s">
        <v>3</v>
      </c>
      <c r="B53" s="1">
        <v>33.630000000000003</v>
      </c>
      <c r="C53" s="2" t="s">
        <v>6</v>
      </c>
    </row>
    <row r="54" spans="1:3" x14ac:dyDescent="0.55000000000000004">
      <c r="A54" s="2" t="s">
        <v>5</v>
      </c>
      <c r="B54" s="6">
        <v>28</v>
      </c>
      <c r="C54" s="2" t="s">
        <v>4</v>
      </c>
    </row>
    <row r="55" spans="1:3" x14ac:dyDescent="0.55000000000000004">
      <c r="A55" s="2" t="s">
        <v>5</v>
      </c>
      <c r="B55" s="1">
        <v>34.43</v>
      </c>
      <c r="C55" s="2" t="s">
        <v>4</v>
      </c>
    </row>
    <row r="56" spans="1:3" hidden="1" x14ac:dyDescent="0.55000000000000004">
      <c r="A56" s="2" t="s">
        <v>3</v>
      </c>
      <c r="B56" s="1">
        <v>28.69</v>
      </c>
      <c r="C56" s="2" t="s">
        <v>6</v>
      </c>
    </row>
    <row r="57" spans="1:3" x14ac:dyDescent="0.55000000000000004">
      <c r="A57" s="2" t="s">
        <v>5</v>
      </c>
      <c r="B57" s="1">
        <v>36.954999999999998</v>
      </c>
      <c r="C57" s="2" t="s">
        <v>4</v>
      </c>
    </row>
    <row r="58" spans="1:3" hidden="1" x14ac:dyDescent="0.55000000000000004">
      <c r="A58" s="2" t="s">
        <v>3</v>
      </c>
      <c r="B58" s="1">
        <v>31.824999999999999</v>
      </c>
      <c r="C58" s="2" t="s">
        <v>6</v>
      </c>
    </row>
    <row r="59" spans="1:3" x14ac:dyDescent="0.55000000000000004">
      <c r="A59" s="2" t="s">
        <v>5</v>
      </c>
      <c r="B59" s="1">
        <v>31.68</v>
      </c>
      <c r="C59" s="2" t="s">
        <v>4</v>
      </c>
    </row>
    <row r="60" spans="1:3" hidden="1" x14ac:dyDescent="0.55000000000000004">
      <c r="A60" s="2" t="s">
        <v>3</v>
      </c>
      <c r="B60" s="1">
        <v>22.88</v>
      </c>
      <c r="C60" s="2" t="s">
        <v>4</v>
      </c>
    </row>
    <row r="61" spans="1:3" hidden="1" x14ac:dyDescent="0.55000000000000004">
      <c r="A61" s="2" t="s">
        <v>3</v>
      </c>
      <c r="B61" s="1">
        <v>37.335000000000001</v>
      </c>
      <c r="C61" s="2" t="s">
        <v>6</v>
      </c>
    </row>
    <row r="62" spans="1:3" hidden="1" x14ac:dyDescent="0.55000000000000004">
      <c r="A62" s="2" t="s">
        <v>5</v>
      </c>
      <c r="B62" s="1">
        <v>27.36</v>
      </c>
      <c r="C62" s="2" t="s">
        <v>6</v>
      </c>
    </row>
    <row r="63" spans="1:3" hidden="1" x14ac:dyDescent="0.55000000000000004">
      <c r="A63" s="2" t="s">
        <v>5</v>
      </c>
      <c r="B63" s="1">
        <v>33.659999999999997</v>
      </c>
      <c r="C63" s="2" t="s">
        <v>6</v>
      </c>
    </row>
    <row r="64" spans="1:3" hidden="1" x14ac:dyDescent="0.55000000000000004">
      <c r="A64" s="2" t="s">
        <v>5</v>
      </c>
      <c r="B64" s="1">
        <v>24.7</v>
      </c>
      <c r="C64" s="2" t="s">
        <v>6</v>
      </c>
    </row>
    <row r="65" spans="1:3" hidden="1" x14ac:dyDescent="0.55000000000000004">
      <c r="A65" s="2" t="s">
        <v>3</v>
      </c>
      <c r="B65" s="1">
        <v>25.934999999999999</v>
      </c>
      <c r="C65" s="2" t="s">
        <v>6</v>
      </c>
    </row>
    <row r="66" spans="1:3" hidden="1" x14ac:dyDescent="0.55000000000000004">
      <c r="A66" s="2" t="s">
        <v>3</v>
      </c>
      <c r="B66" s="1">
        <v>22.42</v>
      </c>
      <c r="C66" s="2" t="s">
        <v>4</v>
      </c>
    </row>
    <row r="67" spans="1:3" hidden="1" x14ac:dyDescent="0.55000000000000004">
      <c r="A67" s="2" t="s">
        <v>3</v>
      </c>
      <c r="B67" s="1">
        <v>28.9</v>
      </c>
      <c r="C67" s="2" t="s">
        <v>6</v>
      </c>
    </row>
    <row r="68" spans="1:3" hidden="1" x14ac:dyDescent="0.55000000000000004">
      <c r="A68" s="2" t="s">
        <v>3</v>
      </c>
      <c r="B68" s="1">
        <v>39.1</v>
      </c>
      <c r="C68" s="2" t="s">
        <v>6</v>
      </c>
    </row>
    <row r="69" spans="1:3" hidden="1" x14ac:dyDescent="0.55000000000000004">
      <c r="A69" s="2" t="s">
        <v>5</v>
      </c>
      <c r="B69" s="1">
        <v>26.315000000000001</v>
      </c>
      <c r="C69" s="2" t="s">
        <v>6</v>
      </c>
    </row>
    <row r="70" spans="1:3" hidden="1" x14ac:dyDescent="0.55000000000000004">
      <c r="A70" s="2" t="s">
        <v>3</v>
      </c>
      <c r="B70" s="1">
        <v>36.19</v>
      </c>
      <c r="C70" s="2" t="s">
        <v>6</v>
      </c>
    </row>
    <row r="71" spans="1:3" x14ac:dyDescent="0.55000000000000004">
      <c r="A71" s="2" t="s">
        <v>5</v>
      </c>
      <c r="B71" s="1">
        <v>23.98</v>
      </c>
      <c r="C71" s="2" t="s">
        <v>4</v>
      </c>
    </row>
    <row r="72" spans="1:3" hidden="1" x14ac:dyDescent="0.55000000000000004">
      <c r="A72" s="2" t="s">
        <v>3</v>
      </c>
      <c r="B72" s="1">
        <v>24.75</v>
      </c>
      <c r="C72" s="2" t="s">
        <v>4</v>
      </c>
    </row>
    <row r="73" spans="1:3" hidden="1" x14ac:dyDescent="0.55000000000000004">
      <c r="A73" s="2" t="s">
        <v>5</v>
      </c>
      <c r="B73" s="1">
        <v>28.5</v>
      </c>
      <c r="C73" s="2" t="s">
        <v>6</v>
      </c>
    </row>
    <row r="74" spans="1:3" hidden="1" x14ac:dyDescent="0.55000000000000004">
      <c r="A74" s="2" t="s">
        <v>3</v>
      </c>
      <c r="B74" s="1">
        <v>28.1</v>
      </c>
      <c r="C74" s="2" t="s">
        <v>6</v>
      </c>
    </row>
    <row r="75" spans="1:3" hidden="1" x14ac:dyDescent="0.55000000000000004">
      <c r="A75" s="2" t="s">
        <v>5</v>
      </c>
      <c r="B75" s="1">
        <v>32.01</v>
      </c>
      <c r="C75" s="2" t="s">
        <v>6</v>
      </c>
    </row>
    <row r="76" spans="1:3" hidden="1" x14ac:dyDescent="0.55000000000000004">
      <c r="A76" s="2" t="s">
        <v>5</v>
      </c>
      <c r="B76" s="1">
        <v>27.4</v>
      </c>
      <c r="C76" s="2" t="s">
        <v>6</v>
      </c>
    </row>
    <row r="77" spans="1:3" hidden="1" x14ac:dyDescent="0.55000000000000004">
      <c r="A77" s="2" t="s">
        <v>5</v>
      </c>
      <c r="B77" s="1">
        <v>34.01</v>
      </c>
      <c r="C77" s="2" t="s">
        <v>6</v>
      </c>
    </row>
    <row r="78" spans="1:3" hidden="1" x14ac:dyDescent="0.55000000000000004">
      <c r="A78" s="2" t="s">
        <v>3</v>
      </c>
      <c r="B78" s="1">
        <v>29.59</v>
      </c>
      <c r="C78" s="2" t="s">
        <v>6</v>
      </c>
    </row>
    <row r="79" spans="1:3" hidden="1" x14ac:dyDescent="0.55000000000000004">
      <c r="A79" s="2" t="s">
        <v>5</v>
      </c>
      <c r="B79" s="1">
        <v>35.53</v>
      </c>
      <c r="C79" s="2" t="s">
        <v>6</v>
      </c>
    </row>
    <row r="80" spans="1:3" hidden="1" x14ac:dyDescent="0.55000000000000004">
      <c r="A80" s="2" t="s">
        <v>3</v>
      </c>
      <c r="B80" s="1">
        <v>39.805</v>
      </c>
      <c r="C80" s="2" t="s">
        <v>6</v>
      </c>
    </row>
    <row r="81" spans="1:3" hidden="1" x14ac:dyDescent="0.55000000000000004">
      <c r="A81" s="2" t="s">
        <v>3</v>
      </c>
      <c r="B81" s="1">
        <v>32.965000000000003</v>
      </c>
      <c r="C81" s="2" t="s">
        <v>6</v>
      </c>
    </row>
    <row r="82" spans="1:3" hidden="1" x14ac:dyDescent="0.55000000000000004">
      <c r="A82" s="2" t="s">
        <v>5</v>
      </c>
      <c r="B82" s="1">
        <v>26.885000000000002</v>
      </c>
      <c r="C82" s="2" t="s">
        <v>6</v>
      </c>
    </row>
    <row r="83" spans="1:3" hidden="1" x14ac:dyDescent="0.55000000000000004">
      <c r="A83" s="2" t="s">
        <v>3</v>
      </c>
      <c r="B83" s="1">
        <v>38.284999999999997</v>
      </c>
      <c r="C83" s="2" t="s">
        <v>6</v>
      </c>
    </row>
    <row r="84" spans="1:3" x14ac:dyDescent="0.55000000000000004">
      <c r="A84" s="2" t="s">
        <v>5</v>
      </c>
      <c r="B84" s="1">
        <v>37.619999999999997</v>
      </c>
      <c r="C84" s="2" t="s">
        <v>4</v>
      </c>
    </row>
    <row r="85" spans="1:3" hidden="1" x14ac:dyDescent="0.55000000000000004">
      <c r="A85" s="2" t="s">
        <v>3</v>
      </c>
      <c r="B85" s="1">
        <v>41.23</v>
      </c>
      <c r="C85" s="2" t="s">
        <v>6</v>
      </c>
    </row>
    <row r="86" spans="1:3" hidden="1" x14ac:dyDescent="0.55000000000000004">
      <c r="A86" s="2" t="s">
        <v>3</v>
      </c>
      <c r="B86" s="1">
        <v>34.799999999999997</v>
      </c>
      <c r="C86" s="2" t="s">
        <v>4</v>
      </c>
    </row>
    <row r="87" spans="1:3" x14ac:dyDescent="0.55000000000000004">
      <c r="A87" s="2" t="s">
        <v>5</v>
      </c>
      <c r="B87" s="1">
        <v>22.895</v>
      </c>
      <c r="C87" s="2" t="s">
        <v>4</v>
      </c>
    </row>
    <row r="88" spans="1:3" hidden="1" x14ac:dyDescent="0.55000000000000004">
      <c r="A88" s="2" t="s">
        <v>3</v>
      </c>
      <c r="B88" s="1">
        <v>31.16</v>
      </c>
      <c r="C88" s="2" t="s">
        <v>4</v>
      </c>
    </row>
    <row r="89" spans="1:3" hidden="1" x14ac:dyDescent="0.55000000000000004">
      <c r="A89" s="2" t="s">
        <v>3</v>
      </c>
      <c r="B89" s="1">
        <v>27.2</v>
      </c>
      <c r="C89" s="2" t="s">
        <v>6</v>
      </c>
    </row>
    <row r="90" spans="1:3" hidden="1" x14ac:dyDescent="0.55000000000000004">
      <c r="A90" s="2" t="s">
        <v>3</v>
      </c>
      <c r="B90" s="1">
        <v>27.74</v>
      </c>
      <c r="C90" s="2" t="s">
        <v>6</v>
      </c>
    </row>
    <row r="91" spans="1:3" hidden="1" x14ac:dyDescent="0.55000000000000004">
      <c r="A91" s="2" t="s">
        <v>3</v>
      </c>
      <c r="B91" s="1">
        <v>26.98</v>
      </c>
      <c r="C91" s="2" t="s">
        <v>6</v>
      </c>
    </row>
    <row r="92" spans="1:3" hidden="1" x14ac:dyDescent="0.55000000000000004">
      <c r="A92" s="2" t="s">
        <v>3</v>
      </c>
      <c r="B92" s="1">
        <v>39.49</v>
      </c>
      <c r="C92" s="2" t="s">
        <v>6</v>
      </c>
    </row>
    <row r="93" spans="1:3" hidden="1" x14ac:dyDescent="0.55000000000000004">
      <c r="A93" s="2" t="s">
        <v>3</v>
      </c>
      <c r="B93" s="1">
        <v>24.795000000000002</v>
      </c>
      <c r="C93" s="2" t="s">
        <v>6</v>
      </c>
    </row>
    <row r="94" spans="1:3" x14ac:dyDescent="0.55000000000000004">
      <c r="A94" s="2" t="s">
        <v>5</v>
      </c>
      <c r="B94" s="1">
        <v>29.83</v>
      </c>
      <c r="C94" s="2" t="s">
        <v>4</v>
      </c>
    </row>
    <row r="95" spans="1:3" hidden="1" x14ac:dyDescent="0.55000000000000004">
      <c r="A95" s="2" t="s">
        <v>5</v>
      </c>
      <c r="B95" s="1">
        <v>34.770000000000003</v>
      </c>
      <c r="C95" s="2" t="s">
        <v>6</v>
      </c>
    </row>
    <row r="96" spans="1:3" hidden="1" x14ac:dyDescent="0.55000000000000004">
      <c r="A96" s="2" t="s">
        <v>3</v>
      </c>
      <c r="B96" s="1">
        <v>31.3</v>
      </c>
      <c r="C96" s="2" t="s">
        <v>4</v>
      </c>
    </row>
    <row r="97" spans="1:3" hidden="1" x14ac:dyDescent="0.55000000000000004">
      <c r="A97" s="2" t="s">
        <v>3</v>
      </c>
      <c r="B97" s="1">
        <v>37.619999999999997</v>
      </c>
      <c r="C97" s="2" t="s">
        <v>6</v>
      </c>
    </row>
    <row r="98" spans="1:3" hidden="1" x14ac:dyDescent="0.55000000000000004">
      <c r="A98" s="2" t="s">
        <v>3</v>
      </c>
      <c r="B98" s="1">
        <v>30.8</v>
      </c>
      <c r="C98" s="2" t="s">
        <v>6</v>
      </c>
    </row>
    <row r="99" spans="1:3" hidden="1" x14ac:dyDescent="0.55000000000000004">
      <c r="A99" s="2" t="s">
        <v>5</v>
      </c>
      <c r="B99" s="1">
        <v>38.28</v>
      </c>
      <c r="C99" s="2" t="s">
        <v>6</v>
      </c>
    </row>
    <row r="100" spans="1:3" x14ac:dyDescent="0.55000000000000004">
      <c r="A100" s="2" t="s">
        <v>5</v>
      </c>
      <c r="B100" s="1">
        <v>19.95</v>
      </c>
      <c r="C100" s="2" t="s">
        <v>4</v>
      </c>
    </row>
    <row r="101" spans="1:3" x14ac:dyDescent="0.55000000000000004">
      <c r="A101" s="2" t="s">
        <v>5</v>
      </c>
      <c r="B101" s="1">
        <v>19.3</v>
      </c>
      <c r="C101" s="2" t="s">
        <v>4</v>
      </c>
    </row>
    <row r="102" spans="1:3" hidden="1" x14ac:dyDescent="0.55000000000000004">
      <c r="A102" s="2" t="s">
        <v>3</v>
      </c>
      <c r="B102" s="1">
        <v>31.6</v>
      </c>
      <c r="C102" s="2" t="s">
        <v>6</v>
      </c>
    </row>
    <row r="103" spans="1:3" hidden="1" x14ac:dyDescent="0.55000000000000004">
      <c r="A103" s="2" t="s">
        <v>5</v>
      </c>
      <c r="B103" s="1">
        <v>25.46</v>
      </c>
      <c r="C103" s="2" t="s">
        <v>6</v>
      </c>
    </row>
    <row r="104" spans="1:3" hidden="1" x14ac:dyDescent="0.55000000000000004">
      <c r="A104" s="2" t="s">
        <v>3</v>
      </c>
      <c r="B104" s="1">
        <v>30.114999999999998</v>
      </c>
      <c r="C104" s="2" t="s">
        <v>6</v>
      </c>
    </row>
    <row r="105" spans="1:3" hidden="1" x14ac:dyDescent="0.55000000000000004">
      <c r="A105" s="2" t="s">
        <v>3</v>
      </c>
      <c r="B105" s="1">
        <v>29.92</v>
      </c>
      <c r="C105" s="2" t="s">
        <v>4</v>
      </c>
    </row>
    <row r="106" spans="1:3" hidden="1" x14ac:dyDescent="0.55000000000000004">
      <c r="A106" s="2" t="s">
        <v>3</v>
      </c>
      <c r="B106" s="1">
        <v>27.5</v>
      </c>
      <c r="C106" s="2" t="s">
        <v>6</v>
      </c>
    </row>
    <row r="107" spans="1:3" x14ac:dyDescent="0.55000000000000004">
      <c r="A107" s="2" t="s">
        <v>5</v>
      </c>
      <c r="B107" s="1">
        <v>28.024999999999999</v>
      </c>
      <c r="C107" s="2" t="s">
        <v>4</v>
      </c>
    </row>
    <row r="108" spans="1:3" hidden="1" x14ac:dyDescent="0.55000000000000004">
      <c r="A108" s="2" t="s">
        <v>3</v>
      </c>
      <c r="B108" s="1">
        <v>28.4</v>
      </c>
      <c r="C108" s="2" t="s">
        <v>6</v>
      </c>
    </row>
    <row r="109" spans="1:3" hidden="1" x14ac:dyDescent="0.55000000000000004">
      <c r="A109" s="2" t="s">
        <v>5</v>
      </c>
      <c r="B109" s="1">
        <v>30.875</v>
      </c>
      <c r="C109" s="2" t="s">
        <v>6</v>
      </c>
    </row>
    <row r="110" spans="1:3" hidden="1" x14ac:dyDescent="0.55000000000000004">
      <c r="A110" s="2" t="s">
        <v>5</v>
      </c>
      <c r="B110" s="1">
        <v>27.94</v>
      </c>
      <c r="C110" s="2" t="s">
        <v>6</v>
      </c>
    </row>
    <row r="111" spans="1:3" x14ac:dyDescent="0.55000000000000004">
      <c r="A111" s="2" t="s">
        <v>5</v>
      </c>
      <c r="B111" s="1">
        <v>35.090000000000003</v>
      </c>
      <c r="C111" s="2" t="s">
        <v>4</v>
      </c>
    </row>
    <row r="112" spans="1:3" hidden="1" x14ac:dyDescent="0.55000000000000004">
      <c r="A112" s="2" t="s">
        <v>5</v>
      </c>
      <c r="B112" s="1">
        <v>33.630000000000003</v>
      </c>
      <c r="C112" s="2" t="s">
        <v>6</v>
      </c>
    </row>
    <row r="113" spans="1:3" hidden="1" x14ac:dyDescent="0.55000000000000004">
      <c r="A113" s="2" t="s">
        <v>3</v>
      </c>
      <c r="B113" s="1">
        <v>29.7</v>
      </c>
      <c r="C113" s="2" t="s">
        <v>6</v>
      </c>
    </row>
    <row r="114" spans="1:3" hidden="1" x14ac:dyDescent="0.55000000000000004">
      <c r="A114" s="2" t="s">
        <v>5</v>
      </c>
      <c r="B114" s="1">
        <v>30.8</v>
      </c>
      <c r="C114" s="2" t="s">
        <v>6</v>
      </c>
    </row>
    <row r="115" spans="1:3" hidden="1" x14ac:dyDescent="0.55000000000000004">
      <c r="A115" s="2" t="s">
        <v>3</v>
      </c>
      <c r="B115" s="1">
        <v>35.72</v>
      </c>
      <c r="C115" s="2" t="s">
        <v>6</v>
      </c>
    </row>
    <row r="116" spans="1:3" hidden="1" x14ac:dyDescent="0.55000000000000004">
      <c r="A116" s="2" t="s">
        <v>5</v>
      </c>
      <c r="B116" s="1">
        <v>32.204999999999998</v>
      </c>
      <c r="C116" s="2" t="s">
        <v>6</v>
      </c>
    </row>
    <row r="117" spans="1:3" hidden="1" x14ac:dyDescent="0.55000000000000004">
      <c r="A117" s="2" t="s">
        <v>5</v>
      </c>
      <c r="B117" s="1">
        <v>28.594999999999999</v>
      </c>
      <c r="C117" s="2" t="s">
        <v>6</v>
      </c>
    </row>
    <row r="118" spans="1:3" hidden="1" x14ac:dyDescent="0.55000000000000004">
      <c r="A118" s="2" t="s">
        <v>5</v>
      </c>
      <c r="B118" s="1">
        <v>49.06</v>
      </c>
      <c r="C118" s="2" t="s">
        <v>6</v>
      </c>
    </row>
    <row r="119" spans="1:3" hidden="1" x14ac:dyDescent="0.55000000000000004">
      <c r="A119" s="2" t="s">
        <v>3</v>
      </c>
      <c r="B119" s="1">
        <v>27.94</v>
      </c>
      <c r="C119" s="2" t="s">
        <v>4</v>
      </c>
    </row>
    <row r="120" spans="1:3" hidden="1" x14ac:dyDescent="0.55000000000000004">
      <c r="A120" s="2" t="s">
        <v>3</v>
      </c>
      <c r="B120" s="1">
        <v>27.17</v>
      </c>
      <c r="C120" s="2" t="s">
        <v>6</v>
      </c>
    </row>
    <row r="121" spans="1:3" hidden="1" x14ac:dyDescent="0.55000000000000004">
      <c r="A121" s="2" t="s">
        <v>3</v>
      </c>
      <c r="B121" s="1">
        <v>23.37</v>
      </c>
      <c r="C121" s="2" t="s">
        <v>6</v>
      </c>
    </row>
    <row r="122" spans="1:3" hidden="1" x14ac:dyDescent="0.55000000000000004">
      <c r="A122" s="2" t="s">
        <v>5</v>
      </c>
      <c r="B122" s="1">
        <v>37.1</v>
      </c>
      <c r="C122" s="2" t="s">
        <v>6</v>
      </c>
    </row>
    <row r="123" spans="1:3" hidden="1" x14ac:dyDescent="0.55000000000000004">
      <c r="A123" s="2" t="s">
        <v>5</v>
      </c>
      <c r="B123" s="1">
        <v>23.75</v>
      </c>
      <c r="C123" s="2" t="s">
        <v>6</v>
      </c>
    </row>
    <row r="124" spans="1:3" hidden="1" x14ac:dyDescent="0.55000000000000004">
      <c r="A124" s="2" t="s">
        <v>3</v>
      </c>
      <c r="B124" s="1">
        <v>28.975000000000001</v>
      </c>
      <c r="C124" s="2" t="s">
        <v>6</v>
      </c>
    </row>
    <row r="125" spans="1:3" x14ac:dyDescent="0.55000000000000004">
      <c r="A125" s="2" t="s">
        <v>5</v>
      </c>
      <c r="B125" s="1">
        <v>31.35</v>
      </c>
      <c r="C125" s="2" t="s">
        <v>4</v>
      </c>
    </row>
    <row r="126" spans="1:3" hidden="1" x14ac:dyDescent="0.55000000000000004">
      <c r="A126" s="2" t="s">
        <v>3</v>
      </c>
      <c r="B126" s="1">
        <v>33.914999999999999</v>
      </c>
      <c r="C126" s="2" t="s">
        <v>6</v>
      </c>
    </row>
    <row r="127" spans="1:3" hidden="1" x14ac:dyDescent="0.55000000000000004">
      <c r="A127" s="2" t="s">
        <v>3</v>
      </c>
      <c r="B127" s="1">
        <v>28.785</v>
      </c>
      <c r="C127" s="2" t="s">
        <v>6</v>
      </c>
    </row>
    <row r="128" spans="1:3" hidden="1" x14ac:dyDescent="0.55000000000000004">
      <c r="A128" s="2" t="s">
        <v>3</v>
      </c>
      <c r="B128" s="1">
        <v>28.3</v>
      </c>
      <c r="C128" s="2" t="s">
        <v>4</v>
      </c>
    </row>
    <row r="129" spans="1:3" hidden="1" x14ac:dyDescent="0.55000000000000004">
      <c r="A129" s="2" t="s">
        <v>3</v>
      </c>
      <c r="B129" s="1">
        <v>37.4</v>
      </c>
      <c r="C129" s="2" t="s">
        <v>6</v>
      </c>
    </row>
    <row r="130" spans="1:3" hidden="1" x14ac:dyDescent="0.55000000000000004">
      <c r="A130" s="2" t="s">
        <v>3</v>
      </c>
      <c r="B130" s="1">
        <v>17.765000000000001</v>
      </c>
      <c r="C130" s="2" t="s">
        <v>4</v>
      </c>
    </row>
    <row r="131" spans="1:3" hidden="1" x14ac:dyDescent="0.55000000000000004">
      <c r="A131" s="2" t="s">
        <v>5</v>
      </c>
      <c r="B131" s="1">
        <v>34.700000000000003</v>
      </c>
      <c r="C131" s="2" t="s">
        <v>6</v>
      </c>
    </row>
    <row r="132" spans="1:3" hidden="1" x14ac:dyDescent="0.55000000000000004">
      <c r="A132" s="2" t="s">
        <v>3</v>
      </c>
      <c r="B132" s="1">
        <v>26.504999999999999</v>
      </c>
      <c r="C132" s="2" t="s">
        <v>6</v>
      </c>
    </row>
    <row r="133" spans="1:3" hidden="1" x14ac:dyDescent="0.55000000000000004">
      <c r="A133" s="2" t="s">
        <v>3</v>
      </c>
      <c r="B133" s="1">
        <v>22.04</v>
      </c>
      <c r="C133" s="2" t="s">
        <v>6</v>
      </c>
    </row>
    <row r="134" spans="1:3" hidden="1" x14ac:dyDescent="0.55000000000000004">
      <c r="A134" s="2" t="s">
        <v>3</v>
      </c>
      <c r="B134" s="1">
        <v>35.9</v>
      </c>
      <c r="C134" s="2" t="s">
        <v>6</v>
      </c>
    </row>
    <row r="135" spans="1:3" hidden="1" x14ac:dyDescent="0.55000000000000004">
      <c r="A135" s="2" t="s">
        <v>5</v>
      </c>
      <c r="B135" s="1">
        <v>25.555</v>
      </c>
      <c r="C135" s="2" t="s">
        <v>6</v>
      </c>
    </row>
    <row r="136" spans="1:3" hidden="1" x14ac:dyDescent="0.55000000000000004">
      <c r="A136" s="2" t="s">
        <v>3</v>
      </c>
      <c r="B136" s="1">
        <v>28.785</v>
      </c>
      <c r="C136" s="2" t="s">
        <v>6</v>
      </c>
    </row>
    <row r="137" spans="1:3" hidden="1" x14ac:dyDescent="0.55000000000000004">
      <c r="A137" s="2" t="s">
        <v>3</v>
      </c>
      <c r="B137" s="1">
        <v>28.05</v>
      </c>
      <c r="C137" s="2" t="s">
        <v>6</v>
      </c>
    </row>
    <row r="138" spans="1:3" hidden="1" x14ac:dyDescent="0.55000000000000004">
      <c r="A138" s="2" t="s">
        <v>5</v>
      </c>
      <c r="B138" s="1">
        <v>34.1</v>
      </c>
      <c r="C138" s="2" t="s">
        <v>6</v>
      </c>
    </row>
    <row r="139" spans="1:3" hidden="1" x14ac:dyDescent="0.55000000000000004">
      <c r="A139" s="2" t="s">
        <v>5</v>
      </c>
      <c r="B139" s="1">
        <v>25.175000000000001</v>
      </c>
      <c r="C139" s="2" t="s">
        <v>6</v>
      </c>
    </row>
    <row r="140" spans="1:3" hidden="1" x14ac:dyDescent="0.55000000000000004">
      <c r="A140" s="2" t="s">
        <v>3</v>
      </c>
      <c r="B140" s="1">
        <v>31.9</v>
      </c>
      <c r="C140" s="2" t="s">
        <v>6</v>
      </c>
    </row>
    <row r="141" spans="1:3" hidden="1" x14ac:dyDescent="0.55000000000000004">
      <c r="A141" s="2" t="s">
        <v>3</v>
      </c>
      <c r="B141" s="1" t="s">
        <v>9</v>
      </c>
      <c r="C141" s="2" t="s">
        <v>6</v>
      </c>
    </row>
    <row r="142" spans="1:3" hidden="1" x14ac:dyDescent="0.55000000000000004">
      <c r="A142" s="2" t="s">
        <v>5</v>
      </c>
      <c r="B142" s="1">
        <v>22.42</v>
      </c>
      <c r="C142" s="2" t="s">
        <v>6</v>
      </c>
    </row>
    <row r="143" spans="1:3" hidden="1" x14ac:dyDescent="0.55000000000000004">
      <c r="A143" s="2" t="s">
        <v>5</v>
      </c>
      <c r="B143" s="1">
        <v>32.49</v>
      </c>
      <c r="C143" s="2" t="s">
        <v>6</v>
      </c>
    </row>
    <row r="144" spans="1:3" x14ac:dyDescent="0.55000000000000004">
      <c r="A144" s="2" t="s">
        <v>5</v>
      </c>
      <c r="B144" s="1">
        <v>25.3</v>
      </c>
      <c r="C144" s="2" t="s">
        <v>4</v>
      </c>
    </row>
    <row r="145" spans="1:3" hidden="1" x14ac:dyDescent="0.55000000000000004">
      <c r="A145" s="2" t="s">
        <v>5</v>
      </c>
      <c r="B145" s="1">
        <v>29.734999999999999</v>
      </c>
      <c r="C145" s="2" t="s">
        <v>6</v>
      </c>
    </row>
    <row r="146" spans="1:3" x14ac:dyDescent="0.55000000000000004">
      <c r="A146" s="2" t="s">
        <v>5</v>
      </c>
      <c r="B146" s="1">
        <v>28.69</v>
      </c>
      <c r="C146" s="2" t="s">
        <v>4</v>
      </c>
    </row>
    <row r="147" spans="1:3" hidden="1" x14ac:dyDescent="0.55000000000000004">
      <c r="A147" s="2" t="s">
        <v>3</v>
      </c>
      <c r="B147" s="1">
        <v>38.83</v>
      </c>
      <c r="C147" s="2" t="s">
        <v>6</v>
      </c>
    </row>
    <row r="148" spans="1:3" x14ac:dyDescent="0.55000000000000004">
      <c r="A148" s="2" t="s">
        <v>5</v>
      </c>
      <c r="B148" s="1">
        <v>30.495000000000001</v>
      </c>
      <c r="C148" s="2" t="s">
        <v>4</v>
      </c>
    </row>
    <row r="149" spans="1:3" hidden="1" x14ac:dyDescent="0.55000000000000004">
      <c r="A149" s="2" t="s">
        <v>3</v>
      </c>
      <c r="B149" s="1">
        <v>37.729999999999997</v>
      </c>
      <c r="C149" s="2" t="s">
        <v>6</v>
      </c>
    </row>
    <row r="150" spans="1:3" hidden="1" x14ac:dyDescent="0.55000000000000004">
      <c r="A150" s="2" t="s">
        <v>3</v>
      </c>
      <c r="B150" s="1">
        <v>37.43</v>
      </c>
      <c r="C150" s="2" t="s">
        <v>6</v>
      </c>
    </row>
    <row r="151" spans="1:3" hidden="1" x14ac:dyDescent="0.55000000000000004">
      <c r="A151" s="2" t="s">
        <v>5</v>
      </c>
      <c r="B151" s="1">
        <v>28.4</v>
      </c>
      <c r="C151" s="2" t="s">
        <v>6</v>
      </c>
    </row>
    <row r="152" spans="1:3" hidden="1" x14ac:dyDescent="0.55000000000000004">
      <c r="A152" s="2" t="s">
        <v>5</v>
      </c>
      <c r="B152" s="1">
        <v>24.13</v>
      </c>
      <c r="C152" s="2" t="s">
        <v>6</v>
      </c>
    </row>
    <row r="153" spans="1:3" hidden="1" x14ac:dyDescent="0.55000000000000004">
      <c r="A153" s="2" t="s">
        <v>5</v>
      </c>
      <c r="B153" s="1">
        <v>29.7</v>
      </c>
      <c r="C153" s="2" t="s">
        <v>6</v>
      </c>
    </row>
    <row r="154" spans="1:3" hidden="1" x14ac:dyDescent="0.55000000000000004">
      <c r="A154" s="2" t="s">
        <v>3</v>
      </c>
      <c r="B154" s="1">
        <v>37.145000000000003</v>
      </c>
      <c r="C154" s="2" t="s">
        <v>6</v>
      </c>
    </row>
    <row r="155" spans="1:3" hidden="1" x14ac:dyDescent="0.55000000000000004">
      <c r="A155" s="2" t="s">
        <v>3</v>
      </c>
      <c r="B155" s="1">
        <v>23.37</v>
      </c>
      <c r="C155" s="2" t="s">
        <v>4</v>
      </c>
    </row>
    <row r="156" spans="1:3" hidden="1" x14ac:dyDescent="0.55000000000000004">
      <c r="A156" s="2" t="s">
        <v>3</v>
      </c>
      <c r="B156" s="1">
        <v>25.46</v>
      </c>
      <c r="C156" s="2" t="s">
        <v>6</v>
      </c>
    </row>
    <row r="157" spans="1:3" hidden="1" x14ac:dyDescent="0.55000000000000004">
      <c r="A157" s="2" t="s">
        <v>5</v>
      </c>
      <c r="B157" s="1">
        <v>39.520000000000003</v>
      </c>
      <c r="C157" s="2" t="s">
        <v>6</v>
      </c>
    </row>
    <row r="158" spans="1:3" x14ac:dyDescent="0.55000000000000004">
      <c r="A158" s="2" t="s">
        <v>5</v>
      </c>
      <c r="B158" s="1">
        <v>24.42</v>
      </c>
      <c r="C158" s="2" t="s">
        <v>4</v>
      </c>
    </row>
    <row r="159" spans="1:3" x14ac:dyDescent="0.55000000000000004">
      <c r="A159" s="2" t="s">
        <v>5</v>
      </c>
      <c r="B159" s="1">
        <v>25.175000000000001</v>
      </c>
      <c r="C159" s="2" t="s">
        <v>4</v>
      </c>
    </row>
    <row r="160" spans="1:3" x14ac:dyDescent="0.55000000000000004">
      <c r="A160" s="2" t="s">
        <v>5</v>
      </c>
      <c r="B160" s="1">
        <v>35.53</v>
      </c>
      <c r="C160" s="2" t="s">
        <v>4</v>
      </c>
    </row>
    <row r="161" spans="1:3" hidden="1" x14ac:dyDescent="0.55000000000000004">
      <c r="A161" s="2" t="s">
        <v>3</v>
      </c>
      <c r="B161" s="1">
        <v>27.83</v>
      </c>
      <c r="C161" s="2" t="s">
        <v>6</v>
      </c>
    </row>
    <row r="162" spans="1:3" hidden="1" x14ac:dyDescent="0.55000000000000004">
      <c r="A162" s="2" t="s">
        <v>3</v>
      </c>
      <c r="B162" s="1">
        <v>26.6</v>
      </c>
      <c r="C162" s="2" t="s">
        <v>4</v>
      </c>
    </row>
    <row r="163" spans="1:3" hidden="1" x14ac:dyDescent="0.55000000000000004">
      <c r="A163" s="2" t="s">
        <v>3</v>
      </c>
      <c r="B163" s="1">
        <v>36.85</v>
      </c>
      <c r="C163" s="2" t="s">
        <v>4</v>
      </c>
    </row>
    <row r="164" spans="1:3" hidden="1" x14ac:dyDescent="0.55000000000000004">
      <c r="A164" s="2" t="s">
        <v>5</v>
      </c>
      <c r="B164" s="1">
        <v>39.6</v>
      </c>
      <c r="C164" s="2" t="s">
        <v>6</v>
      </c>
    </row>
    <row r="165" spans="1:3" hidden="1" x14ac:dyDescent="0.55000000000000004">
      <c r="A165" s="2" t="s">
        <v>3</v>
      </c>
      <c r="B165" s="1">
        <v>29.8</v>
      </c>
      <c r="C165" s="2" t="s">
        <v>6</v>
      </c>
    </row>
    <row r="166" spans="1:3" hidden="1" x14ac:dyDescent="0.55000000000000004">
      <c r="A166" s="2" t="s">
        <v>5</v>
      </c>
      <c r="B166" s="1">
        <v>29.64</v>
      </c>
      <c r="C166" s="2" t="s">
        <v>6</v>
      </c>
    </row>
    <row r="167" spans="1:3" hidden="1" x14ac:dyDescent="0.55000000000000004">
      <c r="A167" s="2" t="s">
        <v>5</v>
      </c>
      <c r="B167" s="1">
        <v>28.215</v>
      </c>
      <c r="C167" s="2" t="s">
        <v>6</v>
      </c>
    </row>
    <row r="168" spans="1:3" hidden="1" x14ac:dyDescent="0.55000000000000004">
      <c r="A168" s="2" t="s">
        <v>3</v>
      </c>
      <c r="B168" s="1" t="s">
        <v>10</v>
      </c>
      <c r="C168" s="2" t="s">
        <v>6</v>
      </c>
    </row>
    <row r="169" spans="1:3" hidden="1" x14ac:dyDescent="0.55000000000000004">
      <c r="A169" s="2" t="s">
        <v>3</v>
      </c>
      <c r="B169" s="1">
        <v>33.155000000000001</v>
      </c>
      <c r="C169" s="2" t="s">
        <v>6</v>
      </c>
    </row>
    <row r="170" spans="1:3" hidden="1" x14ac:dyDescent="0.55000000000000004">
      <c r="A170" s="2" t="s">
        <v>3</v>
      </c>
      <c r="B170" s="1">
        <v>31.824999999999999</v>
      </c>
      <c r="C170" s="2" t="s">
        <v>6</v>
      </c>
    </row>
    <row r="171" spans="1:3" hidden="1" x14ac:dyDescent="0.55000000000000004">
      <c r="A171" s="2" t="s">
        <v>5</v>
      </c>
      <c r="B171" s="1">
        <v>18.905000000000001</v>
      </c>
      <c r="C171" s="2" t="s">
        <v>6</v>
      </c>
    </row>
    <row r="172" spans="1:3" hidden="1" x14ac:dyDescent="0.55000000000000004">
      <c r="A172" s="2" t="s">
        <v>5</v>
      </c>
      <c r="B172" s="1">
        <v>41.47</v>
      </c>
      <c r="C172" s="2" t="s">
        <v>6</v>
      </c>
    </row>
    <row r="173" spans="1:3" hidden="1" x14ac:dyDescent="0.55000000000000004">
      <c r="A173" s="2" t="s">
        <v>5</v>
      </c>
      <c r="B173" s="1">
        <v>30.3</v>
      </c>
      <c r="C173" s="2" t="s">
        <v>6</v>
      </c>
    </row>
    <row r="174" spans="1:3" hidden="1" x14ac:dyDescent="0.55000000000000004">
      <c r="A174" s="2" t="s">
        <v>5</v>
      </c>
      <c r="B174" s="1">
        <v>15.96</v>
      </c>
      <c r="C174" s="2" t="s">
        <v>6</v>
      </c>
    </row>
    <row r="175" spans="1:3" hidden="1" x14ac:dyDescent="0.55000000000000004">
      <c r="A175" s="2" t="s">
        <v>3</v>
      </c>
      <c r="B175" s="1">
        <v>34.799999999999997</v>
      </c>
      <c r="C175" s="2" t="s">
        <v>6</v>
      </c>
    </row>
    <row r="176" spans="1:3" hidden="1" x14ac:dyDescent="0.55000000000000004">
      <c r="A176" s="2" t="s">
        <v>3</v>
      </c>
      <c r="B176" s="1">
        <v>33.344999999999999</v>
      </c>
      <c r="C176" s="2" t="s">
        <v>6</v>
      </c>
    </row>
    <row r="177" spans="1:3" hidden="1" x14ac:dyDescent="0.55000000000000004">
      <c r="A177" s="2" t="s">
        <v>3</v>
      </c>
      <c r="B177" s="1">
        <v>37.700000000000003</v>
      </c>
      <c r="C177" s="2" t="s">
        <v>4</v>
      </c>
    </row>
    <row r="178" spans="1:3" hidden="1" x14ac:dyDescent="0.55000000000000004">
      <c r="A178" s="2" t="s">
        <v>5</v>
      </c>
      <c r="B178" s="1">
        <v>27.835000000000001</v>
      </c>
      <c r="C178" s="2" t="s">
        <v>6</v>
      </c>
    </row>
    <row r="179" spans="1:3" hidden="1" x14ac:dyDescent="0.55000000000000004">
      <c r="A179" s="2" t="s">
        <v>5</v>
      </c>
      <c r="B179" s="1">
        <v>29.2</v>
      </c>
      <c r="C179" s="2" t="s">
        <v>6</v>
      </c>
    </row>
    <row r="180" spans="1:3" hidden="1" x14ac:dyDescent="0.55000000000000004">
      <c r="A180" s="2" t="s">
        <v>3</v>
      </c>
      <c r="B180" s="1">
        <v>28.9</v>
      </c>
      <c r="C180" s="2" t="s">
        <v>6</v>
      </c>
    </row>
    <row r="181" spans="1:3" hidden="1" x14ac:dyDescent="0.55000000000000004">
      <c r="A181" s="2" t="s">
        <v>3</v>
      </c>
      <c r="B181" s="1">
        <v>33.155000000000001</v>
      </c>
      <c r="C181" s="2" t="s">
        <v>6</v>
      </c>
    </row>
    <row r="182" spans="1:3" hidden="1" x14ac:dyDescent="0.55000000000000004">
      <c r="A182" s="2" t="s">
        <v>5</v>
      </c>
      <c r="B182" s="1">
        <v>28.594999999999999</v>
      </c>
      <c r="C182" s="2" t="s">
        <v>6</v>
      </c>
    </row>
    <row r="183" spans="1:3" hidden="1" x14ac:dyDescent="0.55000000000000004">
      <c r="A183" s="2" t="s">
        <v>3</v>
      </c>
      <c r="B183" s="1">
        <v>38.28</v>
      </c>
      <c r="C183" s="2" t="s">
        <v>6</v>
      </c>
    </row>
    <row r="184" spans="1:3" hidden="1" x14ac:dyDescent="0.55000000000000004">
      <c r="A184" s="2" t="s">
        <v>5</v>
      </c>
      <c r="B184" s="1">
        <v>19.95</v>
      </c>
      <c r="C184" s="2" t="s">
        <v>6</v>
      </c>
    </row>
    <row r="185" spans="1:3" hidden="1" x14ac:dyDescent="0.55000000000000004">
      <c r="A185" s="2" t="s">
        <v>3</v>
      </c>
      <c r="B185" s="1">
        <v>26.41</v>
      </c>
      <c r="C185" s="2" t="s">
        <v>6</v>
      </c>
    </row>
    <row r="186" spans="1:3" hidden="1" x14ac:dyDescent="0.55000000000000004">
      <c r="A186" s="2" t="s">
        <v>5</v>
      </c>
      <c r="B186" s="1">
        <v>30.69</v>
      </c>
      <c r="C186" s="2" t="s">
        <v>6</v>
      </c>
    </row>
    <row r="187" spans="1:3" x14ac:dyDescent="0.55000000000000004">
      <c r="A187" s="2" t="s">
        <v>5</v>
      </c>
      <c r="B187" s="1">
        <v>41.895000000000003</v>
      </c>
      <c r="C187" s="2" t="s">
        <v>4</v>
      </c>
    </row>
    <row r="188" spans="1:3" hidden="1" x14ac:dyDescent="0.55000000000000004">
      <c r="A188" s="2" t="s">
        <v>3</v>
      </c>
      <c r="B188" s="1">
        <v>29.92</v>
      </c>
      <c r="C188" s="2" t="s">
        <v>6</v>
      </c>
    </row>
    <row r="189" spans="1:3" hidden="1" x14ac:dyDescent="0.55000000000000004">
      <c r="A189" s="2" t="s">
        <v>3</v>
      </c>
      <c r="B189" s="1">
        <v>30.9</v>
      </c>
      <c r="C189" s="2" t="s">
        <v>6</v>
      </c>
    </row>
    <row r="190" spans="1:3" hidden="1" x14ac:dyDescent="0.55000000000000004">
      <c r="A190" s="2" t="s">
        <v>3</v>
      </c>
      <c r="B190" s="1">
        <v>32.200000000000003</v>
      </c>
      <c r="C190" s="2" t="s">
        <v>6</v>
      </c>
    </row>
    <row r="191" spans="1:3" hidden="1" x14ac:dyDescent="0.55000000000000004">
      <c r="A191" s="2" t="s">
        <v>3</v>
      </c>
      <c r="B191" s="1">
        <v>32.11</v>
      </c>
      <c r="C191" s="2" t="s">
        <v>6</v>
      </c>
    </row>
    <row r="192" spans="1:3" hidden="1" x14ac:dyDescent="0.55000000000000004">
      <c r="A192" s="2" t="s">
        <v>5</v>
      </c>
      <c r="B192" s="1">
        <v>31.57</v>
      </c>
      <c r="C192" s="2" t="s">
        <v>6</v>
      </c>
    </row>
    <row r="193" spans="1:3" hidden="1" x14ac:dyDescent="0.55000000000000004">
      <c r="A193" s="2" t="s">
        <v>3</v>
      </c>
      <c r="B193" s="1">
        <v>26.2</v>
      </c>
      <c r="C193" s="2" t="s">
        <v>6</v>
      </c>
    </row>
    <row r="194" spans="1:3" hidden="1" x14ac:dyDescent="0.55000000000000004">
      <c r="A194" s="2" t="s">
        <v>5</v>
      </c>
      <c r="B194" s="1">
        <v>25.74</v>
      </c>
      <c r="C194" s="2" t="s">
        <v>6</v>
      </c>
    </row>
    <row r="195" spans="1:3" hidden="1" x14ac:dyDescent="0.55000000000000004">
      <c r="A195" s="2" t="s">
        <v>3</v>
      </c>
      <c r="B195" s="1">
        <v>26.6</v>
      </c>
      <c r="C195" s="2" t="s">
        <v>6</v>
      </c>
    </row>
    <row r="196" spans="1:3" hidden="1" x14ac:dyDescent="0.55000000000000004">
      <c r="A196" s="2" t="s">
        <v>5</v>
      </c>
      <c r="B196" s="1">
        <v>34.43</v>
      </c>
      <c r="C196" s="2" t="s">
        <v>6</v>
      </c>
    </row>
    <row r="197" spans="1:3" hidden="1" x14ac:dyDescent="0.55000000000000004">
      <c r="A197" s="2" t="s">
        <v>5</v>
      </c>
      <c r="B197" s="1">
        <v>30.59</v>
      </c>
      <c r="C197" s="2" t="s">
        <v>6</v>
      </c>
    </row>
    <row r="198" spans="1:3" hidden="1" x14ac:dyDescent="0.55000000000000004">
      <c r="A198" s="2" t="s">
        <v>3</v>
      </c>
      <c r="B198" s="1">
        <v>32.799999999999997</v>
      </c>
      <c r="C198" s="2" t="s">
        <v>6</v>
      </c>
    </row>
    <row r="199" spans="1:3" hidden="1" x14ac:dyDescent="0.55000000000000004">
      <c r="A199" s="2" t="s">
        <v>3</v>
      </c>
      <c r="B199" s="1">
        <v>28.6</v>
      </c>
      <c r="C199" s="2" t="s">
        <v>6</v>
      </c>
    </row>
    <row r="200" spans="1:3" hidden="1" x14ac:dyDescent="0.55000000000000004">
      <c r="A200" s="2" t="s">
        <v>3</v>
      </c>
      <c r="B200" s="1">
        <v>18.05</v>
      </c>
      <c r="C200" s="2" t="s">
        <v>6</v>
      </c>
    </row>
    <row r="201" spans="1:3" hidden="1" x14ac:dyDescent="0.55000000000000004">
      <c r="A201" s="2" t="s">
        <v>3</v>
      </c>
      <c r="B201" s="1">
        <v>39.33</v>
      </c>
      <c r="C201" s="2" t="s">
        <v>6</v>
      </c>
    </row>
    <row r="202" spans="1:3" hidden="1" x14ac:dyDescent="0.55000000000000004">
      <c r="A202" s="2" t="s">
        <v>3</v>
      </c>
      <c r="B202" s="1">
        <v>32.11</v>
      </c>
      <c r="C202" s="2" t="s">
        <v>6</v>
      </c>
    </row>
    <row r="203" spans="1:3" hidden="1" x14ac:dyDescent="0.55000000000000004">
      <c r="A203" s="2" t="s">
        <v>3</v>
      </c>
      <c r="B203" s="1">
        <v>32.229999999999997</v>
      </c>
      <c r="C203" s="2" t="s">
        <v>6</v>
      </c>
    </row>
    <row r="204" spans="1:3" hidden="1" x14ac:dyDescent="0.55000000000000004">
      <c r="A204" s="2" t="s">
        <v>3</v>
      </c>
      <c r="B204" s="1">
        <v>24.035</v>
      </c>
      <c r="C204" s="2" t="s">
        <v>6</v>
      </c>
    </row>
    <row r="205" spans="1:3" hidden="1" x14ac:dyDescent="0.55000000000000004">
      <c r="A205" s="2" t="s">
        <v>3</v>
      </c>
      <c r="B205" s="1">
        <v>36.08</v>
      </c>
      <c r="C205" s="2" t="s">
        <v>4</v>
      </c>
    </row>
    <row r="206" spans="1:3" hidden="1" x14ac:dyDescent="0.55000000000000004">
      <c r="A206" s="2" t="s">
        <v>5</v>
      </c>
      <c r="B206" s="1">
        <v>22.3</v>
      </c>
      <c r="C206" s="2" t="s">
        <v>6</v>
      </c>
    </row>
    <row r="207" spans="1:3" hidden="1" x14ac:dyDescent="0.55000000000000004">
      <c r="A207" s="2" t="s">
        <v>3</v>
      </c>
      <c r="B207" s="1">
        <v>28.88</v>
      </c>
      <c r="C207" s="2" t="s">
        <v>6</v>
      </c>
    </row>
    <row r="208" spans="1:3" hidden="1" x14ac:dyDescent="0.55000000000000004">
      <c r="A208" s="2" t="s">
        <v>5</v>
      </c>
      <c r="B208" s="1">
        <v>26.4</v>
      </c>
      <c r="C208" s="2" t="s">
        <v>6</v>
      </c>
    </row>
    <row r="209" spans="1:3" x14ac:dyDescent="0.55000000000000004">
      <c r="A209" s="2" t="s">
        <v>5</v>
      </c>
      <c r="B209" s="1">
        <v>27.74</v>
      </c>
      <c r="C209" s="2" t="s">
        <v>4</v>
      </c>
    </row>
    <row r="210" spans="1:3" hidden="1" x14ac:dyDescent="0.55000000000000004">
      <c r="A210" s="2" t="s">
        <v>3</v>
      </c>
      <c r="B210" s="1">
        <v>31.8</v>
      </c>
      <c r="C210" s="2" t="s">
        <v>6</v>
      </c>
    </row>
    <row r="211" spans="1:3" hidden="1" x14ac:dyDescent="0.55000000000000004">
      <c r="A211" s="2" t="s">
        <v>5</v>
      </c>
      <c r="B211" s="1">
        <v>41.23</v>
      </c>
      <c r="C211" s="2" t="s">
        <v>6</v>
      </c>
    </row>
    <row r="212" spans="1:3" hidden="1" x14ac:dyDescent="0.55000000000000004">
      <c r="A212" s="2" t="s">
        <v>5</v>
      </c>
      <c r="B212" s="1" t="s">
        <v>7</v>
      </c>
      <c r="C212" s="2" t="s">
        <v>6</v>
      </c>
    </row>
    <row r="213" spans="1:3" hidden="1" x14ac:dyDescent="0.55000000000000004">
      <c r="A213" s="2" t="s">
        <v>5</v>
      </c>
      <c r="B213" s="1">
        <v>30.875</v>
      </c>
      <c r="C213" s="2" t="s">
        <v>6</v>
      </c>
    </row>
    <row r="214" spans="1:3" hidden="1" x14ac:dyDescent="0.55000000000000004">
      <c r="A214" s="2" t="s">
        <v>5</v>
      </c>
      <c r="B214" s="1">
        <v>28.5</v>
      </c>
      <c r="C214" s="2" t="s">
        <v>6</v>
      </c>
    </row>
    <row r="215" spans="1:3" hidden="1" x14ac:dyDescent="0.55000000000000004">
      <c r="A215" s="2" t="s">
        <v>3</v>
      </c>
      <c r="B215" s="1">
        <v>26.73</v>
      </c>
      <c r="C215" s="2" t="s">
        <v>6</v>
      </c>
    </row>
    <row r="216" spans="1:3" hidden="1" x14ac:dyDescent="0.55000000000000004">
      <c r="A216" s="2" t="s">
        <v>3</v>
      </c>
      <c r="B216" s="1">
        <v>30.9</v>
      </c>
      <c r="C216" s="2" t="s">
        <v>6</v>
      </c>
    </row>
    <row r="217" spans="1:3" hidden="1" x14ac:dyDescent="0.55000000000000004">
      <c r="A217" s="2" t="s">
        <v>3</v>
      </c>
      <c r="B217" s="1">
        <v>37.1</v>
      </c>
      <c r="C217" s="2" t="s">
        <v>6</v>
      </c>
    </row>
    <row r="218" spans="1:3" hidden="1" x14ac:dyDescent="0.55000000000000004">
      <c r="A218" s="2" t="s">
        <v>3</v>
      </c>
      <c r="B218" s="1">
        <v>26.6</v>
      </c>
      <c r="C218" s="2" t="s">
        <v>6</v>
      </c>
    </row>
    <row r="219" spans="1:3" hidden="1" x14ac:dyDescent="0.55000000000000004">
      <c r="A219" s="2" t="s">
        <v>5</v>
      </c>
      <c r="B219" s="1">
        <v>23.1</v>
      </c>
      <c r="C219" s="2" t="s">
        <v>6</v>
      </c>
    </row>
    <row r="220" spans="1:3" hidden="1" x14ac:dyDescent="0.55000000000000004">
      <c r="A220" s="2" t="s">
        <v>3</v>
      </c>
      <c r="B220" s="1">
        <v>29.92</v>
      </c>
      <c r="C220" s="2" t="s">
        <v>6</v>
      </c>
    </row>
    <row r="221" spans="1:3" hidden="1" x14ac:dyDescent="0.55000000000000004">
      <c r="A221" s="2" t="s">
        <v>3</v>
      </c>
      <c r="B221" s="1">
        <v>23.21</v>
      </c>
      <c r="C221" s="2" t="s">
        <v>6</v>
      </c>
    </row>
    <row r="222" spans="1:3" hidden="1" x14ac:dyDescent="0.55000000000000004">
      <c r="A222" s="2" t="s">
        <v>3</v>
      </c>
      <c r="B222" s="1">
        <v>33.700000000000003</v>
      </c>
      <c r="C222" s="2" t="s">
        <v>6</v>
      </c>
    </row>
    <row r="223" spans="1:3" hidden="1" x14ac:dyDescent="0.55000000000000004">
      <c r="A223" s="2" t="s">
        <v>3</v>
      </c>
      <c r="B223" s="1">
        <v>33.25</v>
      </c>
      <c r="C223" s="2" t="s">
        <v>6</v>
      </c>
    </row>
    <row r="224" spans="1:3" hidden="1" x14ac:dyDescent="0.55000000000000004">
      <c r="A224" s="2" t="s">
        <v>5</v>
      </c>
      <c r="B224" s="1">
        <v>30.8</v>
      </c>
      <c r="C224" s="2" t="s">
        <v>6</v>
      </c>
    </row>
    <row r="225" spans="1:3" x14ac:dyDescent="0.55000000000000004">
      <c r="A225" s="2" t="s">
        <v>5</v>
      </c>
      <c r="B225" s="1">
        <v>34.799999999999997</v>
      </c>
      <c r="C225" s="2" t="s">
        <v>4</v>
      </c>
    </row>
    <row r="226" spans="1:3" x14ac:dyDescent="0.55000000000000004">
      <c r="A226" s="2" t="s">
        <v>5</v>
      </c>
      <c r="B226" s="1">
        <v>24.64</v>
      </c>
      <c r="C226" s="2" t="s">
        <v>4</v>
      </c>
    </row>
    <row r="227" spans="1:3" hidden="1" x14ac:dyDescent="0.55000000000000004">
      <c r="A227" s="2" t="s">
        <v>5</v>
      </c>
      <c r="B227" s="1">
        <v>33.880000000000003</v>
      </c>
      <c r="C227" s="2" t="s">
        <v>6</v>
      </c>
    </row>
    <row r="228" spans="1:3" hidden="1" x14ac:dyDescent="0.55000000000000004">
      <c r="A228" s="2" t="s">
        <v>5</v>
      </c>
      <c r="B228" s="1">
        <v>38.06</v>
      </c>
      <c r="C228" s="2" t="s">
        <v>6</v>
      </c>
    </row>
    <row r="229" spans="1:3" hidden="1" x14ac:dyDescent="0.55000000000000004">
      <c r="A229" s="2" t="s">
        <v>3</v>
      </c>
      <c r="B229" s="1">
        <v>41.91</v>
      </c>
      <c r="C229" s="2" t="s">
        <v>6</v>
      </c>
    </row>
    <row r="230" spans="1:3" hidden="1" x14ac:dyDescent="0.55000000000000004">
      <c r="A230" s="2" t="s">
        <v>3</v>
      </c>
      <c r="B230" s="1">
        <v>31.635000000000002</v>
      </c>
      <c r="C230" s="2" t="s">
        <v>6</v>
      </c>
    </row>
    <row r="231" spans="1:3" hidden="1" x14ac:dyDescent="0.55000000000000004">
      <c r="A231" s="2" t="s">
        <v>5</v>
      </c>
      <c r="B231" s="1">
        <v>25.46</v>
      </c>
      <c r="C231" s="2" t="s">
        <v>6</v>
      </c>
    </row>
    <row r="232" spans="1:3" hidden="1" x14ac:dyDescent="0.55000000000000004">
      <c r="A232" s="2" t="s">
        <v>3</v>
      </c>
      <c r="B232" s="1">
        <v>36.195</v>
      </c>
      <c r="C232" s="2" t="s">
        <v>6</v>
      </c>
    </row>
    <row r="233" spans="1:3" hidden="1" x14ac:dyDescent="0.55000000000000004">
      <c r="A233" s="2" t="s">
        <v>3</v>
      </c>
      <c r="B233" s="1">
        <v>27.83</v>
      </c>
      <c r="C233" s="2" t="s">
        <v>6</v>
      </c>
    </row>
    <row r="234" spans="1:3" hidden="1" x14ac:dyDescent="0.55000000000000004">
      <c r="A234" s="2" t="s">
        <v>3</v>
      </c>
      <c r="B234" s="1">
        <v>17.8</v>
      </c>
      <c r="C234" s="2" t="s">
        <v>6</v>
      </c>
    </row>
    <row r="235" spans="1:3" hidden="1" x14ac:dyDescent="0.55000000000000004">
      <c r="A235" s="2" t="s">
        <v>5</v>
      </c>
      <c r="B235" s="1">
        <v>27.5</v>
      </c>
      <c r="C235" s="2" t="s">
        <v>6</v>
      </c>
    </row>
    <row r="236" spans="1:3" hidden="1" x14ac:dyDescent="0.55000000000000004">
      <c r="A236" s="2" t="s">
        <v>5</v>
      </c>
      <c r="B236" s="1">
        <v>24.51</v>
      </c>
      <c r="C236" s="2" t="s">
        <v>6</v>
      </c>
    </row>
    <row r="237" spans="1:3" hidden="1" x14ac:dyDescent="0.55000000000000004">
      <c r="A237" s="2" t="s">
        <v>3</v>
      </c>
      <c r="B237" s="1">
        <v>22.22</v>
      </c>
      <c r="C237" s="2" t="s">
        <v>4</v>
      </c>
    </row>
    <row r="238" spans="1:3" hidden="1" x14ac:dyDescent="0.55000000000000004">
      <c r="A238" s="2" t="s">
        <v>3</v>
      </c>
      <c r="B238" s="1">
        <v>26.73</v>
      </c>
      <c r="C238" s="2" t="s">
        <v>6</v>
      </c>
    </row>
    <row r="239" spans="1:3" hidden="1" x14ac:dyDescent="0.55000000000000004">
      <c r="A239" s="2" t="s">
        <v>5</v>
      </c>
      <c r="B239" s="1">
        <v>38.39</v>
      </c>
      <c r="C239" s="2" t="s">
        <v>6</v>
      </c>
    </row>
    <row r="240" spans="1:3" x14ac:dyDescent="0.55000000000000004">
      <c r="A240" s="2" t="s">
        <v>5</v>
      </c>
      <c r="B240" s="1">
        <v>29.07</v>
      </c>
      <c r="C240" s="2" t="s">
        <v>4</v>
      </c>
    </row>
    <row r="241" spans="1:3" hidden="1" x14ac:dyDescent="0.55000000000000004">
      <c r="A241" s="2" t="s">
        <v>5</v>
      </c>
      <c r="B241" s="1">
        <v>38.06</v>
      </c>
      <c r="C241" s="2" t="s">
        <v>6</v>
      </c>
    </row>
    <row r="242" spans="1:3" hidden="1" x14ac:dyDescent="0.55000000000000004">
      <c r="A242" s="2" t="s">
        <v>3</v>
      </c>
      <c r="B242" s="1">
        <v>36.67</v>
      </c>
      <c r="C242" s="2" t="s">
        <v>4</v>
      </c>
    </row>
    <row r="243" spans="1:3" hidden="1" x14ac:dyDescent="0.55000000000000004">
      <c r="A243" s="2" t="s">
        <v>3</v>
      </c>
      <c r="B243" s="1">
        <v>22.135000000000002</v>
      </c>
      <c r="C243" s="2" t="s">
        <v>6</v>
      </c>
    </row>
    <row r="244" spans="1:3" hidden="1" x14ac:dyDescent="0.55000000000000004">
      <c r="A244" s="2" t="s">
        <v>3</v>
      </c>
      <c r="B244" s="1">
        <v>26.8</v>
      </c>
      <c r="C244" s="2" t="s">
        <v>6</v>
      </c>
    </row>
    <row r="245" spans="1:3" hidden="1" x14ac:dyDescent="0.55000000000000004">
      <c r="A245" s="2" t="s">
        <v>5</v>
      </c>
      <c r="B245" s="1">
        <v>35.299999999999997</v>
      </c>
      <c r="C245" s="2" t="s">
        <v>6</v>
      </c>
    </row>
    <row r="246" spans="1:3" hidden="1" x14ac:dyDescent="0.55000000000000004">
      <c r="A246" s="2" t="s">
        <v>3</v>
      </c>
      <c r="B246" s="1">
        <v>27.74</v>
      </c>
      <c r="C246" s="2" t="s">
        <v>4</v>
      </c>
    </row>
    <row r="247" spans="1:3" hidden="1" x14ac:dyDescent="0.55000000000000004">
      <c r="A247" s="2" t="s">
        <v>5</v>
      </c>
      <c r="B247" s="1">
        <v>30.02</v>
      </c>
      <c r="C247" s="2" t="s">
        <v>6</v>
      </c>
    </row>
    <row r="248" spans="1:3" hidden="1" x14ac:dyDescent="0.55000000000000004">
      <c r="A248" s="2" t="s">
        <v>3</v>
      </c>
      <c r="B248" s="1">
        <v>38.06</v>
      </c>
      <c r="C248" s="2" t="s">
        <v>6</v>
      </c>
    </row>
    <row r="249" spans="1:3" hidden="1" x14ac:dyDescent="0.55000000000000004">
      <c r="A249" s="2" t="s">
        <v>5</v>
      </c>
      <c r="B249" s="1">
        <v>35.86</v>
      </c>
      <c r="C249" s="2" t="s">
        <v>6</v>
      </c>
    </row>
    <row r="250" spans="1:3" hidden="1" x14ac:dyDescent="0.55000000000000004">
      <c r="A250" s="2" t="s">
        <v>5</v>
      </c>
      <c r="B250" s="1">
        <v>20.9</v>
      </c>
      <c r="C250" s="2" t="s">
        <v>6</v>
      </c>
    </row>
    <row r="251" spans="1:3" hidden="1" x14ac:dyDescent="0.55000000000000004">
      <c r="A251" s="2" t="s">
        <v>5</v>
      </c>
      <c r="B251" s="1">
        <v>28.975000000000001</v>
      </c>
      <c r="C251" s="2" t="s">
        <v>6</v>
      </c>
    </row>
    <row r="252" spans="1:3" x14ac:dyDescent="0.55000000000000004">
      <c r="A252" s="2" t="s">
        <v>5</v>
      </c>
      <c r="B252" s="1">
        <v>17.29</v>
      </c>
      <c r="C252" s="2" t="s">
        <v>4</v>
      </c>
    </row>
    <row r="253" spans="1:3" hidden="1" x14ac:dyDescent="0.55000000000000004">
      <c r="A253" s="2" t="s">
        <v>3</v>
      </c>
      <c r="B253" s="1">
        <v>32.200000000000003</v>
      </c>
      <c r="C253" s="2" t="s">
        <v>4</v>
      </c>
    </row>
    <row r="254" spans="1:3" x14ac:dyDescent="0.55000000000000004">
      <c r="A254" s="2" t="s">
        <v>5</v>
      </c>
      <c r="B254" s="1">
        <v>34.21</v>
      </c>
      <c r="C254" s="2" t="s">
        <v>4</v>
      </c>
    </row>
    <row r="255" spans="1:3" hidden="1" x14ac:dyDescent="0.55000000000000004">
      <c r="A255" s="2" t="s">
        <v>5</v>
      </c>
      <c r="B255" s="1">
        <v>30.3</v>
      </c>
      <c r="C255" s="2" t="s">
        <v>6</v>
      </c>
    </row>
    <row r="256" spans="1:3" x14ac:dyDescent="0.55000000000000004">
      <c r="A256" s="2" t="s">
        <v>5</v>
      </c>
      <c r="B256" s="1">
        <v>31.824999999999999</v>
      </c>
      <c r="C256" s="2" t="s">
        <v>4</v>
      </c>
    </row>
    <row r="257" spans="1:3" hidden="1" x14ac:dyDescent="0.55000000000000004">
      <c r="A257" s="2" t="s">
        <v>3</v>
      </c>
      <c r="B257" s="1">
        <v>25.364999999999998</v>
      </c>
      <c r="C257" s="2" t="s">
        <v>6</v>
      </c>
    </row>
    <row r="258" spans="1:3" x14ac:dyDescent="0.55000000000000004">
      <c r="A258" s="2" t="s">
        <v>5</v>
      </c>
      <c r="B258" s="1">
        <v>33.630000000000003</v>
      </c>
      <c r="C258" s="2" t="s">
        <v>4</v>
      </c>
    </row>
    <row r="259" spans="1:3" hidden="1" x14ac:dyDescent="0.55000000000000004">
      <c r="A259" s="2" t="s">
        <v>3</v>
      </c>
      <c r="B259" s="1">
        <v>40.15</v>
      </c>
      <c r="C259" s="2" t="s">
        <v>6</v>
      </c>
    </row>
    <row r="260" spans="1:3" hidden="1" x14ac:dyDescent="0.55000000000000004">
      <c r="A260" s="2" t="s">
        <v>5</v>
      </c>
      <c r="B260" s="1">
        <v>24.414999999999999</v>
      </c>
      <c r="C260" s="2" t="s">
        <v>6</v>
      </c>
    </row>
    <row r="261" spans="1:3" x14ac:dyDescent="0.55000000000000004">
      <c r="A261" s="2" t="s">
        <v>5</v>
      </c>
      <c r="B261" s="1">
        <v>31.92</v>
      </c>
      <c r="C261" s="2" t="s">
        <v>4</v>
      </c>
    </row>
    <row r="262" spans="1:3" hidden="1" x14ac:dyDescent="0.55000000000000004">
      <c r="A262" s="2" t="s">
        <v>3</v>
      </c>
      <c r="B262" s="1">
        <v>25.2</v>
      </c>
      <c r="C262" s="2" t="s">
        <v>6</v>
      </c>
    </row>
    <row r="263" spans="1:3" hidden="1" x14ac:dyDescent="0.55000000000000004">
      <c r="A263" s="2" t="s">
        <v>3</v>
      </c>
      <c r="B263" s="1">
        <v>26.84</v>
      </c>
      <c r="C263" s="2" t="s">
        <v>4</v>
      </c>
    </row>
    <row r="264" spans="1:3" x14ac:dyDescent="0.55000000000000004">
      <c r="A264" s="2" t="s">
        <v>5</v>
      </c>
      <c r="B264" s="1">
        <v>24.32</v>
      </c>
      <c r="C264" s="2" t="s">
        <v>4</v>
      </c>
    </row>
    <row r="265" spans="1:3" x14ac:dyDescent="0.55000000000000004">
      <c r="A265" s="2" t="s">
        <v>5</v>
      </c>
      <c r="B265" s="1">
        <v>36.954999999999998</v>
      </c>
      <c r="C265" s="2" t="s">
        <v>4</v>
      </c>
    </row>
    <row r="266" spans="1:3" hidden="1" x14ac:dyDescent="0.55000000000000004">
      <c r="A266" s="2" t="s">
        <v>3</v>
      </c>
      <c r="B266" s="1">
        <v>38.06</v>
      </c>
      <c r="C266" s="2" t="s">
        <v>6</v>
      </c>
    </row>
    <row r="267" spans="1:3" x14ac:dyDescent="0.55000000000000004">
      <c r="A267" s="2" t="s">
        <v>5</v>
      </c>
      <c r="B267" s="1">
        <v>42.35</v>
      </c>
      <c r="C267" s="2" t="s">
        <v>4</v>
      </c>
    </row>
    <row r="268" spans="1:3" x14ac:dyDescent="0.55000000000000004">
      <c r="A268" s="2" t="s">
        <v>5</v>
      </c>
      <c r="B268" s="1">
        <v>19.8</v>
      </c>
      <c r="C268" s="2" t="s">
        <v>4</v>
      </c>
    </row>
    <row r="269" spans="1:3" hidden="1" x14ac:dyDescent="0.55000000000000004">
      <c r="A269" s="2" t="s">
        <v>3</v>
      </c>
      <c r="B269" s="1">
        <v>32.395000000000003</v>
      </c>
      <c r="C269" s="2" t="s">
        <v>6</v>
      </c>
    </row>
    <row r="270" spans="1:3" hidden="1" x14ac:dyDescent="0.55000000000000004">
      <c r="A270" s="2" t="s">
        <v>5</v>
      </c>
      <c r="B270" s="1">
        <v>30.2</v>
      </c>
      <c r="C270" s="2" t="s">
        <v>6</v>
      </c>
    </row>
    <row r="271" spans="1:3" hidden="1" x14ac:dyDescent="0.55000000000000004">
      <c r="A271" s="2" t="s">
        <v>5</v>
      </c>
      <c r="B271" s="1">
        <v>25.84</v>
      </c>
      <c r="C271" s="2" t="s">
        <v>6</v>
      </c>
    </row>
    <row r="272" spans="1:3" hidden="1" x14ac:dyDescent="0.55000000000000004">
      <c r="A272" s="2" t="s">
        <v>5</v>
      </c>
      <c r="B272" s="1">
        <v>29.37</v>
      </c>
      <c r="C272" s="2" t="s">
        <v>6</v>
      </c>
    </row>
    <row r="273" spans="1:3" x14ac:dyDescent="0.55000000000000004">
      <c r="A273" s="2" t="s">
        <v>5</v>
      </c>
      <c r="B273" s="1">
        <v>34.200000000000003</v>
      </c>
      <c r="C273" s="2" t="s">
        <v>4</v>
      </c>
    </row>
    <row r="274" spans="1:3" hidden="1" x14ac:dyDescent="0.55000000000000004">
      <c r="A274" s="2" t="s">
        <v>5</v>
      </c>
      <c r="B274" s="1">
        <v>37.049999999999997</v>
      </c>
      <c r="C274" s="2" t="s">
        <v>6</v>
      </c>
    </row>
    <row r="275" spans="1:3" hidden="1" x14ac:dyDescent="0.55000000000000004">
      <c r="A275" s="2" t="s">
        <v>5</v>
      </c>
      <c r="B275" s="1">
        <v>27.454999999999998</v>
      </c>
      <c r="C275" s="2" t="s">
        <v>6</v>
      </c>
    </row>
    <row r="276" spans="1:3" hidden="1" x14ac:dyDescent="0.55000000000000004">
      <c r="A276" s="2" t="s">
        <v>5</v>
      </c>
      <c r="B276" s="1">
        <v>27.55</v>
      </c>
      <c r="C276" s="2" t="s">
        <v>6</v>
      </c>
    </row>
    <row r="277" spans="1:3" hidden="1" x14ac:dyDescent="0.55000000000000004">
      <c r="A277" s="2" t="s">
        <v>3</v>
      </c>
      <c r="B277" s="1">
        <v>26.6</v>
      </c>
      <c r="C277" s="2" t="s">
        <v>6</v>
      </c>
    </row>
    <row r="278" spans="1:3" hidden="1" x14ac:dyDescent="0.55000000000000004">
      <c r="A278" s="2" t="s">
        <v>5</v>
      </c>
      <c r="B278" s="1">
        <v>20.614999999999998</v>
      </c>
      <c r="C278" s="2" t="s">
        <v>6</v>
      </c>
    </row>
    <row r="279" spans="1:3" hidden="1" x14ac:dyDescent="0.55000000000000004">
      <c r="A279" s="2" t="s">
        <v>3</v>
      </c>
      <c r="B279" s="1">
        <v>24.3</v>
      </c>
      <c r="C279" s="2" t="s">
        <v>6</v>
      </c>
    </row>
    <row r="280" spans="1:3" hidden="1" x14ac:dyDescent="0.55000000000000004">
      <c r="A280" s="2" t="s">
        <v>5</v>
      </c>
      <c r="B280" s="1">
        <v>31.79</v>
      </c>
      <c r="C280" s="2" t="s">
        <v>6</v>
      </c>
    </row>
    <row r="281" spans="1:3" hidden="1" x14ac:dyDescent="0.55000000000000004">
      <c r="A281" s="2" t="s">
        <v>3</v>
      </c>
      <c r="B281" s="1">
        <v>21.56</v>
      </c>
      <c r="C281" s="2" t="s">
        <v>6</v>
      </c>
    </row>
    <row r="282" spans="1:3" hidden="1" x14ac:dyDescent="0.55000000000000004">
      <c r="A282" s="2" t="s">
        <v>3</v>
      </c>
      <c r="B282" s="1">
        <v>28.12</v>
      </c>
      <c r="C282" s="2" t="s">
        <v>4</v>
      </c>
    </row>
    <row r="283" spans="1:3" x14ac:dyDescent="0.55000000000000004">
      <c r="A283" s="2" t="s">
        <v>5</v>
      </c>
      <c r="B283" s="1">
        <v>40.564999999999998</v>
      </c>
      <c r="C283" s="2" t="s">
        <v>4</v>
      </c>
    </row>
    <row r="284" spans="1:3" hidden="1" x14ac:dyDescent="0.55000000000000004">
      <c r="A284" s="2" t="s">
        <v>5</v>
      </c>
      <c r="B284" s="1">
        <v>27.645</v>
      </c>
      <c r="C284" s="2" t="s">
        <v>6</v>
      </c>
    </row>
    <row r="285" spans="1:3" hidden="1" x14ac:dyDescent="0.55000000000000004">
      <c r="A285" s="2" t="s">
        <v>3</v>
      </c>
      <c r="B285" s="1">
        <v>32.395000000000003</v>
      </c>
      <c r="C285" s="2" t="s">
        <v>6</v>
      </c>
    </row>
    <row r="286" spans="1:3" hidden="1" x14ac:dyDescent="0.55000000000000004">
      <c r="A286" s="2" t="s">
        <v>3</v>
      </c>
      <c r="B286" s="1">
        <v>31.2</v>
      </c>
      <c r="C286" s="2" t="s">
        <v>6</v>
      </c>
    </row>
    <row r="287" spans="1:3" hidden="1" x14ac:dyDescent="0.55000000000000004">
      <c r="A287" s="2" t="s">
        <v>5</v>
      </c>
      <c r="B287" s="1">
        <v>26.62</v>
      </c>
      <c r="C287" s="2" t="s">
        <v>6</v>
      </c>
    </row>
    <row r="288" spans="1:3" hidden="1" x14ac:dyDescent="0.55000000000000004">
      <c r="A288" s="2" t="s">
        <v>3</v>
      </c>
      <c r="B288" s="1">
        <v>48.07</v>
      </c>
      <c r="C288" s="2" t="s">
        <v>6</v>
      </c>
    </row>
    <row r="289" spans="1:3" hidden="1" x14ac:dyDescent="0.55000000000000004">
      <c r="A289" s="2" t="s">
        <v>3</v>
      </c>
      <c r="B289" s="1">
        <v>26.22</v>
      </c>
      <c r="C289" s="2" t="s">
        <v>6</v>
      </c>
    </row>
    <row r="290" spans="1:3" hidden="1" x14ac:dyDescent="0.55000000000000004">
      <c r="A290" s="2" t="s">
        <v>3</v>
      </c>
      <c r="B290" s="1">
        <v>36.765000000000001</v>
      </c>
      <c r="C290" s="2" t="s">
        <v>4</v>
      </c>
    </row>
    <row r="291" spans="1:3" hidden="1" x14ac:dyDescent="0.55000000000000004">
      <c r="A291" s="2" t="s">
        <v>5</v>
      </c>
      <c r="B291" s="1">
        <v>26.4</v>
      </c>
      <c r="C291" s="2" t="s">
        <v>6</v>
      </c>
    </row>
    <row r="292" spans="1:3" hidden="1" x14ac:dyDescent="0.55000000000000004">
      <c r="A292" s="2" t="s">
        <v>3</v>
      </c>
      <c r="B292" s="1">
        <v>33.4</v>
      </c>
      <c r="C292" s="2" t="s">
        <v>6</v>
      </c>
    </row>
    <row r="293" spans="1:3" hidden="1" x14ac:dyDescent="0.55000000000000004">
      <c r="A293" s="2" t="s">
        <v>5</v>
      </c>
      <c r="B293" s="1">
        <v>29.64</v>
      </c>
      <c r="C293" s="2" t="s">
        <v>6</v>
      </c>
    </row>
    <row r="294" spans="1:3" x14ac:dyDescent="0.55000000000000004">
      <c r="A294" s="2" t="s">
        <v>5</v>
      </c>
      <c r="B294" s="1">
        <v>45.54</v>
      </c>
      <c r="C294" s="2" t="s">
        <v>4</v>
      </c>
    </row>
    <row r="295" spans="1:3" hidden="1" x14ac:dyDescent="0.55000000000000004">
      <c r="A295" s="2" t="s">
        <v>3</v>
      </c>
      <c r="B295" s="1">
        <v>28.82</v>
      </c>
      <c r="C295" s="2" t="s">
        <v>6</v>
      </c>
    </row>
    <row r="296" spans="1:3" hidden="1" x14ac:dyDescent="0.55000000000000004">
      <c r="A296" s="2" t="s">
        <v>5</v>
      </c>
      <c r="B296" s="1">
        <v>26.8</v>
      </c>
      <c r="C296" s="2" t="s">
        <v>6</v>
      </c>
    </row>
    <row r="297" spans="1:3" hidden="1" x14ac:dyDescent="0.55000000000000004">
      <c r="A297" s="2" t="s">
        <v>5</v>
      </c>
      <c r="B297" s="1">
        <v>22.99</v>
      </c>
      <c r="C297" s="2" t="s">
        <v>6</v>
      </c>
    </row>
    <row r="298" spans="1:3" x14ac:dyDescent="0.55000000000000004">
      <c r="A298" s="2" t="s">
        <v>5</v>
      </c>
      <c r="B298" s="1">
        <v>27.7</v>
      </c>
      <c r="C298" s="2" t="s">
        <v>4</v>
      </c>
    </row>
    <row r="299" spans="1:3" x14ac:dyDescent="0.55000000000000004">
      <c r="A299" s="2" t="s">
        <v>5</v>
      </c>
      <c r="B299" s="1">
        <v>25.41</v>
      </c>
      <c r="C299" s="2" t="s">
        <v>4</v>
      </c>
    </row>
    <row r="300" spans="1:3" x14ac:dyDescent="0.55000000000000004">
      <c r="A300" s="2" t="s">
        <v>5</v>
      </c>
      <c r="B300" s="1">
        <v>34.39</v>
      </c>
      <c r="C300" s="2" t="s">
        <v>4</v>
      </c>
    </row>
    <row r="301" spans="1:3" hidden="1" x14ac:dyDescent="0.55000000000000004">
      <c r="A301" s="2" t="s">
        <v>3</v>
      </c>
      <c r="B301" s="1">
        <v>28.88</v>
      </c>
      <c r="C301" s="2" t="s">
        <v>6</v>
      </c>
    </row>
    <row r="302" spans="1:3" hidden="1" x14ac:dyDescent="0.55000000000000004">
      <c r="A302" s="2" t="s">
        <v>5</v>
      </c>
      <c r="B302" s="1">
        <v>27.55</v>
      </c>
      <c r="C302" s="2" t="s">
        <v>6</v>
      </c>
    </row>
    <row r="303" spans="1:3" hidden="1" x14ac:dyDescent="0.55000000000000004">
      <c r="A303" s="2" t="s">
        <v>3</v>
      </c>
      <c r="B303" s="1">
        <v>22.61</v>
      </c>
      <c r="C303" s="2" t="s">
        <v>4</v>
      </c>
    </row>
    <row r="304" spans="1:3" hidden="1" x14ac:dyDescent="0.55000000000000004">
      <c r="A304" s="2" t="s">
        <v>3</v>
      </c>
      <c r="B304" s="1">
        <v>37.51</v>
      </c>
      <c r="C304" s="2" t="s">
        <v>6</v>
      </c>
    </row>
    <row r="305" spans="1:3" hidden="1" x14ac:dyDescent="0.55000000000000004">
      <c r="A305" s="2" t="s">
        <v>3</v>
      </c>
      <c r="B305" s="1" t="s">
        <v>7</v>
      </c>
      <c r="C305" s="2" t="s">
        <v>6</v>
      </c>
    </row>
    <row r="306" spans="1:3" hidden="1" x14ac:dyDescent="0.55000000000000004">
      <c r="A306" s="2" t="s">
        <v>3</v>
      </c>
      <c r="B306" s="1" t="s">
        <v>11</v>
      </c>
      <c r="C306" s="2" t="s">
        <v>6</v>
      </c>
    </row>
    <row r="307" spans="1:3" hidden="1" x14ac:dyDescent="0.55000000000000004">
      <c r="A307" s="2" t="s">
        <v>5</v>
      </c>
      <c r="B307" s="1">
        <v>33.344999999999999</v>
      </c>
      <c r="C307" s="2" t="s">
        <v>6</v>
      </c>
    </row>
    <row r="308" spans="1:3" hidden="1" x14ac:dyDescent="0.55000000000000004">
      <c r="A308" s="2" t="s">
        <v>3</v>
      </c>
      <c r="B308" s="1">
        <v>27.5</v>
      </c>
      <c r="C308" s="2" t="s">
        <v>6</v>
      </c>
    </row>
    <row r="309" spans="1:3" hidden="1" x14ac:dyDescent="0.55000000000000004">
      <c r="A309" s="2" t="s">
        <v>3</v>
      </c>
      <c r="B309" s="1">
        <v>33.33</v>
      </c>
      <c r="C309" s="2" t="s">
        <v>6</v>
      </c>
    </row>
    <row r="310" spans="1:3" hidden="1" x14ac:dyDescent="0.55000000000000004">
      <c r="A310" s="2" t="s">
        <v>5</v>
      </c>
      <c r="B310" s="1">
        <v>34.865000000000002</v>
      </c>
      <c r="C310" s="2" t="s">
        <v>6</v>
      </c>
    </row>
    <row r="311" spans="1:3" hidden="1" x14ac:dyDescent="0.55000000000000004">
      <c r="A311" s="2" t="s">
        <v>3</v>
      </c>
      <c r="B311" s="1">
        <v>33.06</v>
      </c>
      <c r="C311" s="2" t="s">
        <v>6</v>
      </c>
    </row>
    <row r="312" spans="1:3" hidden="1" x14ac:dyDescent="0.55000000000000004">
      <c r="A312" s="2" t="s">
        <v>5</v>
      </c>
      <c r="B312" s="1">
        <v>26.6</v>
      </c>
      <c r="C312" s="2" t="s">
        <v>6</v>
      </c>
    </row>
    <row r="313" spans="1:3" hidden="1" x14ac:dyDescent="0.55000000000000004">
      <c r="A313" s="2" t="s">
        <v>3</v>
      </c>
      <c r="B313" s="1">
        <v>24.7</v>
      </c>
      <c r="C313" s="2" t="s">
        <v>6</v>
      </c>
    </row>
    <row r="314" spans="1:3" x14ac:dyDescent="0.55000000000000004">
      <c r="A314" s="2" t="s">
        <v>5</v>
      </c>
      <c r="B314" s="1">
        <v>35.97</v>
      </c>
      <c r="C314" s="2" t="s">
        <v>4</v>
      </c>
    </row>
    <row r="315" spans="1:3" hidden="1" x14ac:dyDescent="0.55000000000000004">
      <c r="A315" s="2" t="s">
        <v>5</v>
      </c>
      <c r="B315" s="1">
        <v>35.86</v>
      </c>
      <c r="C315" s="2" t="s">
        <v>6</v>
      </c>
    </row>
    <row r="316" spans="1:3" hidden="1" x14ac:dyDescent="0.55000000000000004">
      <c r="A316" s="2" t="s">
        <v>3</v>
      </c>
      <c r="B316" s="1">
        <v>31.4</v>
      </c>
      <c r="C316" s="2" t="s">
        <v>4</v>
      </c>
    </row>
    <row r="317" spans="1:3" hidden="1" x14ac:dyDescent="0.55000000000000004">
      <c r="A317" s="2" t="s">
        <v>5</v>
      </c>
      <c r="B317" s="1">
        <v>33.25</v>
      </c>
      <c r="C317" s="2" t="s">
        <v>6</v>
      </c>
    </row>
    <row r="318" spans="1:3" hidden="1" x14ac:dyDescent="0.55000000000000004">
      <c r="A318" s="2" t="s">
        <v>5</v>
      </c>
      <c r="B318" s="1">
        <v>32.204999999999998</v>
      </c>
      <c r="C318" s="2" t="s">
        <v>6</v>
      </c>
    </row>
    <row r="319" spans="1:3" hidden="1" x14ac:dyDescent="0.55000000000000004">
      <c r="A319" s="2" t="s">
        <v>5</v>
      </c>
      <c r="B319" s="1">
        <v>32.774999999999999</v>
      </c>
      <c r="C319" s="2" t="s">
        <v>6</v>
      </c>
    </row>
    <row r="320" spans="1:3" hidden="1" x14ac:dyDescent="0.55000000000000004">
      <c r="A320" s="2" t="s">
        <v>3</v>
      </c>
      <c r="B320" s="1">
        <v>27.645</v>
      </c>
      <c r="C320" s="2" t="s">
        <v>6</v>
      </c>
    </row>
    <row r="321" spans="1:3" hidden="1" x14ac:dyDescent="0.55000000000000004">
      <c r="A321" s="2" t="s">
        <v>5</v>
      </c>
      <c r="B321" s="1">
        <v>37.335000000000001</v>
      </c>
      <c r="C321" s="2" t="s">
        <v>6</v>
      </c>
    </row>
    <row r="322" spans="1:3" hidden="1" x14ac:dyDescent="0.55000000000000004">
      <c r="A322" s="2" t="s">
        <v>5</v>
      </c>
      <c r="B322" s="1">
        <v>25.27</v>
      </c>
      <c r="C322" s="2" t="s">
        <v>6</v>
      </c>
    </row>
    <row r="323" spans="1:3" hidden="1" x14ac:dyDescent="0.55000000000000004">
      <c r="A323" s="2" t="s">
        <v>3</v>
      </c>
      <c r="B323" s="1">
        <v>29.64</v>
      </c>
      <c r="C323" s="2" t="s">
        <v>6</v>
      </c>
    </row>
    <row r="324" spans="1:3" x14ac:dyDescent="0.55000000000000004">
      <c r="A324" s="2" t="s">
        <v>5</v>
      </c>
      <c r="B324" s="1">
        <v>30.8</v>
      </c>
      <c r="C324" s="2" t="s">
        <v>4</v>
      </c>
    </row>
    <row r="325" spans="1:3" hidden="1" x14ac:dyDescent="0.55000000000000004">
      <c r="A325" s="2" t="s">
        <v>5</v>
      </c>
      <c r="B325" s="1">
        <v>40.945</v>
      </c>
      <c r="C325" s="2" t="s">
        <v>6</v>
      </c>
    </row>
    <row r="326" spans="1:3" hidden="1" x14ac:dyDescent="0.55000000000000004">
      <c r="A326" s="2" t="s">
        <v>5</v>
      </c>
      <c r="B326" s="1">
        <v>27.2</v>
      </c>
      <c r="C326" s="2" t="s">
        <v>6</v>
      </c>
    </row>
    <row r="327" spans="1:3" hidden="1" x14ac:dyDescent="0.55000000000000004">
      <c r="A327" s="2" t="s">
        <v>5</v>
      </c>
      <c r="B327" s="1">
        <v>34.104999999999997</v>
      </c>
      <c r="C327" s="2" t="s">
        <v>6</v>
      </c>
    </row>
    <row r="328" spans="1:3" hidden="1" x14ac:dyDescent="0.55000000000000004">
      <c r="A328" s="2" t="s">
        <v>3</v>
      </c>
      <c r="B328" s="1">
        <v>23.21</v>
      </c>
      <c r="C328" s="2" t="s">
        <v>6</v>
      </c>
    </row>
    <row r="329" spans="1:3" x14ac:dyDescent="0.55000000000000004">
      <c r="A329" s="2" t="s">
        <v>5</v>
      </c>
      <c r="B329" s="1">
        <v>36.479999999999997</v>
      </c>
      <c r="C329" s="2" t="s">
        <v>4</v>
      </c>
    </row>
    <row r="330" spans="1:3" hidden="1" x14ac:dyDescent="0.55000000000000004">
      <c r="A330" s="2" t="s">
        <v>3</v>
      </c>
      <c r="B330" s="1">
        <v>33.799999999999997</v>
      </c>
      <c r="C330" s="2" t="s">
        <v>4</v>
      </c>
    </row>
    <row r="331" spans="1:3" hidden="1" x14ac:dyDescent="0.55000000000000004">
      <c r="A331" s="2" t="s">
        <v>5</v>
      </c>
      <c r="B331" s="1">
        <v>36.700000000000003</v>
      </c>
      <c r="C331" s="2" t="s">
        <v>6</v>
      </c>
    </row>
    <row r="332" spans="1:3" hidden="1" x14ac:dyDescent="0.55000000000000004">
      <c r="A332" s="2" t="s">
        <v>3</v>
      </c>
      <c r="B332" s="1">
        <v>36.384999999999998</v>
      </c>
      <c r="C332" s="2" t="s">
        <v>4</v>
      </c>
    </row>
    <row r="333" spans="1:3" x14ac:dyDescent="0.55000000000000004">
      <c r="A333" s="2" t="s">
        <v>5</v>
      </c>
      <c r="B333" s="1">
        <v>27.36</v>
      </c>
      <c r="C333" s="2" t="s">
        <v>4</v>
      </c>
    </row>
    <row r="334" spans="1:3" hidden="1" x14ac:dyDescent="0.55000000000000004">
      <c r="A334" s="2" t="s">
        <v>3</v>
      </c>
      <c r="B334" s="1">
        <v>31.16</v>
      </c>
      <c r="C334" s="2" t="s">
        <v>6</v>
      </c>
    </row>
    <row r="335" spans="1:3" hidden="1" x14ac:dyDescent="0.55000000000000004">
      <c r="A335" s="2" t="s">
        <v>3</v>
      </c>
      <c r="B335" s="1">
        <v>28.785</v>
      </c>
      <c r="C335" s="2" t="s">
        <v>6</v>
      </c>
    </row>
    <row r="336" spans="1:3" hidden="1" x14ac:dyDescent="0.55000000000000004">
      <c r="A336" s="2" t="s">
        <v>3</v>
      </c>
      <c r="B336" s="1">
        <v>35.72</v>
      </c>
      <c r="C336" s="2" t="s">
        <v>6</v>
      </c>
    </row>
    <row r="337" spans="1:3" hidden="1" x14ac:dyDescent="0.55000000000000004">
      <c r="A337" s="2" t="s">
        <v>5</v>
      </c>
      <c r="B337" s="1">
        <v>34.5</v>
      </c>
      <c r="C337" s="2" t="s">
        <v>6</v>
      </c>
    </row>
    <row r="338" spans="1:3" hidden="1" x14ac:dyDescent="0.55000000000000004">
      <c r="A338" s="2" t="s">
        <v>5</v>
      </c>
      <c r="B338" s="1">
        <v>25.74</v>
      </c>
      <c r="C338" s="2" t="s">
        <v>6</v>
      </c>
    </row>
    <row r="339" spans="1:3" hidden="1" x14ac:dyDescent="0.55000000000000004">
      <c r="A339" s="2" t="s">
        <v>5</v>
      </c>
      <c r="B339" s="1">
        <v>27.55</v>
      </c>
      <c r="C339" s="2" t="s">
        <v>6</v>
      </c>
    </row>
    <row r="340" spans="1:3" x14ac:dyDescent="0.55000000000000004">
      <c r="A340" s="2" t="s">
        <v>5</v>
      </c>
      <c r="B340" s="1">
        <v>32.299999999999997</v>
      </c>
      <c r="C340" s="2" t="s">
        <v>4</v>
      </c>
    </row>
    <row r="341" spans="1:3" hidden="1" x14ac:dyDescent="0.55000000000000004">
      <c r="A341" s="2" t="s">
        <v>3</v>
      </c>
      <c r="B341" s="1">
        <v>27.72</v>
      </c>
      <c r="C341" s="2" t="s">
        <v>6</v>
      </c>
    </row>
    <row r="342" spans="1:3" hidden="1" x14ac:dyDescent="0.55000000000000004">
      <c r="A342" s="2" t="s">
        <v>3</v>
      </c>
      <c r="B342" s="1">
        <v>27.6</v>
      </c>
      <c r="C342" s="2" t="s">
        <v>6</v>
      </c>
    </row>
    <row r="343" spans="1:3" hidden="1" x14ac:dyDescent="0.55000000000000004">
      <c r="A343" s="2" t="s">
        <v>5</v>
      </c>
      <c r="B343" s="1">
        <v>30.02</v>
      </c>
      <c r="C343" s="2" t="s">
        <v>6</v>
      </c>
    </row>
    <row r="344" spans="1:3" hidden="1" x14ac:dyDescent="0.55000000000000004">
      <c r="A344" s="2" t="s">
        <v>3</v>
      </c>
      <c r="B344" s="1">
        <v>27.55</v>
      </c>
      <c r="C344" s="2" t="s">
        <v>6</v>
      </c>
    </row>
    <row r="345" spans="1:3" hidden="1" x14ac:dyDescent="0.55000000000000004">
      <c r="A345" s="2" t="s">
        <v>5</v>
      </c>
      <c r="B345" s="1">
        <v>36.765000000000001</v>
      </c>
      <c r="C345" s="2" t="s">
        <v>6</v>
      </c>
    </row>
    <row r="346" spans="1:3" hidden="1" x14ac:dyDescent="0.55000000000000004">
      <c r="A346" s="2" t="s">
        <v>3</v>
      </c>
      <c r="B346" s="1">
        <v>41.47</v>
      </c>
      <c r="C346" s="2" t="s">
        <v>6</v>
      </c>
    </row>
    <row r="347" spans="1:3" hidden="1" x14ac:dyDescent="0.55000000000000004">
      <c r="A347" s="2" t="s">
        <v>3</v>
      </c>
      <c r="B347" s="1">
        <v>29.26</v>
      </c>
      <c r="C347" s="2" t="s">
        <v>6</v>
      </c>
    </row>
    <row r="348" spans="1:3" hidden="1" x14ac:dyDescent="0.55000000000000004">
      <c r="A348" s="2" t="s">
        <v>5</v>
      </c>
      <c r="B348" s="1">
        <v>35.75</v>
      </c>
      <c r="C348" s="2" t="s">
        <v>6</v>
      </c>
    </row>
    <row r="349" spans="1:3" hidden="1" x14ac:dyDescent="0.55000000000000004">
      <c r="A349" s="2" t="s">
        <v>5</v>
      </c>
      <c r="B349" s="1">
        <v>33.344999999999999</v>
      </c>
      <c r="C349" s="2" t="s">
        <v>6</v>
      </c>
    </row>
    <row r="350" spans="1:3" hidden="1" x14ac:dyDescent="0.55000000000000004">
      <c r="A350" s="2" t="s">
        <v>3</v>
      </c>
      <c r="B350" s="1">
        <v>29.92</v>
      </c>
      <c r="C350" s="2" t="s">
        <v>6</v>
      </c>
    </row>
    <row r="351" spans="1:3" hidden="1" x14ac:dyDescent="0.55000000000000004">
      <c r="A351" s="2" t="s">
        <v>5</v>
      </c>
      <c r="B351" s="1">
        <v>27.835000000000001</v>
      </c>
      <c r="C351" s="2" t="s">
        <v>6</v>
      </c>
    </row>
    <row r="352" spans="1:3" hidden="1" x14ac:dyDescent="0.55000000000000004">
      <c r="A352" s="2" t="s">
        <v>3</v>
      </c>
      <c r="B352" s="1">
        <v>23.18</v>
      </c>
      <c r="C352" s="2" t="s">
        <v>6</v>
      </c>
    </row>
    <row r="353" spans="1:3" hidden="1" x14ac:dyDescent="0.55000000000000004">
      <c r="A353" s="2" t="s">
        <v>3</v>
      </c>
      <c r="B353" s="1">
        <v>25.6</v>
      </c>
      <c r="C353" s="2" t="s">
        <v>6</v>
      </c>
    </row>
    <row r="354" spans="1:3" hidden="1" x14ac:dyDescent="0.55000000000000004">
      <c r="A354" s="2" t="s">
        <v>3</v>
      </c>
      <c r="B354" s="1">
        <v>27.7</v>
      </c>
      <c r="C354" s="2" t="s">
        <v>6</v>
      </c>
    </row>
    <row r="355" spans="1:3" hidden="1" x14ac:dyDescent="0.55000000000000004">
      <c r="A355" s="2" t="s">
        <v>5</v>
      </c>
      <c r="B355" s="1">
        <v>35.244999999999997</v>
      </c>
      <c r="C355" s="2" t="s">
        <v>6</v>
      </c>
    </row>
    <row r="356" spans="1:3" hidden="1" x14ac:dyDescent="0.55000000000000004">
      <c r="A356" s="2" t="s">
        <v>3</v>
      </c>
      <c r="B356" s="1">
        <v>38.28</v>
      </c>
      <c r="C356" s="2" t="s">
        <v>6</v>
      </c>
    </row>
    <row r="357" spans="1:3" hidden="1" x14ac:dyDescent="0.55000000000000004">
      <c r="A357" s="2" t="s">
        <v>5</v>
      </c>
      <c r="B357" s="1">
        <v>27.6</v>
      </c>
      <c r="C357" s="2" t="s">
        <v>6</v>
      </c>
    </row>
    <row r="358" spans="1:3" hidden="1" x14ac:dyDescent="0.55000000000000004">
      <c r="A358" s="2" t="s">
        <v>5</v>
      </c>
      <c r="B358" s="1">
        <v>43.89</v>
      </c>
      <c r="C358" s="2" t="s">
        <v>6</v>
      </c>
    </row>
    <row r="359" spans="1:3" hidden="1" x14ac:dyDescent="0.55000000000000004">
      <c r="A359" s="2" t="s">
        <v>5</v>
      </c>
      <c r="B359" s="1">
        <v>29.83</v>
      </c>
      <c r="C359" s="2" t="s">
        <v>6</v>
      </c>
    </row>
    <row r="360" spans="1:3" hidden="1" x14ac:dyDescent="0.55000000000000004">
      <c r="A360" s="2" t="s">
        <v>5</v>
      </c>
      <c r="B360" s="1">
        <v>41.91</v>
      </c>
      <c r="C360" s="2" t="s">
        <v>6</v>
      </c>
    </row>
    <row r="361" spans="1:3" hidden="1" x14ac:dyDescent="0.55000000000000004">
      <c r="A361" s="2" t="s">
        <v>3</v>
      </c>
      <c r="B361" s="1">
        <v>20.79</v>
      </c>
      <c r="C361" s="2" t="s">
        <v>6</v>
      </c>
    </row>
    <row r="362" spans="1:3" hidden="1" x14ac:dyDescent="0.55000000000000004">
      <c r="A362" s="2" t="s">
        <v>3</v>
      </c>
      <c r="B362" s="1">
        <v>32.299999999999997</v>
      </c>
      <c r="C362" s="2" t="s">
        <v>6</v>
      </c>
    </row>
    <row r="363" spans="1:3" hidden="1" x14ac:dyDescent="0.55000000000000004">
      <c r="A363" s="2" t="s">
        <v>5</v>
      </c>
      <c r="B363" s="1">
        <v>30.5</v>
      </c>
      <c r="C363" s="2" t="s">
        <v>6</v>
      </c>
    </row>
    <row r="364" spans="1:3" hidden="1" x14ac:dyDescent="0.55000000000000004">
      <c r="A364" s="2" t="s">
        <v>3</v>
      </c>
      <c r="B364" s="1">
        <v>21.7</v>
      </c>
      <c r="C364" s="2" t="s">
        <v>4</v>
      </c>
    </row>
    <row r="365" spans="1:3" hidden="1" x14ac:dyDescent="0.55000000000000004">
      <c r="A365" s="2" t="s">
        <v>3</v>
      </c>
      <c r="B365" s="1">
        <v>26.4</v>
      </c>
      <c r="C365" s="2" t="s">
        <v>6</v>
      </c>
    </row>
    <row r="366" spans="1:3" hidden="1" x14ac:dyDescent="0.55000000000000004">
      <c r="A366" s="2" t="s">
        <v>3</v>
      </c>
      <c r="B366" s="1">
        <v>21.89</v>
      </c>
      <c r="C366" s="2" t="s">
        <v>6</v>
      </c>
    </row>
    <row r="367" spans="1:3" hidden="1" x14ac:dyDescent="0.55000000000000004">
      <c r="A367" s="2" t="s">
        <v>3</v>
      </c>
      <c r="B367" s="1">
        <v>30.78</v>
      </c>
      <c r="C367" s="2" t="s">
        <v>6</v>
      </c>
    </row>
    <row r="368" spans="1:3" hidden="1" x14ac:dyDescent="0.55000000000000004">
      <c r="A368" s="2" t="s">
        <v>3</v>
      </c>
      <c r="B368" s="1">
        <v>32.299999999999997</v>
      </c>
      <c r="C368" s="2" t="s">
        <v>6</v>
      </c>
    </row>
    <row r="369" spans="1:3" hidden="1" x14ac:dyDescent="0.55000000000000004">
      <c r="A369" s="2" t="s">
        <v>3</v>
      </c>
      <c r="B369" s="1">
        <v>24.984999999999999</v>
      </c>
      <c r="C369" s="2" t="s">
        <v>6</v>
      </c>
    </row>
    <row r="370" spans="1:3" hidden="1" x14ac:dyDescent="0.55000000000000004">
      <c r="A370" s="2" t="s">
        <v>5</v>
      </c>
      <c r="B370" s="1">
        <v>32.015000000000001</v>
      </c>
      <c r="C370" s="2" t="s">
        <v>6</v>
      </c>
    </row>
    <row r="371" spans="1:3" hidden="1" x14ac:dyDescent="0.55000000000000004">
      <c r="A371" s="2" t="s">
        <v>5</v>
      </c>
      <c r="B371" s="1">
        <v>30.4</v>
      </c>
      <c r="C371" s="2" t="s">
        <v>6</v>
      </c>
    </row>
    <row r="372" spans="1:3" hidden="1" x14ac:dyDescent="0.55000000000000004">
      <c r="A372" s="2" t="s">
        <v>3</v>
      </c>
      <c r="B372" s="1">
        <v>21.09</v>
      </c>
      <c r="C372" s="2" t="s">
        <v>6</v>
      </c>
    </row>
    <row r="373" spans="1:3" hidden="1" x14ac:dyDescent="0.55000000000000004">
      <c r="A373" s="2" t="s">
        <v>3</v>
      </c>
      <c r="B373" s="1">
        <v>22.23</v>
      </c>
      <c r="C373" s="2" t="s">
        <v>6</v>
      </c>
    </row>
    <row r="374" spans="1:3" hidden="1" x14ac:dyDescent="0.55000000000000004">
      <c r="A374" s="2" t="s">
        <v>3</v>
      </c>
      <c r="B374" s="1">
        <v>33.155000000000001</v>
      </c>
      <c r="C374" s="2" t="s">
        <v>6</v>
      </c>
    </row>
    <row r="375" spans="1:3" x14ac:dyDescent="0.55000000000000004">
      <c r="A375" s="2" t="s">
        <v>5</v>
      </c>
      <c r="B375" s="1">
        <v>32.9</v>
      </c>
      <c r="C375" s="2" t="s">
        <v>4</v>
      </c>
    </row>
    <row r="376" spans="1:3" hidden="1" x14ac:dyDescent="0.55000000000000004">
      <c r="A376" s="2" t="s">
        <v>5</v>
      </c>
      <c r="B376" s="1">
        <v>33.33</v>
      </c>
      <c r="C376" s="2" t="s">
        <v>6</v>
      </c>
    </row>
    <row r="377" spans="1:3" hidden="1" x14ac:dyDescent="0.55000000000000004">
      <c r="A377" s="2" t="s">
        <v>3</v>
      </c>
      <c r="B377" s="1">
        <v>28.31</v>
      </c>
      <c r="C377" s="2" t="s">
        <v>4</v>
      </c>
    </row>
    <row r="378" spans="1:3" hidden="1" x14ac:dyDescent="0.55000000000000004">
      <c r="A378" s="2" t="s">
        <v>3</v>
      </c>
      <c r="B378" s="1">
        <v>24.89</v>
      </c>
      <c r="C378" s="2" t="s">
        <v>4</v>
      </c>
    </row>
    <row r="379" spans="1:3" x14ac:dyDescent="0.55000000000000004">
      <c r="A379" s="2" t="s">
        <v>5</v>
      </c>
      <c r="B379" s="1">
        <v>40.15</v>
      </c>
      <c r="C379" s="2" t="s">
        <v>4</v>
      </c>
    </row>
    <row r="380" spans="1:3" hidden="1" x14ac:dyDescent="0.55000000000000004">
      <c r="A380" s="2" t="s">
        <v>3</v>
      </c>
      <c r="B380" s="1">
        <v>30.114999999999998</v>
      </c>
      <c r="C380" s="2" t="s">
        <v>6</v>
      </c>
    </row>
    <row r="381" spans="1:3" hidden="1" x14ac:dyDescent="0.55000000000000004">
      <c r="A381" s="2" t="s">
        <v>5</v>
      </c>
      <c r="B381" s="1">
        <v>31.46</v>
      </c>
      <c r="C381" s="2" t="s">
        <v>6</v>
      </c>
    </row>
    <row r="382" spans="1:3" hidden="1" x14ac:dyDescent="0.55000000000000004">
      <c r="A382" s="2" t="s">
        <v>3</v>
      </c>
      <c r="B382" s="1">
        <v>17.954999999999998</v>
      </c>
      <c r="C382" s="2" t="s">
        <v>4</v>
      </c>
    </row>
    <row r="383" spans="1:3" x14ac:dyDescent="0.55000000000000004">
      <c r="A383" s="2" t="s">
        <v>5</v>
      </c>
      <c r="B383" s="1">
        <v>30.684999999999999</v>
      </c>
      <c r="C383" s="2" t="s">
        <v>4</v>
      </c>
    </row>
    <row r="384" spans="1:3" hidden="1" x14ac:dyDescent="0.55000000000000004">
      <c r="A384" s="2" t="s">
        <v>5</v>
      </c>
      <c r="B384" s="1" t="s">
        <v>7</v>
      </c>
      <c r="C384" s="2" t="s">
        <v>6</v>
      </c>
    </row>
    <row r="385" spans="1:3" hidden="1" x14ac:dyDescent="0.55000000000000004">
      <c r="A385" s="2" t="s">
        <v>3</v>
      </c>
      <c r="B385" s="1">
        <v>43.34</v>
      </c>
      <c r="C385" s="2" t="s">
        <v>6</v>
      </c>
    </row>
    <row r="386" spans="1:3" hidden="1" x14ac:dyDescent="0.55000000000000004">
      <c r="A386" s="2" t="s">
        <v>5</v>
      </c>
      <c r="B386" s="1">
        <v>22.135000000000002</v>
      </c>
      <c r="C386" s="2" t="s">
        <v>6</v>
      </c>
    </row>
    <row r="387" spans="1:3" hidden="1" x14ac:dyDescent="0.55000000000000004">
      <c r="A387" s="2" t="s">
        <v>5</v>
      </c>
      <c r="B387" s="1">
        <v>34.4</v>
      </c>
      <c r="C387" s="2" t="s">
        <v>6</v>
      </c>
    </row>
    <row r="388" spans="1:3" hidden="1" x14ac:dyDescent="0.55000000000000004">
      <c r="A388" s="2" t="s">
        <v>3</v>
      </c>
      <c r="B388" s="1">
        <v>39.049999999999997</v>
      </c>
      <c r="C388" s="2" t="s">
        <v>6</v>
      </c>
    </row>
    <row r="389" spans="1:3" hidden="1" x14ac:dyDescent="0.55000000000000004">
      <c r="A389" s="2" t="s">
        <v>5</v>
      </c>
      <c r="B389" s="1">
        <v>25.364999999999998</v>
      </c>
      <c r="C389" s="2" t="s">
        <v>6</v>
      </c>
    </row>
    <row r="390" spans="1:3" hidden="1" x14ac:dyDescent="0.55000000000000004">
      <c r="A390" s="2" t="s">
        <v>3</v>
      </c>
      <c r="B390" s="1">
        <v>22.61</v>
      </c>
      <c r="C390" s="2" t="s">
        <v>6</v>
      </c>
    </row>
    <row r="391" spans="1:3" hidden="1" x14ac:dyDescent="0.55000000000000004">
      <c r="A391" s="2" t="s">
        <v>3</v>
      </c>
      <c r="B391" s="1">
        <v>30.21</v>
      </c>
      <c r="C391" s="2" t="s">
        <v>6</v>
      </c>
    </row>
    <row r="392" spans="1:3" hidden="1" x14ac:dyDescent="0.55000000000000004">
      <c r="A392" s="2" t="s">
        <v>5</v>
      </c>
      <c r="B392" s="1">
        <v>35.625</v>
      </c>
      <c r="C392" s="2" t="s">
        <v>6</v>
      </c>
    </row>
    <row r="393" spans="1:3" hidden="1" x14ac:dyDescent="0.55000000000000004">
      <c r="A393" s="2" t="s">
        <v>3</v>
      </c>
      <c r="B393" s="1">
        <v>37.43</v>
      </c>
      <c r="C393" s="2" t="s">
        <v>6</v>
      </c>
    </row>
    <row r="394" spans="1:3" hidden="1" x14ac:dyDescent="0.55000000000000004">
      <c r="A394" s="2" t="s">
        <v>5</v>
      </c>
      <c r="B394" s="1">
        <v>31.445</v>
      </c>
      <c r="C394" s="2" t="s">
        <v>6</v>
      </c>
    </row>
    <row r="395" spans="1:3" hidden="1" x14ac:dyDescent="0.55000000000000004">
      <c r="A395" s="2" t="s">
        <v>5</v>
      </c>
      <c r="B395" s="1">
        <v>31.35</v>
      </c>
      <c r="C395" s="2" t="s">
        <v>6</v>
      </c>
    </row>
    <row r="396" spans="1:3" hidden="1" x14ac:dyDescent="0.55000000000000004">
      <c r="A396" s="2" t="s">
        <v>3</v>
      </c>
      <c r="B396" s="1">
        <v>32.299999999999997</v>
      </c>
      <c r="C396" s="2" t="s">
        <v>6</v>
      </c>
    </row>
    <row r="397" spans="1:3" hidden="1" x14ac:dyDescent="0.55000000000000004">
      <c r="A397" s="2" t="s">
        <v>5</v>
      </c>
      <c r="B397" s="1">
        <v>19.855</v>
      </c>
      <c r="C397" s="2" t="s">
        <v>6</v>
      </c>
    </row>
    <row r="398" spans="1:3" hidden="1" x14ac:dyDescent="0.55000000000000004">
      <c r="A398" s="2" t="s">
        <v>3</v>
      </c>
      <c r="B398" s="1">
        <v>34.4</v>
      </c>
      <c r="C398" s="2" t="s">
        <v>6</v>
      </c>
    </row>
    <row r="399" spans="1:3" hidden="1" x14ac:dyDescent="0.55000000000000004">
      <c r="A399" s="2" t="s">
        <v>5</v>
      </c>
      <c r="B399" s="1">
        <v>31.02</v>
      </c>
      <c r="C399" s="2" t="s">
        <v>6</v>
      </c>
    </row>
    <row r="400" spans="1:3" hidden="1" x14ac:dyDescent="0.55000000000000004">
      <c r="A400" s="2" t="s">
        <v>5</v>
      </c>
      <c r="B400" s="1">
        <v>25.6</v>
      </c>
      <c r="C400" s="2" t="s">
        <v>6</v>
      </c>
    </row>
    <row r="401" spans="1:3" hidden="1" x14ac:dyDescent="0.55000000000000004">
      <c r="A401" s="2" t="s">
        <v>3</v>
      </c>
      <c r="B401" s="1">
        <v>38.17</v>
      </c>
      <c r="C401" s="2" t="s">
        <v>6</v>
      </c>
    </row>
    <row r="402" spans="1:3" hidden="1" x14ac:dyDescent="0.55000000000000004">
      <c r="A402" s="2" t="s">
        <v>3</v>
      </c>
      <c r="B402" s="1">
        <v>20.6</v>
      </c>
      <c r="C402" s="2" t="s">
        <v>6</v>
      </c>
    </row>
    <row r="403" spans="1:3" hidden="1" x14ac:dyDescent="0.55000000000000004">
      <c r="A403" s="2" t="s">
        <v>5</v>
      </c>
      <c r="B403" s="1">
        <v>47.52</v>
      </c>
      <c r="C403" s="2" t="s">
        <v>6</v>
      </c>
    </row>
    <row r="404" spans="1:3" hidden="1" x14ac:dyDescent="0.55000000000000004">
      <c r="A404" s="2" t="s">
        <v>3</v>
      </c>
      <c r="B404" s="1">
        <v>32.965000000000003</v>
      </c>
      <c r="C404" s="2" t="s">
        <v>6</v>
      </c>
    </row>
    <row r="405" spans="1:3" hidden="1" x14ac:dyDescent="0.55000000000000004">
      <c r="A405" s="2" t="s">
        <v>5</v>
      </c>
      <c r="B405" s="1">
        <v>32.299999999999997</v>
      </c>
      <c r="C405" s="2" t="s">
        <v>6</v>
      </c>
    </row>
    <row r="406" spans="1:3" hidden="1" x14ac:dyDescent="0.55000000000000004">
      <c r="A406" s="2" t="s">
        <v>5</v>
      </c>
      <c r="B406" s="1">
        <v>20.399999999999999</v>
      </c>
      <c r="C406" s="2" t="s">
        <v>6</v>
      </c>
    </row>
    <row r="407" spans="1:3" hidden="1" x14ac:dyDescent="0.55000000000000004">
      <c r="A407" s="2" t="s">
        <v>3</v>
      </c>
      <c r="B407" s="1">
        <v>38.380000000000003</v>
      </c>
      <c r="C407" s="2" t="s">
        <v>6</v>
      </c>
    </row>
    <row r="408" spans="1:3" hidden="1" x14ac:dyDescent="0.55000000000000004">
      <c r="A408" s="2" t="s">
        <v>3</v>
      </c>
      <c r="B408" s="1">
        <v>24.31</v>
      </c>
      <c r="C408" s="2" t="s">
        <v>6</v>
      </c>
    </row>
    <row r="409" spans="1:3" hidden="1" x14ac:dyDescent="0.55000000000000004">
      <c r="A409" s="2" t="s">
        <v>3</v>
      </c>
      <c r="B409" s="1">
        <v>23.6</v>
      </c>
      <c r="C409" s="2" t="s">
        <v>6</v>
      </c>
    </row>
    <row r="410" spans="1:3" hidden="1" x14ac:dyDescent="0.55000000000000004">
      <c r="A410" s="2" t="s">
        <v>5</v>
      </c>
      <c r="B410" s="1">
        <v>21.12</v>
      </c>
      <c r="C410" s="2" t="s">
        <v>6</v>
      </c>
    </row>
    <row r="411" spans="1:3" hidden="1" x14ac:dyDescent="0.55000000000000004">
      <c r="A411" s="2" t="s">
        <v>5</v>
      </c>
      <c r="B411" s="1">
        <v>30.03</v>
      </c>
      <c r="C411" s="2" t="s">
        <v>6</v>
      </c>
    </row>
    <row r="412" spans="1:3" hidden="1" x14ac:dyDescent="0.55000000000000004">
      <c r="A412" s="2" t="s">
        <v>5</v>
      </c>
      <c r="B412" s="1">
        <v>17.48</v>
      </c>
      <c r="C412" s="2" t="s">
        <v>6</v>
      </c>
    </row>
    <row r="413" spans="1:3" hidden="1" x14ac:dyDescent="0.55000000000000004">
      <c r="A413" s="2" t="s">
        <v>3</v>
      </c>
      <c r="B413" s="1">
        <v>20.234999999999999</v>
      </c>
      <c r="C413" s="2" t="s">
        <v>4</v>
      </c>
    </row>
    <row r="414" spans="1:3" hidden="1" x14ac:dyDescent="0.55000000000000004">
      <c r="A414" s="2" t="s">
        <v>3</v>
      </c>
      <c r="B414" s="1">
        <v>17.195</v>
      </c>
      <c r="C414" s="2" t="s">
        <v>4</v>
      </c>
    </row>
    <row r="415" spans="1:3" hidden="1" x14ac:dyDescent="0.55000000000000004">
      <c r="A415" s="2" t="s">
        <v>5</v>
      </c>
      <c r="B415" s="1">
        <v>23.9</v>
      </c>
      <c r="C415" s="2" t="s">
        <v>6</v>
      </c>
    </row>
    <row r="416" spans="1:3" hidden="1" x14ac:dyDescent="0.55000000000000004">
      <c r="A416" s="2" t="s">
        <v>3</v>
      </c>
      <c r="B416" s="1">
        <v>35.15</v>
      </c>
      <c r="C416" s="2" t="s">
        <v>6</v>
      </c>
    </row>
    <row r="417" spans="1:3" hidden="1" x14ac:dyDescent="0.55000000000000004">
      <c r="A417" s="2" t="s">
        <v>3</v>
      </c>
      <c r="B417" s="1">
        <v>35.64</v>
      </c>
      <c r="C417" s="2" t="s">
        <v>6</v>
      </c>
    </row>
    <row r="418" spans="1:3" hidden="1" x14ac:dyDescent="0.55000000000000004">
      <c r="A418" s="2" t="s">
        <v>5</v>
      </c>
      <c r="B418" s="1">
        <v>34.1</v>
      </c>
      <c r="C418" s="2" t="s">
        <v>6</v>
      </c>
    </row>
    <row r="419" spans="1:3" hidden="1" x14ac:dyDescent="0.55000000000000004">
      <c r="A419" s="2" t="s">
        <v>3</v>
      </c>
      <c r="B419" s="1">
        <v>22.6</v>
      </c>
      <c r="C419" s="2" t="s">
        <v>4</v>
      </c>
    </row>
    <row r="420" spans="1:3" hidden="1" x14ac:dyDescent="0.55000000000000004">
      <c r="A420" s="2" t="s">
        <v>5</v>
      </c>
      <c r="B420" s="1">
        <v>39.159999999999997</v>
      </c>
      <c r="C420" s="2" t="s">
        <v>6</v>
      </c>
    </row>
    <row r="421" spans="1:3" hidden="1" x14ac:dyDescent="0.55000000000000004">
      <c r="A421" s="2" t="s">
        <v>3</v>
      </c>
      <c r="B421" s="1">
        <v>26.98</v>
      </c>
      <c r="C421" s="2" t="s">
        <v>4</v>
      </c>
    </row>
    <row r="422" spans="1:3" x14ac:dyDescent="0.55000000000000004">
      <c r="A422" s="2" t="s">
        <v>5</v>
      </c>
      <c r="B422" s="1">
        <v>33.880000000000003</v>
      </c>
      <c r="C422" s="2" t="s">
        <v>4</v>
      </c>
    </row>
    <row r="423" spans="1:3" x14ac:dyDescent="0.55000000000000004">
      <c r="A423" s="2" t="s">
        <v>5</v>
      </c>
      <c r="B423" s="1">
        <v>35.86</v>
      </c>
      <c r="C423" s="2" t="s">
        <v>4</v>
      </c>
    </row>
    <row r="424" spans="1:3" x14ac:dyDescent="0.55000000000000004">
      <c r="A424" s="2" t="s">
        <v>5</v>
      </c>
      <c r="B424" s="1">
        <v>32.774999999999999</v>
      </c>
      <c r="C424" s="2" t="s">
        <v>4</v>
      </c>
    </row>
    <row r="425" spans="1:3" hidden="1" x14ac:dyDescent="0.55000000000000004">
      <c r="A425" s="2" t="s">
        <v>5</v>
      </c>
      <c r="B425" s="1">
        <v>30.59</v>
      </c>
      <c r="C425" s="2" t="s">
        <v>6</v>
      </c>
    </row>
    <row r="426" spans="1:3" hidden="1" x14ac:dyDescent="0.55000000000000004">
      <c r="A426" s="2" t="s">
        <v>5</v>
      </c>
      <c r="B426" s="1">
        <v>30.2</v>
      </c>
      <c r="C426" s="2" t="s">
        <v>6</v>
      </c>
    </row>
    <row r="427" spans="1:3" hidden="1" x14ac:dyDescent="0.55000000000000004">
      <c r="A427" s="2" t="s">
        <v>5</v>
      </c>
      <c r="B427" s="1">
        <v>24.31</v>
      </c>
      <c r="C427" s="2" t="s">
        <v>6</v>
      </c>
    </row>
    <row r="428" spans="1:3" hidden="1" x14ac:dyDescent="0.55000000000000004">
      <c r="A428" s="2" t="s">
        <v>3</v>
      </c>
      <c r="B428" s="1">
        <v>27.265000000000001</v>
      </c>
      <c r="C428" s="2" t="s">
        <v>6</v>
      </c>
    </row>
    <row r="429" spans="1:3" hidden="1" x14ac:dyDescent="0.55000000000000004">
      <c r="A429" s="2" t="s">
        <v>3</v>
      </c>
      <c r="B429" s="1">
        <v>29.164999999999999</v>
      </c>
      <c r="C429" s="2" t="s">
        <v>6</v>
      </c>
    </row>
    <row r="430" spans="1:3" hidden="1" x14ac:dyDescent="0.55000000000000004">
      <c r="A430" s="2" t="s">
        <v>3</v>
      </c>
      <c r="B430" s="1">
        <v>16.815000000000001</v>
      </c>
      <c r="C430" s="2" t="s">
        <v>6</v>
      </c>
    </row>
    <row r="431" spans="1:3" hidden="1" x14ac:dyDescent="0.55000000000000004">
      <c r="A431" s="2" t="s">
        <v>3</v>
      </c>
      <c r="B431" s="1">
        <v>30.4</v>
      </c>
      <c r="C431" s="2" t="s">
        <v>6</v>
      </c>
    </row>
    <row r="432" spans="1:3" hidden="1" x14ac:dyDescent="0.55000000000000004">
      <c r="A432" s="2" t="s">
        <v>5</v>
      </c>
      <c r="B432" s="1">
        <v>33.1</v>
      </c>
      <c r="C432" s="2" t="s">
        <v>6</v>
      </c>
    </row>
    <row r="433" spans="1:3" hidden="1" x14ac:dyDescent="0.55000000000000004">
      <c r="A433" s="2" t="s">
        <v>3</v>
      </c>
      <c r="B433" s="1">
        <v>20.234999999999999</v>
      </c>
      <c r="C433" s="2" t="s">
        <v>6</v>
      </c>
    </row>
    <row r="434" spans="1:3" hidden="1" x14ac:dyDescent="0.55000000000000004">
      <c r="A434" s="2" t="s">
        <v>5</v>
      </c>
      <c r="B434" s="1">
        <v>26.9</v>
      </c>
      <c r="C434" s="2" t="s">
        <v>6</v>
      </c>
    </row>
    <row r="435" spans="1:3" hidden="1" x14ac:dyDescent="0.55000000000000004">
      <c r="A435" s="2" t="s">
        <v>3</v>
      </c>
      <c r="B435" s="1">
        <v>30.5</v>
      </c>
      <c r="C435" s="2" t="s">
        <v>6</v>
      </c>
    </row>
    <row r="436" spans="1:3" hidden="1" x14ac:dyDescent="0.55000000000000004">
      <c r="A436" s="2" t="s">
        <v>5</v>
      </c>
      <c r="B436" s="1">
        <v>28.594999999999999</v>
      </c>
      <c r="C436" s="2" t="s">
        <v>6</v>
      </c>
    </row>
    <row r="437" spans="1:3" hidden="1" x14ac:dyDescent="0.55000000000000004">
      <c r="A437" s="2" t="s">
        <v>5</v>
      </c>
      <c r="B437" s="1">
        <v>33.11</v>
      </c>
      <c r="C437" s="2" t="s">
        <v>6</v>
      </c>
    </row>
    <row r="438" spans="1:3" hidden="1" x14ac:dyDescent="0.55000000000000004">
      <c r="A438" s="2" t="s">
        <v>5</v>
      </c>
      <c r="B438" s="1">
        <v>31.73</v>
      </c>
      <c r="C438" s="2" t="s">
        <v>6</v>
      </c>
    </row>
    <row r="439" spans="1:3" hidden="1" x14ac:dyDescent="0.55000000000000004">
      <c r="A439" s="2" t="s">
        <v>5</v>
      </c>
      <c r="B439" s="1">
        <v>28.9</v>
      </c>
      <c r="C439" s="2" t="s">
        <v>6</v>
      </c>
    </row>
    <row r="440" spans="1:3" hidden="1" x14ac:dyDescent="0.55000000000000004">
      <c r="A440" s="2" t="s">
        <v>3</v>
      </c>
      <c r="B440" s="1">
        <v>46.75</v>
      </c>
      <c r="C440" s="2" t="s">
        <v>6</v>
      </c>
    </row>
    <row r="441" spans="1:3" hidden="1" x14ac:dyDescent="0.55000000000000004">
      <c r="A441" s="2" t="s">
        <v>5</v>
      </c>
      <c r="B441" s="1">
        <v>29.45</v>
      </c>
      <c r="C441" s="2" t="s">
        <v>6</v>
      </c>
    </row>
    <row r="442" spans="1:3" hidden="1" x14ac:dyDescent="0.55000000000000004">
      <c r="A442" s="2" t="s">
        <v>3</v>
      </c>
      <c r="B442" s="1">
        <v>32.68</v>
      </c>
      <c r="C442" s="2" t="s">
        <v>6</v>
      </c>
    </row>
    <row r="443" spans="1:3" hidden="1" x14ac:dyDescent="0.55000000000000004">
      <c r="A443" s="2" t="s">
        <v>3</v>
      </c>
      <c r="B443" s="1">
        <v>33.5</v>
      </c>
      <c r="C443" s="2" t="s">
        <v>4</v>
      </c>
    </row>
    <row r="444" spans="1:3" hidden="1" x14ac:dyDescent="0.55000000000000004">
      <c r="A444" s="2" t="s">
        <v>5</v>
      </c>
      <c r="B444" s="1">
        <v>43.01</v>
      </c>
      <c r="C444" s="2" t="s">
        <v>6</v>
      </c>
    </row>
    <row r="445" spans="1:3" hidden="1" x14ac:dyDescent="0.55000000000000004">
      <c r="A445" s="2" t="s">
        <v>3</v>
      </c>
      <c r="B445" s="1">
        <v>36.520000000000003</v>
      </c>
      <c r="C445" s="2" t="s">
        <v>6</v>
      </c>
    </row>
    <row r="446" spans="1:3" x14ac:dyDescent="0.55000000000000004">
      <c r="A446" s="2" t="s">
        <v>5</v>
      </c>
      <c r="B446" s="1">
        <v>26.695</v>
      </c>
      <c r="C446" s="2" t="s">
        <v>4</v>
      </c>
    </row>
    <row r="447" spans="1:3" hidden="1" x14ac:dyDescent="0.55000000000000004">
      <c r="A447" s="2" t="s">
        <v>3</v>
      </c>
      <c r="B447" s="1">
        <v>33.1</v>
      </c>
      <c r="C447" s="2" t="s">
        <v>6</v>
      </c>
    </row>
    <row r="448" spans="1:3" hidden="1" x14ac:dyDescent="0.55000000000000004">
      <c r="A448" s="2" t="s">
        <v>5</v>
      </c>
      <c r="B448" s="1">
        <v>29.64</v>
      </c>
      <c r="C448" s="2" t="s">
        <v>6</v>
      </c>
    </row>
    <row r="449" spans="1:3" hidden="1" x14ac:dyDescent="0.55000000000000004">
      <c r="A449" s="2" t="s">
        <v>3</v>
      </c>
      <c r="B449" s="1">
        <v>25.65</v>
      </c>
      <c r="C449" s="2" t="s">
        <v>6</v>
      </c>
    </row>
    <row r="450" spans="1:3" hidden="1" x14ac:dyDescent="0.55000000000000004">
      <c r="A450" s="2" t="s">
        <v>3</v>
      </c>
      <c r="B450" s="1">
        <v>29.6</v>
      </c>
      <c r="C450" s="2" t="s">
        <v>6</v>
      </c>
    </row>
    <row r="451" spans="1:3" hidden="1" x14ac:dyDescent="0.55000000000000004">
      <c r="A451" s="2" t="s">
        <v>5</v>
      </c>
      <c r="B451" s="1">
        <v>38.6</v>
      </c>
      <c r="C451" s="2" t="s">
        <v>6</v>
      </c>
    </row>
    <row r="452" spans="1:3" hidden="1" x14ac:dyDescent="0.55000000000000004">
      <c r="A452" s="2" t="s">
        <v>5</v>
      </c>
      <c r="B452" s="1">
        <v>29.6</v>
      </c>
      <c r="C452" s="2" t="s">
        <v>6</v>
      </c>
    </row>
    <row r="453" spans="1:3" hidden="1" x14ac:dyDescent="0.55000000000000004">
      <c r="A453" s="2" t="s">
        <v>5</v>
      </c>
      <c r="B453" s="1">
        <v>24.13</v>
      </c>
      <c r="C453" s="2" t="s">
        <v>6</v>
      </c>
    </row>
    <row r="454" spans="1:3" hidden="1" x14ac:dyDescent="0.55000000000000004">
      <c r="A454" s="2" t="s">
        <v>5</v>
      </c>
      <c r="B454" s="1">
        <v>23.4</v>
      </c>
      <c r="C454" s="2" t="s">
        <v>6</v>
      </c>
    </row>
    <row r="455" spans="1:3" hidden="1" x14ac:dyDescent="0.55000000000000004">
      <c r="A455" s="2" t="s">
        <v>5</v>
      </c>
      <c r="B455" s="1">
        <v>29.734999999999999</v>
      </c>
      <c r="C455" s="2" t="s">
        <v>6</v>
      </c>
    </row>
    <row r="456" spans="1:3" hidden="1" x14ac:dyDescent="0.55000000000000004">
      <c r="A456" s="2" t="s">
        <v>5</v>
      </c>
      <c r="B456" s="1">
        <v>46.53</v>
      </c>
      <c r="C456" s="2" t="s">
        <v>6</v>
      </c>
    </row>
    <row r="457" spans="1:3" hidden="1" x14ac:dyDescent="0.55000000000000004">
      <c r="A457" s="2" t="s">
        <v>5</v>
      </c>
      <c r="B457" s="1">
        <v>37.4</v>
      </c>
      <c r="C457" s="2" t="s">
        <v>6</v>
      </c>
    </row>
    <row r="458" spans="1:3" hidden="1" x14ac:dyDescent="0.55000000000000004">
      <c r="A458" s="2" t="s">
        <v>3</v>
      </c>
      <c r="B458" s="1">
        <v>30.14</v>
      </c>
      <c r="C458" s="2" t="s">
        <v>6</v>
      </c>
    </row>
    <row r="459" spans="1:3" hidden="1" x14ac:dyDescent="0.55000000000000004">
      <c r="A459" s="2" t="s">
        <v>3</v>
      </c>
      <c r="B459" s="1">
        <v>30.495000000000001</v>
      </c>
      <c r="C459" s="2" t="s">
        <v>6</v>
      </c>
    </row>
    <row r="460" spans="1:3" hidden="1" x14ac:dyDescent="0.55000000000000004">
      <c r="A460" s="2" t="s">
        <v>5</v>
      </c>
      <c r="B460" s="1">
        <v>39.6</v>
      </c>
      <c r="C460" s="2" t="s">
        <v>6</v>
      </c>
    </row>
    <row r="461" spans="1:3" hidden="1" x14ac:dyDescent="0.55000000000000004">
      <c r="A461" s="2" t="s">
        <v>3</v>
      </c>
      <c r="B461" s="1" t="s">
        <v>7</v>
      </c>
      <c r="C461" s="2" t="s">
        <v>6</v>
      </c>
    </row>
    <row r="462" spans="1:3" hidden="1" x14ac:dyDescent="0.55000000000000004">
      <c r="A462" s="2" t="s">
        <v>3</v>
      </c>
      <c r="B462" s="1">
        <v>36.630000000000003</v>
      </c>
      <c r="C462" s="2" t="s">
        <v>6</v>
      </c>
    </row>
    <row r="463" spans="1:3" x14ac:dyDescent="0.55000000000000004">
      <c r="A463" s="2" t="s">
        <v>5</v>
      </c>
      <c r="B463" s="6">
        <v>30</v>
      </c>
      <c r="C463" s="2" t="s">
        <v>4</v>
      </c>
    </row>
    <row r="464" spans="1:3" hidden="1" x14ac:dyDescent="0.55000000000000004">
      <c r="A464" s="2" t="s">
        <v>3</v>
      </c>
      <c r="B464" s="1">
        <v>38.094999999999999</v>
      </c>
      <c r="C464" s="2" t="s">
        <v>6</v>
      </c>
    </row>
    <row r="465" spans="1:3" hidden="1" x14ac:dyDescent="0.55000000000000004">
      <c r="A465" s="2" t="s">
        <v>5</v>
      </c>
      <c r="B465" s="1">
        <v>25.934999999999999</v>
      </c>
      <c r="C465" s="2" t="s">
        <v>6</v>
      </c>
    </row>
    <row r="466" spans="1:3" hidden="1" x14ac:dyDescent="0.55000000000000004">
      <c r="A466" s="2" t="s">
        <v>5</v>
      </c>
      <c r="B466" s="1">
        <v>25.175000000000001</v>
      </c>
      <c r="C466" s="2" t="s">
        <v>6</v>
      </c>
    </row>
    <row r="467" spans="1:3" hidden="1" x14ac:dyDescent="0.55000000000000004">
      <c r="A467" s="2" t="s">
        <v>3</v>
      </c>
      <c r="B467" s="1">
        <v>28.38</v>
      </c>
      <c r="C467" s="2" t="s">
        <v>4</v>
      </c>
    </row>
    <row r="468" spans="1:3" hidden="1" x14ac:dyDescent="0.55000000000000004">
      <c r="A468" s="2" t="s">
        <v>3</v>
      </c>
      <c r="B468" s="1">
        <v>28.7</v>
      </c>
      <c r="C468" s="2" t="s">
        <v>6</v>
      </c>
    </row>
    <row r="469" spans="1:3" hidden="1" x14ac:dyDescent="0.55000000000000004">
      <c r="A469" s="2" t="s">
        <v>3</v>
      </c>
      <c r="B469" s="1">
        <v>33.82</v>
      </c>
      <c r="C469" s="2" t="s">
        <v>6</v>
      </c>
    </row>
    <row r="470" spans="1:3" hidden="1" x14ac:dyDescent="0.55000000000000004">
      <c r="A470" s="2" t="s">
        <v>3</v>
      </c>
      <c r="B470" s="1">
        <v>24.32</v>
      </c>
      <c r="C470" s="2" t="s">
        <v>6</v>
      </c>
    </row>
    <row r="471" spans="1:3" hidden="1" x14ac:dyDescent="0.55000000000000004">
      <c r="A471" s="2" t="s">
        <v>3</v>
      </c>
      <c r="B471" s="1">
        <v>24.09</v>
      </c>
      <c r="C471" s="2" t="s">
        <v>6</v>
      </c>
    </row>
    <row r="472" spans="1:3" hidden="1" x14ac:dyDescent="0.55000000000000004">
      <c r="A472" s="2" t="s">
        <v>5</v>
      </c>
      <c r="B472" s="1">
        <v>32.67</v>
      </c>
      <c r="C472" s="2" t="s">
        <v>6</v>
      </c>
    </row>
    <row r="473" spans="1:3" hidden="1" x14ac:dyDescent="0.55000000000000004">
      <c r="A473" s="2" t="s">
        <v>3</v>
      </c>
      <c r="B473" s="1">
        <v>30.114999999999998</v>
      </c>
      <c r="C473" s="2" t="s">
        <v>6</v>
      </c>
    </row>
    <row r="474" spans="1:3" hidden="1" x14ac:dyDescent="0.55000000000000004">
      <c r="A474" s="2" t="s">
        <v>3</v>
      </c>
      <c r="B474" s="1">
        <v>29.8</v>
      </c>
      <c r="C474" s="2" t="s">
        <v>6</v>
      </c>
    </row>
    <row r="475" spans="1:3" hidden="1" x14ac:dyDescent="0.55000000000000004">
      <c r="A475" s="2" t="s">
        <v>3</v>
      </c>
      <c r="B475" s="1">
        <v>33.344999999999999</v>
      </c>
      <c r="C475" s="2" t="s">
        <v>6</v>
      </c>
    </row>
    <row r="476" spans="1:3" x14ac:dyDescent="0.55000000000000004">
      <c r="A476" s="2" t="s">
        <v>5</v>
      </c>
      <c r="B476" s="1">
        <v>25.1</v>
      </c>
      <c r="C476" s="2" t="s">
        <v>4</v>
      </c>
    </row>
    <row r="477" spans="1:3" x14ac:dyDescent="0.55000000000000004">
      <c r="A477" s="2" t="s">
        <v>5</v>
      </c>
      <c r="B477" s="1">
        <v>28.31</v>
      </c>
      <c r="C477" s="2" t="s">
        <v>4</v>
      </c>
    </row>
    <row r="478" spans="1:3" x14ac:dyDescent="0.55000000000000004">
      <c r="A478" s="2" t="s">
        <v>5</v>
      </c>
      <c r="B478" s="1">
        <v>28.5</v>
      </c>
      <c r="C478" s="2" t="s">
        <v>4</v>
      </c>
    </row>
    <row r="479" spans="1:3" hidden="1" x14ac:dyDescent="0.55000000000000004">
      <c r="A479" s="2" t="s">
        <v>5</v>
      </c>
      <c r="B479" s="1">
        <v>35.625</v>
      </c>
      <c r="C479" s="2" t="s">
        <v>6</v>
      </c>
    </row>
    <row r="480" spans="1:3" hidden="1" x14ac:dyDescent="0.55000000000000004">
      <c r="A480" s="2" t="s">
        <v>5</v>
      </c>
      <c r="B480" s="1">
        <v>36.85</v>
      </c>
      <c r="C480" s="2" t="s">
        <v>6</v>
      </c>
    </row>
    <row r="481" spans="1:3" hidden="1" x14ac:dyDescent="0.55000000000000004">
      <c r="A481" s="2" t="s">
        <v>5</v>
      </c>
      <c r="B481" s="1">
        <v>32.56</v>
      </c>
      <c r="C481" s="2" t="s">
        <v>6</v>
      </c>
    </row>
    <row r="482" spans="1:3" hidden="1" x14ac:dyDescent="0.55000000000000004">
      <c r="A482" s="2" t="s">
        <v>5</v>
      </c>
      <c r="B482" s="1">
        <v>41.325000000000003</v>
      </c>
      <c r="C482" s="2" t="s">
        <v>6</v>
      </c>
    </row>
    <row r="483" spans="1:3" hidden="1" x14ac:dyDescent="0.55000000000000004">
      <c r="A483" s="2" t="s">
        <v>5</v>
      </c>
      <c r="B483" s="1">
        <v>37.51</v>
      </c>
      <c r="C483" s="2" t="s">
        <v>6</v>
      </c>
    </row>
    <row r="484" spans="1:3" hidden="1" x14ac:dyDescent="0.55000000000000004">
      <c r="A484" s="2" t="s">
        <v>3</v>
      </c>
      <c r="B484" s="1">
        <v>31.35</v>
      </c>
      <c r="C484" s="2" t="s">
        <v>6</v>
      </c>
    </row>
    <row r="485" spans="1:3" hidden="1" x14ac:dyDescent="0.55000000000000004">
      <c r="A485" s="2" t="s">
        <v>3</v>
      </c>
      <c r="B485" s="1">
        <v>39.5</v>
      </c>
      <c r="C485" s="2" t="s">
        <v>6</v>
      </c>
    </row>
    <row r="486" spans="1:3" hidden="1" x14ac:dyDescent="0.55000000000000004">
      <c r="A486" s="2" t="s">
        <v>5</v>
      </c>
      <c r="B486" s="1">
        <v>34.299999999999997</v>
      </c>
      <c r="C486" s="2" t="s">
        <v>6</v>
      </c>
    </row>
    <row r="487" spans="1:3" hidden="1" x14ac:dyDescent="0.55000000000000004">
      <c r="A487" s="2" t="s">
        <v>3</v>
      </c>
      <c r="B487" s="1">
        <v>31.065000000000001</v>
      </c>
      <c r="C487" s="2" t="s">
        <v>6</v>
      </c>
    </row>
    <row r="488" spans="1:3" hidden="1" x14ac:dyDescent="0.55000000000000004">
      <c r="A488" s="2" t="s">
        <v>3</v>
      </c>
      <c r="B488" s="1">
        <v>21.47</v>
      </c>
      <c r="C488" s="2" t="s">
        <v>6</v>
      </c>
    </row>
    <row r="489" spans="1:3" hidden="1" x14ac:dyDescent="0.55000000000000004">
      <c r="A489" s="2" t="s">
        <v>5</v>
      </c>
      <c r="B489" s="1">
        <v>28.7</v>
      </c>
      <c r="C489" s="2" t="s">
        <v>6</v>
      </c>
    </row>
    <row r="490" spans="1:3" hidden="1" x14ac:dyDescent="0.55000000000000004">
      <c r="A490" s="2" t="s">
        <v>3</v>
      </c>
      <c r="B490" s="1">
        <v>38.06</v>
      </c>
      <c r="C490" s="2" t="s">
        <v>4</v>
      </c>
    </row>
    <row r="491" spans="1:3" hidden="1" x14ac:dyDescent="0.55000000000000004">
      <c r="A491" s="2" t="s">
        <v>5</v>
      </c>
      <c r="B491" s="1">
        <v>31.16</v>
      </c>
      <c r="C491" s="2" t="s">
        <v>6</v>
      </c>
    </row>
    <row r="492" spans="1:3" hidden="1" x14ac:dyDescent="0.55000000000000004">
      <c r="A492" s="2" t="s">
        <v>3</v>
      </c>
      <c r="B492" s="1">
        <v>32.9</v>
      </c>
      <c r="C492" s="2" t="s">
        <v>6</v>
      </c>
    </row>
    <row r="493" spans="1:3" hidden="1" x14ac:dyDescent="0.55000000000000004">
      <c r="A493" s="2" t="s">
        <v>3</v>
      </c>
      <c r="B493" s="1">
        <v>25.08</v>
      </c>
      <c r="C493" s="2" t="s">
        <v>6</v>
      </c>
    </row>
    <row r="494" spans="1:3" hidden="1" x14ac:dyDescent="0.55000000000000004">
      <c r="A494" s="2" t="s">
        <v>3</v>
      </c>
      <c r="B494" s="1">
        <v>25.08</v>
      </c>
      <c r="C494" s="2" t="s">
        <v>6</v>
      </c>
    </row>
    <row r="495" spans="1:3" hidden="1" x14ac:dyDescent="0.55000000000000004">
      <c r="A495" s="2" t="s">
        <v>5</v>
      </c>
      <c r="B495" s="1">
        <v>43.4</v>
      </c>
      <c r="C495" s="2" t="s">
        <v>6</v>
      </c>
    </row>
    <row r="496" spans="1:3" x14ac:dyDescent="0.55000000000000004">
      <c r="A496" s="2" t="s">
        <v>5</v>
      </c>
      <c r="B496" s="1">
        <v>25.7</v>
      </c>
      <c r="C496" s="2" t="s">
        <v>4</v>
      </c>
    </row>
    <row r="497" spans="1:3" hidden="1" x14ac:dyDescent="0.55000000000000004">
      <c r="A497" s="2" t="s">
        <v>5</v>
      </c>
      <c r="B497" s="1">
        <v>27.93</v>
      </c>
      <c r="C497" s="2" t="s">
        <v>6</v>
      </c>
    </row>
    <row r="498" spans="1:3" hidden="1" x14ac:dyDescent="0.55000000000000004">
      <c r="A498" s="2" t="s">
        <v>3</v>
      </c>
      <c r="B498" s="1">
        <v>23.6</v>
      </c>
      <c r="C498" s="2" t="s">
        <v>6</v>
      </c>
    </row>
    <row r="499" spans="1:3" hidden="1" x14ac:dyDescent="0.55000000000000004">
      <c r="A499" s="2" t="s">
        <v>5</v>
      </c>
      <c r="B499" s="1">
        <v>28.7</v>
      </c>
      <c r="C499" s="2" t="s">
        <v>6</v>
      </c>
    </row>
    <row r="500" spans="1:3" hidden="1" x14ac:dyDescent="0.55000000000000004">
      <c r="A500" s="2" t="s">
        <v>3</v>
      </c>
      <c r="B500" s="1">
        <v>23.98</v>
      </c>
      <c r="C500" s="2" t="s">
        <v>6</v>
      </c>
    </row>
    <row r="501" spans="1:3" hidden="1" x14ac:dyDescent="0.55000000000000004">
      <c r="A501" s="2" t="s">
        <v>3</v>
      </c>
      <c r="B501" s="1">
        <v>39.200000000000003</v>
      </c>
      <c r="C501" s="2" t="s">
        <v>6</v>
      </c>
    </row>
    <row r="502" spans="1:3" x14ac:dyDescent="0.55000000000000004">
      <c r="A502" s="2" t="s">
        <v>5</v>
      </c>
      <c r="B502" s="1">
        <v>34.4</v>
      </c>
      <c r="C502" s="2" t="s">
        <v>4</v>
      </c>
    </row>
    <row r="503" spans="1:3" hidden="1" x14ac:dyDescent="0.55000000000000004">
      <c r="A503" s="2" t="s">
        <v>5</v>
      </c>
      <c r="B503" s="1">
        <v>26.03</v>
      </c>
      <c r="C503" s="2" t="s">
        <v>6</v>
      </c>
    </row>
    <row r="504" spans="1:3" x14ac:dyDescent="0.55000000000000004">
      <c r="A504" s="2" t="s">
        <v>5</v>
      </c>
      <c r="B504" s="1">
        <v>23.21</v>
      </c>
      <c r="C504" s="2" t="s">
        <v>4</v>
      </c>
    </row>
    <row r="505" spans="1:3" x14ac:dyDescent="0.55000000000000004">
      <c r="A505" s="2" t="s">
        <v>5</v>
      </c>
      <c r="B505" s="1">
        <v>30.25</v>
      </c>
      <c r="C505" s="2" t="s">
        <v>4</v>
      </c>
    </row>
    <row r="506" spans="1:3" hidden="1" x14ac:dyDescent="0.55000000000000004">
      <c r="A506" s="2" t="s">
        <v>3</v>
      </c>
      <c r="B506" s="1">
        <v>28.93</v>
      </c>
      <c r="C506" s="2" t="s">
        <v>6</v>
      </c>
    </row>
    <row r="507" spans="1:3" hidden="1" x14ac:dyDescent="0.55000000000000004">
      <c r="A507" s="2" t="s">
        <v>5</v>
      </c>
      <c r="B507" s="1">
        <v>30.875</v>
      </c>
      <c r="C507" s="2" t="s">
        <v>6</v>
      </c>
    </row>
    <row r="508" spans="1:3" hidden="1" x14ac:dyDescent="0.55000000000000004">
      <c r="A508" s="2" t="s">
        <v>5</v>
      </c>
      <c r="B508" s="1">
        <v>31.35</v>
      </c>
      <c r="C508" s="2" t="s">
        <v>6</v>
      </c>
    </row>
    <row r="509" spans="1:3" hidden="1" x14ac:dyDescent="0.55000000000000004">
      <c r="A509" s="2" t="s">
        <v>5</v>
      </c>
      <c r="B509" s="1">
        <v>23.75</v>
      </c>
      <c r="C509" s="2" t="s">
        <v>6</v>
      </c>
    </row>
    <row r="510" spans="1:3" hidden="1" x14ac:dyDescent="0.55000000000000004">
      <c r="A510" s="2" t="s">
        <v>3</v>
      </c>
      <c r="B510" s="1">
        <v>25.27</v>
      </c>
      <c r="C510" s="2" t="s">
        <v>6</v>
      </c>
    </row>
    <row r="511" spans="1:3" hidden="1" x14ac:dyDescent="0.55000000000000004">
      <c r="A511" s="2" t="s">
        <v>3</v>
      </c>
      <c r="B511" s="1">
        <v>28.7</v>
      </c>
      <c r="C511" s="2" t="s">
        <v>6</v>
      </c>
    </row>
    <row r="512" spans="1:3" hidden="1" x14ac:dyDescent="0.55000000000000004">
      <c r="A512" s="2" t="s">
        <v>5</v>
      </c>
      <c r="B512" s="1">
        <v>32.11</v>
      </c>
      <c r="C512" s="2" t="s">
        <v>6</v>
      </c>
    </row>
    <row r="513" spans="1:3" hidden="1" x14ac:dyDescent="0.55000000000000004">
      <c r="A513" s="2" t="s">
        <v>5</v>
      </c>
      <c r="B513" s="1">
        <v>33.659999999999997</v>
      </c>
      <c r="C513" s="2" t="s">
        <v>6</v>
      </c>
    </row>
    <row r="514" spans="1:3" hidden="1" x14ac:dyDescent="0.55000000000000004">
      <c r="A514" s="2" t="s">
        <v>5</v>
      </c>
      <c r="B514" s="1">
        <v>22.42</v>
      </c>
      <c r="C514" s="2" t="s">
        <v>6</v>
      </c>
    </row>
    <row r="515" spans="1:3" hidden="1" x14ac:dyDescent="0.55000000000000004">
      <c r="A515" s="2" t="s">
        <v>5</v>
      </c>
      <c r="B515" s="1">
        <v>30.4</v>
      </c>
      <c r="C515" s="2" t="s">
        <v>6</v>
      </c>
    </row>
    <row r="516" spans="1:3" x14ac:dyDescent="0.55000000000000004">
      <c r="A516" s="2" t="s">
        <v>5</v>
      </c>
      <c r="B516" s="1">
        <v>28.3</v>
      </c>
      <c r="C516" s="2" t="s">
        <v>4</v>
      </c>
    </row>
    <row r="517" spans="1:3" hidden="1" x14ac:dyDescent="0.55000000000000004">
      <c r="A517" s="2" t="s">
        <v>5</v>
      </c>
      <c r="B517" s="1">
        <v>35.700000000000003</v>
      </c>
      <c r="C517" s="2" t="s">
        <v>6</v>
      </c>
    </row>
    <row r="518" spans="1:3" hidden="1" x14ac:dyDescent="0.55000000000000004">
      <c r="A518" s="2" t="s">
        <v>5</v>
      </c>
      <c r="B518" s="1">
        <v>35.31</v>
      </c>
      <c r="C518" s="2" t="s">
        <v>6</v>
      </c>
    </row>
    <row r="519" spans="1:3" hidden="1" x14ac:dyDescent="0.55000000000000004">
      <c r="A519" s="2" t="s">
        <v>5</v>
      </c>
      <c r="B519" s="1">
        <v>30.495000000000001</v>
      </c>
      <c r="C519" s="2" t="s">
        <v>6</v>
      </c>
    </row>
    <row r="520" spans="1:3" hidden="1" x14ac:dyDescent="0.55000000000000004">
      <c r="A520" s="2" t="s">
        <v>3</v>
      </c>
      <c r="B520" s="1" t="s">
        <v>13</v>
      </c>
      <c r="C520" s="2" t="s">
        <v>6</v>
      </c>
    </row>
    <row r="521" spans="1:3" hidden="1" x14ac:dyDescent="0.55000000000000004">
      <c r="A521" s="2" t="s">
        <v>5</v>
      </c>
      <c r="B521" s="1">
        <v>30.875</v>
      </c>
      <c r="C521" s="2" t="s">
        <v>6</v>
      </c>
    </row>
    <row r="522" spans="1:3" hidden="1" x14ac:dyDescent="0.55000000000000004">
      <c r="A522" s="2" t="s">
        <v>3</v>
      </c>
      <c r="B522" s="1">
        <v>27.36</v>
      </c>
      <c r="C522" s="2" t="s">
        <v>6</v>
      </c>
    </row>
    <row r="523" spans="1:3" hidden="1" x14ac:dyDescent="0.55000000000000004">
      <c r="A523" s="2" t="s">
        <v>3</v>
      </c>
      <c r="B523" s="1">
        <v>44.22</v>
      </c>
      <c r="C523" s="2" t="s">
        <v>6</v>
      </c>
    </row>
    <row r="524" spans="1:3" hidden="1" x14ac:dyDescent="0.55000000000000004">
      <c r="A524" s="2" t="s">
        <v>3</v>
      </c>
      <c r="B524" s="1">
        <v>33.914999999999999</v>
      </c>
      <c r="C524" s="2" t="s">
        <v>6</v>
      </c>
    </row>
    <row r="525" spans="1:3" hidden="1" x14ac:dyDescent="0.55000000000000004">
      <c r="A525" s="2" t="s">
        <v>3</v>
      </c>
      <c r="B525" s="1">
        <v>37.729999999999997</v>
      </c>
      <c r="C525" s="2" t="s">
        <v>6</v>
      </c>
    </row>
    <row r="526" spans="1:3" x14ac:dyDescent="0.55000000000000004">
      <c r="A526" s="2" t="s">
        <v>5</v>
      </c>
      <c r="B526" s="1">
        <v>26.07</v>
      </c>
      <c r="C526" s="2" t="s">
        <v>4</v>
      </c>
    </row>
    <row r="527" spans="1:3" hidden="1" x14ac:dyDescent="0.55000000000000004">
      <c r="A527" s="2" t="s">
        <v>3</v>
      </c>
      <c r="B527" s="1">
        <v>33.880000000000003</v>
      </c>
      <c r="C527" s="2" t="s">
        <v>6</v>
      </c>
    </row>
    <row r="528" spans="1:3" hidden="1" x14ac:dyDescent="0.55000000000000004">
      <c r="A528" s="2" t="s">
        <v>3</v>
      </c>
      <c r="B528" s="1">
        <v>30.59</v>
      </c>
      <c r="C528" s="2" t="s">
        <v>6</v>
      </c>
    </row>
    <row r="529" spans="1:3" hidden="1" x14ac:dyDescent="0.55000000000000004">
      <c r="A529" s="2" t="s">
        <v>3</v>
      </c>
      <c r="B529" s="1">
        <v>25.8</v>
      </c>
      <c r="C529" s="2" t="s">
        <v>6</v>
      </c>
    </row>
    <row r="530" spans="1:3" hidden="1" x14ac:dyDescent="0.55000000000000004">
      <c r="A530" s="2" t="s">
        <v>5</v>
      </c>
      <c r="B530" s="1">
        <v>39.424999999999997</v>
      </c>
      <c r="C530" s="2" t="s">
        <v>6</v>
      </c>
    </row>
    <row r="531" spans="1:3" hidden="1" x14ac:dyDescent="0.55000000000000004">
      <c r="A531" s="2" t="s">
        <v>5</v>
      </c>
      <c r="B531" s="1">
        <v>25.46</v>
      </c>
      <c r="C531" s="2" t="s">
        <v>6</v>
      </c>
    </row>
    <row r="532" spans="1:3" x14ac:dyDescent="0.55000000000000004">
      <c r="A532" s="2" t="s">
        <v>5</v>
      </c>
      <c r="B532" s="1">
        <v>42.13</v>
      </c>
      <c r="C532" s="2" t="s">
        <v>4</v>
      </c>
    </row>
    <row r="533" spans="1:3" hidden="1" x14ac:dyDescent="0.55000000000000004">
      <c r="A533" s="2" t="s">
        <v>3</v>
      </c>
      <c r="B533" s="1">
        <v>31.73</v>
      </c>
      <c r="C533" s="2" t="s">
        <v>6</v>
      </c>
    </row>
    <row r="534" spans="1:3" hidden="1" x14ac:dyDescent="0.55000000000000004">
      <c r="A534" s="2" t="s">
        <v>5</v>
      </c>
      <c r="B534" s="1">
        <v>29.7</v>
      </c>
      <c r="C534" s="2" t="s">
        <v>6</v>
      </c>
    </row>
    <row r="535" spans="1:3" hidden="1" x14ac:dyDescent="0.55000000000000004">
      <c r="A535" s="2" t="s">
        <v>5</v>
      </c>
      <c r="B535" s="1">
        <v>36.19</v>
      </c>
      <c r="C535" s="2" t="s">
        <v>6</v>
      </c>
    </row>
    <row r="536" spans="1:3" hidden="1" x14ac:dyDescent="0.55000000000000004">
      <c r="A536" s="2" t="s">
        <v>5</v>
      </c>
      <c r="B536" s="1">
        <v>40.479999999999997</v>
      </c>
      <c r="C536" s="2" t="s">
        <v>6</v>
      </c>
    </row>
    <row r="537" spans="1:3" hidden="1" x14ac:dyDescent="0.55000000000000004">
      <c r="A537" s="2" t="s">
        <v>5</v>
      </c>
      <c r="B537" s="1">
        <v>28.024999999999999</v>
      </c>
      <c r="C537" s="2" t="s">
        <v>6</v>
      </c>
    </row>
    <row r="538" spans="1:3" hidden="1" x14ac:dyDescent="0.55000000000000004">
      <c r="A538" s="2" t="s">
        <v>3</v>
      </c>
      <c r="B538" s="1">
        <v>38.9</v>
      </c>
      <c r="C538" s="2" t="s">
        <v>6</v>
      </c>
    </row>
    <row r="539" spans="1:3" hidden="1" x14ac:dyDescent="0.55000000000000004">
      <c r="A539" s="2" t="s">
        <v>3</v>
      </c>
      <c r="B539" s="1">
        <v>30.2</v>
      </c>
      <c r="C539" s="2" t="s">
        <v>6</v>
      </c>
    </row>
    <row r="540" spans="1:3" hidden="1" x14ac:dyDescent="0.55000000000000004">
      <c r="A540" s="2" t="s">
        <v>3</v>
      </c>
      <c r="B540" s="1">
        <v>28.05</v>
      </c>
      <c r="C540" s="2" t="s">
        <v>6</v>
      </c>
    </row>
    <row r="541" spans="1:3" hidden="1" x14ac:dyDescent="0.55000000000000004">
      <c r="A541" s="2" t="s">
        <v>5</v>
      </c>
      <c r="B541" s="1">
        <v>31.35</v>
      </c>
      <c r="C541" s="2" t="s">
        <v>6</v>
      </c>
    </row>
    <row r="542" spans="1:3" hidden="1" x14ac:dyDescent="0.55000000000000004">
      <c r="A542" s="2" t="s">
        <v>3</v>
      </c>
      <c r="B542" s="1" t="s">
        <v>11</v>
      </c>
      <c r="C542" s="2" t="s">
        <v>6</v>
      </c>
    </row>
    <row r="543" spans="1:3" hidden="1" x14ac:dyDescent="0.55000000000000004">
      <c r="A543" s="2" t="s">
        <v>3</v>
      </c>
      <c r="B543" s="1">
        <v>31.79</v>
      </c>
      <c r="C543" s="2" t="s">
        <v>6</v>
      </c>
    </row>
    <row r="544" spans="1:3" hidden="1" x14ac:dyDescent="0.55000000000000004">
      <c r="A544" s="2" t="s">
        <v>3</v>
      </c>
      <c r="B544" s="1">
        <v>36.299999999999997</v>
      </c>
      <c r="C544" s="2" t="s">
        <v>6</v>
      </c>
    </row>
    <row r="545" spans="1:3" hidden="1" x14ac:dyDescent="0.55000000000000004">
      <c r="A545" s="2" t="s">
        <v>3</v>
      </c>
      <c r="B545" s="1">
        <v>47.41</v>
      </c>
      <c r="C545" s="2" t="s">
        <v>4</v>
      </c>
    </row>
    <row r="546" spans="1:3" hidden="1" x14ac:dyDescent="0.55000000000000004">
      <c r="A546" s="2" t="s">
        <v>5</v>
      </c>
      <c r="B546" s="1">
        <v>30.21</v>
      </c>
      <c r="C546" s="2" t="s">
        <v>6</v>
      </c>
    </row>
    <row r="547" spans="1:3" x14ac:dyDescent="0.55000000000000004">
      <c r="A547" s="2" t="s">
        <v>5</v>
      </c>
      <c r="B547" s="1">
        <v>25.84</v>
      </c>
      <c r="C547" s="2" t="s">
        <v>4</v>
      </c>
    </row>
    <row r="548" spans="1:3" hidden="1" x14ac:dyDescent="0.55000000000000004">
      <c r="A548" s="2" t="s">
        <v>5</v>
      </c>
      <c r="B548" s="1">
        <v>35.435000000000002</v>
      </c>
      <c r="C548" s="2" t="s">
        <v>6</v>
      </c>
    </row>
    <row r="549" spans="1:3" hidden="1" x14ac:dyDescent="0.55000000000000004">
      <c r="A549" s="2" t="s">
        <v>3</v>
      </c>
      <c r="B549" s="1">
        <v>46.7</v>
      </c>
      <c r="C549" s="2" t="s">
        <v>6</v>
      </c>
    </row>
    <row r="550" spans="1:3" hidden="1" x14ac:dyDescent="0.55000000000000004">
      <c r="A550" s="2" t="s">
        <v>3</v>
      </c>
      <c r="B550" s="1">
        <v>28.594999999999999</v>
      </c>
      <c r="C550" s="2" t="s">
        <v>6</v>
      </c>
    </row>
    <row r="551" spans="1:3" hidden="1" x14ac:dyDescent="0.55000000000000004">
      <c r="A551" s="2" t="s">
        <v>3</v>
      </c>
      <c r="B551" s="1">
        <v>46.2</v>
      </c>
      <c r="C551" s="2" t="s">
        <v>4</v>
      </c>
    </row>
    <row r="552" spans="1:3" hidden="1" x14ac:dyDescent="0.55000000000000004">
      <c r="A552" s="2" t="s">
        <v>5</v>
      </c>
      <c r="B552" s="1">
        <v>30.8</v>
      </c>
      <c r="C552" s="2" t="s">
        <v>6</v>
      </c>
    </row>
    <row r="553" spans="1:3" hidden="1" x14ac:dyDescent="0.55000000000000004">
      <c r="A553" s="2" t="s">
        <v>3</v>
      </c>
      <c r="B553" s="1">
        <v>28.93</v>
      </c>
      <c r="C553" s="2" t="s">
        <v>6</v>
      </c>
    </row>
    <row r="554" spans="1:3" hidden="1" x14ac:dyDescent="0.55000000000000004">
      <c r="A554" s="2" t="s">
        <v>5</v>
      </c>
      <c r="B554" s="1">
        <v>21.4</v>
      </c>
      <c r="C554" s="2" t="s">
        <v>6</v>
      </c>
    </row>
    <row r="555" spans="1:3" hidden="1" x14ac:dyDescent="0.55000000000000004">
      <c r="A555" s="2" t="s">
        <v>3</v>
      </c>
      <c r="B555" s="1">
        <v>31.73</v>
      </c>
      <c r="C555" s="2" t="s">
        <v>6</v>
      </c>
    </row>
    <row r="556" spans="1:3" hidden="1" x14ac:dyDescent="0.55000000000000004">
      <c r="A556" s="2" t="s">
        <v>3</v>
      </c>
      <c r="B556" s="1">
        <v>41.325000000000003</v>
      </c>
      <c r="C556" s="2" t="s">
        <v>6</v>
      </c>
    </row>
    <row r="557" spans="1:3" hidden="1" x14ac:dyDescent="0.55000000000000004">
      <c r="A557" s="2" t="s">
        <v>5</v>
      </c>
      <c r="B557" s="1">
        <v>23.8</v>
      </c>
      <c r="C557" s="2" t="s">
        <v>6</v>
      </c>
    </row>
    <row r="558" spans="1:3" hidden="1" x14ac:dyDescent="0.55000000000000004">
      <c r="A558" s="2" t="s">
        <v>5</v>
      </c>
      <c r="B558" s="1">
        <v>33.44</v>
      </c>
      <c r="C558" s="2" t="s">
        <v>6</v>
      </c>
    </row>
    <row r="559" spans="1:3" hidden="1" x14ac:dyDescent="0.55000000000000004">
      <c r="A559" s="2" t="s">
        <v>5</v>
      </c>
      <c r="B559" s="1">
        <v>34.21</v>
      </c>
      <c r="C559" s="2" t="s">
        <v>6</v>
      </c>
    </row>
    <row r="560" spans="1:3" hidden="1" x14ac:dyDescent="0.55000000000000004">
      <c r="A560" s="2" t="s">
        <v>3</v>
      </c>
      <c r="B560" s="1">
        <v>34.104999999999997</v>
      </c>
      <c r="C560" s="2" t="s">
        <v>4</v>
      </c>
    </row>
    <row r="561" spans="1:3" hidden="1" x14ac:dyDescent="0.55000000000000004">
      <c r="A561" s="2" t="s">
        <v>5</v>
      </c>
      <c r="B561" s="1">
        <v>35.53</v>
      </c>
      <c r="C561" s="2" t="s">
        <v>6</v>
      </c>
    </row>
    <row r="562" spans="1:3" hidden="1" x14ac:dyDescent="0.55000000000000004">
      <c r="A562" s="2" t="s">
        <v>3</v>
      </c>
      <c r="B562" s="1">
        <v>19.95</v>
      </c>
      <c r="C562" s="2" t="s">
        <v>6</v>
      </c>
    </row>
    <row r="563" spans="1:3" hidden="1" x14ac:dyDescent="0.55000000000000004">
      <c r="A563" s="2" t="s">
        <v>3</v>
      </c>
      <c r="B563" s="1">
        <v>32.68</v>
      </c>
      <c r="C563" s="2" t="s">
        <v>6</v>
      </c>
    </row>
    <row r="564" spans="1:3" hidden="1" x14ac:dyDescent="0.55000000000000004">
      <c r="A564" s="2" t="s">
        <v>5</v>
      </c>
      <c r="B564" s="1">
        <v>30.5</v>
      </c>
      <c r="C564" s="2" t="s">
        <v>6</v>
      </c>
    </row>
    <row r="565" spans="1:3" hidden="1" x14ac:dyDescent="0.55000000000000004">
      <c r="A565" s="2" t="s">
        <v>5</v>
      </c>
      <c r="B565" s="1">
        <v>44.77</v>
      </c>
      <c r="C565" s="2" t="s">
        <v>6</v>
      </c>
    </row>
    <row r="566" spans="1:3" hidden="1" x14ac:dyDescent="0.55000000000000004">
      <c r="A566" s="2" t="s">
        <v>3</v>
      </c>
      <c r="B566" s="1">
        <v>32.119999999999997</v>
      </c>
      <c r="C566" s="2" t="s">
        <v>6</v>
      </c>
    </row>
    <row r="567" spans="1:3" hidden="1" x14ac:dyDescent="0.55000000000000004">
      <c r="A567" s="2" t="s">
        <v>3</v>
      </c>
      <c r="B567" s="1">
        <v>30.495000000000001</v>
      </c>
      <c r="C567" s="2" t="s">
        <v>6</v>
      </c>
    </row>
    <row r="568" spans="1:3" hidden="1" x14ac:dyDescent="0.55000000000000004">
      <c r="A568" s="2" t="s">
        <v>3</v>
      </c>
      <c r="B568" s="1">
        <v>40.564999999999998</v>
      </c>
      <c r="C568" s="2" t="s">
        <v>6</v>
      </c>
    </row>
    <row r="569" spans="1:3" hidden="1" x14ac:dyDescent="0.55000000000000004">
      <c r="A569" s="2" t="s">
        <v>5</v>
      </c>
      <c r="B569" s="1">
        <v>30.59</v>
      </c>
      <c r="C569" s="2" t="s">
        <v>6</v>
      </c>
    </row>
    <row r="570" spans="1:3" hidden="1" x14ac:dyDescent="0.55000000000000004">
      <c r="A570" s="2" t="s">
        <v>3</v>
      </c>
      <c r="B570" s="1">
        <v>31.9</v>
      </c>
      <c r="C570" s="2" t="s">
        <v>6</v>
      </c>
    </row>
    <row r="571" spans="1:3" x14ac:dyDescent="0.55000000000000004">
      <c r="A571" s="2" t="s">
        <v>5</v>
      </c>
      <c r="B571" s="1">
        <v>40.564999999999998</v>
      </c>
      <c r="C571" s="2" t="s">
        <v>4</v>
      </c>
    </row>
    <row r="572" spans="1:3" hidden="1" x14ac:dyDescent="0.55000000000000004">
      <c r="A572" s="2" t="s">
        <v>3</v>
      </c>
      <c r="B572" s="1">
        <v>29.1</v>
      </c>
      <c r="C572" s="2" t="s">
        <v>6</v>
      </c>
    </row>
    <row r="573" spans="1:3" hidden="1" x14ac:dyDescent="0.55000000000000004">
      <c r="A573" s="2" t="s">
        <v>3</v>
      </c>
      <c r="B573" s="1">
        <v>37.29</v>
      </c>
      <c r="C573" s="2" t="s">
        <v>6</v>
      </c>
    </row>
    <row r="574" spans="1:3" hidden="1" x14ac:dyDescent="0.55000000000000004">
      <c r="A574" s="2" t="s">
        <v>3</v>
      </c>
      <c r="B574" s="1">
        <v>43.12</v>
      </c>
      <c r="C574" s="2" t="s">
        <v>6</v>
      </c>
    </row>
    <row r="575" spans="1:3" hidden="1" x14ac:dyDescent="0.55000000000000004">
      <c r="A575" s="2" t="s">
        <v>3</v>
      </c>
      <c r="B575" s="1">
        <v>36.86</v>
      </c>
      <c r="C575" s="2" t="s">
        <v>6</v>
      </c>
    </row>
    <row r="576" spans="1:3" hidden="1" x14ac:dyDescent="0.55000000000000004">
      <c r="A576" s="2" t="s">
        <v>3</v>
      </c>
      <c r="B576" s="1">
        <v>34.295000000000002</v>
      </c>
      <c r="C576" s="2" t="s">
        <v>6</v>
      </c>
    </row>
    <row r="577" spans="1:3" hidden="1" x14ac:dyDescent="0.55000000000000004">
      <c r="A577" s="2" t="s">
        <v>3</v>
      </c>
      <c r="B577" s="1">
        <v>27.17</v>
      </c>
      <c r="C577" s="2" t="s">
        <v>6</v>
      </c>
    </row>
    <row r="578" spans="1:3" hidden="1" x14ac:dyDescent="0.55000000000000004">
      <c r="A578" s="2" t="s">
        <v>5</v>
      </c>
      <c r="B578" s="1">
        <v>26.84</v>
      </c>
      <c r="C578" s="2" t="s">
        <v>6</v>
      </c>
    </row>
    <row r="579" spans="1:3" hidden="1" x14ac:dyDescent="0.55000000000000004">
      <c r="A579" s="2" t="s">
        <v>3</v>
      </c>
      <c r="B579" s="1">
        <v>38.094999999999999</v>
      </c>
      <c r="C579" s="2" t="s">
        <v>4</v>
      </c>
    </row>
    <row r="580" spans="1:3" hidden="1" x14ac:dyDescent="0.55000000000000004">
      <c r="A580" s="2" t="s">
        <v>5</v>
      </c>
      <c r="B580" s="1">
        <v>30.2</v>
      </c>
      <c r="C580" s="2" t="s">
        <v>6</v>
      </c>
    </row>
    <row r="581" spans="1:3" hidden="1" x14ac:dyDescent="0.55000000000000004">
      <c r="A581" s="2" t="s">
        <v>3</v>
      </c>
      <c r="B581" s="1">
        <v>23.465</v>
      </c>
      <c r="C581" s="2" t="s">
        <v>6</v>
      </c>
    </row>
    <row r="582" spans="1:3" hidden="1" x14ac:dyDescent="0.55000000000000004">
      <c r="A582" s="2" t="s">
        <v>5</v>
      </c>
      <c r="B582" s="1">
        <v>25.46</v>
      </c>
      <c r="C582" s="2" t="s">
        <v>6</v>
      </c>
    </row>
    <row r="583" spans="1:3" hidden="1" x14ac:dyDescent="0.55000000000000004">
      <c r="A583" s="2" t="s">
        <v>5</v>
      </c>
      <c r="B583" s="1">
        <v>30.59</v>
      </c>
      <c r="C583" s="2" t="s">
        <v>6</v>
      </c>
    </row>
    <row r="584" spans="1:3" hidden="1" x14ac:dyDescent="0.55000000000000004">
      <c r="A584" s="2" t="s">
        <v>5</v>
      </c>
      <c r="B584" s="1">
        <v>45.43</v>
      </c>
      <c r="C584" s="2" t="s">
        <v>6</v>
      </c>
    </row>
    <row r="585" spans="1:3" hidden="1" x14ac:dyDescent="0.55000000000000004">
      <c r="A585" s="2" t="s">
        <v>3</v>
      </c>
      <c r="B585" s="1">
        <v>23.65</v>
      </c>
      <c r="C585" s="2" t="s">
        <v>6</v>
      </c>
    </row>
    <row r="586" spans="1:3" hidden="1" x14ac:dyDescent="0.55000000000000004">
      <c r="A586" s="2" t="s">
        <v>5</v>
      </c>
      <c r="B586" s="1">
        <v>20.7</v>
      </c>
      <c r="C586" s="2" t="s">
        <v>6</v>
      </c>
    </row>
    <row r="587" spans="1:3" hidden="1" x14ac:dyDescent="0.55000000000000004">
      <c r="A587" s="2" t="s">
        <v>3</v>
      </c>
      <c r="B587" s="1">
        <v>28.27</v>
      </c>
      <c r="C587" s="2" t="s">
        <v>6</v>
      </c>
    </row>
    <row r="588" spans="1:3" hidden="1" x14ac:dyDescent="0.55000000000000004">
      <c r="A588" s="2" t="s">
        <v>5</v>
      </c>
      <c r="B588" s="1">
        <v>20.234999999999999</v>
      </c>
      <c r="C588" s="2" t="s">
        <v>6</v>
      </c>
    </row>
    <row r="589" spans="1:3" hidden="1" x14ac:dyDescent="0.55000000000000004">
      <c r="A589" s="2" t="s">
        <v>3</v>
      </c>
      <c r="B589" s="1">
        <v>30.21</v>
      </c>
      <c r="C589" s="2" t="s">
        <v>4</v>
      </c>
    </row>
    <row r="590" spans="1:3" hidden="1" x14ac:dyDescent="0.55000000000000004">
      <c r="A590" s="2" t="s">
        <v>3</v>
      </c>
      <c r="B590" s="1">
        <v>35.909999999999997</v>
      </c>
      <c r="C590" s="2" t="s">
        <v>6</v>
      </c>
    </row>
    <row r="591" spans="1:3" hidden="1" x14ac:dyDescent="0.55000000000000004">
      <c r="A591" s="2" t="s">
        <v>3</v>
      </c>
      <c r="B591" s="1">
        <v>30.69</v>
      </c>
      <c r="C591" s="2" t="s">
        <v>6</v>
      </c>
    </row>
    <row r="592" spans="1:3" hidden="1" x14ac:dyDescent="0.55000000000000004">
      <c r="A592" s="2" t="s">
        <v>3</v>
      </c>
      <c r="B592" s="1" t="s">
        <v>14</v>
      </c>
      <c r="C592" s="2" t="s">
        <v>6</v>
      </c>
    </row>
    <row r="593" spans="1:3" hidden="1" x14ac:dyDescent="0.55000000000000004">
      <c r="A593" s="2" t="s">
        <v>5</v>
      </c>
      <c r="B593" s="1">
        <v>19.57</v>
      </c>
      <c r="C593" s="2" t="s">
        <v>6</v>
      </c>
    </row>
    <row r="594" spans="1:3" hidden="1" x14ac:dyDescent="0.55000000000000004">
      <c r="A594" s="2" t="s">
        <v>5</v>
      </c>
      <c r="B594" s="1">
        <v>31.13</v>
      </c>
      <c r="C594" s="2" t="s">
        <v>6</v>
      </c>
    </row>
    <row r="595" spans="1:3" hidden="1" x14ac:dyDescent="0.55000000000000004">
      <c r="A595" s="2" t="s">
        <v>3</v>
      </c>
      <c r="B595" s="1">
        <v>21.85</v>
      </c>
      <c r="C595" s="2" t="s">
        <v>4</v>
      </c>
    </row>
    <row r="596" spans="1:3" hidden="1" x14ac:dyDescent="0.55000000000000004">
      <c r="A596" s="2" t="s">
        <v>5</v>
      </c>
      <c r="B596" s="1">
        <v>40.26</v>
      </c>
      <c r="C596" s="2" t="s">
        <v>6</v>
      </c>
    </row>
    <row r="597" spans="1:3" hidden="1" x14ac:dyDescent="0.55000000000000004">
      <c r="A597" s="2" t="s">
        <v>3</v>
      </c>
      <c r="B597" s="1">
        <v>33.725000000000001</v>
      </c>
      <c r="C597" s="2" t="s">
        <v>6</v>
      </c>
    </row>
    <row r="598" spans="1:3" hidden="1" x14ac:dyDescent="0.55000000000000004">
      <c r="A598" s="2" t="s">
        <v>3</v>
      </c>
      <c r="B598" s="1">
        <v>29.48</v>
      </c>
      <c r="C598" s="2" t="s">
        <v>6</v>
      </c>
    </row>
    <row r="599" spans="1:3" hidden="1" x14ac:dyDescent="0.55000000000000004">
      <c r="A599" s="2" t="s">
        <v>3</v>
      </c>
      <c r="B599" s="1">
        <v>33.25</v>
      </c>
      <c r="C599" s="2" t="s">
        <v>6</v>
      </c>
    </row>
    <row r="600" spans="1:3" hidden="1" x14ac:dyDescent="0.55000000000000004">
      <c r="A600" s="2" t="s">
        <v>5</v>
      </c>
      <c r="B600" s="1">
        <v>32.6</v>
      </c>
      <c r="C600" s="2" t="s">
        <v>6</v>
      </c>
    </row>
    <row r="601" spans="1:3" hidden="1" x14ac:dyDescent="0.55000000000000004">
      <c r="A601" s="2" t="s">
        <v>3</v>
      </c>
      <c r="B601" s="1">
        <v>37.524999999999999</v>
      </c>
      <c r="C601" s="2" t="s">
        <v>6</v>
      </c>
    </row>
    <row r="602" spans="1:3" hidden="1" x14ac:dyDescent="0.55000000000000004">
      <c r="A602" s="2" t="s">
        <v>3</v>
      </c>
      <c r="B602" s="1">
        <v>39.159999999999997</v>
      </c>
      <c r="C602" s="2" t="s">
        <v>6</v>
      </c>
    </row>
    <row r="603" spans="1:3" hidden="1" x14ac:dyDescent="0.55000000000000004">
      <c r="A603" s="2" t="s">
        <v>5</v>
      </c>
      <c r="B603" s="1">
        <v>31.635000000000002</v>
      </c>
      <c r="C603" s="2" t="s">
        <v>6</v>
      </c>
    </row>
    <row r="604" spans="1:3" hidden="1" x14ac:dyDescent="0.55000000000000004">
      <c r="A604" s="2" t="s">
        <v>3</v>
      </c>
      <c r="B604" s="1">
        <v>25.3</v>
      </c>
      <c r="C604" s="2" t="s">
        <v>6</v>
      </c>
    </row>
    <row r="605" spans="1:3" hidden="1" x14ac:dyDescent="0.55000000000000004">
      <c r="A605" s="2" t="s">
        <v>3</v>
      </c>
      <c r="B605" s="1">
        <v>39.049999999999997</v>
      </c>
      <c r="C605" s="2" t="s">
        <v>6</v>
      </c>
    </row>
    <row r="606" spans="1:3" hidden="1" x14ac:dyDescent="0.55000000000000004">
      <c r="A606" s="2" t="s">
        <v>3</v>
      </c>
      <c r="B606" s="1">
        <v>28.31</v>
      </c>
      <c r="C606" s="2" t="s">
        <v>4</v>
      </c>
    </row>
    <row r="607" spans="1:3" hidden="1" x14ac:dyDescent="0.55000000000000004">
      <c r="A607" s="2" t="s">
        <v>3</v>
      </c>
      <c r="B607" s="1">
        <v>34.1</v>
      </c>
      <c r="C607" s="2" t="s">
        <v>6</v>
      </c>
    </row>
    <row r="608" spans="1:3" hidden="1" x14ac:dyDescent="0.55000000000000004">
      <c r="A608" s="2" t="s">
        <v>3</v>
      </c>
      <c r="B608" s="1">
        <v>25.175000000000001</v>
      </c>
      <c r="C608" s="2" t="s">
        <v>6</v>
      </c>
    </row>
    <row r="609" spans="1:3" hidden="1" x14ac:dyDescent="0.55000000000000004">
      <c r="A609" s="2" t="s">
        <v>3</v>
      </c>
      <c r="B609" s="1">
        <v>23.655000000000001</v>
      </c>
      <c r="C609" s="2" t="s">
        <v>4</v>
      </c>
    </row>
    <row r="610" spans="1:3" hidden="1" x14ac:dyDescent="0.55000000000000004">
      <c r="A610" s="2" t="s">
        <v>5</v>
      </c>
      <c r="B610" s="1">
        <v>26.98</v>
      </c>
      <c r="C610" s="2" t="s">
        <v>6</v>
      </c>
    </row>
    <row r="611" spans="1:3" x14ac:dyDescent="0.55000000000000004">
      <c r="A611" s="2" t="s">
        <v>5</v>
      </c>
      <c r="B611" s="1">
        <v>37.799999999999997</v>
      </c>
      <c r="C611" s="2" t="s">
        <v>4</v>
      </c>
    </row>
    <row r="612" spans="1:3" hidden="1" x14ac:dyDescent="0.55000000000000004">
      <c r="A612" s="2" t="s">
        <v>3</v>
      </c>
      <c r="B612" s="1">
        <v>29.37</v>
      </c>
      <c r="C612" s="2" t="s">
        <v>6</v>
      </c>
    </row>
    <row r="613" spans="1:3" hidden="1" x14ac:dyDescent="0.55000000000000004">
      <c r="A613" s="2" t="s">
        <v>3</v>
      </c>
      <c r="B613" s="1">
        <v>34.799999999999997</v>
      </c>
      <c r="C613" s="2" t="s">
        <v>6</v>
      </c>
    </row>
    <row r="614" spans="1:3" hidden="1" x14ac:dyDescent="0.55000000000000004">
      <c r="A614" s="2" t="s">
        <v>3</v>
      </c>
      <c r="B614" s="1">
        <v>33.155000000000001</v>
      </c>
      <c r="C614" s="2" t="s">
        <v>6</v>
      </c>
    </row>
    <row r="615" spans="1:3" hidden="1" x14ac:dyDescent="0.55000000000000004">
      <c r="A615" s="2" t="s">
        <v>3</v>
      </c>
      <c r="B615" s="1" t="s">
        <v>15</v>
      </c>
      <c r="C615" s="2" t="s">
        <v>6</v>
      </c>
    </row>
    <row r="616" spans="1:3" hidden="1" x14ac:dyDescent="0.55000000000000004">
      <c r="A616" s="2" t="s">
        <v>3</v>
      </c>
      <c r="B616" s="1" t="s">
        <v>7</v>
      </c>
      <c r="C616" s="2" t="s">
        <v>6</v>
      </c>
    </row>
    <row r="617" spans="1:3" hidden="1" x14ac:dyDescent="0.55000000000000004">
      <c r="A617" s="2" t="s">
        <v>3</v>
      </c>
      <c r="B617" s="1">
        <v>36.630000000000003</v>
      </c>
      <c r="C617" s="2" t="s">
        <v>4</v>
      </c>
    </row>
    <row r="618" spans="1:3" hidden="1" x14ac:dyDescent="0.55000000000000004">
      <c r="A618" s="2" t="s">
        <v>3</v>
      </c>
      <c r="B618" s="1">
        <v>28.594999999999999</v>
      </c>
      <c r="C618" s="2" t="s">
        <v>6</v>
      </c>
    </row>
    <row r="619" spans="1:3" x14ac:dyDescent="0.55000000000000004">
      <c r="A619" s="2" t="s">
        <v>5</v>
      </c>
      <c r="B619" s="1">
        <v>25.6</v>
      </c>
      <c r="C619" s="2" t="s">
        <v>4</v>
      </c>
    </row>
    <row r="620" spans="1:3" hidden="1" x14ac:dyDescent="0.55000000000000004">
      <c r="A620" s="2" t="s">
        <v>3</v>
      </c>
      <c r="B620" s="1">
        <v>33.11</v>
      </c>
      <c r="C620" s="2" t="s">
        <v>4</v>
      </c>
    </row>
    <row r="621" spans="1:3" hidden="1" x14ac:dyDescent="0.55000000000000004">
      <c r="A621" s="2" t="s">
        <v>3</v>
      </c>
      <c r="B621" s="1">
        <v>37.1</v>
      </c>
      <c r="C621" s="2" t="s">
        <v>6</v>
      </c>
    </row>
    <row r="622" spans="1:3" hidden="1" x14ac:dyDescent="0.55000000000000004">
      <c r="A622" s="2" t="s">
        <v>5</v>
      </c>
      <c r="B622" s="1">
        <v>31.4</v>
      </c>
      <c r="C622" s="2" t="s">
        <v>6</v>
      </c>
    </row>
    <row r="623" spans="1:3" x14ac:dyDescent="0.55000000000000004">
      <c r="A623" s="2" t="s">
        <v>5</v>
      </c>
      <c r="B623" s="1">
        <v>34.1</v>
      </c>
      <c r="C623" s="2" t="s">
        <v>4</v>
      </c>
    </row>
    <row r="624" spans="1:3" hidden="1" x14ac:dyDescent="0.55000000000000004">
      <c r="A624" s="2" t="s">
        <v>3</v>
      </c>
      <c r="B624" s="1">
        <v>21.3</v>
      </c>
      <c r="C624" s="2" t="s">
        <v>6</v>
      </c>
    </row>
    <row r="625" spans="1:3" x14ac:dyDescent="0.55000000000000004">
      <c r="A625" s="2" t="s">
        <v>5</v>
      </c>
      <c r="B625" s="1">
        <v>33.534999999999997</v>
      </c>
      <c r="C625" s="2" t="s">
        <v>4</v>
      </c>
    </row>
    <row r="626" spans="1:3" hidden="1" x14ac:dyDescent="0.55000000000000004">
      <c r="A626" s="2" t="s">
        <v>5</v>
      </c>
      <c r="B626" s="1">
        <v>28.785</v>
      </c>
      <c r="C626" s="2" t="s">
        <v>6</v>
      </c>
    </row>
    <row r="627" spans="1:3" hidden="1" x14ac:dyDescent="0.55000000000000004">
      <c r="A627" s="2" t="s">
        <v>3</v>
      </c>
      <c r="B627" s="1">
        <v>26.03</v>
      </c>
      <c r="C627" s="2" t="s">
        <v>6</v>
      </c>
    </row>
    <row r="628" spans="1:3" hidden="1" x14ac:dyDescent="0.55000000000000004">
      <c r="A628" s="2" t="s">
        <v>5</v>
      </c>
      <c r="B628" s="1">
        <v>28.88</v>
      </c>
      <c r="C628" s="2" t="s">
        <v>6</v>
      </c>
    </row>
    <row r="629" spans="1:3" hidden="1" x14ac:dyDescent="0.55000000000000004">
      <c r="A629" s="2" t="s">
        <v>5</v>
      </c>
      <c r="B629" s="1">
        <v>42.46</v>
      </c>
      <c r="C629" s="2" t="s">
        <v>6</v>
      </c>
    </row>
    <row r="630" spans="1:3" hidden="1" x14ac:dyDescent="0.55000000000000004">
      <c r="A630" s="2" t="s">
        <v>5</v>
      </c>
      <c r="B630" s="1" t="s">
        <v>11</v>
      </c>
      <c r="C630" s="2" t="s">
        <v>6</v>
      </c>
    </row>
    <row r="631" spans="1:3" hidden="1" x14ac:dyDescent="0.55000000000000004">
      <c r="A631" s="2" t="s">
        <v>3</v>
      </c>
      <c r="B631" s="1">
        <v>38.950000000000003</v>
      </c>
      <c r="C631" s="2" t="s">
        <v>4</v>
      </c>
    </row>
    <row r="632" spans="1:3" hidden="1" x14ac:dyDescent="0.55000000000000004">
      <c r="A632" s="2" t="s">
        <v>5</v>
      </c>
      <c r="B632" s="1">
        <v>36.1</v>
      </c>
      <c r="C632" s="2" t="s">
        <v>6</v>
      </c>
    </row>
    <row r="633" spans="1:3" hidden="1" x14ac:dyDescent="0.55000000000000004">
      <c r="A633" s="2" t="s">
        <v>5</v>
      </c>
      <c r="B633" s="1">
        <v>29.3</v>
      </c>
      <c r="C633" s="2" t="s">
        <v>6</v>
      </c>
    </row>
    <row r="634" spans="1:3" hidden="1" x14ac:dyDescent="0.55000000000000004">
      <c r="A634" s="2" t="s">
        <v>3</v>
      </c>
      <c r="B634" s="1">
        <v>35.53</v>
      </c>
      <c r="C634" s="2" t="s">
        <v>6</v>
      </c>
    </row>
    <row r="635" spans="1:3" hidden="1" x14ac:dyDescent="0.55000000000000004">
      <c r="A635" s="2" t="s">
        <v>5</v>
      </c>
      <c r="B635" s="1">
        <v>22.704999999999998</v>
      </c>
      <c r="C635" s="2" t="s">
        <v>6</v>
      </c>
    </row>
    <row r="636" spans="1:3" hidden="1" x14ac:dyDescent="0.55000000000000004">
      <c r="A636" s="2" t="s">
        <v>5</v>
      </c>
      <c r="B636" s="1">
        <v>39.700000000000003</v>
      </c>
      <c r="C636" s="2" t="s">
        <v>6</v>
      </c>
    </row>
    <row r="637" spans="1:3" hidden="1" x14ac:dyDescent="0.55000000000000004">
      <c r="A637" s="2" t="s">
        <v>5</v>
      </c>
      <c r="B637" s="1">
        <v>38.19</v>
      </c>
      <c r="C637" s="2" t="s">
        <v>6</v>
      </c>
    </row>
    <row r="638" spans="1:3" hidden="1" x14ac:dyDescent="0.55000000000000004">
      <c r="A638" s="2" t="s">
        <v>3</v>
      </c>
      <c r="B638" s="1">
        <v>24.51</v>
      </c>
      <c r="C638" s="2" t="s">
        <v>6</v>
      </c>
    </row>
    <row r="639" spans="1:3" hidden="1" x14ac:dyDescent="0.55000000000000004">
      <c r="A639" s="2" t="s">
        <v>3</v>
      </c>
      <c r="B639" s="1">
        <v>38.094999999999999</v>
      </c>
      <c r="C639" s="2" t="s">
        <v>6</v>
      </c>
    </row>
    <row r="640" spans="1:3" x14ac:dyDescent="0.55000000000000004">
      <c r="A640" s="2" t="s">
        <v>5</v>
      </c>
      <c r="B640" s="1">
        <v>26.41</v>
      </c>
      <c r="C640" s="2" t="s">
        <v>4</v>
      </c>
    </row>
    <row r="641" spans="1:3" hidden="1" x14ac:dyDescent="0.55000000000000004">
      <c r="A641" s="2" t="s">
        <v>5</v>
      </c>
      <c r="B641" s="1">
        <v>33.659999999999997</v>
      </c>
      <c r="C641" s="2" t="s">
        <v>6</v>
      </c>
    </row>
    <row r="642" spans="1:3" hidden="1" x14ac:dyDescent="0.55000000000000004">
      <c r="A642" s="2" t="s">
        <v>5</v>
      </c>
      <c r="B642" s="1">
        <v>42.4</v>
      </c>
      <c r="C642" s="2" t="s">
        <v>6</v>
      </c>
    </row>
    <row r="643" spans="1:3" x14ac:dyDescent="0.55000000000000004">
      <c r="A643" s="2" t="s">
        <v>5</v>
      </c>
      <c r="B643" s="1">
        <v>28.31</v>
      </c>
      <c r="C643" s="2" t="s">
        <v>4</v>
      </c>
    </row>
    <row r="644" spans="1:3" hidden="1" x14ac:dyDescent="0.55000000000000004">
      <c r="A644" s="2" t="s">
        <v>5</v>
      </c>
      <c r="B644" s="1">
        <v>33.914999999999999</v>
      </c>
      <c r="C644" s="2" t="s">
        <v>6</v>
      </c>
    </row>
    <row r="645" spans="1:3" hidden="1" x14ac:dyDescent="0.55000000000000004">
      <c r="A645" s="2" t="s">
        <v>3</v>
      </c>
      <c r="B645" s="1">
        <v>34.96</v>
      </c>
      <c r="C645" s="2" t="s">
        <v>6</v>
      </c>
    </row>
    <row r="646" spans="1:3" hidden="1" x14ac:dyDescent="0.55000000000000004">
      <c r="A646" s="2" t="s">
        <v>5</v>
      </c>
      <c r="B646" s="1">
        <v>35.31</v>
      </c>
      <c r="C646" s="2" t="s">
        <v>6</v>
      </c>
    </row>
    <row r="647" spans="1:3" hidden="1" x14ac:dyDescent="0.55000000000000004">
      <c r="A647" s="2" t="s">
        <v>5</v>
      </c>
      <c r="B647" s="1">
        <v>30.78</v>
      </c>
      <c r="C647" s="2" t="s">
        <v>6</v>
      </c>
    </row>
    <row r="648" spans="1:3" hidden="1" x14ac:dyDescent="0.55000000000000004">
      <c r="A648" s="2" t="s">
        <v>5</v>
      </c>
      <c r="B648" s="1">
        <v>26.22</v>
      </c>
      <c r="C648" s="2" t="s">
        <v>6</v>
      </c>
    </row>
    <row r="649" spans="1:3" hidden="1" x14ac:dyDescent="0.55000000000000004">
      <c r="A649" s="2" t="s">
        <v>3</v>
      </c>
      <c r="B649" s="1">
        <v>23.37</v>
      </c>
      <c r="C649" s="2" t="s">
        <v>6</v>
      </c>
    </row>
    <row r="650" spans="1:3" hidden="1" x14ac:dyDescent="0.55000000000000004">
      <c r="A650" s="2" t="s">
        <v>5</v>
      </c>
      <c r="B650" s="1">
        <v>28.5</v>
      </c>
      <c r="C650" s="2" t="s">
        <v>6</v>
      </c>
    </row>
    <row r="651" spans="1:3" hidden="1" x14ac:dyDescent="0.55000000000000004">
      <c r="A651" s="2" t="s">
        <v>3</v>
      </c>
      <c r="B651" s="1">
        <v>32.965000000000003</v>
      </c>
      <c r="C651" s="2" t="s">
        <v>6</v>
      </c>
    </row>
    <row r="652" spans="1:3" hidden="1" x14ac:dyDescent="0.55000000000000004">
      <c r="A652" s="2" t="s">
        <v>3</v>
      </c>
      <c r="B652" s="1">
        <v>42.68</v>
      </c>
      <c r="C652" s="2" t="s">
        <v>6</v>
      </c>
    </row>
    <row r="653" spans="1:3" hidden="1" x14ac:dyDescent="0.55000000000000004">
      <c r="A653" s="2" t="s">
        <v>3</v>
      </c>
      <c r="B653" s="1">
        <v>39.6</v>
      </c>
      <c r="C653" s="2" t="s">
        <v>6</v>
      </c>
    </row>
    <row r="654" spans="1:3" hidden="1" x14ac:dyDescent="0.55000000000000004">
      <c r="A654" s="2" t="s">
        <v>3</v>
      </c>
      <c r="B654" s="1">
        <v>31.13</v>
      </c>
      <c r="C654" s="2" t="s">
        <v>6</v>
      </c>
    </row>
    <row r="655" spans="1:3" hidden="1" x14ac:dyDescent="0.55000000000000004">
      <c r="A655" s="2" t="s">
        <v>3</v>
      </c>
      <c r="B655" s="1">
        <v>36.299999999999997</v>
      </c>
      <c r="C655" s="2" t="s">
        <v>6</v>
      </c>
    </row>
    <row r="656" spans="1:3" hidden="1" x14ac:dyDescent="0.55000000000000004">
      <c r="A656" s="2" t="s">
        <v>3</v>
      </c>
      <c r="B656" s="1">
        <v>35.200000000000003</v>
      </c>
      <c r="C656" s="2" t="s">
        <v>6</v>
      </c>
    </row>
    <row r="657" spans="1:3" hidden="1" x14ac:dyDescent="0.55000000000000004">
      <c r="A657" s="2" t="s">
        <v>3</v>
      </c>
      <c r="B657" s="1">
        <v>25.3</v>
      </c>
      <c r="C657" s="2" t="s">
        <v>4</v>
      </c>
    </row>
    <row r="658" spans="1:3" hidden="1" x14ac:dyDescent="0.55000000000000004">
      <c r="A658" s="2" t="s">
        <v>3</v>
      </c>
      <c r="B658" s="1">
        <v>42.4</v>
      </c>
      <c r="C658" s="2" t="s">
        <v>6</v>
      </c>
    </row>
    <row r="659" spans="1:3" hidden="1" x14ac:dyDescent="0.55000000000000004">
      <c r="A659" s="2" t="s">
        <v>5</v>
      </c>
      <c r="B659" s="1">
        <v>33.155000000000001</v>
      </c>
      <c r="C659" s="2" t="s">
        <v>6</v>
      </c>
    </row>
    <row r="660" spans="1:3" hidden="1" x14ac:dyDescent="0.55000000000000004">
      <c r="A660" s="2" t="s">
        <v>3</v>
      </c>
      <c r="B660" s="1">
        <v>35.909999999999997</v>
      </c>
      <c r="C660" s="2" t="s">
        <v>6</v>
      </c>
    </row>
    <row r="661" spans="1:3" hidden="1" x14ac:dyDescent="0.55000000000000004">
      <c r="A661" s="2" t="s">
        <v>3</v>
      </c>
      <c r="B661" s="1">
        <v>28.785</v>
      </c>
      <c r="C661" s="2" t="s">
        <v>6</v>
      </c>
    </row>
    <row r="662" spans="1:3" hidden="1" x14ac:dyDescent="0.55000000000000004">
      <c r="A662" s="2" t="s">
        <v>5</v>
      </c>
      <c r="B662" s="1">
        <v>46.53</v>
      </c>
      <c r="C662" s="2" t="s">
        <v>6</v>
      </c>
    </row>
    <row r="663" spans="1:3" hidden="1" x14ac:dyDescent="0.55000000000000004">
      <c r="A663" s="2" t="s">
        <v>3</v>
      </c>
      <c r="B663" s="1">
        <v>23.98</v>
      </c>
      <c r="C663" s="2" t="s">
        <v>6</v>
      </c>
    </row>
    <row r="664" spans="1:3" hidden="1" x14ac:dyDescent="0.55000000000000004">
      <c r="A664" s="2" t="s">
        <v>3</v>
      </c>
      <c r="B664" s="1">
        <v>31.54</v>
      </c>
      <c r="C664" s="2" t="s">
        <v>6</v>
      </c>
    </row>
    <row r="665" spans="1:3" hidden="1" x14ac:dyDescent="0.55000000000000004">
      <c r="A665" s="2" t="s">
        <v>5</v>
      </c>
      <c r="B665" s="1">
        <v>33.659999999999997</v>
      </c>
      <c r="C665" s="2" t="s">
        <v>6</v>
      </c>
    </row>
    <row r="666" spans="1:3" hidden="1" x14ac:dyDescent="0.55000000000000004">
      <c r="A666" s="2" t="s">
        <v>3</v>
      </c>
      <c r="B666" s="1">
        <v>22.99</v>
      </c>
      <c r="C666" s="2" t="s">
        <v>4</v>
      </c>
    </row>
    <row r="667" spans="1:3" x14ac:dyDescent="0.55000000000000004">
      <c r="A667" s="2" t="s">
        <v>5</v>
      </c>
      <c r="B667" s="1">
        <v>38.06</v>
      </c>
      <c r="C667" s="2" t="s">
        <v>4</v>
      </c>
    </row>
    <row r="668" spans="1:3" hidden="1" x14ac:dyDescent="0.55000000000000004">
      <c r="A668" s="2" t="s">
        <v>5</v>
      </c>
      <c r="B668" s="1">
        <v>28.7</v>
      </c>
      <c r="C668" s="2" t="s">
        <v>6</v>
      </c>
    </row>
    <row r="669" spans="1:3" hidden="1" x14ac:dyDescent="0.55000000000000004">
      <c r="A669" s="2" t="s">
        <v>3</v>
      </c>
      <c r="B669" s="1">
        <v>32.774999999999999</v>
      </c>
      <c r="C669" s="2" t="s">
        <v>4</v>
      </c>
    </row>
    <row r="670" spans="1:3" x14ac:dyDescent="0.55000000000000004">
      <c r="A670" s="2" t="s">
        <v>5</v>
      </c>
      <c r="B670" s="1">
        <v>32.015000000000001</v>
      </c>
      <c r="C670" s="2" t="s">
        <v>4</v>
      </c>
    </row>
    <row r="671" spans="1:3" hidden="1" x14ac:dyDescent="0.55000000000000004">
      <c r="A671" s="2" t="s">
        <v>3</v>
      </c>
      <c r="B671" s="1">
        <v>29.81</v>
      </c>
      <c r="C671" s="2" t="s">
        <v>6</v>
      </c>
    </row>
    <row r="672" spans="1:3" hidden="1" x14ac:dyDescent="0.55000000000000004">
      <c r="A672" s="2" t="s">
        <v>5</v>
      </c>
      <c r="B672" s="1">
        <v>31.57</v>
      </c>
      <c r="C672" s="2" t="s">
        <v>6</v>
      </c>
    </row>
    <row r="673" spans="1:3" hidden="1" x14ac:dyDescent="0.55000000000000004">
      <c r="A673" s="2" t="s">
        <v>3</v>
      </c>
      <c r="B673" s="1">
        <v>31.16</v>
      </c>
      <c r="C673" s="2" t="s">
        <v>6</v>
      </c>
    </row>
    <row r="674" spans="1:3" hidden="1" x14ac:dyDescent="0.55000000000000004">
      <c r="A674" s="2" t="s">
        <v>5</v>
      </c>
      <c r="B674" s="1">
        <v>29.7</v>
      </c>
      <c r="C674" s="2" t="s">
        <v>6</v>
      </c>
    </row>
    <row r="675" spans="1:3" hidden="1" x14ac:dyDescent="0.55000000000000004">
      <c r="A675" s="2" t="s">
        <v>3</v>
      </c>
      <c r="B675" s="1">
        <v>31.02</v>
      </c>
      <c r="C675" s="2" t="s">
        <v>6</v>
      </c>
    </row>
    <row r="676" spans="1:3" hidden="1" x14ac:dyDescent="0.55000000000000004">
      <c r="A676" s="2" t="s">
        <v>3</v>
      </c>
      <c r="B676" s="1">
        <v>43.89</v>
      </c>
      <c r="C676" s="2" t="s">
        <v>4</v>
      </c>
    </row>
    <row r="677" spans="1:3" hidden="1" x14ac:dyDescent="0.55000000000000004">
      <c r="A677" s="2" t="s">
        <v>5</v>
      </c>
      <c r="B677" s="1">
        <v>21.375</v>
      </c>
      <c r="C677" s="2" t="s">
        <v>6</v>
      </c>
    </row>
    <row r="678" spans="1:3" hidden="1" x14ac:dyDescent="0.55000000000000004">
      <c r="A678" s="2" t="s">
        <v>3</v>
      </c>
      <c r="B678" s="1">
        <v>40.81</v>
      </c>
      <c r="C678" s="2" t="s">
        <v>6</v>
      </c>
    </row>
    <row r="679" spans="1:3" x14ac:dyDescent="0.55000000000000004">
      <c r="A679" s="2" t="s">
        <v>5</v>
      </c>
      <c r="B679" s="1">
        <v>31.35</v>
      </c>
      <c r="C679" s="2" t="s">
        <v>4</v>
      </c>
    </row>
    <row r="680" spans="1:3" hidden="1" x14ac:dyDescent="0.55000000000000004">
      <c r="A680" s="2" t="s">
        <v>5</v>
      </c>
      <c r="B680" s="1">
        <v>36.1</v>
      </c>
      <c r="C680" s="2" t="s">
        <v>6</v>
      </c>
    </row>
    <row r="681" spans="1:3" hidden="1" x14ac:dyDescent="0.55000000000000004">
      <c r="A681" s="2" t="s">
        <v>3</v>
      </c>
      <c r="B681" s="1">
        <v>23.18</v>
      </c>
      <c r="C681" s="2" t="s">
        <v>6</v>
      </c>
    </row>
    <row r="682" spans="1:3" hidden="1" x14ac:dyDescent="0.55000000000000004">
      <c r="A682" s="2" t="s">
        <v>3</v>
      </c>
      <c r="B682" s="1">
        <v>17.399999999999999</v>
      </c>
      <c r="C682" s="2" t="s">
        <v>6</v>
      </c>
    </row>
    <row r="683" spans="1:3" hidden="1" x14ac:dyDescent="0.55000000000000004">
      <c r="A683" s="2" t="s">
        <v>5</v>
      </c>
      <c r="B683" s="1">
        <v>20.3</v>
      </c>
      <c r="C683" s="2" t="s">
        <v>6</v>
      </c>
    </row>
    <row r="684" spans="1:3" x14ac:dyDescent="0.55000000000000004">
      <c r="A684" s="2" t="s">
        <v>5</v>
      </c>
      <c r="B684" s="1">
        <v>35.299999999999997</v>
      </c>
      <c r="C684" s="2" t="s">
        <v>4</v>
      </c>
    </row>
    <row r="685" spans="1:3" hidden="1" x14ac:dyDescent="0.55000000000000004">
      <c r="A685" s="2" t="s">
        <v>5</v>
      </c>
      <c r="B685" s="1">
        <v>24.32</v>
      </c>
      <c r="C685" s="2" t="s">
        <v>6</v>
      </c>
    </row>
    <row r="686" spans="1:3" hidden="1" x14ac:dyDescent="0.55000000000000004">
      <c r="A686" s="2" t="s">
        <v>3</v>
      </c>
      <c r="B686" s="1">
        <v>18.5</v>
      </c>
      <c r="C686" s="2" t="s">
        <v>6</v>
      </c>
    </row>
    <row r="687" spans="1:3" hidden="1" x14ac:dyDescent="0.55000000000000004">
      <c r="A687" s="2" t="s">
        <v>5</v>
      </c>
      <c r="B687" s="1">
        <v>26.41</v>
      </c>
      <c r="C687" s="2" t="s">
        <v>6</v>
      </c>
    </row>
    <row r="688" spans="1:3" hidden="1" x14ac:dyDescent="0.55000000000000004">
      <c r="A688" s="2" t="s">
        <v>5</v>
      </c>
      <c r="B688" s="1">
        <v>26.125</v>
      </c>
      <c r="C688" s="2" t="s">
        <v>6</v>
      </c>
    </row>
    <row r="689" spans="1:3" hidden="1" x14ac:dyDescent="0.55000000000000004">
      <c r="A689" s="2" t="s">
        <v>5</v>
      </c>
      <c r="B689" s="1">
        <v>41.69</v>
      </c>
      <c r="C689" s="2" t="s">
        <v>6</v>
      </c>
    </row>
    <row r="690" spans="1:3" hidden="1" x14ac:dyDescent="0.55000000000000004">
      <c r="A690" s="2" t="s">
        <v>3</v>
      </c>
      <c r="B690" s="1">
        <v>24.1</v>
      </c>
      <c r="C690" s="2" t="s">
        <v>6</v>
      </c>
    </row>
    <row r="691" spans="1:3" x14ac:dyDescent="0.55000000000000004">
      <c r="A691" s="2" t="s">
        <v>5</v>
      </c>
      <c r="B691" s="1">
        <v>31.13</v>
      </c>
      <c r="C691" s="2" t="s">
        <v>4</v>
      </c>
    </row>
    <row r="692" spans="1:3" hidden="1" x14ac:dyDescent="0.55000000000000004">
      <c r="A692" s="2" t="s">
        <v>5</v>
      </c>
      <c r="B692" s="1">
        <v>27.36</v>
      </c>
      <c r="C692" s="2" t="s">
        <v>6</v>
      </c>
    </row>
    <row r="693" spans="1:3" hidden="1" x14ac:dyDescent="0.55000000000000004">
      <c r="A693" s="2" t="s">
        <v>5</v>
      </c>
      <c r="B693" s="1">
        <v>36.200000000000003</v>
      </c>
      <c r="C693" s="2" t="s">
        <v>6</v>
      </c>
    </row>
    <row r="694" spans="1:3" hidden="1" x14ac:dyDescent="0.55000000000000004">
      <c r="A694" s="2" t="s">
        <v>5</v>
      </c>
      <c r="B694" s="1">
        <v>32.395000000000003</v>
      </c>
      <c r="C694" s="2" t="s">
        <v>6</v>
      </c>
    </row>
    <row r="695" spans="1:3" hidden="1" x14ac:dyDescent="0.55000000000000004">
      <c r="A695" s="2" t="s">
        <v>5</v>
      </c>
      <c r="B695" s="1">
        <v>23.655000000000001</v>
      </c>
      <c r="C695" s="2" t="s">
        <v>6</v>
      </c>
    </row>
    <row r="696" spans="1:3" hidden="1" x14ac:dyDescent="0.55000000000000004">
      <c r="A696" s="2" t="s">
        <v>3</v>
      </c>
      <c r="B696" s="1">
        <v>34.799999999999997</v>
      </c>
      <c r="C696" s="2" t="s">
        <v>6</v>
      </c>
    </row>
    <row r="697" spans="1:3" hidden="1" x14ac:dyDescent="0.55000000000000004">
      <c r="A697" s="2" t="s">
        <v>3</v>
      </c>
      <c r="B697" s="1">
        <v>40.185000000000002</v>
      </c>
      <c r="C697" s="2" t="s">
        <v>6</v>
      </c>
    </row>
    <row r="698" spans="1:3" hidden="1" x14ac:dyDescent="0.55000000000000004">
      <c r="A698" s="2" t="s">
        <v>3</v>
      </c>
      <c r="B698" s="1">
        <v>32.299999999999997</v>
      </c>
      <c r="C698" s="2" t="s">
        <v>6</v>
      </c>
    </row>
    <row r="699" spans="1:3" x14ac:dyDescent="0.55000000000000004">
      <c r="A699" s="2" t="s">
        <v>5</v>
      </c>
      <c r="B699" s="1">
        <v>35.75</v>
      </c>
      <c r="C699" s="2" t="s">
        <v>4</v>
      </c>
    </row>
    <row r="700" spans="1:3" hidden="1" x14ac:dyDescent="0.55000000000000004">
      <c r="A700" s="2" t="s">
        <v>5</v>
      </c>
      <c r="B700" s="1">
        <v>33.725000000000001</v>
      </c>
      <c r="C700" s="2" t="s">
        <v>6</v>
      </c>
    </row>
    <row r="701" spans="1:3" hidden="1" x14ac:dyDescent="0.55000000000000004">
      <c r="A701" s="2" t="s">
        <v>3</v>
      </c>
      <c r="B701" s="1">
        <v>39.270000000000003</v>
      </c>
      <c r="C701" s="2" t="s">
        <v>6</v>
      </c>
    </row>
    <row r="702" spans="1:3" hidden="1" x14ac:dyDescent="0.55000000000000004">
      <c r="A702" s="2" t="s">
        <v>3</v>
      </c>
      <c r="B702" s="1">
        <v>34.869999999999997</v>
      </c>
      <c r="C702" s="2" t="s">
        <v>6</v>
      </c>
    </row>
    <row r="703" spans="1:3" hidden="1" x14ac:dyDescent="0.55000000000000004">
      <c r="A703" s="2" t="s">
        <v>3</v>
      </c>
      <c r="B703" s="1">
        <v>44.744999999999997</v>
      </c>
      <c r="C703" s="2" t="s">
        <v>6</v>
      </c>
    </row>
    <row r="704" spans="1:3" hidden="1" x14ac:dyDescent="0.55000000000000004">
      <c r="A704" s="2" t="s">
        <v>5</v>
      </c>
      <c r="B704" s="1">
        <v>41.47</v>
      </c>
      <c r="C704" s="2" t="s">
        <v>6</v>
      </c>
    </row>
    <row r="705" spans="1:3" hidden="1" x14ac:dyDescent="0.55000000000000004">
      <c r="A705" s="2" t="s">
        <v>3</v>
      </c>
      <c r="B705" s="1">
        <v>26.41</v>
      </c>
      <c r="C705" s="2" t="s">
        <v>6</v>
      </c>
    </row>
    <row r="706" spans="1:3" hidden="1" x14ac:dyDescent="0.55000000000000004">
      <c r="A706" s="2" t="s">
        <v>3</v>
      </c>
      <c r="B706" s="1">
        <v>29.545000000000002</v>
      </c>
      <c r="C706" s="2" t="s">
        <v>6</v>
      </c>
    </row>
    <row r="707" spans="1:3" hidden="1" x14ac:dyDescent="0.55000000000000004">
      <c r="A707" s="2" t="s">
        <v>3</v>
      </c>
      <c r="B707" s="1">
        <v>32.9</v>
      </c>
      <c r="C707" s="2" t="s">
        <v>6</v>
      </c>
    </row>
    <row r="708" spans="1:3" hidden="1" x14ac:dyDescent="0.55000000000000004">
      <c r="A708" s="2" t="s">
        <v>3</v>
      </c>
      <c r="B708" s="1">
        <v>38.06</v>
      </c>
      <c r="C708" s="2" t="s">
        <v>4</v>
      </c>
    </row>
    <row r="709" spans="1:3" hidden="1" x14ac:dyDescent="0.55000000000000004">
      <c r="A709" s="2" t="s">
        <v>5</v>
      </c>
      <c r="B709" s="1">
        <v>28.69</v>
      </c>
      <c r="C709" s="2" t="s">
        <v>6</v>
      </c>
    </row>
    <row r="710" spans="1:3" hidden="1" x14ac:dyDescent="0.55000000000000004">
      <c r="A710" s="2" t="s">
        <v>3</v>
      </c>
      <c r="B710" s="1">
        <v>30.495000000000001</v>
      </c>
      <c r="C710" s="2" t="s">
        <v>6</v>
      </c>
    </row>
    <row r="711" spans="1:3" hidden="1" x14ac:dyDescent="0.55000000000000004">
      <c r="A711" s="2" t="s">
        <v>3</v>
      </c>
      <c r="B711" s="1">
        <v>27.74</v>
      </c>
      <c r="C711" s="2" t="s">
        <v>6</v>
      </c>
    </row>
    <row r="712" spans="1:3" hidden="1" x14ac:dyDescent="0.55000000000000004">
      <c r="A712" s="2" t="s">
        <v>5</v>
      </c>
      <c r="B712" s="1">
        <v>35.200000000000003</v>
      </c>
      <c r="C712" s="2" t="s">
        <v>6</v>
      </c>
    </row>
    <row r="713" spans="1:3" hidden="1" x14ac:dyDescent="0.55000000000000004">
      <c r="A713" s="2" t="s">
        <v>3</v>
      </c>
      <c r="B713" s="1">
        <v>23.54</v>
      </c>
      <c r="C713" s="2" t="s">
        <v>6</v>
      </c>
    </row>
    <row r="714" spans="1:3" hidden="1" x14ac:dyDescent="0.55000000000000004">
      <c r="A714" s="2" t="s">
        <v>3</v>
      </c>
      <c r="B714" s="1">
        <v>30.684999999999999</v>
      </c>
      <c r="C714" s="2" t="s">
        <v>6</v>
      </c>
    </row>
    <row r="715" spans="1:3" hidden="1" x14ac:dyDescent="0.55000000000000004">
      <c r="A715" s="2" t="s">
        <v>5</v>
      </c>
      <c r="B715" s="1">
        <v>40.47</v>
      </c>
      <c r="C715" s="2" t="s">
        <v>6</v>
      </c>
    </row>
    <row r="716" spans="1:3" hidden="1" x14ac:dyDescent="0.55000000000000004">
      <c r="A716" s="2" t="s">
        <v>3</v>
      </c>
      <c r="B716" s="1">
        <v>22.6</v>
      </c>
      <c r="C716" s="2" t="s">
        <v>6</v>
      </c>
    </row>
    <row r="717" spans="1:3" hidden="1" x14ac:dyDescent="0.55000000000000004">
      <c r="A717" s="2" t="s">
        <v>5</v>
      </c>
      <c r="B717" s="1">
        <v>28.9</v>
      </c>
      <c r="C717" s="2" t="s">
        <v>6</v>
      </c>
    </row>
    <row r="718" spans="1:3" hidden="1" x14ac:dyDescent="0.55000000000000004">
      <c r="A718" s="2" t="s">
        <v>3</v>
      </c>
      <c r="B718" s="1">
        <v>22.61</v>
      </c>
      <c r="C718" s="2" t="s">
        <v>6</v>
      </c>
    </row>
    <row r="719" spans="1:3" hidden="1" x14ac:dyDescent="0.55000000000000004">
      <c r="A719" s="2" t="s">
        <v>5</v>
      </c>
      <c r="B719" s="1">
        <v>24.32</v>
      </c>
      <c r="C719" s="2" t="s">
        <v>6</v>
      </c>
    </row>
    <row r="720" spans="1:3" hidden="1" x14ac:dyDescent="0.55000000000000004">
      <c r="A720" s="2" t="s">
        <v>3</v>
      </c>
      <c r="B720" s="1">
        <v>36.67</v>
      </c>
      <c r="C720" s="2" t="s">
        <v>6</v>
      </c>
    </row>
    <row r="721" spans="1:3" hidden="1" x14ac:dyDescent="0.55000000000000004">
      <c r="A721" s="2" t="s">
        <v>3</v>
      </c>
      <c r="B721" s="1">
        <v>33.44</v>
      </c>
      <c r="C721" s="2" t="s">
        <v>6</v>
      </c>
    </row>
    <row r="722" spans="1:3" hidden="1" x14ac:dyDescent="0.55000000000000004">
      <c r="A722" s="2" t="s">
        <v>3</v>
      </c>
      <c r="B722" s="1">
        <v>40.659999999999997</v>
      </c>
      <c r="C722" s="2" t="s">
        <v>6</v>
      </c>
    </row>
    <row r="723" spans="1:3" hidden="1" x14ac:dyDescent="0.55000000000000004">
      <c r="A723" s="2" t="s">
        <v>5</v>
      </c>
      <c r="B723" s="1">
        <v>36.6</v>
      </c>
      <c r="C723" s="2" t="s">
        <v>6</v>
      </c>
    </row>
    <row r="724" spans="1:3" hidden="1" x14ac:dyDescent="0.55000000000000004">
      <c r="A724" s="2" t="s">
        <v>5</v>
      </c>
      <c r="B724" s="1">
        <v>37.4</v>
      </c>
      <c r="C724" s="2" t="s">
        <v>6</v>
      </c>
    </row>
    <row r="725" spans="1:3" hidden="1" x14ac:dyDescent="0.55000000000000004">
      <c r="A725" s="2" t="s">
        <v>5</v>
      </c>
      <c r="B725" s="1">
        <v>35.4</v>
      </c>
      <c r="C725" s="2" t="s">
        <v>6</v>
      </c>
    </row>
    <row r="726" spans="1:3" hidden="1" x14ac:dyDescent="0.55000000000000004">
      <c r="A726" s="2" t="s">
        <v>3</v>
      </c>
      <c r="B726" s="1">
        <v>27.074999999999999</v>
      </c>
      <c r="C726" s="2" t="s">
        <v>6</v>
      </c>
    </row>
    <row r="727" spans="1:3" hidden="1" x14ac:dyDescent="0.55000000000000004">
      <c r="A727" s="2" t="s">
        <v>3</v>
      </c>
      <c r="B727" s="1">
        <v>39.049999999999997</v>
      </c>
      <c r="C727" s="2" t="s">
        <v>4</v>
      </c>
    </row>
    <row r="728" spans="1:3" hidden="1" x14ac:dyDescent="0.55000000000000004">
      <c r="A728" s="2" t="s">
        <v>5</v>
      </c>
      <c r="B728" s="1">
        <v>28.405000000000001</v>
      </c>
      <c r="C728" s="2" t="s">
        <v>6</v>
      </c>
    </row>
    <row r="729" spans="1:3" hidden="1" x14ac:dyDescent="0.55000000000000004">
      <c r="A729" s="2" t="s">
        <v>3</v>
      </c>
      <c r="B729" s="1">
        <v>21.754999999999999</v>
      </c>
      <c r="C729" s="2" t="s">
        <v>4</v>
      </c>
    </row>
    <row r="730" spans="1:3" hidden="1" x14ac:dyDescent="0.55000000000000004">
      <c r="A730" s="2" t="s">
        <v>3</v>
      </c>
      <c r="B730" s="1">
        <v>40.28</v>
      </c>
      <c r="C730" s="2" t="s">
        <v>6</v>
      </c>
    </row>
    <row r="731" spans="1:3" hidden="1" x14ac:dyDescent="0.55000000000000004">
      <c r="A731" s="2" t="s">
        <v>3</v>
      </c>
      <c r="B731" s="1">
        <v>36.08</v>
      </c>
      <c r="C731" s="2" t="s">
        <v>6</v>
      </c>
    </row>
    <row r="732" spans="1:3" x14ac:dyDescent="0.55000000000000004">
      <c r="A732" s="2" t="s">
        <v>5</v>
      </c>
      <c r="B732" s="1">
        <v>24.42</v>
      </c>
      <c r="C732" s="2" t="s">
        <v>4</v>
      </c>
    </row>
    <row r="733" spans="1:3" hidden="1" x14ac:dyDescent="0.55000000000000004">
      <c r="A733" s="2" t="s">
        <v>5</v>
      </c>
      <c r="B733" s="1">
        <v>21.4</v>
      </c>
      <c r="C733" s="2" t="s">
        <v>6</v>
      </c>
    </row>
    <row r="734" spans="1:3" hidden="1" x14ac:dyDescent="0.55000000000000004">
      <c r="A734" s="2" t="s">
        <v>3</v>
      </c>
      <c r="B734" s="1">
        <v>30.1</v>
      </c>
      <c r="C734" s="2" t="s">
        <v>6</v>
      </c>
    </row>
    <row r="735" spans="1:3" hidden="1" x14ac:dyDescent="0.55000000000000004">
      <c r="A735" s="2" t="s">
        <v>3</v>
      </c>
      <c r="B735" s="1">
        <v>27.265000000000001</v>
      </c>
      <c r="C735" s="2" t="s">
        <v>6</v>
      </c>
    </row>
    <row r="736" spans="1:3" hidden="1" x14ac:dyDescent="0.55000000000000004">
      <c r="A736" s="2" t="s">
        <v>3</v>
      </c>
      <c r="B736" s="1">
        <v>32.1</v>
      </c>
      <c r="C736" s="2" t="s">
        <v>6</v>
      </c>
    </row>
    <row r="737" spans="1:3" hidden="1" x14ac:dyDescent="0.55000000000000004">
      <c r="A737" s="2" t="s">
        <v>3</v>
      </c>
      <c r="B737" s="1">
        <v>34.770000000000003</v>
      </c>
      <c r="C737" s="2" t="s">
        <v>6</v>
      </c>
    </row>
    <row r="738" spans="1:3" hidden="1" x14ac:dyDescent="0.55000000000000004">
      <c r="A738" s="2" t="s">
        <v>3</v>
      </c>
      <c r="B738" s="1">
        <v>38.39</v>
      </c>
      <c r="C738" s="2" t="s">
        <v>4</v>
      </c>
    </row>
    <row r="739" spans="1:3" hidden="1" x14ac:dyDescent="0.55000000000000004">
      <c r="A739" s="2" t="s">
        <v>5</v>
      </c>
      <c r="B739" s="1">
        <v>23.7</v>
      </c>
      <c r="C739" s="2" t="s">
        <v>6</v>
      </c>
    </row>
    <row r="740" spans="1:3" x14ac:dyDescent="0.55000000000000004">
      <c r="A740" s="2" t="s">
        <v>5</v>
      </c>
      <c r="B740" s="1">
        <v>31.73</v>
      </c>
      <c r="C740" s="2" t="s">
        <v>4</v>
      </c>
    </row>
    <row r="741" spans="1:3" x14ac:dyDescent="0.55000000000000004">
      <c r="A741" s="2" t="s">
        <v>5</v>
      </c>
      <c r="B741" s="1">
        <v>35.5</v>
      </c>
      <c r="C741" s="2" t="s">
        <v>4</v>
      </c>
    </row>
    <row r="742" spans="1:3" hidden="1" x14ac:dyDescent="0.55000000000000004">
      <c r="A742" s="2" t="s">
        <v>5</v>
      </c>
      <c r="B742" s="1">
        <v>24.035</v>
      </c>
      <c r="C742" s="2" t="s">
        <v>6</v>
      </c>
    </row>
    <row r="743" spans="1:3" x14ac:dyDescent="0.55000000000000004">
      <c r="A743" s="2" t="s">
        <v>5</v>
      </c>
      <c r="B743" s="1">
        <v>29.15</v>
      </c>
      <c r="C743" s="2" t="s">
        <v>4</v>
      </c>
    </row>
    <row r="744" spans="1:3" x14ac:dyDescent="0.55000000000000004">
      <c r="A744" s="2" t="s">
        <v>5</v>
      </c>
      <c r="B744" s="1">
        <v>34.104999999999997</v>
      </c>
      <c r="C744" s="2" t="s">
        <v>4</v>
      </c>
    </row>
    <row r="745" spans="1:3" hidden="1" x14ac:dyDescent="0.55000000000000004">
      <c r="A745" s="2" t="s">
        <v>3</v>
      </c>
      <c r="B745" s="1">
        <v>26.62</v>
      </c>
      <c r="C745" s="2" t="s">
        <v>6</v>
      </c>
    </row>
    <row r="746" spans="1:3" hidden="1" x14ac:dyDescent="0.55000000000000004">
      <c r="A746" s="2" t="s">
        <v>5</v>
      </c>
      <c r="B746" s="1">
        <v>26.41</v>
      </c>
      <c r="C746" s="2" t="s">
        <v>6</v>
      </c>
    </row>
    <row r="747" spans="1:3" hidden="1" x14ac:dyDescent="0.55000000000000004">
      <c r="A747" s="2" t="s">
        <v>3</v>
      </c>
      <c r="B747" s="1">
        <v>30.114999999999998</v>
      </c>
      <c r="C747" s="2" t="s">
        <v>6</v>
      </c>
    </row>
    <row r="748" spans="1:3" hidden="1" x14ac:dyDescent="0.55000000000000004">
      <c r="A748" s="2" t="s">
        <v>5</v>
      </c>
      <c r="B748" s="1" t="s">
        <v>16</v>
      </c>
      <c r="C748" s="2" t="s">
        <v>6</v>
      </c>
    </row>
    <row r="749" spans="1:3" hidden="1" x14ac:dyDescent="0.55000000000000004">
      <c r="A749" s="2" t="s">
        <v>5</v>
      </c>
      <c r="B749" s="1">
        <v>21.754999999999999</v>
      </c>
      <c r="C749" s="2" t="s">
        <v>6</v>
      </c>
    </row>
    <row r="750" spans="1:3" hidden="1" x14ac:dyDescent="0.55000000000000004">
      <c r="A750" s="2" t="s">
        <v>3</v>
      </c>
      <c r="B750" s="1" t="s">
        <v>9</v>
      </c>
      <c r="C750" s="2" t="s">
        <v>6</v>
      </c>
    </row>
    <row r="751" spans="1:3" hidden="1" x14ac:dyDescent="0.55000000000000004">
      <c r="A751" s="2" t="s">
        <v>5</v>
      </c>
      <c r="B751" s="1">
        <v>30.875</v>
      </c>
      <c r="C751" s="2" t="s">
        <v>6</v>
      </c>
    </row>
    <row r="752" spans="1:3" hidden="1" x14ac:dyDescent="0.55000000000000004">
      <c r="A752" s="2" t="s">
        <v>3</v>
      </c>
      <c r="B752" s="1">
        <v>26.4</v>
      </c>
      <c r="C752" s="2" t="s">
        <v>4</v>
      </c>
    </row>
    <row r="753" spans="1:3" hidden="1" x14ac:dyDescent="0.55000000000000004">
      <c r="A753" s="2" t="s">
        <v>5</v>
      </c>
      <c r="B753" s="1">
        <v>28.975000000000001</v>
      </c>
      <c r="C753" s="2" t="s">
        <v>6</v>
      </c>
    </row>
    <row r="754" spans="1:3" hidden="1" x14ac:dyDescent="0.55000000000000004">
      <c r="A754" s="2" t="s">
        <v>5</v>
      </c>
      <c r="B754" s="1">
        <v>37.905000000000001</v>
      </c>
      <c r="C754" s="2" t="s">
        <v>6</v>
      </c>
    </row>
    <row r="755" spans="1:3" hidden="1" x14ac:dyDescent="0.55000000000000004">
      <c r="A755" s="2" t="s">
        <v>3</v>
      </c>
      <c r="B755" s="1">
        <v>22.77</v>
      </c>
      <c r="C755" s="2" t="s">
        <v>6</v>
      </c>
    </row>
    <row r="756" spans="1:3" hidden="1" x14ac:dyDescent="0.55000000000000004">
      <c r="A756" s="2" t="s">
        <v>5</v>
      </c>
      <c r="B756" s="1">
        <v>33.630000000000003</v>
      </c>
      <c r="C756" s="2" t="s">
        <v>6</v>
      </c>
    </row>
    <row r="757" spans="1:3" hidden="1" x14ac:dyDescent="0.55000000000000004">
      <c r="A757" s="2" t="s">
        <v>5</v>
      </c>
      <c r="B757" s="1">
        <v>27.645</v>
      </c>
      <c r="C757" s="2" t="s">
        <v>6</v>
      </c>
    </row>
    <row r="758" spans="1:3" hidden="1" x14ac:dyDescent="0.55000000000000004">
      <c r="A758" s="2" t="s">
        <v>3</v>
      </c>
      <c r="B758" s="1">
        <v>22.8</v>
      </c>
      <c r="C758" s="2" t="s">
        <v>6</v>
      </c>
    </row>
    <row r="759" spans="1:3" hidden="1" x14ac:dyDescent="0.55000000000000004">
      <c r="A759" s="2" t="s">
        <v>3</v>
      </c>
      <c r="B759" s="1">
        <v>27.83</v>
      </c>
      <c r="C759" s="2" t="s">
        <v>4</v>
      </c>
    </row>
    <row r="760" spans="1:3" hidden="1" x14ac:dyDescent="0.55000000000000004">
      <c r="A760" s="2" t="s">
        <v>5</v>
      </c>
      <c r="B760" s="1">
        <v>37.43</v>
      </c>
      <c r="C760" s="2" t="s">
        <v>6</v>
      </c>
    </row>
    <row r="761" spans="1:3" x14ac:dyDescent="0.55000000000000004">
      <c r="A761" s="2" t="s">
        <v>5</v>
      </c>
      <c r="B761" s="1">
        <v>38.17</v>
      </c>
      <c r="C761" s="2" t="s">
        <v>4</v>
      </c>
    </row>
    <row r="762" spans="1:3" hidden="1" x14ac:dyDescent="0.55000000000000004">
      <c r="A762" s="2" t="s">
        <v>3</v>
      </c>
      <c r="B762" s="1">
        <v>34.58</v>
      </c>
      <c r="C762" s="2" t="s">
        <v>6</v>
      </c>
    </row>
    <row r="763" spans="1:3" hidden="1" x14ac:dyDescent="0.55000000000000004">
      <c r="A763" s="2" t="s">
        <v>5</v>
      </c>
      <c r="B763" s="1">
        <v>35.200000000000003</v>
      </c>
      <c r="C763" s="2" t="s">
        <v>6</v>
      </c>
    </row>
    <row r="764" spans="1:3" x14ac:dyDescent="0.55000000000000004">
      <c r="A764" s="2" t="s">
        <v>5</v>
      </c>
      <c r="B764" s="1">
        <v>27.1</v>
      </c>
      <c r="C764" s="2" t="s">
        <v>4</v>
      </c>
    </row>
    <row r="765" spans="1:3" hidden="1" x14ac:dyDescent="0.55000000000000004">
      <c r="A765" s="2" t="s">
        <v>5</v>
      </c>
      <c r="B765" s="1">
        <v>26.03</v>
      </c>
      <c r="C765" s="2" t="s">
        <v>6</v>
      </c>
    </row>
    <row r="766" spans="1:3" hidden="1" x14ac:dyDescent="0.55000000000000004">
      <c r="A766" s="2" t="s">
        <v>3</v>
      </c>
      <c r="B766" s="1">
        <v>25.175000000000001</v>
      </c>
      <c r="C766" s="2" t="s">
        <v>6</v>
      </c>
    </row>
    <row r="767" spans="1:3" hidden="1" x14ac:dyDescent="0.55000000000000004">
      <c r="A767" s="2" t="s">
        <v>3</v>
      </c>
      <c r="B767" s="1">
        <v>31.824999999999999</v>
      </c>
      <c r="C767" s="2" t="s">
        <v>6</v>
      </c>
    </row>
    <row r="768" spans="1:3" hidden="1" x14ac:dyDescent="0.55000000000000004">
      <c r="A768" s="2" t="s">
        <v>5</v>
      </c>
      <c r="B768" s="1">
        <v>32.299999999999997</v>
      </c>
      <c r="C768" s="2" t="s">
        <v>6</v>
      </c>
    </row>
    <row r="769" spans="1:3" hidden="1" x14ac:dyDescent="0.55000000000000004">
      <c r="A769" s="2" t="s">
        <v>3</v>
      </c>
      <c r="B769" s="1" t="s">
        <v>14</v>
      </c>
      <c r="C769" s="2" t="s">
        <v>6</v>
      </c>
    </row>
    <row r="770" spans="1:3" hidden="1" x14ac:dyDescent="0.55000000000000004">
      <c r="A770" s="2" t="s">
        <v>3</v>
      </c>
      <c r="B770" s="1">
        <v>39.700000000000003</v>
      </c>
      <c r="C770" s="2" t="s">
        <v>6</v>
      </c>
    </row>
    <row r="771" spans="1:3" hidden="1" x14ac:dyDescent="0.55000000000000004">
      <c r="A771" s="2" t="s">
        <v>3</v>
      </c>
      <c r="B771" s="1">
        <v>19.475000000000001</v>
      </c>
      <c r="C771" s="2" t="s">
        <v>6</v>
      </c>
    </row>
    <row r="772" spans="1:3" hidden="1" x14ac:dyDescent="0.55000000000000004">
      <c r="A772" s="2" t="s">
        <v>5</v>
      </c>
      <c r="B772" s="1">
        <v>36.1</v>
      </c>
      <c r="C772" s="2" t="s">
        <v>6</v>
      </c>
    </row>
    <row r="773" spans="1:3" hidden="1" x14ac:dyDescent="0.55000000000000004">
      <c r="A773" s="2" t="s">
        <v>3</v>
      </c>
      <c r="B773" s="1">
        <v>26.7</v>
      </c>
      <c r="C773" s="2" t="s">
        <v>6</v>
      </c>
    </row>
    <row r="774" spans="1:3" hidden="1" x14ac:dyDescent="0.55000000000000004">
      <c r="A774" s="2" t="s">
        <v>3</v>
      </c>
      <c r="B774" s="1">
        <v>36.479999999999997</v>
      </c>
      <c r="C774" s="2" t="s">
        <v>6</v>
      </c>
    </row>
    <row r="775" spans="1:3" hidden="1" x14ac:dyDescent="0.55000000000000004">
      <c r="A775" s="2" t="s">
        <v>3</v>
      </c>
      <c r="B775" s="1">
        <v>28.88</v>
      </c>
      <c r="C775" s="2" t="s">
        <v>4</v>
      </c>
    </row>
    <row r="776" spans="1:3" hidden="1" x14ac:dyDescent="0.55000000000000004">
      <c r="A776" s="2" t="s">
        <v>5</v>
      </c>
      <c r="B776" s="1">
        <v>34.200000000000003</v>
      </c>
      <c r="C776" s="2" t="s">
        <v>6</v>
      </c>
    </row>
    <row r="777" spans="1:3" hidden="1" x14ac:dyDescent="0.55000000000000004">
      <c r="A777" s="2" t="s">
        <v>5</v>
      </c>
      <c r="B777" s="1">
        <v>33.33</v>
      </c>
      <c r="C777" s="2" t="s">
        <v>6</v>
      </c>
    </row>
    <row r="778" spans="1:3" hidden="1" x14ac:dyDescent="0.55000000000000004">
      <c r="A778" s="2" t="s">
        <v>5</v>
      </c>
      <c r="B778" s="1">
        <v>32.299999999999997</v>
      </c>
      <c r="C778" s="2" t="s">
        <v>6</v>
      </c>
    </row>
    <row r="779" spans="1:3" hidden="1" x14ac:dyDescent="0.55000000000000004">
      <c r="A779" s="2" t="s">
        <v>5</v>
      </c>
      <c r="B779" s="1">
        <v>39.805</v>
      </c>
      <c r="C779" s="2" t="s">
        <v>6</v>
      </c>
    </row>
    <row r="780" spans="1:3" hidden="1" x14ac:dyDescent="0.55000000000000004">
      <c r="A780" s="2" t="s">
        <v>5</v>
      </c>
      <c r="B780" s="1">
        <v>34.32</v>
      </c>
      <c r="C780" s="2" t="s">
        <v>6</v>
      </c>
    </row>
    <row r="781" spans="1:3" hidden="1" x14ac:dyDescent="0.55000000000000004">
      <c r="A781" s="2" t="s">
        <v>5</v>
      </c>
      <c r="B781" s="1">
        <v>28.88</v>
      </c>
      <c r="C781" s="2" t="s">
        <v>6</v>
      </c>
    </row>
    <row r="782" spans="1:3" x14ac:dyDescent="0.55000000000000004">
      <c r="A782" s="2" t="s">
        <v>5</v>
      </c>
      <c r="B782" s="1">
        <v>24.4</v>
      </c>
      <c r="C782" s="2" t="s">
        <v>4</v>
      </c>
    </row>
    <row r="783" spans="1:3" hidden="1" x14ac:dyDescent="0.55000000000000004">
      <c r="A783" s="2" t="s">
        <v>5</v>
      </c>
      <c r="B783" s="1">
        <v>41.14</v>
      </c>
      <c r="C783" s="2" t="s">
        <v>6</v>
      </c>
    </row>
    <row r="784" spans="1:3" hidden="1" x14ac:dyDescent="0.55000000000000004">
      <c r="A784" s="2" t="s">
        <v>5</v>
      </c>
      <c r="B784" s="1">
        <v>35.97</v>
      </c>
      <c r="C784" s="2" t="s">
        <v>6</v>
      </c>
    </row>
    <row r="785" spans="1:3" hidden="1" x14ac:dyDescent="0.55000000000000004">
      <c r="A785" s="2" t="s">
        <v>3</v>
      </c>
      <c r="B785" s="1">
        <v>27.6</v>
      </c>
      <c r="C785" s="2" t="s">
        <v>4</v>
      </c>
    </row>
    <row r="786" spans="1:3" hidden="1" x14ac:dyDescent="0.55000000000000004">
      <c r="A786" s="2" t="s">
        <v>3</v>
      </c>
      <c r="B786" s="1">
        <v>29.26</v>
      </c>
      <c r="C786" s="2" t="s">
        <v>6</v>
      </c>
    </row>
    <row r="787" spans="1:3" hidden="1" x14ac:dyDescent="0.55000000000000004">
      <c r="A787" s="2" t="s">
        <v>3</v>
      </c>
      <c r="B787" s="1">
        <v>27.7</v>
      </c>
      <c r="C787" s="2" t="s">
        <v>6</v>
      </c>
    </row>
    <row r="788" spans="1:3" hidden="1" x14ac:dyDescent="0.55000000000000004">
      <c r="A788" s="2" t="s">
        <v>5</v>
      </c>
      <c r="B788" s="1">
        <v>36.954999999999998</v>
      </c>
      <c r="C788" s="2" t="s">
        <v>6</v>
      </c>
    </row>
    <row r="789" spans="1:3" hidden="1" x14ac:dyDescent="0.55000000000000004">
      <c r="A789" s="2" t="s">
        <v>5</v>
      </c>
      <c r="B789" s="1">
        <v>36.86</v>
      </c>
      <c r="C789" s="2" t="s">
        <v>6</v>
      </c>
    </row>
    <row r="790" spans="1:3" hidden="1" x14ac:dyDescent="0.55000000000000004">
      <c r="A790" s="2" t="s">
        <v>5</v>
      </c>
      <c r="B790" s="1">
        <v>22.515000000000001</v>
      </c>
      <c r="C790" s="2" t="s">
        <v>6</v>
      </c>
    </row>
    <row r="791" spans="1:3" hidden="1" x14ac:dyDescent="0.55000000000000004">
      <c r="A791" s="2" t="s">
        <v>3</v>
      </c>
      <c r="B791" s="1">
        <v>29.92</v>
      </c>
      <c r="C791" s="2" t="s">
        <v>6</v>
      </c>
    </row>
    <row r="792" spans="1:3" hidden="1" x14ac:dyDescent="0.55000000000000004">
      <c r="A792" s="2" t="s">
        <v>3</v>
      </c>
      <c r="B792" s="1">
        <v>41.8</v>
      </c>
      <c r="C792" s="2" t="s">
        <v>6</v>
      </c>
    </row>
    <row r="793" spans="1:3" hidden="1" x14ac:dyDescent="0.55000000000000004">
      <c r="A793" s="2" t="s">
        <v>5</v>
      </c>
      <c r="B793" s="1">
        <v>27.6</v>
      </c>
      <c r="C793" s="2" t="s">
        <v>6</v>
      </c>
    </row>
    <row r="794" spans="1:3" hidden="1" x14ac:dyDescent="0.55000000000000004">
      <c r="A794" s="2" t="s">
        <v>3</v>
      </c>
      <c r="B794" s="1">
        <v>23.18</v>
      </c>
      <c r="C794" s="2" t="s">
        <v>6</v>
      </c>
    </row>
    <row r="795" spans="1:3" x14ac:dyDescent="0.55000000000000004">
      <c r="A795" s="2" t="s">
        <v>5</v>
      </c>
      <c r="B795" s="1">
        <v>20.9</v>
      </c>
      <c r="C795" s="2" t="s">
        <v>4</v>
      </c>
    </row>
    <row r="796" spans="1:3" hidden="1" x14ac:dyDescent="0.55000000000000004">
      <c r="A796" s="2" t="s">
        <v>3</v>
      </c>
      <c r="B796" s="1">
        <v>31.92</v>
      </c>
      <c r="C796" s="2" t="s">
        <v>6</v>
      </c>
    </row>
    <row r="797" spans="1:3" x14ac:dyDescent="0.55000000000000004">
      <c r="A797" s="2" t="s">
        <v>5</v>
      </c>
      <c r="B797" s="1">
        <v>28.5</v>
      </c>
      <c r="C797" s="2" t="s">
        <v>4</v>
      </c>
    </row>
    <row r="798" spans="1:3" hidden="1" x14ac:dyDescent="0.55000000000000004">
      <c r="A798" s="2" t="s">
        <v>5</v>
      </c>
      <c r="B798" s="1">
        <v>44.22</v>
      </c>
      <c r="C798" s="2" t="s">
        <v>6</v>
      </c>
    </row>
    <row r="799" spans="1:3" hidden="1" x14ac:dyDescent="0.55000000000000004">
      <c r="A799" s="2" t="s">
        <v>3</v>
      </c>
      <c r="B799" s="1">
        <v>22.895</v>
      </c>
      <c r="C799" s="2" t="s">
        <v>6</v>
      </c>
    </row>
    <row r="800" spans="1:3" hidden="1" x14ac:dyDescent="0.55000000000000004">
      <c r="A800" s="2" t="s">
        <v>3</v>
      </c>
      <c r="B800" s="1">
        <v>33.1</v>
      </c>
      <c r="C800" s="2" t="s">
        <v>6</v>
      </c>
    </row>
    <row r="801" spans="1:3" x14ac:dyDescent="0.55000000000000004">
      <c r="A801" s="2" t="s">
        <v>5</v>
      </c>
      <c r="B801" s="1">
        <v>24.795000000000002</v>
      </c>
      <c r="C801" s="2" t="s">
        <v>4</v>
      </c>
    </row>
    <row r="802" spans="1:3" hidden="1" x14ac:dyDescent="0.55000000000000004">
      <c r="A802" s="2" t="s">
        <v>3</v>
      </c>
      <c r="B802" s="1">
        <v>26.18</v>
      </c>
      <c r="C802" s="2" t="s">
        <v>6</v>
      </c>
    </row>
    <row r="803" spans="1:3" hidden="1" x14ac:dyDescent="0.55000000000000004">
      <c r="A803" s="2" t="s">
        <v>3</v>
      </c>
      <c r="B803" s="1">
        <v>35.97</v>
      </c>
      <c r="C803" s="2" t="s">
        <v>6</v>
      </c>
    </row>
    <row r="804" spans="1:3" hidden="1" x14ac:dyDescent="0.55000000000000004">
      <c r="A804" s="2" t="s">
        <v>5</v>
      </c>
      <c r="B804" s="1">
        <v>22.3</v>
      </c>
      <c r="C804" s="2" t="s">
        <v>6</v>
      </c>
    </row>
    <row r="805" spans="1:3" hidden="1" x14ac:dyDescent="0.55000000000000004">
      <c r="A805" s="2" t="s">
        <v>3</v>
      </c>
      <c r="B805" s="1">
        <v>42.24</v>
      </c>
      <c r="C805" s="2" t="s">
        <v>4</v>
      </c>
    </row>
    <row r="806" spans="1:3" hidden="1" x14ac:dyDescent="0.55000000000000004">
      <c r="A806" s="2" t="s">
        <v>5</v>
      </c>
      <c r="B806" s="1">
        <v>26.51</v>
      </c>
      <c r="C806" s="2" t="s">
        <v>6</v>
      </c>
    </row>
    <row r="807" spans="1:3" hidden="1" x14ac:dyDescent="0.55000000000000004">
      <c r="A807" s="2" t="s">
        <v>3</v>
      </c>
      <c r="B807" s="1">
        <v>35.814999999999998</v>
      </c>
      <c r="C807" s="2" t="s">
        <v>6</v>
      </c>
    </row>
    <row r="808" spans="1:3" hidden="1" x14ac:dyDescent="0.55000000000000004">
      <c r="A808" s="2" t="s">
        <v>3</v>
      </c>
      <c r="B808" s="1">
        <v>41.42</v>
      </c>
      <c r="C808" s="2" t="s">
        <v>6</v>
      </c>
    </row>
    <row r="809" spans="1:3" hidden="1" x14ac:dyDescent="0.55000000000000004">
      <c r="A809" s="2" t="s">
        <v>3</v>
      </c>
      <c r="B809" s="1">
        <v>36.575000000000003</v>
      </c>
      <c r="C809" s="2" t="s">
        <v>6</v>
      </c>
    </row>
    <row r="810" spans="1:3" hidden="1" x14ac:dyDescent="0.55000000000000004">
      <c r="A810" s="2" t="s">
        <v>5</v>
      </c>
      <c r="B810" s="1">
        <v>30.14</v>
      </c>
      <c r="C810" s="2" t="s">
        <v>6</v>
      </c>
    </row>
    <row r="811" spans="1:3" hidden="1" x14ac:dyDescent="0.55000000000000004">
      <c r="A811" s="2" t="s">
        <v>5</v>
      </c>
      <c r="B811" s="1">
        <v>25.84</v>
      </c>
      <c r="C811" s="2" t="s">
        <v>6</v>
      </c>
    </row>
    <row r="812" spans="1:3" hidden="1" x14ac:dyDescent="0.55000000000000004">
      <c r="A812" s="2" t="s">
        <v>3</v>
      </c>
      <c r="B812" s="1">
        <v>30.8</v>
      </c>
      <c r="C812" s="2" t="s">
        <v>6</v>
      </c>
    </row>
    <row r="813" spans="1:3" hidden="1" x14ac:dyDescent="0.55000000000000004">
      <c r="A813" s="2" t="s">
        <v>3</v>
      </c>
      <c r="B813" s="1">
        <v>42.94</v>
      </c>
      <c r="C813" s="2" t="s">
        <v>6</v>
      </c>
    </row>
    <row r="814" spans="1:3" hidden="1" x14ac:dyDescent="0.55000000000000004">
      <c r="A814" s="2" t="s">
        <v>5</v>
      </c>
      <c r="B814" s="1">
        <v>21.01</v>
      </c>
      <c r="C814" s="2" t="s">
        <v>6</v>
      </c>
    </row>
    <row r="815" spans="1:3" hidden="1" x14ac:dyDescent="0.55000000000000004">
      <c r="A815" s="2" t="s">
        <v>5</v>
      </c>
      <c r="B815" s="1">
        <v>22.515000000000001</v>
      </c>
      <c r="C815" s="2" t="s">
        <v>6</v>
      </c>
    </row>
    <row r="816" spans="1:3" hidden="1" x14ac:dyDescent="0.55000000000000004">
      <c r="A816" s="2" t="s">
        <v>5</v>
      </c>
      <c r="B816" s="1">
        <v>34.43</v>
      </c>
      <c r="C816" s="2" t="s">
        <v>6</v>
      </c>
    </row>
    <row r="817" spans="1:3" hidden="1" x14ac:dyDescent="0.55000000000000004">
      <c r="A817" s="2" t="s">
        <v>3</v>
      </c>
      <c r="B817" s="1">
        <v>31.46</v>
      </c>
      <c r="C817" s="2" t="s">
        <v>6</v>
      </c>
    </row>
    <row r="818" spans="1:3" hidden="1" x14ac:dyDescent="0.55000000000000004">
      <c r="A818" s="2" t="s">
        <v>3</v>
      </c>
      <c r="B818" s="1">
        <v>24.225000000000001</v>
      </c>
      <c r="C818" s="2" t="s">
        <v>6</v>
      </c>
    </row>
    <row r="819" spans="1:3" hidden="1" x14ac:dyDescent="0.55000000000000004">
      <c r="A819" s="2" t="s">
        <v>5</v>
      </c>
      <c r="B819" s="1">
        <v>37.1</v>
      </c>
      <c r="C819" s="2" t="s">
        <v>6</v>
      </c>
    </row>
    <row r="820" spans="1:3" hidden="1" x14ac:dyDescent="0.55000000000000004">
      <c r="A820" s="2" t="s">
        <v>3</v>
      </c>
      <c r="B820" s="1">
        <v>26.125</v>
      </c>
      <c r="C820" s="2" t="s">
        <v>4</v>
      </c>
    </row>
    <row r="821" spans="1:3" hidden="1" x14ac:dyDescent="0.55000000000000004">
      <c r="A821" s="2" t="s">
        <v>3</v>
      </c>
      <c r="B821" s="1">
        <v>35.53</v>
      </c>
      <c r="C821" s="2" t="s">
        <v>4</v>
      </c>
    </row>
    <row r="822" spans="1:3" hidden="1" x14ac:dyDescent="0.55000000000000004">
      <c r="A822" s="2" t="s">
        <v>5</v>
      </c>
      <c r="B822" s="1">
        <v>33.700000000000003</v>
      </c>
      <c r="C822" s="2" t="s">
        <v>6</v>
      </c>
    </row>
    <row r="823" spans="1:3" hidden="1" x14ac:dyDescent="0.55000000000000004">
      <c r="A823" s="2" t="s">
        <v>5</v>
      </c>
      <c r="B823" s="1">
        <v>17.670000000000002</v>
      </c>
      <c r="C823" s="2" t="s">
        <v>6</v>
      </c>
    </row>
    <row r="824" spans="1:3" hidden="1" x14ac:dyDescent="0.55000000000000004">
      <c r="A824" s="2" t="s">
        <v>3</v>
      </c>
      <c r="B824" s="1">
        <v>31.13</v>
      </c>
      <c r="C824" s="2" t="s">
        <v>6</v>
      </c>
    </row>
    <row r="825" spans="1:3" hidden="1" x14ac:dyDescent="0.55000000000000004">
      <c r="A825" s="2" t="s">
        <v>3</v>
      </c>
      <c r="B825" s="1">
        <v>29.81</v>
      </c>
      <c r="C825" s="2" t="s">
        <v>6</v>
      </c>
    </row>
    <row r="826" spans="1:3" hidden="1" x14ac:dyDescent="0.55000000000000004">
      <c r="A826" s="2" t="s">
        <v>5</v>
      </c>
      <c r="B826" s="1">
        <v>24.32</v>
      </c>
      <c r="C826" s="2" t="s">
        <v>6</v>
      </c>
    </row>
    <row r="827" spans="1:3" hidden="1" x14ac:dyDescent="0.55000000000000004">
      <c r="A827" s="2" t="s">
        <v>3</v>
      </c>
      <c r="B827" s="1">
        <v>31.824999999999999</v>
      </c>
      <c r="C827" s="2" t="s">
        <v>6</v>
      </c>
    </row>
    <row r="828" spans="1:3" x14ac:dyDescent="0.55000000000000004">
      <c r="A828" s="2" t="s">
        <v>5</v>
      </c>
      <c r="B828" s="1">
        <v>31.79</v>
      </c>
      <c r="C828" s="2" t="s">
        <v>4</v>
      </c>
    </row>
    <row r="829" spans="1:3" x14ac:dyDescent="0.55000000000000004">
      <c r="A829" s="2" t="s">
        <v>5</v>
      </c>
      <c r="B829" s="1">
        <v>28.024999999999999</v>
      </c>
      <c r="C829" s="2" t="s">
        <v>4</v>
      </c>
    </row>
    <row r="830" spans="1:3" x14ac:dyDescent="0.55000000000000004">
      <c r="A830" s="2" t="s">
        <v>5</v>
      </c>
      <c r="B830" s="1">
        <v>30.78</v>
      </c>
      <c r="C830" s="2" t="s">
        <v>4</v>
      </c>
    </row>
    <row r="831" spans="1:3" hidden="1" x14ac:dyDescent="0.55000000000000004">
      <c r="A831" s="2" t="s">
        <v>5</v>
      </c>
      <c r="B831" s="1">
        <v>21.85</v>
      </c>
      <c r="C831" s="2" t="s">
        <v>6</v>
      </c>
    </row>
    <row r="832" spans="1:3" hidden="1" x14ac:dyDescent="0.55000000000000004">
      <c r="A832" s="2" t="s">
        <v>5</v>
      </c>
      <c r="B832" s="1">
        <v>33.1</v>
      </c>
      <c r="C832" s="2" t="s">
        <v>6</v>
      </c>
    </row>
    <row r="833" spans="1:3" hidden="1" x14ac:dyDescent="0.55000000000000004">
      <c r="A833" s="2" t="s">
        <v>3</v>
      </c>
      <c r="B833" s="1">
        <v>25.84</v>
      </c>
      <c r="C833" s="2" t="s">
        <v>6</v>
      </c>
    </row>
    <row r="834" spans="1:3" hidden="1" x14ac:dyDescent="0.55000000000000004">
      <c r="A834" s="2" t="s">
        <v>3</v>
      </c>
      <c r="B834" s="1">
        <v>23.844999999999999</v>
      </c>
      <c r="C834" s="2" t="s">
        <v>6</v>
      </c>
    </row>
    <row r="835" spans="1:3" hidden="1" x14ac:dyDescent="0.55000000000000004">
      <c r="A835" s="2" t="s">
        <v>5</v>
      </c>
      <c r="B835" s="1">
        <v>34.39</v>
      </c>
      <c r="C835" s="2" t="s">
        <v>6</v>
      </c>
    </row>
    <row r="836" spans="1:3" hidden="1" x14ac:dyDescent="0.55000000000000004">
      <c r="A836" s="2" t="s">
        <v>5</v>
      </c>
      <c r="B836" s="1">
        <v>33.82</v>
      </c>
      <c r="C836" s="2" t="s">
        <v>6</v>
      </c>
    </row>
    <row r="837" spans="1:3" hidden="1" x14ac:dyDescent="0.55000000000000004">
      <c r="A837" s="2" t="s">
        <v>5</v>
      </c>
      <c r="B837" s="1">
        <v>35.97</v>
      </c>
      <c r="C837" s="2" t="s">
        <v>6</v>
      </c>
    </row>
    <row r="838" spans="1:3" hidden="1" x14ac:dyDescent="0.55000000000000004">
      <c r="A838" s="2" t="s">
        <v>5</v>
      </c>
      <c r="B838" s="1">
        <v>31.5</v>
      </c>
      <c r="C838" s="2" t="s">
        <v>6</v>
      </c>
    </row>
    <row r="839" spans="1:3" hidden="1" x14ac:dyDescent="0.55000000000000004">
      <c r="A839" s="2" t="s">
        <v>3</v>
      </c>
      <c r="B839" s="1">
        <v>28.31</v>
      </c>
      <c r="C839" s="2" t="s">
        <v>6</v>
      </c>
    </row>
    <row r="840" spans="1:3" hidden="1" x14ac:dyDescent="0.55000000000000004">
      <c r="A840" s="2" t="s">
        <v>3</v>
      </c>
      <c r="B840" s="1">
        <v>23.465</v>
      </c>
      <c r="C840" s="2" t="s">
        <v>6</v>
      </c>
    </row>
    <row r="841" spans="1:3" hidden="1" x14ac:dyDescent="0.55000000000000004">
      <c r="A841" s="2" t="s">
        <v>3</v>
      </c>
      <c r="B841" s="1">
        <v>31.35</v>
      </c>
      <c r="C841" s="2" t="s">
        <v>6</v>
      </c>
    </row>
    <row r="842" spans="1:3" hidden="1" x14ac:dyDescent="0.55000000000000004">
      <c r="A842" s="2" t="s">
        <v>5</v>
      </c>
      <c r="B842" s="1">
        <v>31.1</v>
      </c>
      <c r="C842" s="2" t="s">
        <v>6</v>
      </c>
    </row>
    <row r="843" spans="1:3" hidden="1" x14ac:dyDescent="0.55000000000000004">
      <c r="A843" s="2" t="s">
        <v>5</v>
      </c>
      <c r="B843" s="1">
        <v>24.7</v>
      </c>
      <c r="C843" s="2" t="s">
        <v>6</v>
      </c>
    </row>
    <row r="844" spans="1:3" hidden="1" x14ac:dyDescent="0.55000000000000004">
      <c r="A844" s="2" t="s">
        <v>3</v>
      </c>
      <c r="B844" s="1">
        <v>32.78</v>
      </c>
      <c r="C844" s="2" t="s">
        <v>4</v>
      </c>
    </row>
    <row r="845" spans="1:3" hidden="1" x14ac:dyDescent="0.55000000000000004">
      <c r="A845" s="2" t="s">
        <v>3</v>
      </c>
      <c r="B845" s="1">
        <v>29.81</v>
      </c>
      <c r="C845" s="2" t="s">
        <v>4</v>
      </c>
    </row>
    <row r="846" spans="1:3" hidden="1" x14ac:dyDescent="0.55000000000000004">
      <c r="A846" s="2" t="s">
        <v>5</v>
      </c>
      <c r="B846" s="1">
        <v>30.495000000000001</v>
      </c>
      <c r="C846" s="2" t="s">
        <v>6</v>
      </c>
    </row>
    <row r="847" spans="1:3" hidden="1" x14ac:dyDescent="0.55000000000000004">
      <c r="A847" s="2" t="s">
        <v>3</v>
      </c>
      <c r="B847" s="1">
        <v>32.450000000000003</v>
      </c>
      <c r="C847" s="2" t="s">
        <v>4</v>
      </c>
    </row>
    <row r="848" spans="1:3" hidden="1" x14ac:dyDescent="0.55000000000000004">
      <c r="A848" s="2" t="s">
        <v>3</v>
      </c>
      <c r="B848" s="1">
        <v>34.200000000000003</v>
      </c>
      <c r="C848" s="2" t="s">
        <v>6</v>
      </c>
    </row>
    <row r="849" spans="1:3" hidden="1" x14ac:dyDescent="0.55000000000000004">
      <c r="A849" s="2" t="s">
        <v>5</v>
      </c>
      <c r="B849" s="1">
        <v>50.38</v>
      </c>
      <c r="C849" s="2" t="s">
        <v>6</v>
      </c>
    </row>
    <row r="850" spans="1:3" hidden="1" x14ac:dyDescent="0.55000000000000004">
      <c r="A850" s="2" t="s">
        <v>3</v>
      </c>
      <c r="B850" s="1">
        <v>24.1</v>
      </c>
      <c r="C850" s="2" t="s">
        <v>6</v>
      </c>
    </row>
    <row r="851" spans="1:3" hidden="1" x14ac:dyDescent="0.55000000000000004">
      <c r="A851" s="2" t="s">
        <v>5</v>
      </c>
      <c r="B851" s="1">
        <v>32.774999999999999</v>
      </c>
      <c r="C851" s="2" t="s">
        <v>6</v>
      </c>
    </row>
    <row r="852" spans="1:3" hidden="1" x14ac:dyDescent="0.55000000000000004">
      <c r="A852" s="2" t="s">
        <v>3</v>
      </c>
      <c r="B852" s="1">
        <v>30.78</v>
      </c>
      <c r="C852" s="2" t="s">
        <v>4</v>
      </c>
    </row>
    <row r="853" spans="1:3" hidden="1" x14ac:dyDescent="0.55000000000000004">
      <c r="A853" s="2" t="s">
        <v>5</v>
      </c>
      <c r="B853" s="1">
        <v>32.299999999999997</v>
      </c>
      <c r="C853" s="2" t="s">
        <v>6</v>
      </c>
    </row>
    <row r="854" spans="1:3" hidden="1" x14ac:dyDescent="0.55000000000000004">
      <c r="A854" s="2" t="s">
        <v>3</v>
      </c>
      <c r="B854" s="1">
        <v>35.53</v>
      </c>
      <c r="C854" s="2" t="s">
        <v>4</v>
      </c>
    </row>
    <row r="855" spans="1:3" hidden="1" x14ac:dyDescent="0.55000000000000004">
      <c r="A855" s="2" t="s">
        <v>3</v>
      </c>
      <c r="B855" s="1">
        <v>23.75</v>
      </c>
      <c r="C855" s="2" t="s">
        <v>6</v>
      </c>
    </row>
    <row r="856" spans="1:3" hidden="1" x14ac:dyDescent="0.55000000000000004">
      <c r="A856" s="2" t="s">
        <v>3</v>
      </c>
      <c r="B856" s="1">
        <v>23.844999999999999</v>
      </c>
      <c r="C856" s="2" t="s">
        <v>4</v>
      </c>
    </row>
    <row r="857" spans="1:3" hidden="1" x14ac:dyDescent="0.55000000000000004">
      <c r="A857" s="2" t="s">
        <v>3</v>
      </c>
      <c r="B857" s="1">
        <v>29.6</v>
      </c>
      <c r="C857" s="2" t="s">
        <v>6</v>
      </c>
    </row>
    <row r="858" spans="1:3" hidden="1" x14ac:dyDescent="0.55000000000000004">
      <c r="A858" s="2" t="s">
        <v>3</v>
      </c>
      <c r="B858" s="1">
        <v>33.11</v>
      </c>
      <c r="C858" s="2" t="s">
        <v>4</v>
      </c>
    </row>
    <row r="859" spans="1:3" x14ac:dyDescent="0.55000000000000004">
      <c r="A859" s="2" t="s">
        <v>5</v>
      </c>
      <c r="B859" s="1">
        <v>24.13</v>
      </c>
      <c r="C859" s="2" t="s">
        <v>4</v>
      </c>
    </row>
    <row r="860" spans="1:3" hidden="1" x14ac:dyDescent="0.55000000000000004">
      <c r="A860" s="2" t="s">
        <v>3</v>
      </c>
      <c r="B860" s="1">
        <v>32.229999999999997</v>
      </c>
      <c r="C860" s="2" t="s">
        <v>6</v>
      </c>
    </row>
    <row r="861" spans="1:3" hidden="1" x14ac:dyDescent="0.55000000000000004">
      <c r="A861" s="2" t="s">
        <v>5</v>
      </c>
      <c r="B861" s="1">
        <v>28.1</v>
      </c>
      <c r="C861" s="2" t="s">
        <v>6</v>
      </c>
    </row>
    <row r="862" spans="1:3" hidden="1" x14ac:dyDescent="0.55000000000000004">
      <c r="A862" s="2" t="s">
        <v>3</v>
      </c>
      <c r="B862" s="1">
        <v>47.6</v>
      </c>
      <c r="C862" s="2" t="s">
        <v>4</v>
      </c>
    </row>
    <row r="863" spans="1:3" hidden="1" x14ac:dyDescent="0.55000000000000004">
      <c r="A863" s="2" t="s">
        <v>3</v>
      </c>
      <c r="B863" s="1" t="s">
        <v>8</v>
      </c>
      <c r="C863" s="2" t="s">
        <v>6</v>
      </c>
    </row>
    <row r="864" spans="1:3" hidden="1" x14ac:dyDescent="0.55000000000000004">
      <c r="A864" s="2" t="s">
        <v>3</v>
      </c>
      <c r="B864" s="1">
        <v>33.534999999999997</v>
      </c>
      <c r="C864" s="2" t="s">
        <v>6</v>
      </c>
    </row>
    <row r="865" spans="1:3" hidden="1" x14ac:dyDescent="0.55000000000000004">
      <c r="A865" s="2" t="s">
        <v>3</v>
      </c>
      <c r="B865" s="1">
        <v>19.855</v>
      </c>
      <c r="C865" s="2" t="s">
        <v>6</v>
      </c>
    </row>
    <row r="866" spans="1:3" hidden="1" x14ac:dyDescent="0.55000000000000004">
      <c r="A866" s="2" t="s">
        <v>5</v>
      </c>
      <c r="B866" s="1">
        <v>25.4</v>
      </c>
      <c r="C866" s="2" t="s">
        <v>6</v>
      </c>
    </row>
    <row r="867" spans="1:3" hidden="1" x14ac:dyDescent="0.55000000000000004">
      <c r="A867" s="2" t="s">
        <v>5</v>
      </c>
      <c r="B867" s="1">
        <v>29.9</v>
      </c>
      <c r="C867" s="2" t="s">
        <v>6</v>
      </c>
    </row>
    <row r="868" spans="1:3" hidden="1" x14ac:dyDescent="0.55000000000000004">
      <c r="A868" s="2" t="s">
        <v>5</v>
      </c>
      <c r="B868" s="1">
        <v>37.29</v>
      </c>
      <c r="C868" s="2" t="s">
        <v>6</v>
      </c>
    </row>
    <row r="869" spans="1:3" hidden="1" x14ac:dyDescent="0.55000000000000004">
      <c r="A869" s="2" t="s">
        <v>5</v>
      </c>
      <c r="B869" s="1">
        <v>43.7</v>
      </c>
      <c r="C869" s="2" t="s">
        <v>6</v>
      </c>
    </row>
    <row r="870" spans="1:3" hidden="1" x14ac:dyDescent="0.55000000000000004">
      <c r="A870" s="2" t="s">
        <v>5</v>
      </c>
      <c r="B870" s="1">
        <v>23.655000000000001</v>
      </c>
      <c r="C870" s="2" t="s">
        <v>6</v>
      </c>
    </row>
    <row r="871" spans="1:3" hidden="1" x14ac:dyDescent="0.55000000000000004">
      <c r="A871" s="2" t="s">
        <v>3</v>
      </c>
      <c r="B871" s="1">
        <v>24.3</v>
      </c>
      <c r="C871" s="2" t="s">
        <v>6</v>
      </c>
    </row>
    <row r="872" spans="1:3" hidden="1" x14ac:dyDescent="0.55000000000000004">
      <c r="A872" s="2" t="s">
        <v>5</v>
      </c>
      <c r="B872" s="1">
        <v>36.200000000000003</v>
      </c>
      <c r="C872" s="2" t="s">
        <v>6</v>
      </c>
    </row>
    <row r="873" spans="1:3" hidden="1" x14ac:dyDescent="0.55000000000000004">
      <c r="A873" s="2" t="s">
        <v>3</v>
      </c>
      <c r="B873" s="1">
        <v>29.48</v>
      </c>
      <c r="C873" s="2" t="s">
        <v>6</v>
      </c>
    </row>
    <row r="874" spans="1:3" hidden="1" x14ac:dyDescent="0.55000000000000004">
      <c r="A874" s="2" t="s">
        <v>5</v>
      </c>
      <c r="B874" s="1">
        <v>24.86</v>
      </c>
      <c r="C874" s="2" t="s">
        <v>6</v>
      </c>
    </row>
    <row r="875" spans="1:3" hidden="1" x14ac:dyDescent="0.55000000000000004">
      <c r="A875" s="2" t="s">
        <v>5</v>
      </c>
      <c r="B875" s="1">
        <v>30.1</v>
      </c>
      <c r="C875" s="2" t="s">
        <v>6</v>
      </c>
    </row>
    <row r="876" spans="1:3" hidden="1" x14ac:dyDescent="0.55000000000000004">
      <c r="A876" s="2" t="s">
        <v>5</v>
      </c>
      <c r="B876" s="1">
        <v>21.85</v>
      </c>
      <c r="C876" s="2" t="s">
        <v>6</v>
      </c>
    </row>
    <row r="877" spans="1:3" hidden="1" x14ac:dyDescent="0.55000000000000004">
      <c r="A877" s="2" t="s">
        <v>3</v>
      </c>
      <c r="B877" s="1">
        <v>28.12</v>
      </c>
      <c r="C877" s="2" t="s">
        <v>6</v>
      </c>
    </row>
    <row r="878" spans="1:3" hidden="1" x14ac:dyDescent="0.55000000000000004">
      <c r="A878" s="2" t="s">
        <v>3</v>
      </c>
      <c r="B878" s="1">
        <v>27.1</v>
      </c>
      <c r="C878" s="2" t="s">
        <v>6</v>
      </c>
    </row>
    <row r="879" spans="1:3" hidden="1" x14ac:dyDescent="0.55000000000000004">
      <c r="A879" s="2" t="s">
        <v>5</v>
      </c>
      <c r="B879" s="1">
        <v>33.44</v>
      </c>
      <c r="C879" s="2" t="s">
        <v>6</v>
      </c>
    </row>
    <row r="880" spans="1:3" hidden="1" x14ac:dyDescent="0.55000000000000004">
      <c r="A880" s="2" t="s">
        <v>5</v>
      </c>
      <c r="B880" s="1">
        <v>28.8</v>
      </c>
      <c r="C880" s="2" t="s">
        <v>6</v>
      </c>
    </row>
    <row r="881" spans="1:3" hidden="1" x14ac:dyDescent="0.55000000000000004">
      <c r="A881" s="2" t="s">
        <v>3</v>
      </c>
      <c r="B881" s="1">
        <v>29.5</v>
      </c>
      <c r="C881" s="2" t="s">
        <v>6</v>
      </c>
    </row>
    <row r="882" spans="1:3" hidden="1" x14ac:dyDescent="0.55000000000000004">
      <c r="A882" s="2" t="s">
        <v>5</v>
      </c>
      <c r="B882" s="1">
        <v>34.799999999999997</v>
      </c>
      <c r="C882" s="2" t="s">
        <v>6</v>
      </c>
    </row>
    <row r="883" spans="1:3" hidden="1" x14ac:dyDescent="0.55000000000000004">
      <c r="A883" s="2" t="s">
        <v>5</v>
      </c>
      <c r="B883" s="1">
        <v>27.36</v>
      </c>
      <c r="C883" s="2" t="s">
        <v>6</v>
      </c>
    </row>
    <row r="884" spans="1:3" hidden="1" x14ac:dyDescent="0.55000000000000004">
      <c r="A884" s="2" t="s">
        <v>3</v>
      </c>
      <c r="B884" s="1">
        <v>22.135000000000002</v>
      </c>
      <c r="C884" s="2" t="s">
        <v>6</v>
      </c>
    </row>
    <row r="885" spans="1:3" hidden="1" x14ac:dyDescent="0.55000000000000004">
      <c r="A885" s="2" t="s">
        <v>3</v>
      </c>
      <c r="B885" s="1">
        <v>37.049999999999997</v>
      </c>
      <c r="C885" s="2" t="s">
        <v>4</v>
      </c>
    </row>
    <row r="886" spans="1:3" hidden="1" x14ac:dyDescent="0.55000000000000004">
      <c r="A886" s="2" t="s">
        <v>5</v>
      </c>
      <c r="B886" s="1">
        <v>26.695</v>
      </c>
      <c r="C886" s="2" t="s">
        <v>6</v>
      </c>
    </row>
    <row r="887" spans="1:3" x14ac:dyDescent="0.55000000000000004">
      <c r="A887" s="2" t="s">
        <v>5</v>
      </c>
      <c r="B887" s="1">
        <v>28.93</v>
      </c>
      <c r="C887" s="2" t="s">
        <v>4</v>
      </c>
    </row>
    <row r="888" spans="1:3" x14ac:dyDescent="0.55000000000000004">
      <c r="A888" s="2" t="s">
        <v>5</v>
      </c>
      <c r="B888" s="1">
        <v>28.975000000000001</v>
      </c>
      <c r="C888" s="2" t="s">
        <v>4</v>
      </c>
    </row>
    <row r="889" spans="1:3" hidden="1" x14ac:dyDescent="0.55000000000000004">
      <c r="A889" s="2" t="s">
        <v>3</v>
      </c>
      <c r="B889" s="1">
        <v>30.02</v>
      </c>
      <c r="C889" s="2" t="s">
        <v>6</v>
      </c>
    </row>
    <row r="890" spans="1:3" hidden="1" x14ac:dyDescent="0.55000000000000004">
      <c r="A890" s="2" t="s">
        <v>5</v>
      </c>
      <c r="B890" s="1">
        <v>39.5</v>
      </c>
      <c r="C890" s="2" t="s">
        <v>6</v>
      </c>
    </row>
    <row r="891" spans="1:3" hidden="1" x14ac:dyDescent="0.55000000000000004">
      <c r="A891" s="2" t="s">
        <v>5</v>
      </c>
      <c r="B891" s="1">
        <v>33.630000000000003</v>
      </c>
      <c r="C891" s="2" t="s">
        <v>6</v>
      </c>
    </row>
    <row r="892" spans="1:3" hidden="1" x14ac:dyDescent="0.55000000000000004">
      <c r="A892" s="2" t="s">
        <v>3</v>
      </c>
      <c r="B892" s="1">
        <v>26.885000000000002</v>
      </c>
      <c r="C892" s="2" t="s">
        <v>4</v>
      </c>
    </row>
    <row r="893" spans="1:3" hidden="1" x14ac:dyDescent="0.55000000000000004">
      <c r="A893" s="2" t="s">
        <v>3</v>
      </c>
      <c r="B893" s="1">
        <v>29.04</v>
      </c>
      <c r="C893" s="2" t="s">
        <v>6</v>
      </c>
    </row>
    <row r="894" spans="1:3" hidden="1" x14ac:dyDescent="0.55000000000000004">
      <c r="A894" s="2" t="s">
        <v>5</v>
      </c>
      <c r="B894" s="1">
        <v>24.035</v>
      </c>
      <c r="C894" s="2" t="s">
        <v>6</v>
      </c>
    </row>
    <row r="895" spans="1:3" x14ac:dyDescent="0.55000000000000004">
      <c r="A895" s="2" t="s">
        <v>5</v>
      </c>
      <c r="B895" s="1">
        <v>38.94</v>
      </c>
      <c r="C895" s="2" t="s">
        <v>4</v>
      </c>
    </row>
    <row r="896" spans="1:3" hidden="1" x14ac:dyDescent="0.55000000000000004">
      <c r="A896" s="2" t="s">
        <v>5</v>
      </c>
      <c r="B896" s="1">
        <v>32.11</v>
      </c>
      <c r="C896" s="2" t="s">
        <v>6</v>
      </c>
    </row>
    <row r="897" spans="1:3" hidden="1" x14ac:dyDescent="0.55000000000000004">
      <c r="A897" s="2" t="s">
        <v>3</v>
      </c>
      <c r="B897" s="1" t="s">
        <v>17</v>
      </c>
      <c r="C897" s="2" t="s">
        <v>6</v>
      </c>
    </row>
    <row r="898" spans="1:3" hidden="1" x14ac:dyDescent="0.55000000000000004">
      <c r="A898" s="2" t="s">
        <v>3</v>
      </c>
      <c r="B898" s="1">
        <v>20.045000000000002</v>
      </c>
      <c r="C898" s="2" t="s">
        <v>4</v>
      </c>
    </row>
    <row r="899" spans="1:3" hidden="1" x14ac:dyDescent="0.55000000000000004">
      <c r="A899" s="2" t="s">
        <v>5</v>
      </c>
      <c r="B899" s="1">
        <v>25.555</v>
      </c>
      <c r="C899" s="2" t="s">
        <v>6</v>
      </c>
    </row>
    <row r="900" spans="1:3" hidden="1" x14ac:dyDescent="0.55000000000000004">
      <c r="A900" s="2" t="s">
        <v>3</v>
      </c>
      <c r="B900" s="1">
        <v>40.26</v>
      </c>
      <c r="C900" s="2" t="s">
        <v>6</v>
      </c>
    </row>
    <row r="901" spans="1:3" hidden="1" x14ac:dyDescent="0.55000000000000004">
      <c r="A901" s="2" t="s">
        <v>3</v>
      </c>
      <c r="B901" s="1">
        <v>22.515000000000001</v>
      </c>
      <c r="C901" s="2" t="s">
        <v>6</v>
      </c>
    </row>
    <row r="902" spans="1:3" hidden="1" x14ac:dyDescent="0.55000000000000004">
      <c r="A902" s="2" t="s">
        <v>5</v>
      </c>
      <c r="B902" s="1">
        <v>22.515000000000001</v>
      </c>
      <c r="C902" s="2" t="s">
        <v>6</v>
      </c>
    </row>
    <row r="903" spans="1:3" x14ac:dyDescent="0.55000000000000004">
      <c r="A903" s="2" t="s">
        <v>5</v>
      </c>
      <c r="B903" s="1">
        <v>40.92</v>
      </c>
      <c r="C903" s="2" t="s">
        <v>4</v>
      </c>
    </row>
    <row r="904" spans="1:3" hidden="1" x14ac:dyDescent="0.55000000000000004">
      <c r="A904" s="2" t="s">
        <v>5</v>
      </c>
      <c r="B904" s="1">
        <v>27.265000000000001</v>
      </c>
      <c r="C904" s="2" t="s">
        <v>6</v>
      </c>
    </row>
    <row r="905" spans="1:3" hidden="1" x14ac:dyDescent="0.55000000000000004">
      <c r="A905" s="2" t="s">
        <v>5</v>
      </c>
      <c r="B905" s="1">
        <v>36.85</v>
      </c>
      <c r="C905" s="2" t="s">
        <v>6</v>
      </c>
    </row>
    <row r="906" spans="1:3" hidden="1" x14ac:dyDescent="0.55000000000000004">
      <c r="A906" s="2" t="s">
        <v>3</v>
      </c>
      <c r="B906" s="1">
        <v>35.1</v>
      </c>
      <c r="C906" s="2" t="s">
        <v>6</v>
      </c>
    </row>
    <row r="907" spans="1:3" hidden="1" x14ac:dyDescent="0.55000000000000004">
      <c r="A907" s="2" t="s">
        <v>3</v>
      </c>
      <c r="B907" s="1">
        <v>29.355</v>
      </c>
      <c r="C907" s="2" t="s">
        <v>6</v>
      </c>
    </row>
    <row r="908" spans="1:3" hidden="1" x14ac:dyDescent="0.55000000000000004">
      <c r="A908" s="2" t="s">
        <v>5</v>
      </c>
      <c r="B908" s="1">
        <v>32.585000000000001</v>
      </c>
      <c r="C908" s="2" t="s">
        <v>6</v>
      </c>
    </row>
    <row r="909" spans="1:3" hidden="1" x14ac:dyDescent="0.55000000000000004">
      <c r="A909" s="2" t="s">
        <v>3</v>
      </c>
      <c r="B909" s="1">
        <v>32.340000000000003</v>
      </c>
      <c r="C909" s="2" t="s">
        <v>6</v>
      </c>
    </row>
    <row r="910" spans="1:3" hidden="1" x14ac:dyDescent="0.55000000000000004">
      <c r="A910" s="2" t="s">
        <v>5</v>
      </c>
      <c r="B910" s="1">
        <v>39.799999999999997</v>
      </c>
      <c r="C910" s="2" t="s">
        <v>6</v>
      </c>
    </row>
    <row r="911" spans="1:3" hidden="1" x14ac:dyDescent="0.55000000000000004">
      <c r="A911" s="2" t="s">
        <v>3</v>
      </c>
      <c r="B911" s="1">
        <v>24.6</v>
      </c>
      <c r="C911" s="2" t="s">
        <v>4</v>
      </c>
    </row>
    <row r="912" spans="1:3" hidden="1" x14ac:dyDescent="0.55000000000000004">
      <c r="A912" s="2" t="s">
        <v>5</v>
      </c>
      <c r="B912" s="1">
        <v>28.31</v>
      </c>
      <c r="C912" s="2" t="s">
        <v>6</v>
      </c>
    </row>
    <row r="913" spans="1:3" x14ac:dyDescent="0.55000000000000004">
      <c r="A913" s="2" t="s">
        <v>5</v>
      </c>
      <c r="B913" s="1">
        <v>31.73</v>
      </c>
      <c r="C913" s="2" t="s">
        <v>4</v>
      </c>
    </row>
    <row r="914" spans="1:3" hidden="1" x14ac:dyDescent="0.55000000000000004">
      <c r="A914" s="2" t="s">
        <v>3</v>
      </c>
      <c r="B914" s="1">
        <v>26.695</v>
      </c>
      <c r="C914" s="2" t="s">
        <v>6</v>
      </c>
    </row>
    <row r="915" spans="1:3" hidden="1" x14ac:dyDescent="0.55000000000000004">
      <c r="A915" s="2" t="s">
        <v>3</v>
      </c>
      <c r="B915" s="1">
        <v>27.5</v>
      </c>
      <c r="C915" s="2" t="s">
        <v>6</v>
      </c>
    </row>
    <row r="916" spans="1:3" hidden="1" x14ac:dyDescent="0.55000000000000004">
      <c r="A916" s="2" t="s">
        <v>5</v>
      </c>
      <c r="B916" s="1">
        <v>24.605</v>
      </c>
      <c r="C916" s="2" t="s">
        <v>6</v>
      </c>
    </row>
    <row r="917" spans="1:3" hidden="1" x14ac:dyDescent="0.55000000000000004">
      <c r="A917" s="2" t="s">
        <v>3</v>
      </c>
      <c r="B917" s="1">
        <v>33.99</v>
      </c>
      <c r="C917" s="2" t="s">
        <v>6</v>
      </c>
    </row>
    <row r="918" spans="1:3" hidden="1" x14ac:dyDescent="0.55000000000000004">
      <c r="A918" s="2" t="s">
        <v>3</v>
      </c>
      <c r="B918" s="1">
        <v>26.885000000000002</v>
      </c>
      <c r="C918" s="2" t="s">
        <v>4</v>
      </c>
    </row>
    <row r="919" spans="1:3" x14ac:dyDescent="0.55000000000000004">
      <c r="A919" s="2" t="s">
        <v>5</v>
      </c>
      <c r="B919" s="1">
        <v>22.895</v>
      </c>
      <c r="C919" s="2" t="s">
        <v>4</v>
      </c>
    </row>
    <row r="920" spans="1:3" hidden="1" x14ac:dyDescent="0.55000000000000004">
      <c r="A920" s="2" t="s">
        <v>3</v>
      </c>
      <c r="B920" s="1">
        <v>28.2</v>
      </c>
      <c r="C920" s="2" t="s">
        <v>6</v>
      </c>
    </row>
    <row r="921" spans="1:3" hidden="1" x14ac:dyDescent="0.55000000000000004">
      <c r="A921" s="2" t="s">
        <v>3</v>
      </c>
      <c r="B921" s="1">
        <v>34.21</v>
      </c>
      <c r="C921" s="2" t="s">
        <v>6</v>
      </c>
    </row>
    <row r="922" spans="1:3" hidden="1" x14ac:dyDescent="0.55000000000000004">
      <c r="A922" s="2" t="s">
        <v>3</v>
      </c>
      <c r="B922" s="1" t="s">
        <v>18</v>
      </c>
      <c r="C922" s="2" t="s">
        <v>6</v>
      </c>
    </row>
    <row r="923" spans="1:3" hidden="1" x14ac:dyDescent="0.55000000000000004">
      <c r="A923" s="2" t="s">
        <v>3</v>
      </c>
      <c r="B923" s="1">
        <v>33.200000000000003</v>
      </c>
      <c r="C923" s="2" t="s">
        <v>6</v>
      </c>
    </row>
    <row r="924" spans="1:3" hidden="1" x14ac:dyDescent="0.55000000000000004">
      <c r="A924" s="2" t="s">
        <v>5</v>
      </c>
      <c r="B924" s="1" t="s">
        <v>13</v>
      </c>
      <c r="C924" s="2" t="s">
        <v>6</v>
      </c>
    </row>
    <row r="925" spans="1:3" hidden="1" x14ac:dyDescent="0.55000000000000004">
      <c r="A925" s="2" t="s">
        <v>5</v>
      </c>
      <c r="B925" s="1">
        <v>35.814999999999998</v>
      </c>
      <c r="C925" s="2" t="s">
        <v>6</v>
      </c>
    </row>
    <row r="926" spans="1:3" hidden="1" x14ac:dyDescent="0.55000000000000004">
      <c r="A926" s="2" t="s">
        <v>5</v>
      </c>
      <c r="B926" s="1">
        <v>23.2</v>
      </c>
      <c r="C926" s="2" t="s">
        <v>6</v>
      </c>
    </row>
    <row r="927" spans="1:3" hidden="1" x14ac:dyDescent="0.55000000000000004">
      <c r="A927" s="2" t="s">
        <v>5</v>
      </c>
      <c r="B927" s="1">
        <v>32.11</v>
      </c>
      <c r="C927" s="2" t="s">
        <v>6</v>
      </c>
    </row>
    <row r="928" spans="1:3" hidden="1" x14ac:dyDescent="0.55000000000000004">
      <c r="A928" s="2" t="s">
        <v>3</v>
      </c>
      <c r="B928" s="1">
        <v>23.4</v>
      </c>
      <c r="C928" s="2" t="s">
        <v>6</v>
      </c>
    </row>
    <row r="929" spans="1:3" hidden="1" x14ac:dyDescent="0.55000000000000004">
      <c r="A929" s="2" t="s">
        <v>3</v>
      </c>
      <c r="B929" s="1">
        <v>20.100000000000001</v>
      </c>
      <c r="C929" s="2" t="s">
        <v>6</v>
      </c>
    </row>
    <row r="930" spans="1:3" hidden="1" x14ac:dyDescent="0.55000000000000004">
      <c r="A930" s="2" t="s">
        <v>3</v>
      </c>
      <c r="B930" s="1">
        <v>39.159999999999997</v>
      </c>
      <c r="C930" s="2" t="s">
        <v>6</v>
      </c>
    </row>
    <row r="931" spans="1:3" hidden="1" x14ac:dyDescent="0.55000000000000004">
      <c r="A931" s="2" t="s">
        <v>5</v>
      </c>
      <c r="B931" s="1">
        <v>34.21</v>
      </c>
      <c r="C931" s="2" t="s">
        <v>6</v>
      </c>
    </row>
    <row r="932" spans="1:3" hidden="1" x14ac:dyDescent="0.55000000000000004">
      <c r="A932" s="2" t="s">
        <v>5</v>
      </c>
      <c r="B932" s="1">
        <v>46.53</v>
      </c>
      <c r="C932" s="2" t="s">
        <v>6</v>
      </c>
    </row>
    <row r="933" spans="1:3" hidden="1" x14ac:dyDescent="0.55000000000000004">
      <c r="A933" s="2" t="s">
        <v>3</v>
      </c>
      <c r="B933" s="1">
        <v>32.5</v>
      </c>
      <c r="C933" s="2" t="s">
        <v>6</v>
      </c>
    </row>
    <row r="934" spans="1:3" hidden="1" x14ac:dyDescent="0.55000000000000004">
      <c r="A934" s="2" t="s">
        <v>5</v>
      </c>
      <c r="B934" s="1">
        <v>25.8</v>
      </c>
      <c r="C934" s="2" t="s">
        <v>6</v>
      </c>
    </row>
    <row r="935" spans="1:3" hidden="1" x14ac:dyDescent="0.55000000000000004">
      <c r="A935" s="2" t="s">
        <v>3</v>
      </c>
      <c r="B935" s="1">
        <v>35.299999999999997</v>
      </c>
      <c r="C935" s="2" t="s">
        <v>6</v>
      </c>
    </row>
    <row r="936" spans="1:3" hidden="1" x14ac:dyDescent="0.55000000000000004">
      <c r="A936" s="2" t="s">
        <v>5</v>
      </c>
      <c r="B936" s="1">
        <v>37.18</v>
      </c>
      <c r="C936" s="2" t="s">
        <v>6</v>
      </c>
    </row>
    <row r="937" spans="1:3" hidden="1" x14ac:dyDescent="0.55000000000000004">
      <c r="A937" s="2" t="s">
        <v>3</v>
      </c>
      <c r="B937" s="1">
        <v>27.5</v>
      </c>
      <c r="C937" s="2" t="s">
        <v>6</v>
      </c>
    </row>
    <row r="938" spans="1:3" hidden="1" x14ac:dyDescent="0.55000000000000004">
      <c r="A938" s="2" t="s">
        <v>5</v>
      </c>
      <c r="B938" s="1">
        <v>29.734999999999999</v>
      </c>
      <c r="C938" s="2" t="s">
        <v>6</v>
      </c>
    </row>
    <row r="939" spans="1:3" hidden="1" x14ac:dyDescent="0.55000000000000004">
      <c r="A939" s="2" t="s">
        <v>3</v>
      </c>
      <c r="B939" s="1">
        <v>24.225000000000001</v>
      </c>
      <c r="C939" s="2" t="s">
        <v>6</v>
      </c>
    </row>
    <row r="940" spans="1:3" hidden="1" x14ac:dyDescent="0.55000000000000004">
      <c r="A940" s="2" t="s">
        <v>5</v>
      </c>
      <c r="B940" s="1">
        <v>26.18</v>
      </c>
      <c r="C940" s="2" t="s">
        <v>6</v>
      </c>
    </row>
    <row r="941" spans="1:3" hidden="1" x14ac:dyDescent="0.55000000000000004">
      <c r="A941" s="2" t="s">
        <v>5</v>
      </c>
      <c r="B941" s="1">
        <v>29.48</v>
      </c>
      <c r="C941" s="2" t="s">
        <v>6</v>
      </c>
    </row>
    <row r="942" spans="1:3" hidden="1" x14ac:dyDescent="0.55000000000000004">
      <c r="A942" s="2" t="s">
        <v>5</v>
      </c>
      <c r="B942" s="1">
        <v>23.21</v>
      </c>
      <c r="C942" s="2" t="s">
        <v>6</v>
      </c>
    </row>
    <row r="943" spans="1:3" hidden="1" x14ac:dyDescent="0.55000000000000004">
      <c r="A943" s="2" t="s">
        <v>3</v>
      </c>
      <c r="B943" s="1">
        <v>46.09</v>
      </c>
      <c r="C943" s="2" t="s">
        <v>6</v>
      </c>
    </row>
    <row r="944" spans="1:3" hidden="1" x14ac:dyDescent="0.55000000000000004">
      <c r="A944" s="2" t="s">
        <v>3</v>
      </c>
      <c r="B944" s="1">
        <v>40.185000000000002</v>
      </c>
      <c r="C944" s="2" t="s">
        <v>6</v>
      </c>
    </row>
    <row r="945" spans="1:3" hidden="1" x14ac:dyDescent="0.55000000000000004">
      <c r="A945" s="2" t="s">
        <v>5</v>
      </c>
      <c r="B945" s="1">
        <v>22.61</v>
      </c>
      <c r="C945" s="2" t="s">
        <v>6</v>
      </c>
    </row>
    <row r="946" spans="1:3" hidden="1" x14ac:dyDescent="0.55000000000000004">
      <c r="A946" s="2" t="s">
        <v>5</v>
      </c>
      <c r="B946" s="1">
        <v>39.93</v>
      </c>
      <c r="C946" s="2" t="s">
        <v>6</v>
      </c>
    </row>
    <row r="947" spans="1:3" hidden="1" x14ac:dyDescent="0.55000000000000004">
      <c r="A947" s="2" t="s">
        <v>3</v>
      </c>
      <c r="B947" s="1">
        <v>35.799999999999997</v>
      </c>
      <c r="C947" s="2" t="s">
        <v>6</v>
      </c>
    </row>
    <row r="948" spans="1:3" hidden="1" x14ac:dyDescent="0.55000000000000004">
      <c r="A948" s="2" t="s">
        <v>5</v>
      </c>
      <c r="B948" s="1">
        <v>35.799999999999997</v>
      </c>
      <c r="C948" s="2" t="s">
        <v>6</v>
      </c>
    </row>
    <row r="949" spans="1:3" x14ac:dyDescent="0.55000000000000004">
      <c r="A949" s="2" t="s">
        <v>5</v>
      </c>
      <c r="B949" s="1">
        <v>34.200000000000003</v>
      </c>
      <c r="C949" s="2" t="s">
        <v>4</v>
      </c>
    </row>
    <row r="950" spans="1:3" hidden="1" x14ac:dyDescent="0.55000000000000004">
      <c r="A950" s="2" t="s">
        <v>5</v>
      </c>
      <c r="B950" s="1">
        <v>31.254999999999999</v>
      </c>
      <c r="C950" s="2" t="s">
        <v>6</v>
      </c>
    </row>
    <row r="951" spans="1:3" x14ac:dyDescent="0.55000000000000004">
      <c r="A951" s="2" t="s">
        <v>5</v>
      </c>
      <c r="B951" s="1">
        <v>29.7</v>
      </c>
      <c r="C951" s="2" t="s">
        <v>4</v>
      </c>
    </row>
    <row r="952" spans="1:3" hidden="1" x14ac:dyDescent="0.55000000000000004">
      <c r="A952" s="2" t="s">
        <v>5</v>
      </c>
      <c r="B952" s="1">
        <v>18.335000000000001</v>
      </c>
      <c r="C952" s="2" t="s">
        <v>6</v>
      </c>
    </row>
    <row r="953" spans="1:3" x14ac:dyDescent="0.55000000000000004">
      <c r="A953" s="2" t="s">
        <v>5</v>
      </c>
      <c r="B953" s="1">
        <v>42.9</v>
      </c>
      <c r="C953" s="2" t="s">
        <v>4</v>
      </c>
    </row>
    <row r="954" spans="1:3" hidden="1" x14ac:dyDescent="0.55000000000000004">
      <c r="A954" s="2" t="s">
        <v>3</v>
      </c>
      <c r="B954" s="1">
        <v>28.405000000000001</v>
      </c>
      <c r="C954" s="2" t="s">
        <v>6</v>
      </c>
    </row>
    <row r="955" spans="1:3" x14ac:dyDescent="0.55000000000000004">
      <c r="A955" s="2" t="s">
        <v>5</v>
      </c>
      <c r="B955" s="1">
        <v>30.2</v>
      </c>
      <c r="C955" s="2" t="s">
        <v>4</v>
      </c>
    </row>
    <row r="956" spans="1:3" x14ac:dyDescent="0.55000000000000004">
      <c r="A956" s="2" t="s">
        <v>5</v>
      </c>
      <c r="B956" s="1">
        <v>27.835000000000001</v>
      </c>
      <c r="C956" s="2" t="s">
        <v>4</v>
      </c>
    </row>
    <row r="957" spans="1:3" hidden="1" x14ac:dyDescent="0.55000000000000004">
      <c r="A957" s="2" t="s">
        <v>5</v>
      </c>
      <c r="B957" s="1">
        <v>39.49</v>
      </c>
      <c r="C957" s="2" t="s">
        <v>6</v>
      </c>
    </row>
    <row r="958" spans="1:3" x14ac:dyDescent="0.55000000000000004">
      <c r="A958" s="2" t="s">
        <v>5</v>
      </c>
      <c r="B958" s="1">
        <v>30.8</v>
      </c>
      <c r="C958" s="2" t="s">
        <v>4</v>
      </c>
    </row>
    <row r="959" spans="1:3" hidden="1" x14ac:dyDescent="0.55000000000000004">
      <c r="A959" s="2" t="s">
        <v>5</v>
      </c>
      <c r="B959" s="1">
        <v>26.79</v>
      </c>
      <c r="C959" s="2" t="s">
        <v>6</v>
      </c>
    </row>
    <row r="960" spans="1:3" x14ac:dyDescent="0.55000000000000004">
      <c r="A960" s="2" t="s">
        <v>5</v>
      </c>
      <c r="B960" s="1">
        <v>34.96</v>
      </c>
      <c r="C960" s="2" t="s">
        <v>4</v>
      </c>
    </row>
    <row r="961" spans="1:3" hidden="1" x14ac:dyDescent="0.55000000000000004">
      <c r="A961" s="2" t="s">
        <v>5</v>
      </c>
      <c r="B961" s="1">
        <v>36.67</v>
      </c>
      <c r="C961" s="2" t="s">
        <v>6</v>
      </c>
    </row>
    <row r="962" spans="1:3" hidden="1" x14ac:dyDescent="0.55000000000000004">
      <c r="A962" s="2" t="s">
        <v>3</v>
      </c>
      <c r="B962" s="1">
        <v>39.615000000000002</v>
      </c>
      <c r="C962" s="2" t="s">
        <v>6</v>
      </c>
    </row>
    <row r="963" spans="1:3" hidden="1" x14ac:dyDescent="0.55000000000000004">
      <c r="A963" s="2" t="s">
        <v>3</v>
      </c>
      <c r="B963" s="1">
        <v>25.9</v>
      </c>
      <c r="C963" s="2" t="s">
        <v>6</v>
      </c>
    </row>
    <row r="964" spans="1:3" hidden="1" x14ac:dyDescent="0.55000000000000004">
      <c r="A964" s="2" t="s">
        <v>3</v>
      </c>
      <c r="B964" s="1">
        <v>35.200000000000003</v>
      </c>
      <c r="C964" s="2" t="s">
        <v>6</v>
      </c>
    </row>
    <row r="965" spans="1:3" hidden="1" x14ac:dyDescent="0.55000000000000004">
      <c r="A965" s="2" t="s">
        <v>5</v>
      </c>
      <c r="B965" s="1">
        <v>24.795000000000002</v>
      </c>
      <c r="C965" s="2" t="s">
        <v>6</v>
      </c>
    </row>
    <row r="966" spans="1:3" hidden="1" x14ac:dyDescent="0.55000000000000004">
      <c r="A966" s="2" t="s">
        <v>5</v>
      </c>
      <c r="B966" s="1">
        <v>36.765000000000001</v>
      </c>
      <c r="C966" s="2" t="s">
        <v>6</v>
      </c>
    </row>
    <row r="967" spans="1:3" hidden="1" x14ac:dyDescent="0.55000000000000004">
      <c r="A967" s="2" t="s">
        <v>5</v>
      </c>
      <c r="B967" s="1">
        <v>27.1</v>
      </c>
      <c r="C967" s="2" t="s">
        <v>6</v>
      </c>
    </row>
    <row r="968" spans="1:3" x14ac:dyDescent="0.55000000000000004">
      <c r="A968" s="2" t="s">
        <v>5</v>
      </c>
      <c r="B968" s="1">
        <v>24.795000000000002</v>
      </c>
      <c r="C968" s="2" t="s">
        <v>4</v>
      </c>
    </row>
    <row r="969" spans="1:3" hidden="1" x14ac:dyDescent="0.55000000000000004">
      <c r="A969" s="2" t="s">
        <v>5</v>
      </c>
      <c r="B969" s="1">
        <v>25.364999999999998</v>
      </c>
      <c r="C969" s="2" t="s">
        <v>6</v>
      </c>
    </row>
    <row r="970" spans="1:3" hidden="1" x14ac:dyDescent="0.55000000000000004">
      <c r="A970" s="2" t="s">
        <v>5</v>
      </c>
      <c r="B970" s="1">
        <v>25.745000000000001</v>
      </c>
      <c r="C970" s="2" t="s">
        <v>6</v>
      </c>
    </row>
    <row r="971" spans="1:3" hidden="1" x14ac:dyDescent="0.55000000000000004">
      <c r="A971" s="2" t="s">
        <v>3</v>
      </c>
      <c r="B971" s="1">
        <v>34.32</v>
      </c>
      <c r="C971" s="2" t="s">
        <v>6</v>
      </c>
    </row>
    <row r="972" spans="1:3" hidden="1" x14ac:dyDescent="0.55000000000000004">
      <c r="A972" s="2" t="s">
        <v>3</v>
      </c>
      <c r="B972" s="1">
        <v>28.16</v>
      </c>
      <c r="C972" s="2" t="s">
        <v>6</v>
      </c>
    </row>
    <row r="973" spans="1:3" hidden="1" x14ac:dyDescent="0.55000000000000004">
      <c r="A973" s="2" t="s">
        <v>3</v>
      </c>
      <c r="B973" s="1">
        <v>23.56</v>
      </c>
      <c r="C973" s="2" t="s">
        <v>6</v>
      </c>
    </row>
    <row r="974" spans="1:3" hidden="1" x14ac:dyDescent="0.55000000000000004">
      <c r="A974" s="2" t="s">
        <v>3</v>
      </c>
      <c r="B974" s="1">
        <v>20.234999999999999</v>
      </c>
      <c r="C974" s="2" t="s">
        <v>6</v>
      </c>
    </row>
    <row r="975" spans="1:3" hidden="1" x14ac:dyDescent="0.55000000000000004">
      <c r="A975" s="2" t="s">
        <v>3</v>
      </c>
      <c r="B975" s="1">
        <v>40.5</v>
      </c>
      <c r="C975" s="2" t="s">
        <v>6</v>
      </c>
    </row>
    <row r="976" spans="1:3" hidden="1" x14ac:dyDescent="0.55000000000000004">
      <c r="A976" s="2" t="s">
        <v>5</v>
      </c>
      <c r="B976" s="1">
        <v>35.42</v>
      </c>
      <c r="C976" s="2" t="s">
        <v>6</v>
      </c>
    </row>
    <row r="977" spans="1:3" x14ac:dyDescent="0.55000000000000004">
      <c r="A977" s="2" t="s">
        <v>5</v>
      </c>
      <c r="B977" s="1">
        <v>22.895</v>
      </c>
      <c r="C977" s="2" t="s">
        <v>4</v>
      </c>
    </row>
    <row r="978" spans="1:3" hidden="1" x14ac:dyDescent="0.55000000000000004">
      <c r="A978" s="2" t="s">
        <v>5</v>
      </c>
      <c r="B978" s="1">
        <v>40.15</v>
      </c>
      <c r="C978" s="2" t="s">
        <v>6</v>
      </c>
    </row>
    <row r="979" spans="1:3" hidden="1" x14ac:dyDescent="0.55000000000000004">
      <c r="A979" s="2" t="s">
        <v>5</v>
      </c>
      <c r="B979" s="1">
        <v>29.15</v>
      </c>
      <c r="C979" s="2" t="s">
        <v>6</v>
      </c>
    </row>
    <row r="980" spans="1:3" hidden="1" x14ac:dyDescent="0.55000000000000004">
      <c r="A980" s="2" t="s">
        <v>3</v>
      </c>
      <c r="B980" s="1">
        <v>39.994999999999997</v>
      </c>
      <c r="C980" s="2" t="s">
        <v>6</v>
      </c>
    </row>
    <row r="981" spans="1:3" hidden="1" x14ac:dyDescent="0.55000000000000004">
      <c r="A981" s="2" t="s">
        <v>3</v>
      </c>
      <c r="B981" s="1">
        <v>29.92</v>
      </c>
      <c r="C981" s="2" t="s">
        <v>6</v>
      </c>
    </row>
    <row r="982" spans="1:3" hidden="1" x14ac:dyDescent="0.55000000000000004">
      <c r="A982" s="2" t="s">
        <v>5</v>
      </c>
      <c r="B982" s="1">
        <v>25.46</v>
      </c>
      <c r="C982" s="2" t="s">
        <v>6</v>
      </c>
    </row>
    <row r="983" spans="1:3" hidden="1" x14ac:dyDescent="0.55000000000000004">
      <c r="A983" s="2" t="s">
        <v>5</v>
      </c>
      <c r="B983" s="1">
        <v>21.375</v>
      </c>
      <c r="C983" s="2" t="s">
        <v>6</v>
      </c>
    </row>
    <row r="984" spans="1:3" x14ac:dyDescent="0.55000000000000004">
      <c r="A984" s="2" t="s">
        <v>5</v>
      </c>
      <c r="B984" s="1">
        <v>25.9</v>
      </c>
      <c r="C984" s="2" t="s">
        <v>4</v>
      </c>
    </row>
    <row r="985" spans="1:3" hidden="1" x14ac:dyDescent="0.55000000000000004">
      <c r="A985" s="2" t="s">
        <v>3</v>
      </c>
      <c r="B985" s="1">
        <v>30.59</v>
      </c>
      <c r="C985" s="2" t="s">
        <v>6</v>
      </c>
    </row>
    <row r="986" spans="1:3" hidden="1" x14ac:dyDescent="0.55000000000000004">
      <c r="A986" s="2" t="s">
        <v>5</v>
      </c>
      <c r="B986" s="1">
        <v>30.114999999999998</v>
      </c>
      <c r="C986" s="2" t="s">
        <v>6</v>
      </c>
    </row>
    <row r="987" spans="1:3" hidden="1" x14ac:dyDescent="0.55000000000000004">
      <c r="A987" s="2" t="s">
        <v>3</v>
      </c>
      <c r="B987" s="1">
        <v>25.8</v>
      </c>
      <c r="C987" s="2" t="s">
        <v>6</v>
      </c>
    </row>
    <row r="988" spans="1:3" hidden="1" x14ac:dyDescent="0.55000000000000004">
      <c r="A988" s="2" t="s">
        <v>5</v>
      </c>
      <c r="B988" s="1">
        <v>30.114999999999998</v>
      </c>
      <c r="C988" s="2" t="s">
        <v>6</v>
      </c>
    </row>
    <row r="989" spans="1:3" hidden="1" x14ac:dyDescent="0.55000000000000004">
      <c r="A989" s="2" t="s">
        <v>3</v>
      </c>
      <c r="B989" s="1">
        <v>27.645</v>
      </c>
      <c r="C989" s="2" t="s">
        <v>6</v>
      </c>
    </row>
    <row r="990" spans="1:3" hidden="1" x14ac:dyDescent="0.55000000000000004">
      <c r="A990" s="2" t="s">
        <v>5</v>
      </c>
      <c r="B990" s="1">
        <v>34.674999999999997</v>
      </c>
      <c r="C990" s="2" t="s">
        <v>6</v>
      </c>
    </row>
    <row r="991" spans="1:3" hidden="1" x14ac:dyDescent="0.55000000000000004">
      <c r="A991" s="2" t="s">
        <v>3</v>
      </c>
      <c r="B991" s="1">
        <v>20.52</v>
      </c>
      <c r="C991" s="2" t="s">
        <v>4</v>
      </c>
    </row>
    <row r="992" spans="1:3" hidden="1" x14ac:dyDescent="0.55000000000000004">
      <c r="A992" s="2" t="s">
        <v>3</v>
      </c>
      <c r="B992" s="1">
        <v>19.8</v>
      </c>
      <c r="C992" s="2" t="s">
        <v>6</v>
      </c>
    </row>
    <row r="993" spans="1:3" hidden="1" x14ac:dyDescent="0.55000000000000004">
      <c r="A993" s="2" t="s">
        <v>3</v>
      </c>
      <c r="B993" s="1">
        <v>27.835000000000001</v>
      </c>
      <c r="C993" s="2" t="s">
        <v>6</v>
      </c>
    </row>
    <row r="994" spans="1:3" hidden="1" x14ac:dyDescent="0.55000000000000004">
      <c r="A994" s="2" t="s">
        <v>3</v>
      </c>
      <c r="B994" s="1">
        <v>31.6</v>
      </c>
      <c r="C994" s="2" t="s">
        <v>6</v>
      </c>
    </row>
    <row r="995" spans="1:3" hidden="1" x14ac:dyDescent="0.55000000000000004">
      <c r="A995" s="2" t="s">
        <v>5</v>
      </c>
      <c r="B995" s="1">
        <v>28.27</v>
      </c>
      <c r="C995" s="2" t="s">
        <v>6</v>
      </c>
    </row>
    <row r="996" spans="1:3" hidden="1" x14ac:dyDescent="0.55000000000000004">
      <c r="A996" s="2" t="s">
        <v>3</v>
      </c>
      <c r="B996" s="1">
        <v>20.045000000000002</v>
      </c>
      <c r="C996" s="2" t="s">
        <v>4</v>
      </c>
    </row>
    <row r="997" spans="1:3" hidden="1" x14ac:dyDescent="0.55000000000000004">
      <c r="A997" s="2" t="s">
        <v>3</v>
      </c>
      <c r="B997" s="1">
        <v>23.274999999999999</v>
      </c>
      <c r="C997" s="2" t="s">
        <v>6</v>
      </c>
    </row>
    <row r="998" spans="1:3" hidden="1" x14ac:dyDescent="0.55000000000000004">
      <c r="A998" s="2" t="s">
        <v>3</v>
      </c>
      <c r="B998" s="1">
        <v>34.1</v>
      </c>
      <c r="C998" s="2" t="s">
        <v>6</v>
      </c>
    </row>
    <row r="999" spans="1:3" hidden="1" x14ac:dyDescent="0.55000000000000004">
      <c r="A999" s="2" t="s">
        <v>3</v>
      </c>
      <c r="B999" s="1">
        <v>36.85</v>
      </c>
      <c r="C999" s="2" t="s">
        <v>6</v>
      </c>
    </row>
    <row r="1000" spans="1:3" hidden="1" x14ac:dyDescent="0.55000000000000004">
      <c r="A1000" s="2" t="s">
        <v>3</v>
      </c>
      <c r="B1000" s="1">
        <v>36.29</v>
      </c>
      <c r="C1000" s="2" t="s">
        <v>6</v>
      </c>
    </row>
    <row r="1001" spans="1:3" hidden="1" x14ac:dyDescent="0.55000000000000004">
      <c r="A1001" s="2" t="s">
        <v>3</v>
      </c>
      <c r="B1001" s="1">
        <v>26.885000000000002</v>
      </c>
      <c r="C1001" s="2" t="s">
        <v>6</v>
      </c>
    </row>
    <row r="1002" spans="1:3" x14ac:dyDescent="0.55000000000000004">
      <c r="A1002" s="2" t="s">
        <v>5</v>
      </c>
      <c r="B1002" s="1">
        <v>22.99</v>
      </c>
      <c r="C1002" s="2" t="s">
        <v>4</v>
      </c>
    </row>
    <row r="1003" spans="1:3" x14ac:dyDescent="0.55000000000000004">
      <c r="A1003" s="2" t="s">
        <v>5</v>
      </c>
      <c r="B1003" s="1">
        <v>32.700000000000003</v>
      </c>
      <c r="C1003" s="2" t="s">
        <v>4</v>
      </c>
    </row>
    <row r="1004" spans="1:3" hidden="1" x14ac:dyDescent="0.55000000000000004">
      <c r="A1004" s="2" t="s">
        <v>5</v>
      </c>
      <c r="B1004" s="1">
        <v>25.8</v>
      </c>
      <c r="C1004" s="2" t="s">
        <v>6</v>
      </c>
    </row>
    <row r="1005" spans="1:3" hidden="1" x14ac:dyDescent="0.55000000000000004">
      <c r="A1005" s="2" t="s">
        <v>5</v>
      </c>
      <c r="B1005" s="1">
        <v>29.6</v>
      </c>
      <c r="C1005" s="2" t="s">
        <v>6</v>
      </c>
    </row>
    <row r="1006" spans="1:3" hidden="1" x14ac:dyDescent="0.55000000000000004">
      <c r="A1006" s="2" t="s">
        <v>5</v>
      </c>
      <c r="B1006" s="1">
        <v>19.190000000000001</v>
      </c>
      <c r="C1006" s="2" t="s">
        <v>6</v>
      </c>
    </row>
    <row r="1007" spans="1:3" hidden="1" x14ac:dyDescent="0.55000000000000004">
      <c r="A1007" s="2" t="s">
        <v>5</v>
      </c>
      <c r="B1007" s="1">
        <v>31.73</v>
      </c>
      <c r="C1007" s="2" t="s">
        <v>6</v>
      </c>
    </row>
    <row r="1008" spans="1:3" hidden="1" x14ac:dyDescent="0.55000000000000004">
      <c r="A1008" s="2" t="s">
        <v>5</v>
      </c>
      <c r="B1008" s="1">
        <v>29.26</v>
      </c>
      <c r="C1008" s="2" t="s">
        <v>6</v>
      </c>
    </row>
    <row r="1009" spans="1:3" x14ac:dyDescent="0.55000000000000004">
      <c r="A1009" s="2" t="s">
        <v>5</v>
      </c>
      <c r="B1009" s="1">
        <v>28.215</v>
      </c>
      <c r="C1009" s="2" t="s">
        <v>4</v>
      </c>
    </row>
    <row r="1010" spans="1:3" hidden="1" x14ac:dyDescent="0.55000000000000004">
      <c r="A1010" s="2" t="s">
        <v>5</v>
      </c>
      <c r="B1010" s="1">
        <v>24.984999999999999</v>
      </c>
      <c r="C1010" s="2" t="s">
        <v>6</v>
      </c>
    </row>
    <row r="1011" spans="1:3" hidden="1" x14ac:dyDescent="0.55000000000000004">
      <c r="A1011" s="2" t="s">
        <v>5</v>
      </c>
      <c r="B1011" s="1">
        <v>27.74</v>
      </c>
      <c r="C1011" s="2" t="s">
        <v>6</v>
      </c>
    </row>
    <row r="1012" spans="1:3" hidden="1" x14ac:dyDescent="0.55000000000000004">
      <c r="A1012" s="2" t="s">
        <v>3</v>
      </c>
      <c r="B1012" s="1">
        <v>22.8</v>
      </c>
      <c r="C1012" s="2" t="s">
        <v>6</v>
      </c>
    </row>
    <row r="1013" spans="1:3" x14ac:dyDescent="0.55000000000000004">
      <c r="A1013" s="2" t="s">
        <v>5</v>
      </c>
      <c r="B1013" s="1">
        <v>20.13</v>
      </c>
      <c r="C1013" s="2" t="s">
        <v>4</v>
      </c>
    </row>
    <row r="1014" spans="1:3" hidden="1" x14ac:dyDescent="0.55000000000000004">
      <c r="A1014" s="2" t="s">
        <v>3</v>
      </c>
      <c r="B1014" s="1">
        <v>33.33</v>
      </c>
      <c r="C1014" s="2" t="s">
        <v>6</v>
      </c>
    </row>
    <row r="1015" spans="1:3" hidden="1" x14ac:dyDescent="0.55000000000000004">
      <c r="A1015" s="2" t="s">
        <v>5</v>
      </c>
      <c r="B1015" s="1">
        <v>32.299999999999997</v>
      </c>
      <c r="C1015" s="2" t="s">
        <v>6</v>
      </c>
    </row>
    <row r="1016" spans="1:3" hidden="1" x14ac:dyDescent="0.55000000000000004">
      <c r="A1016" s="2" t="s">
        <v>3</v>
      </c>
      <c r="B1016" s="1">
        <v>27.6</v>
      </c>
      <c r="C1016" s="2" t="s">
        <v>6</v>
      </c>
    </row>
    <row r="1017" spans="1:3" hidden="1" x14ac:dyDescent="0.55000000000000004">
      <c r="A1017" s="2" t="s">
        <v>5</v>
      </c>
      <c r="B1017" s="1">
        <v>25.46</v>
      </c>
      <c r="C1017" s="2" t="s">
        <v>6</v>
      </c>
    </row>
    <row r="1018" spans="1:3" hidden="1" x14ac:dyDescent="0.55000000000000004">
      <c r="A1018" s="2" t="s">
        <v>3</v>
      </c>
      <c r="B1018" s="1">
        <v>24.605</v>
      </c>
      <c r="C1018" s="2" t="s">
        <v>6</v>
      </c>
    </row>
    <row r="1019" spans="1:3" hidden="1" x14ac:dyDescent="0.55000000000000004">
      <c r="A1019" s="2" t="s">
        <v>3</v>
      </c>
      <c r="B1019" s="1">
        <v>34.200000000000003</v>
      </c>
      <c r="C1019" s="2" t="s">
        <v>6</v>
      </c>
    </row>
    <row r="1020" spans="1:3" hidden="1" x14ac:dyDescent="0.55000000000000004">
      <c r="A1020" s="2" t="s">
        <v>3</v>
      </c>
      <c r="B1020" s="1">
        <v>35.814999999999998</v>
      </c>
      <c r="C1020" s="2" t="s">
        <v>6</v>
      </c>
    </row>
    <row r="1021" spans="1:3" hidden="1" x14ac:dyDescent="0.55000000000000004">
      <c r="A1021" s="2" t="s">
        <v>3</v>
      </c>
      <c r="B1021" s="1">
        <v>32.68</v>
      </c>
      <c r="C1021" s="2" t="s">
        <v>6</v>
      </c>
    </row>
    <row r="1022" spans="1:3" hidden="1" x14ac:dyDescent="0.55000000000000004">
      <c r="A1022" s="2" t="s">
        <v>5</v>
      </c>
      <c r="B1022" s="1" t="s">
        <v>10</v>
      </c>
      <c r="C1022" s="2" t="s">
        <v>6</v>
      </c>
    </row>
    <row r="1023" spans="1:3" hidden="1" x14ac:dyDescent="0.55000000000000004">
      <c r="A1023" s="2" t="s">
        <v>3</v>
      </c>
      <c r="B1023" s="1">
        <v>31.02</v>
      </c>
      <c r="C1023" s="2" t="s">
        <v>4</v>
      </c>
    </row>
    <row r="1024" spans="1:3" x14ac:dyDescent="0.55000000000000004">
      <c r="A1024" s="2" t="s">
        <v>5</v>
      </c>
      <c r="B1024" s="1">
        <v>36.08</v>
      </c>
      <c r="C1024" s="2" t="s">
        <v>4</v>
      </c>
    </row>
    <row r="1025" spans="1:3" hidden="1" x14ac:dyDescent="0.55000000000000004">
      <c r="A1025" s="2" t="s">
        <v>5</v>
      </c>
      <c r="B1025" s="1">
        <v>23.32</v>
      </c>
      <c r="C1025" s="2" t="s">
        <v>6</v>
      </c>
    </row>
    <row r="1026" spans="1:3" hidden="1" x14ac:dyDescent="0.55000000000000004">
      <c r="A1026" s="2" t="s">
        <v>3</v>
      </c>
      <c r="B1026" s="1">
        <v>45.32</v>
      </c>
      <c r="C1026" s="2" t="s">
        <v>6</v>
      </c>
    </row>
    <row r="1027" spans="1:3" hidden="1" x14ac:dyDescent="0.55000000000000004">
      <c r="A1027" s="2" t="s">
        <v>3</v>
      </c>
      <c r="B1027" s="1">
        <v>34.6</v>
      </c>
      <c r="C1027" s="2" t="s">
        <v>6</v>
      </c>
    </row>
    <row r="1028" spans="1:3" x14ac:dyDescent="0.55000000000000004">
      <c r="A1028" s="2" t="s">
        <v>5</v>
      </c>
      <c r="B1028" s="1">
        <v>26.03</v>
      </c>
      <c r="C1028" s="2" t="s">
        <v>4</v>
      </c>
    </row>
    <row r="1029" spans="1:3" hidden="1" x14ac:dyDescent="0.55000000000000004">
      <c r="A1029" s="2" t="s">
        <v>5</v>
      </c>
      <c r="B1029" s="1">
        <v>18.715</v>
      </c>
      <c r="C1029" s="2" t="s">
        <v>6</v>
      </c>
    </row>
    <row r="1030" spans="1:3" hidden="1" x14ac:dyDescent="0.55000000000000004">
      <c r="A1030" s="2" t="s">
        <v>5</v>
      </c>
      <c r="B1030" s="1">
        <v>31.6</v>
      </c>
      <c r="C1030" s="2" t="s">
        <v>6</v>
      </c>
    </row>
    <row r="1031" spans="1:3" hidden="1" x14ac:dyDescent="0.55000000000000004">
      <c r="A1031" s="2" t="s">
        <v>3</v>
      </c>
      <c r="B1031" s="1">
        <v>17.29</v>
      </c>
      <c r="C1031" s="2" t="s">
        <v>6</v>
      </c>
    </row>
    <row r="1032" spans="1:3" hidden="1" x14ac:dyDescent="0.55000000000000004">
      <c r="A1032" s="2" t="s">
        <v>3</v>
      </c>
      <c r="B1032" s="1">
        <v>23.655000000000001</v>
      </c>
      <c r="C1032" s="2" t="s">
        <v>4</v>
      </c>
    </row>
    <row r="1033" spans="1:3" hidden="1" x14ac:dyDescent="0.55000000000000004">
      <c r="A1033" s="2" t="s">
        <v>3</v>
      </c>
      <c r="B1033" s="1">
        <v>35.200000000000003</v>
      </c>
      <c r="C1033" s="2" t="s">
        <v>4</v>
      </c>
    </row>
    <row r="1034" spans="1:3" hidden="1" x14ac:dyDescent="0.55000000000000004">
      <c r="A1034" s="2" t="s">
        <v>3</v>
      </c>
      <c r="B1034" s="1">
        <v>27.93</v>
      </c>
      <c r="C1034" s="2" t="s">
        <v>6</v>
      </c>
    </row>
    <row r="1035" spans="1:3" x14ac:dyDescent="0.55000000000000004">
      <c r="A1035" s="2" t="s">
        <v>5</v>
      </c>
      <c r="B1035" s="1">
        <v>21.565000000000001</v>
      </c>
      <c r="C1035" s="2" t="s">
        <v>4</v>
      </c>
    </row>
    <row r="1036" spans="1:3" hidden="1" x14ac:dyDescent="0.55000000000000004">
      <c r="A1036" s="2" t="s">
        <v>5</v>
      </c>
      <c r="B1036" s="1">
        <v>38.380000000000003</v>
      </c>
      <c r="C1036" s="2" t="s">
        <v>6</v>
      </c>
    </row>
    <row r="1037" spans="1:3" hidden="1" x14ac:dyDescent="0.55000000000000004">
      <c r="A1037" s="2" t="s">
        <v>3</v>
      </c>
      <c r="B1037" s="1" t="s">
        <v>19</v>
      </c>
      <c r="C1037" s="2" t="s">
        <v>6</v>
      </c>
    </row>
    <row r="1038" spans="1:3" x14ac:dyDescent="0.55000000000000004">
      <c r="A1038" s="2" t="s">
        <v>5</v>
      </c>
      <c r="B1038" s="1">
        <v>37.07</v>
      </c>
      <c r="C1038" s="2" t="s">
        <v>4</v>
      </c>
    </row>
    <row r="1039" spans="1:3" hidden="1" x14ac:dyDescent="0.55000000000000004">
      <c r="A1039" s="2" t="s">
        <v>3</v>
      </c>
      <c r="B1039" s="1">
        <v>30.495000000000001</v>
      </c>
      <c r="C1039" s="2" t="s">
        <v>4</v>
      </c>
    </row>
    <row r="1040" spans="1:3" hidden="1" x14ac:dyDescent="0.55000000000000004">
      <c r="A1040" s="2" t="s">
        <v>5</v>
      </c>
      <c r="B1040" s="1">
        <v>28.88</v>
      </c>
      <c r="C1040" s="2" t="s">
        <v>6</v>
      </c>
    </row>
    <row r="1041" spans="1:3" hidden="1" x14ac:dyDescent="0.55000000000000004">
      <c r="A1041" s="2" t="s">
        <v>5</v>
      </c>
      <c r="B1041" s="1">
        <v>27.265000000000001</v>
      </c>
      <c r="C1041" s="2" t="s">
        <v>6</v>
      </c>
    </row>
    <row r="1042" spans="1:3" hidden="1" x14ac:dyDescent="0.55000000000000004">
      <c r="A1042" s="2" t="s">
        <v>3</v>
      </c>
      <c r="B1042" s="1">
        <v>28.024999999999999</v>
      </c>
      <c r="C1042" s="2" t="s">
        <v>4</v>
      </c>
    </row>
    <row r="1043" spans="1:3" hidden="1" x14ac:dyDescent="0.55000000000000004">
      <c r="A1043" s="2" t="s">
        <v>5</v>
      </c>
      <c r="B1043" s="1">
        <v>23.085000000000001</v>
      </c>
      <c r="C1043" s="2" t="s">
        <v>6</v>
      </c>
    </row>
    <row r="1044" spans="1:3" x14ac:dyDescent="0.55000000000000004">
      <c r="A1044" s="2" t="s">
        <v>5</v>
      </c>
      <c r="B1044" s="1">
        <v>30.684999999999999</v>
      </c>
      <c r="C1044" s="2" t="s">
        <v>4</v>
      </c>
    </row>
    <row r="1045" spans="1:3" hidden="1" x14ac:dyDescent="0.55000000000000004">
      <c r="A1045" s="2" t="s">
        <v>3</v>
      </c>
      <c r="B1045" s="1">
        <v>25.8</v>
      </c>
      <c r="C1045" s="2" t="s">
        <v>6</v>
      </c>
    </row>
    <row r="1046" spans="1:3" hidden="1" x14ac:dyDescent="0.55000000000000004">
      <c r="A1046" s="2" t="s">
        <v>5</v>
      </c>
      <c r="B1046" s="1">
        <v>35.244999999999997</v>
      </c>
      <c r="C1046" s="2" t="s">
        <v>6</v>
      </c>
    </row>
    <row r="1047" spans="1:3" hidden="1" x14ac:dyDescent="0.55000000000000004">
      <c r="A1047" s="2" t="s">
        <v>3</v>
      </c>
      <c r="B1047" s="1">
        <v>24.7</v>
      </c>
      <c r="C1047" s="2" t="s">
        <v>4</v>
      </c>
    </row>
    <row r="1048" spans="1:3" hidden="1" x14ac:dyDescent="0.55000000000000004">
      <c r="A1048" s="2" t="s">
        <v>3</v>
      </c>
      <c r="B1048" s="1">
        <v>25.08</v>
      </c>
      <c r="C1048" s="2" t="s">
        <v>6</v>
      </c>
    </row>
    <row r="1049" spans="1:3" x14ac:dyDescent="0.55000000000000004">
      <c r="A1049" s="2" t="s">
        <v>5</v>
      </c>
      <c r="B1049" s="1">
        <v>52.58</v>
      </c>
      <c r="C1049" s="2" t="s">
        <v>4</v>
      </c>
    </row>
    <row r="1050" spans="1:3" hidden="1" x14ac:dyDescent="0.55000000000000004">
      <c r="A1050" s="2" t="s">
        <v>3</v>
      </c>
      <c r="B1050" s="1">
        <v>22.515000000000001</v>
      </c>
      <c r="C1050" s="2" t="s">
        <v>6</v>
      </c>
    </row>
    <row r="1051" spans="1:3" x14ac:dyDescent="0.55000000000000004">
      <c r="A1051" s="2" t="s">
        <v>5</v>
      </c>
      <c r="B1051" s="1">
        <v>30.9</v>
      </c>
      <c r="C1051" s="2" t="s">
        <v>4</v>
      </c>
    </row>
    <row r="1052" spans="1:3" hidden="1" x14ac:dyDescent="0.55000000000000004">
      <c r="A1052" s="2" t="s">
        <v>3</v>
      </c>
      <c r="B1052" s="1">
        <v>36.954999999999998</v>
      </c>
      <c r="C1052" s="2" t="s">
        <v>6</v>
      </c>
    </row>
    <row r="1053" spans="1:3" hidden="1" x14ac:dyDescent="0.55000000000000004">
      <c r="A1053" s="2" t="s">
        <v>5</v>
      </c>
      <c r="B1053" s="1">
        <v>26.41</v>
      </c>
      <c r="C1053" s="2" t="s">
        <v>6</v>
      </c>
    </row>
    <row r="1054" spans="1:3" hidden="1" x14ac:dyDescent="0.55000000000000004">
      <c r="A1054" s="2" t="s">
        <v>5</v>
      </c>
      <c r="B1054" s="1">
        <v>29.83</v>
      </c>
      <c r="C1054" s="2" t="s">
        <v>6</v>
      </c>
    </row>
    <row r="1055" spans="1:3" x14ac:dyDescent="0.55000000000000004">
      <c r="A1055" s="2" t="s">
        <v>5</v>
      </c>
      <c r="B1055" s="1">
        <v>29.8</v>
      </c>
      <c r="C1055" s="2" t="s">
        <v>4</v>
      </c>
    </row>
    <row r="1056" spans="1:3" hidden="1" x14ac:dyDescent="0.55000000000000004">
      <c r="A1056" s="2" t="s">
        <v>3</v>
      </c>
      <c r="B1056" s="1">
        <v>21.47</v>
      </c>
      <c r="C1056" s="2" t="s">
        <v>6</v>
      </c>
    </row>
    <row r="1057" spans="1:3" hidden="1" x14ac:dyDescent="0.55000000000000004">
      <c r="A1057" s="2" t="s">
        <v>5</v>
      </c>
      <c r="B1057" s="1">
        <v>27.645</v>
      </c>
      <c r="C1057" s="2" t="s">
        <v>6</v>
      </c>
    </row>
    <row r="1058" spans="1:3" hidden="1" x14ac:dyDescent="0.55000000000000004">
      <c r="A1058" s="2" t="s">
        <v>3</v>
      </c>
      <c r="B1058" s="1">
        <v>28.9</v>
      </c>
      <c r="C1058" s="2" t="s">
        <v>6</v>
      </c>
    </row>
    <row r="1059" spans="1:3" hidden="1" x14ac:dyDescent="0.55000000000000004">
      <c r="A1059" s="2" t="s">
        <v>3</v>
      </c>
      <c r="B1059" s="1">
        <v>31.79</v>
      </c>
      <c r="C1059" s="2" t="s">
        <v>6</v>
      </c>
    </row>
    <row r="1060" spans="1:3" hidden="1" x14ac:dyDescent="0.55000000000000004">
      <c r="A1060" s="2" t="s">
        <v>3</v>
      </c>
      <c r="B1060" s="1">
        <v>39.49</v>
      </c>
      <c r="C1060" s="2" t="s">
        <v>6</v>
      </c>
    </row>
    <row r="1061" spans="1:3" hidden="1" x14ac:dyDescent="0.55000000000000004">
      <c r="A1061" s="2" t="s">
        <v>5</v>
      </c>
      <c r="B1061" s="1">
        <v>33.82</v>
      </c>
      <c r="C1061" s="2" t="s">
        <v>6</v>
      </c>
    </row>
    <row r="1062" spans="1:3" hidden="1" x14ac:dyDescent="0.55000000000000004">
      <c r="A1062" s="2" t="s">
        <v>5</v>
      </c>
      <c r="B1062" s="1">
        <v>32.01</v>
      </c>
      <c r="C1062" s="2" t="s">
        <v>6</v>
      </c>
    </row>
    <row r="1063" spans="1:3" hidden="1" x14ac:dyDescent="0.55000000000000004">
      <c r="A1063" s="2" t="s">
        <v>5</v>
      </c>
      <c r="B1063" s="1">
        <v>27.94</v>
      </c>
      <c r="C1063" s="2" t="s">
        <v>6</v>
      </c>
    </row>
    <row r="1064" spans="1:3" x14ac:dyDescent="0.55000000000000004">
      <c r="A1064" s="2" t="s">
        <v>5</v>
      </c>
      <c r="B1064" s="1">
        <v>41.14</v>
      </c>
      <c r="C1064" s="2" t="s">
        <v>4</v>
      </c>
    </row>
    <row r="1065" spans="1:3" hidden="1" x14ac:dyDescent="0.55000000000000004">
      <c r="A1065" s="2" t="s">
        <v>5</v>
      </c>
      <c r="B1065" s="1">
        <v>28.594999999999999</v>
      </c>
      <c r="C1065" s="2" t="s">
        <v>6</v>
      </c>
    </row>
    <row r="1066" spans="1:3" hidden="1" x14ac:dyDescent="0.55000000000000004">
      <c r="A1066" s="2" t="s">
        <v>3</v>
      </c>
      <c r="B1066" s="1">
        <v>25.6</v>
      </c>
      <c r="C1066" s="2" t="s">
        <v>6</v>
      </c>
    </row>
    <row r="1067" spans="1:3" hidden="1" x14ac:dyDescent="0.55000000000000004">
      <c r="A1067" s="2" t="s">
        <v>3</v>
      </c>
      <c r="B1067" s="1">
        <v>25.3</v>
      </c>
      <c r="C1067" s="2" t="s">
        <v>6</v>
      </c>
    </row>
    <row r="1068" spans="1:3" hidden="1" x14ac:dyDescent="0.55000000000000004">
      <c r="A1068" s="2" t="s">
        <v>5</v>
      </c>
      <c r="B1068" s="1">
        <v>37.29</v>
      </c>
      <c r="C1068" s="2" t="s">
        <v>6</v>
      </c>
    </row>
    <row r="1069" spans="1:3" hidden="1" x14ac:dyDescent="0.55000000000000004">
      <c r="A1069" s="2" t="s">
        <v>5</v>
      </c>
      <c r="B1069" s="1">
        <v>42.655000000000001</v>
      </c>
      <c r="C1069" s="2" t="s">
        <v>6</v>
      </c>
    </row>
    <row r="1070" spans="1:3" hidden="1" x14ac:dyDescent="0.55000000000000004">
      <c r="A1070" s="2" t="s">
        <v>5</v>
      </c>
      <c r="B1070" s="1">
        <v>21.66</v>
      </c>
      <c r="C1070" s="2" t="s">
        <v>6</v>
      </c>
    </row>
    <row r="1071" spans="1:3" hidden="1" x14ac:dyDescent="0.55000000000000004">
      <c r="A1071" s="2" t="s">
        <v>3</v>
      </c>
      <c r="B1071" s="1">
        <v>31.9</v>
      </c>
      <c r="C1071" s="2" t="s">
        <v>6</v>
      </c>
    </row>
    <row r="1072" spans="1:3" x14ac:dyDescent="0.55000000000000004">
      <c r="A1072" s="2" t="s">
        <v>5</v>
      </c>
      <c r="B1072" s="1">
        <v>37.07</v>
      </c>
      <c r="C1072" s="2" t="s">
        <v>4</v>
      </c>
    </row>
    <row r="1073" spans="1:3" hidden="1" x14ac:dyDescent="0.55000000000000004">
      <c r="A1073" s="2" t="s">
        <v>5</v>
      </c>
      <c r="B1073" s="1">
        <v>31.445</v>
      </c>
      <c r="C1073" s="2" t="s">
        <v>6</v>
      </c>
    </row>
    <row r="1074" spans="1:3" hidden="1" x14ac:dyDescent="0.55000000000000004">
      <c r="A1074" s="2" t="s">
        <v>5</v>
      </c>
      <c r="B1074" s="1">
        <v>31.254999999999999</v>
      </c>
      <c r="C1074" s="2" t="s">
        <v>6</v>
      </c>
    </row>
    <row r="1075" spans="1:3" hidden="1" x14ac:dyDescent="0.55000000000000004">
      <c r="A1075" s="2" t="s">
        <v>3</v>
      </c>
      <c r="B1075" s="1">
        <v>28.88</v>
      </c>
      <c r="C1075" s="2" t="s">
        <v>6</v>
      </c>
    </row>
    <row r="1076" spans="1:3" hidden="1" x14ac:dyDescent="0.55000000000000004">
      <c r="A1076" s="2" t="s">
        <v>3</v>
      </c>
      <c r="B1076" s="1">
        <v>18.335000000000001</v>
      </c>
      <c r="C1076" s="2" t="s">
        <v>6</v>
      </c>
    </row>
    <row r="1077" spans="1:3" hidden="1" x14ac:dyDescent="0.55000000000000004">
      <c r="A1077" s="2" t="s">
        <v>3</v>
      </c>
      <c r="B1077" s="1">
        <v>29.59</v>
      </c>
      <c r="C1077" s="2" t="s">
        <v>6</v>
      </c>
    </row>
    <row r="1078" spans="1:3" hidden="1" x14ac:dyDescent="0.55000000000000004">
      <c r="A1078" s="2" t="s">
        <v>3</v>
      </c>
      <c r="B1078" s="1" t="s">
        <v>20</v>
      </c>
      <c r="C1078" s="2" t="s">
        <v>6</v>
      </c>
    </row>
    <row r="1079" spans="1:3" hidden="1" x14ac:dyDescent="0.55000000000000004">
      <c r="A1079" s="2" t="s">
        <v>5</v>
      </c>
      <c r="B1079" s="1">
        <v>26.03</v>
      </c>
      <c r="C1079" s="2" t="s">
        <v>6</v>
      </c>
    </row>
    <row r="1080" spans="1:3" x14ac:dyDescent="0.55000000000000004">
      <c r="A1080" s="2" t="s">
        <v>5</v>
      </c>
      <c r="B1080" s="1">
        <v>31.68</v>
      </c>
      <c r="C1080" s="2" t="s">
        <v>4</v>
      </c>
    </row>
    <row r="1081" spans="1:3" hidden="1" x14ac:dyDescent="0.55000000000000004">
      <c r="A1081" s="2" t="s">
        <v>5</v>
      </c>
      <c r="B1081" s="1">
        <v>33.659999999999997</v>
      </c>
      <c r="C1081" s="2" t="s">
        <v>6</v>
      </c>
    </row>
    <row r="1082" spans="1:3" hidden="1" x14ac:dyDescent="0.55000000000000004">
      <c r="A1082" s="2" t="s">
        <v>5</v>
      </c>
      <c r="B1082" s="1">
        <v>21.78</v>
      </c>
      <c r="C1082" s="2" t="s">
        <v>6</v>
      </c>
    </row>
    <row r="1083" spans="1:3" hidden="1" x14ac:dyDescent="0.55000000000000004">
      <c r="A1083" s="2" t="s">
        <v>5</v>
      </c>
      <c r="B1083" s="1">
        <v>27.835000000000001</v>
      </c>
      <c r="C1083" s="2" t="s">
        <v>6</v>
      </c>
    </row>
    <row r="1084" spans="1:3" hidden="1" x14ac:dyDescent="0.55000000000000004">
      <c r="A1084" s="2" t="s">
        <v>5</v>
      </c>
      <c r="B1084" s="1">
        <v>19.95</v>
      </c>
      <c r="C1084" s="2" t="s">
        <v>6</v>
      </c>
    </row>
    <row r="1085" spans="1:3" hidden="1" x14ac:dyDescent="0.55000000000000004">
      <c r="A1085" s="2" t="s">
        <v>5</v>
      </c>
      <c r="B1085" s="1">
        <v>31.5</v>
      </c>
      <c r="C1085" s="2" t="s">
        <v>6</v>
      </c>
    </row>
    <row r="1086" spans="1:3" hidden="1" x14ac:dyDescent="0.55000000000000004">
      <c r="A1086" s="2" t="s">
        <v>3</v>
      </c>
      <c r="B1086" s="1">
        <v>30.495000000000001</v>
      </c>
      <c r="C1086" s="2" t="s">
        <v>6</v>
      </c>
    </row>
    <row r="1087" spans="1:3" hidden="1" x14ac:dyDescent="0.55000000000000004">
      <c r="A1087" s="2" t="s">
        <v>3</v>
      </c>
      <c r="B1087" s="1">
        <v>18.3</v>
      </c>
      <c r="C1087" s="2" t="s">
        <v>4</v>
      </c>
    </row>
    <row r="1088" spans="1:3" hidden="1" x14ac:dyDescent="0.55000000000000004">
      <c r="A1088" s="2" t="s">
        <v>5</v>
      </c>
      <c r="B1088" s="1">
        <v>28.975000000000001</v>
      </c>
      <c r="C1088" s="2" t="s">
        <v>6</v>
      </c>
    </row>
    <row r="1089" spans="1:3" hidden="1" x14ac:dyDescent="0.55000000000000004">
      <c r="A1089" s="2" t="s">
        <v>5</v>
      </c>
      <c r="B1089" s="1">
        <v>31.54</v>
      </c>
      <c r="C1089" s="2" t="s">
        <v>6</v>
      </c>
    </row>
    <row r="1090" spans="1:3" hidden="1" x14ac:dyDescent="0.55000000000000004">
      <c r="A1090" s="2" t="s">
        <v>5</v>
      </c>
      <c r="B1090" s="1">
        <v>47.74</v>
      </c>
      <c r="C1090" s="2" t="s">
        <v>6</v>
      </c>
    </row>
    <row r="1091" spans="1:3" hidden="1" x14ac:dyDescent="0.55000000000000004">
      <c r="A1091" s="2" t="s">
        <v>5</v>
      </c>
      <c r="B1091" s="1">
        <v>22.1</v>
      </c>
      <c r="C1091" s="2" t="s">
        <v>6</v>
      </c>
    </row>
    <row r="1092" spans="1:3" x14ac:dyDescent="0.55000000000000004">
      <c r="A1092" s="2" t="s">
        <v>5</v>
      </c>
      <c r="B1092" s="1">
        <v>36.19</v>
      </c>
      <c r="C1092" s="2" t="s">
        <v>4</v>
      </c>
    </row>
    <row r="1093" spans="1:3" hidden="1" x14ac:dyDescent="0.55000000000000004">
      <c r="A1093" s="2" t="s">
        <v>3</v>
      </c>
      <c r="B1093" s="1">
        <v>29.83</v>
      </c>
      <c r="C1093" s="2" t="s">
        <v>6</v>
      </c>
    </row>
    <row r="1094" spans="1:3" hidden="1" x14ac:dyDescent="0.55000000000000004">
      <c r="A1094" s="2" t="s">
        <v>5</v>
      </c>
      <c r="B1094" s="1">
        <v>32.700000000000003</v>
      </c>
      <c r="C1094" s="2" t="s">
        <v>6</v>
      </c>
    </row>
    <row r="1095" spans="1:3" hidden="1" x14ac:dyDescent="0.55000000000000004">
      <c r="A1095" s="2" t="s">
        <v>3</v>
      </c>
      <c r="B1095" s="1">
        <v>30.4</v>
      </c>
      <c r="C1095" s="2" t="s">
        <v>4</v>
      </c>
    </row>
    <row r="1096" spans="1:3" hidden="1" x14ac:dyDescent="0.55000000000000004">
      <c r="A1096" s="2" t="s">
        <v>3</v>
      </c>
      <c r="B1096" s="1">
        <v>33.700000000000003</v>
      </c>
      <c r="C1096" s="2" t="s">
        <v>6</v>
      </c>
    </row>
    <row r="1097" spans="1:3" hidden="1" x14ac:dyDescent="0.55000000000000004">
      <c r="A1097" s="2" t="s">
        <v>3</v>
      </c>
      <c r="B1097" s="1">
        <v>31.35</v>
      </c>
      <c r="C1097" s="2" t="s">
        <v>6</v>
      </c>
    </row>
    <row r="1098" spans="1:3" hidden="1" x14ac:dyDescent="0.55000000000000004">
      <c r="A1098" s="2" t="s">
        <v>3</v>
      </c>
      <c r="B1098" s="1">
        <v>34.96</v>
      </c>
      <c r="C1098" s="2" t="s">
        <v>4</v>
      </c>
    </row>
    <row r="1099" spans="1:3" hidden="1" x14ac:dyDescent="0.55000000000000004">
      <c r="A1099" s="2" t="s">
        <v>5</v>
      </c>
      <c r="B1099" s="1">
        <v>33.770000000000003</v>
      </c>
      <c r="C1099" s="2" t="s">
        <v>6</v>
      </c>
    </row>
    <row r="1100" spans="1:3" hidden="1" x14ac:dyDescent="0.55000000000000004">
      <c r="A1100" s="2" t="s">
        <v>3</v>
      </c>
      <c r="B1100" s="1">
        <v>30.875</v>
      </c>
      <c r="C1100" s="2" t="s">
        <v>6</v>
      </c>
    </row>
    <row r="1101" spans="1:3" hidden="1" x14ac:dyDescent="0.55000000000000004">
      <c r="A1101" s="2" t="s">
        <v>3</v>
      </c>
      <c r="B1101" s="1">
        <v>33.99</v>
      </c>
      <c r="C1101" s="2" t="s">
        <v>6</v>
      </c>
    </row>
    <row r="1102" spans="1:3" hidden="1" x14ac:dyDescent="0.55000000000000004">
      <c r="A1102" s="2" t="s">
        <v>3</v>
      </c>
      <c r="B1102" s="1">
        <v>19.094999999999999</v>
      </c>
      <c r="C1102" s="2" t="s">
        <v>4</v>
      </c>
    </row>
    <row r="1103" spans="1:3" hidden="1" x14ac:dyDescent="0.55000000000000004">
      <c r="A1103" s="2" t="s">
        <v>5</v>
      </c>
      <c r="B1103" s="1">
        <v>28.6</v>
      </c>
      <c r="C1103" s="2" t="s">
        <v>6</v>
      </c>
    </row>
    <row r="1104" spans="1:3" hidden="1" x14ac:dyDescent="0.55000000000000004">
      <c r="A1104" s="2" t="s">
        <v>5</v>
      </c>
      <c r="B1104" s="1">
        <v>38.94</v>
      </c>
      <c r="C1104" s="2" t="s">
        <v>6</v>
      </c>
    </row>
    <row r="1105" spans="1:3" hidden="1" x14ac:dyDescent="0.55000000000000004">
      <c r="A1105" s="2" t="s">
        <v>5</v>
      </c>
      <c r="B1105" s="1">
        <v>36.08</v>
      </c>
      <c r="C1105" s="2" t="s">
        <v>6</v>
      </c>
    </row>
    <row r="1106" spans="1:3" hidden="1" x14ac:dyDescent="0.55000000000000004">
      <c r="A1106" s="2" t="s">
        <v>5</v>
      </c>
      <c r="B1106" s="1">
        <v>29.8</v>
      </c>
      <c r="C1106" s="2" t="s">
        <v>6</v>
      </c>
    </row>
    <row r="1107" spans="1:3" hidden="1" x14ac:dyDescent="0.55000000000000004">
      <c r="A1107" s="2" t="s">
        <v>3</v>
      </c>
      <c r="B1107" s="1">
        <v>31.24</v>
      </c>
      <c r="C1107" s="2" t="s">
        <v>6</v>
      </c>
    </row>
    <row r="1108" spans="1:3" hidden="1" x14ac:dyDescent="0.55000000000000004">
      <c r="A1108" s="2" t="s">
        <v>3</v>
      </c>
      <c r="B1108" s="1">
        <v>29.925000000000001</v>
      </c>
      <c r="C1108" s="2" t="s">
        <v>6</v>
      </c>
    </row>
    <row r="1109" spans="1:3" hidden="1" x14ac:dyDescent="0.55000000000000004">
      <c r="A1109" s="2" t="s">
        <v>3</v>
      </c>
      <c r="B1109" s="1">
        <v>26.22</v>
      </c>
      <c r="C1109" s="2" t="s">
        <v>6</v>
      </c>
    </row>
    <row r="1110" spans="1:3" hidden="1" x14ac:dyDescent="0.55000000000000004">
      <c r="A1110" s="2" t="s">
        <v>5</v>
      </c>
      <c r="B1110" s="1" t="s">
        <v>12</v>
      </c>
      <c r="C1110" s="2" t="s">
        <v>6</v>
      </c>
    </row>
    <row r="1111" spans="1:3" hidden="1" x14ac:dyDescent="0.55000000000000004">
      <c r="A1111" s="2" t="s">
        <v>5</v>
      </c>
      <c r="B1111" s="1">
        <v>20.350000000000001</v>
      </c>
      <c r="C1111" s="2" t="s">
        <v>6</v>
      </c>
    </row>
    <row r="1112" spans="1:3" hidden="1" x14ac:dyDescent="0.55000000000000004">
      <c r="A1112" s="2" t="s">
        <v>3</v>
      </c>
      <c r="B1112" s="1">
        <v>32.299999999999997</v>
      </c>
      <c r="C1112" s="2" t="s">
        <v>6</v>
      </c>
    </row>
    <row r="1113" spans="1:3" x14ac:dyDescent="0.55000000000000004">
      <c r="A1113" s="2" t="s">
        <v>5</v>
      </c>
      <c r="B1113" s="1">
        <v>38.39</v>
      </c>
      <c r="C1113" s="2" t="s">
        <v>4</v>
      </c>
    </row>
    <row r="1114" spans="1:3" hidden="1" x14ac:dyDescent="0.55000000000000004">
      <c r="A1114" s="2" t="s">
        <v>3</v>
      </c>
      <c r="B1114" s="1">
        <v>25.85</v>
      </c>
      <c r="C1114" s="2" t="s">
        <v>4</v>
      </c>
    </row>
    <row r="1115" spans="1:3" hidden="1" x14ac:dyDescent="0.55000000000000004">
      <c r="A1115" s="2" t="s">
        <v>3</v>
      </c>
      <c r="B1115" s="1">
        <v>26.315000000000001</v>
      </c>
      <c r="C1115" s="2" t="s">
        <v>6</v>
      </c>
    </row>
    <row r="1116" spans="1:3" hidden="1" x14ac:dyDescent="0.55000000000000004">
      <c r="A1116" s="2" t="s">
        <v>5</v>
      </c>
      <c r="B1116" s="1">
        <v>24.51</v>
      </c>
      <c r="C1116" s="2" t="s">
        <v>6</v>
      </c>
    </row>
    <row r="1117" spans="1:3" hidden="1" x14ac:dyDescent="0.55000000000000004">
      <c r="A1117" s="2" t="s">
        <v>5</v>
      </c>
      <c r="B1117" s="1">
        <v>32.67</v>
      </c>
      <c r="C1117" s="2" t="s">
        <v>6</v>
      </c>
    </row>
    <row r="1118" spans="1:3" hidden="1" x14ac:dyDescent="0.55000000000000004">
      <c r="A1118" s="2" t="s">
        <v>5</v>
      </c>
      <c r="B1118" s="1">
        <v>29.64</v>
      </c>
      <c r="C1118" s="2" t="s">
        <v>6</v>
      </c>
    </row>
    <row r="1119" spans="1:3" x14ac:dyDescent="0.55000000000000004">
      <c r="A1119" s="2" t="s">
        <v>5</v>
      </c>
      <c r="B1119" s="1">
        <v>33.33</v>
      </c>
      <c r="C1119" s="2" t="s">
        <v>4</v>
      </c>
    </row>
    <row r="1120" spans="1:3" x14ac:dyDescent="0.55000000000000004">
      <c r="A1120" s="2" t="s">
        <v>5</v>
      </c>
      <c r="B1120" s="1">
        <v>35.75</v>
      </c>
      <c r="C1120" s="2" t="s">
        <v>4</v>
      </c>
    </row>
    <row r="1121" spans="1:3" hidden="1" x14ac:dyDescent="0.55000000000000004">
      <c r="A1121" s="2" t="s">
        <v>3</v>
      </c>
      <c r="B1121" s="1">
        <v>19.95</v>
      </c>
      <c r="C1121" s="2" t="s">
        <v>6</v>
      </c>
    </row>
    <row r="1122" spans="1:3" hidden="1" x14ac:dyDescent="0.55000000000000004">
      <c r="A1122" s="2" t="s">
        <v>3</v>
      </c>
      <c r="B1122" s="1">
        <v>31.4</v>
      </c>
      <c r="C1122" s="2" t="s">
        <v>4</v>
      </c>
    </row>
    <row r="1123" spans="1:3" hidden="1" x14ac:dyDescent="0.55000000000000004">
      <c r="A1123" s="2" t="s">
        <v>5</v>
      </c>
      <c r="B1123" s="1">
        <v>38.17</v>
      </c>
      <c r="C1123" s="2" t="s">
        <v>6</v>
      </c>
    </row>
    <row r="1124" spans="1:3" hidden="1" x14ac:dyDescent="0.55000000000000004">
      <c r="A1124" s="2" t="s">
        <v>3</v>
      </c>
      <c r="B1124" s="1">
        <v>36.86</v>
      </c>
      <c r="C1124" s="2" t="s">
        <v>4</v>
      </c>
    </row>
    <row r="1125" spans="1:3" hidden="1" x14ac:dyDescent="0.55000000000000004">
      <c r="A1125" s="2" t="s">
        <v>3</v>
      </c>
      <c r="B1125" s="1">
        <v>32.395000000000003</v>
      </c>
      <c r="C1125" s="2" t="s">
        <v>6</v>
      </c>
    </row>
    <row r="1126" spans="1:3" hidden="1" x14ac:dyDescent="0.55000000000000004">
      <c r="A1126" s="2" t="s">
        <v>3</v>
      </c>
      <c r="B1126" s="1">
        <v>42.75</v>
      </c>
      <c r="C1126" s="2" t="s">
        <v>4</v>
      </c>
    </row>
    <row r="1127" spans="1:3" hidden="1" x14ac:dyDescent="0.55000000000000004">
      <c r="A1127" s="2" t="s">
        <v>3</v>
      </c>
      <c r="B1127" s="1">
        <v>25.08</v>
      </c>
      <c r="C1127" s="2" t="s">
        <v>6</v>
      </c>
    </row>
    <row r="1128" spans="1:3" hidden="1" x14ac:dyDescent="0.55000000000000004">
      <c r="A1128" s="2" t="s">
        <v>5</v>
      </c>
      <c r="B1128" s="1">
        <v>29.9</v>
      </c>
      <c r="C1128" s="2" t="s">
        <v>6</v>
      </c>
    </row>
    <row r="1129" spans="1:3" hidden="1" x14ac:dyDescent="0.55000000000000004">
      <c r="A1129" s="2" t="s">
        <v>3</v>
      </c>
      <c r="B1129" s="1">
        <v>35.86</v>
      </c>
      <c r="C1129" s="2" t="s">
        <v>6</v>
      </c>
    </row>
    <row r="1130" spans="1:3" hidden="1" x14ac:dyDescent="0.55000000000000004">
      <c r="A1130" s="2" t="s">
        <v>5</v>
      </c>
      <c r="B1130" s="1">
        <v>32.799999999999997</v>
      </c>
      <c r="C1130" s="2" t="s">
        <v>6</v>
      </c>
    </row>
    <row r="1131" spans="1:3" hidden="1" x14ac:dyDescent="0.55000000000000004">
      <c r="A1131" s="2" t="s">
        <v>3</v>
      </c>
      <c r="B1131" s="1">
        <v>18.600000000000001</v>
      </c>
      <c r="C1131" s="2" t="s">
        <v>6</v>
      </c>
    </row>
    <row r="1132" spans="1:3" hidden="1" x14ac:dyDescent="0.55000000000000004">
      <c r="A1132" s="2" t="s">
        <v>3</v>
      </c>
      <c r="B1132" s="1">
        <v>23.87</v>
      </c>
      <c r="C1132" s="2" t="s">
        <v>6</v>
      </c>
    </row>
    <row r="1133" spans="1:3" hidden="1" x14ac:dyDescent="0.55000000000000004">
      <c r="A1133" s="2" t="s">
        <v>5</v>
      </c>
      <c r="B1133" s="1">
        <v>45.9</v>
      </c>
      <c r="C1133" s="2" t="s">
        <v>6</v>
      </c>
    </row>
    <row r="1134" spans="1:3" hidden="1" x14ac:dyDescent="0.55000000000000004">
      <c r="A1134" s="2" t="s">
        <v>5</v>
      </c>
      <c r="B1134" s="1">
        <v>40.28</v>
      </c>
      <c r="C1134" s="2" t="s">
        <v>6</v>
      </c>
    </row>
    <row r="1135" spans="1:3" hidden="1" x14ac:dyDescent="0.55000000000000004">
      <c r="A1135" s="2" t="s">
        <v>3</v>
      </c>
      <c r="B1135" s="1">
        <v>18.335000000000001</v>
      </c>
      <c r="C1135" s="2" t="s">
        <v>6</v>
      </c>
    </row>
    <row r="1136" spans="1:3" hidden="1" x14ac:dyDescent="0.55000000000000004">
      <c r="A1136" s="2" t="s">
        <v>5</v>
      </c>
      <c r="B1136" s="1">
        <v>33.82</v>
      </c>
      <c r="C1136" s="2" t="s">
        <v>6</v>
      </c>
    </row>
    <row r="1137" spans="1:3" hidden="1" x14ac:dyDescent="0.55000000000000004">
      <c r="A1137" s="2" t="s">
        <v>3</v>
      </c>
      <c r="B1137" s="1">
        <v>28.12</v>
      </c>
      <c r="C1137" s="2" t="s">
        <v>6</v>
      </c>
    </row>
    <row r="1138" spans="1:3" hidden="1" x14ac:dyDescent="0.55000000000000004">
      <c r="A1138" s="2" t="s">
        <v>3</v>
      </c>
      <c r="B1138" s="1" t="s">
        <v>18</v>
      </c>
      <c r="C1138" s="2" t="s">
        <v>6</v>
      </c>
    </row>
    <row r="1139" spans="1:3" hidden="1" x14ac:dyDescent="0.55000000000000004">
      <c r="A1139" s="2" t="s">
        <v>3</v>
      </c>
      <c r="B1139" s="1">
        <v>22.23</v>
      </c>
      <c r="C1139" s="2" t="s">
        <v>6</v>
      </c>
    </row>
    <row r="1140" spans="1:3" hidden="1" x14ac:dyDescent="0.55000000000000004">
      <c r="A1140" s="2" t="s">
        <v>5</v>
      </c>
      <c r="B1140" s="1">
        <v>30.25</v>
      </c>
      <c r="C1140" s="2" t="s">
        <v>6</v>
      </c>
    </row>
    <row r="1141" spans="1:3" hidden="1" x14ac:dyDescent="0.55000000000000004">
      <c r="A1141" s="2" t="s">
        <v>3</v>
      </c>
      <c r="B1141" s="1">
        <v>32.49</v>
      </c>
      <c r="C1141" s="2" t="s">
        <v>4</v>
      </c>
    </row>
    <row r="1142" spans="1:3" hidden="1" x14ac:dyDescent="0.55000000000000004">
      <c r="A1142" s="2" t="s">
        <v>5</v>
      </c>
      <c r="B1142" s="1">
        <v>37.07</v>
      </c>
      <c r="C1142" s="2" t="s">
        <v>6</v>
      </c>
    </row>
    <row r="1143" spans="1:3" hidden="1" x14ac:dyDescent="0.55000000000000004">
      <c r="A1143" s="2" t="s">
        <v>3</v>
      </c>
      <c r="B1143" s="1">
        <v>32.6</v>
      </c>
      <c r="C1143" s="2" t="s">
        <v>6</v>
      </c>
    </row>
    <row r="1144" spans="1:3" hidden="1" x14ac:dyDescent="0.55000000000000004">
      <c r="A1144" s="2" t="s">
        <v>3</v>
      </c>
      <c r="B1144" s="1">
        <v>24.86</v>
      </c>
      <c r="C1144" s="2" t="s">
        <v>6</v>
      </c>
    </row>
    <row r="1145" spans="1:3" hidden="1" x14ac:dyDescent="0.55000000000000004">
      <c r="A1145" s="2" t="s">
        <v>5</v>
      </c>
      <c r="B1145" s="1">
        <v>32.340000000000003</v>
      </c>
      <c r="C1145" s="2" t="s">
        <v>6</v>
      </c>
    </row>
    <row r="1146" spans="1:3" hidden="1" x14ac:dyDescent="0.55000000000000004">
      <c r="A1146" s="2" t="s">
        <v>5</v>
      </c>
      <c r="B1146" s="1">
        <v>32.299999999999997</v>
      </c>
      <c r="C1146" s="2" t="s">
        <v>6</v>
      </c>
    </row>
    <row r="1147" spans="1:3" hidden="1" x14ac:dyDescent="0.55000000000000004">
      <c r="A1147" s="2" t="s">
        <v>5</v>
      </c>
      <c r="B1147" s="1">
        <v>32.774999999999999</v>
      </c>
      <c r="C1147" s="2" t="s">
        <v>6</v>
      </c>
    </row>
    <row r="1148" spans="1:3" x14ac:dyDescent="0.55000000000000004">
      <c r="A1148" s="2" t="s">
        <v>5</v>
      </c>
      <c r="B1148" s="1">
        <v>32.799999999999997</v>
      </c>
      <c r="C1148" s="2" t="s">
        <v>4</v>
      </c>
    </row>
    <row r="1149" spans="1:3" hidden="1" x14ac:dyDescent="0.55000000000000004">
      <c r="A1149" s="2" t="s">
        <v>3</v>
      </c>
      <c r="B1149" s="1">
        <v>31.92</v>
      </c>
      <c r="C1149" s="2" t="s">
        <v>6</v>
      </c>
    </row>
    <row r="1150" spans="1:3" hidden="1" x14ac:dyDescent="0.55000000000000004">
      <c r="A1150" s="2" t="s">
        <v>5</v>
      </c>
      <c r="B1150" s="1">
        <v>21.5</v>
      </c>
      <c r="C1150" s="2" t="s">
        <v>6</v>
      </c>
    </row>
    <row r="1151" spans="1:3" hidden="1" x14ac:dyDescent="0.55000000000000004">
      <c r="A1151" s="2" t="s">
        <v>5</v>
      </c>
      <c r="B1151" s="1">
        <v>34.1</v>
      </c>
      <c r="C1151" s="2" t="s">
        <v>6</v>
      </c>
    </row>
    <row r="1152" spans="1:3" hidden="1" x14ac:dyDescent="0.55000000000000004">
      <c r="A1152" s="2" t="s">
        <v>3</v>
      </c>
      <c r="B1152" s="1">
        <v>30.305</v>
      </c>
      <c r="C1152" s="2" t="s">
        <v>6</v>
      </c>
    </row>
    <row r="1153" spans="1:3" hidden="1" x14ac:dyDescent="0.55000000000000004">
      <c r="A1153" s="2" t="s">
        <v>3</v>
      </c>
      <c r="B1153" s="1">
        <v>36.479999999999997</v>
      </c>
      <c r="C1153" s="2" t="s">
        <v>6</v>
      </c>
    </row>
    <row r="1154" spans="1:3" hidden="1" x14ac:dyDescent="0.55000000000000004">
      <c r="A1154" s="2" t="s">
        <v>3</v>
      </c>
      <c r="B1154" s="1">
        <v>32.56</v>
      </c>
      <c r="C1154" s="2" t="s">
        <v>4</v>
      </c>
    </row>
    <row r="1155" spans="1:3" hidden="1" x14ac:dyDescent="0.55000000000000004">
      <c r="A1155" s="2" t="s">
        <v>3</v>
      </c>
      <c r="B1155" s="1">
        <v>35.814999999999998</v>
      </c>
      <c r="C1155" s="2" t="s">
        <v>6</v>
      </c>
    </row>
    <row r="1156" spans="1:3" hidden="1" x14ac:dyDescent="0.55000000000000004">
      <c r="A1156" s="2" t="s">
        <v>3</v>
      </c>
      <c r="B1156" s="1">
        <v>27.93</v>
      </c>
      <c r="C1156" s="2" t="s">
        <v>6</v>
      </c>
    </row>
    <row r="1157" spans="1:3" hidden="1" x14ac:dyDescent="0.55000000000000004">
      <c r="A1157" s="2" t="s">
        <v>3</v>
      </c>
      <c r="B1157" s="1">
        <v>22.135000000000002</v>
      </c>
      <c r="C1157" s="2" t="s">
        <v>6</v>
      </c>
    </row>
    <row r="1158" spans="1:3" x14ac:dyDescent="0.55000000000000004">
      <c r="A1158" s="2" t="s">
        <v>5</v>
      </c>
      <c r="B1158" s="1">
        <v>44.88</v>
      </c>
      <c r="C1158" s="2" t="s">
        <v>4</v>
      </c>
    </row>
    <row r="1159" spans="1:3" hidden="1" x14ac:dyDescent="0.55000000000000004">
      <c r="A1159" s="2" t="s">
        <v>3</v>
      </c>
      <c r="B1159" s="1">
        <v>23.18</v>
      </c>
      <c r="C1159" s="2" t="s">
        <v>6</v>
      </c>
    </row>
    <row r="1160" spans="1:3" hidden="1" x14ac:dyDescent="0.55000000000000004">
      <c r="A1160" s="2" t="s">
        <v>3</v>
      </c>
      <c r="B1160" s="1">
        <v>30.59</v>
      </c>
      <c r="C1160" s="2" t="s">
        <v>6</v>
      </c>
    </row>
    <row r="1161" spans="1:3" hidden="1" x14ac:dyDescent="0.55000000000000004">
      <c r="A1161" s="2" t="s">
        <v>3</v>
      </c>
      <c r="B1161" s="1">
        <v>41.1</v>
      </c>
      <c r="C1161" s="2" t="s">
        <v>6</v>
      </c>
    </row>
    <row r="1162" spans="1:3" hidden="1" x14ac:dyDescent="0.55000000000000004">
      <c r="A1162" s="2" t="s">
        <v>3</v>
      </c>
      <c r="B1162" s="1">
        <v>34.58</v>
      </c>
      <c r="C1162" s="2" t="s">
        <v>6</v>
      </c>
    </row>
    <row r="1163" spans="1:3" hidden="1" x14ac:dyDescent="0.55000000000000004">
      <c r="A1163" s="2" t="s">
        <v>5</v>
      </c>
      <c r="B1163" s="1">
        <v>42.13</v>
      </c>
      <c r="C1163" s="2" t="s">
        <v>6</v>
      </c>
    </row>
    <row r="1164" spans="1:3" hidden="1" x14ac:dyDescent="0.55000000000000004">
      <c r="A1164" s="2" t="s">
        <v>5</v>
      </c>
      <c r="B1164" s="1">
        <v>38.83</v>
      </c>
      <c r="C1164" s="2" t="s">
        <v>6</v>
      </c>
    </row>
    <row r="1165" spans="1:3" hidden="1" x14ac:dyDescent="0.55000000000000004">
      <c r="A1165" s="2" t="s">
        <v>3</v>
      </c>
      <c r="B1165" s="1">
        <v>28.215</v>
      </c>
      <c r="C1165" s="2" t="s">
        <v>6</v>
      </c>
    </row>
    <row r="1166" spans="1:3" hidden="1" x14ac:dyDescent="0.55000000000000004">
      <c r="A1166" s="2" t="s">
        <v>3</v>
      </c>
      <c r="B1166" s="1">
        <v>28.31</v>
      </c>
      <c r="C1166" s="2" t="s">
        <v>6</v>
      </c>
    </row>
    <row r="1167" spans="1:3" hidden="1" x14ac:dyDescent="0.55000000000000004">
      <c r="A1167" s="2" t="s">
        <v>3</v>
      </c>
      <c r="B1167" s="1">
        <v>26.125</v>
      </c>
      <c r="C1167" s="2" t="s">
        <v>6</v>
      </c>
    </row>
    <row r="1168" spans="1:3" hidden="1" x14ac:dyDescent="0.55000000000000004">
      <c r="A1168" s="2" t="s">
        <v>5</v>
      </c>
      <c r="B1168" s="1">
        <v>40.369999999999997</v>
      </c>
      <c r="C1168" s="2" t="s">
        <v>6</v>
      </c>
    </row>
    <row r="1169" spans="1:3" hidden="1" x14ac:dyDescent="0.55000000000000004">
      <c r="A1169" s="2" t="s">
        <v>3</v>
      </c>
      <c r="B1169" s="1">
        <v>24.6</v>
      </c>
      <c r="C1169" s="2" t="s">
        <v>6</v>
      </c>
    </row>
    <row r="1170" spans="1:3" hidden="1" x14ac:dyDescent="0.55000000000000004">
      <c r="A1170" s="2" t="s">
        <v>5</v>
      </c>
      <c r="B1170" s="1">
        <v>35.200000000000003</v>
      </c>
      <c r="C1170" s="2" t="s">
        <v>6</v>
      </c>
    </row>
    <row r="1171" spans="1:3" hidden="1" x14ac:dyDescent="0.55000000000000004">
      <c r="A1171" s="2" t="s">
        <v>3</v>
      </c>
      <c r="B1171" s="1">
        <v>34.104999999999997</v>
      </c>
      <c r="C1171" s="2" t="s">
        <v>6</v>
      </c>
    </row>
    <row r="1172" spans="1:3" x14ac:dyDescent="0.55000000000000004">
      <c r="A1172" s="2" t="s">
        <v>5</v>
      </c>
      <c r="B1172" s="1">
        <v>27.36</v>
      </c>
      <c r="C1172" s="2" t="s">
        <v>4</v>
      </c>
    </row>
    <row r="1173" spans="1:3" hidden="1" x14ac:dyDescent="0.55000000000000004">
      <c r="A1173" s="2" t="s">
        <v>3</v>
      </c>
      <c r="B1173" s="1">
        <v>26.7</v>
      </c>
      <c r="C1173" s="2" t="s">
        <v>4</v>
      </c>
    </row>
    <row r="1174" spans="1:3" hidden="1" x14ac:dyDescent="0.55000000000000004">
      <c r="A1174" s="2" t="s">
        <v>3</v>
      </c>
      <c r="B1174" s="1">
        <v>41.91</v>
      </c>
      <c r="C1174" s="2" t="s">
        <v>6</v>
      </c>
    </row>
    <row r="1175" spans="1:3" hidden="1" x14ac:dyDescent="0.55000000000000004">
      <c r="A1175" s="2" t="s">
        <v>5</v>
      </c>
      <c r="B1175" s="1">
        <v>29.26</v>
      </c>
      <c r="C1175" s="2" t="s">
        <v>6</v>
      </c>
    </row>
    <row r="1176" spans="1:3" hidden="1" x14ac:dyDescent="0.55000000000000004">
      <c r="A1176" s="2" t="s">
        <v>5</v>
      </c>
      <c r="B1176" s="1">
        <v>32.11</v>
      </c>
      <c r="C1176" s="2" t="s">
        <v>6</v>
      </c>
    </row>
    <row r="1177" spans="1:3" hidden="1" x14ac:dyDescent="0.55000000000000004">
      <c r="A1177" s="2" t="s">
        <v>3</v>
      </c>
      <c r="B1177" s="1">
        <v>27.1</v>
      </c>
      <c r="C1177" s="2" t="s">
        <v>6</v>
      </c>
    </row>
    <row r="1178" spans="1:3" hidden="1" x14ac:dyDescent="0.55000000000000004">
      <c r="A1178" s="2" t="s">
        <v>3</v>
      </c>
      <c r="B1178" s="1">
        <v>24.13</v>
      </c>
      <c r="C1178" s="2" t="s">
        <v>4</v>
      </c>
    </row>
    <row r="1179" spans="1:3" hidden="1" x14ac:dyDescent="0.55000000000000004">
      <c r="A1179" s="2" t="s">
        <v>3</v>
      </c>
      <c r="B1179" s="1">
        <v>27.4</v>
      </c>
      <c r="C1179" s="2" t="s">
        <v>6</v>
      </c>
    </row>
    <row r="1180" spans="1:3" hidden="1" x14ac:dyDescent="0.55000000000000004">
      <c r="A1180" s="2" t="s">
        <v>3</v>
      </c>
      <c r="B1180" s="1">
        <v>34.865000000000002</v>
      </c>
      <c r="C1180" s="2" t="s">
        <v>6</v>
      </c>
    </row>
    <row r="1181" spans="1:3" x14ac:dyDescent="0.55000000000000004">
      <c r="A1181" s="2" t="s">
        <v>5</v>
      </c>
      <c r="B1181" s="1">
        <v>29.81</v>
      </c>
      <c r="C1181" s="2" t="s">
        <v>4</v>
      </c>
    </row>
    <row r="1182" spans="1:3" hidden="1" x14ac:dyDescent="0.55000000000000004">
      <c r="A1182" s="2" t="s">
        <v>3</v>
      </c>
      <c r="B1182" s="1">
        <v>41.325000000000003</v>
      </c>
      <c r="C1182" s="2" t="s">
        <v>6</v>
      </c>
    </row>
    <row r="1183" spans="1:3" hidden="1" x14ac:dyDescent="0.55000000000000004">
      <c r="A1183" s="2" t="s">
        <v>3</v>
      </c>
      <c r="B1183" s="1">
        <v>29.925000000000001</v>
      </c>
      <c r="C1183" s="2" t="s">
        <v>6</v>
      </c>
    </row>
    <row r="1184" spans="1:3" hidden="1" x14ac:dyDescent="0.55000000000000004">
      <c r="A1184" s="2" t="s">
        <v>3</v>
      </c>
      <c r="B1184" s="1">
        <v>30.3</v>
      </c>
      <c r="C1184" s="2" t="s">
        <v>6</v>
      </c>
    </row>
    <row r="1185" spans="1:3" hidden="1" x14ac:dyDescent="0.55000000000000004">
      <c r="A1185" s="2" t="s">
        <v>3</v>
      </c>
      <c r="B1185" s="1">
        <v>27.36</v>
      </c>
      <c r="C1185" s="2" t="s">
        <v>6</v>
      </c>
    </row>
    <row r="1186" spans="1:3" hidden="1" x14ac:dyDescent="0.55000000000000004">
      <c r="A1186" s="2" t="s">
        <v>3</v>
      </c>
      <c r="B1186" s="1">
        <v>28.49</v>
      </c>
      <c r="C1186" s="2" t="s">
        <v>4</v>
      </c>
    </row>
    <row r="1187" spans="1:3" hidden="1" x14ac:dyDescent="0.55000000000000004">
      <c r="A1187" s="2" t="s">
        <v>5</v>
      </c>
      <c r="B1187" s="1">
        <v>23.56</v>
      </c>
      <c r="C1187" s="2" t="s">
        <v>6</v>
      </c>
    </row>
    <row r="1188" spans="1:3" x14ac:dyDescent="0.55000000000000004">
      <c r="A1188" s="2" t="s">
        <v>5</v>
      </c>
      <c r="B1188" s="1">
        <v>35.625</v>
      </c>
      <c r="C1188" s="2" t="s">
        <v>4</v>
      </c>
    </row>
    <row r="1189" spans="1:3" hidden="1" x14ac:dyDescent="0.55000000000000004">
      <c r="A1189" s="2" t="s">
        <v>3</v>
      </c>
      <c r="B1189" s="1">
        <v>32.68</v>
      </c>
      <c r="C1189" s="2" t="s">
        <v>6</v>
      </c>
    </row>
    <row r="1190" spans="1:3" hidden="1" x14ac:dyDescent="0.55000000000000004">
      <c r="A1190" s="2" t="s">
        <v>3</v>
      </c>
      <c r="B1190" s="1">
        <v>25.27</v>
      </c>
      <c r="C1190" s="2" t="s">
        <v>4</v>
      </c>
    </row>
    <row r="1191" spans="1:3" hidden="1" x14ac:dyDescent="0.55000000000000004">
      <c r="A1191" s="2" t="s">
        <v>3</v>
      </c>
      <c r="B1191" s="1" t="s">
        <v>8</v>
      </c>
      <c r="C1191" s="2" t="s">
        <v>6</v>
      </c>
    </row>
    <row r="1192" spans="1:3" hidden="1" x14ac:dyDescent="0.55000000000000004">
      <c r="A1192" s="2" t="s">
        <v>3</v>
      </c>
      <c r="B1192" s="1">
        <v>32.774999999999999</v>
      </c>
      <c r="C1192" s="2" t="s">
        <v>6</v>
      </c>
    </row>
    <row r="1193" spans="1:3" hidden="1" x14ac:dyDescent="0.55000000000000004">
      <c r="A1193" s="2" t="s">
        <v>3</v>
      </c>
      <c r="B1193" s="1">
        <v>21.754999999999999</v>
      </c>
      <c r="C1193" s="2" t="s">
        <v>6</v>
      </c>
    </row>
    <row r="1194" spans="1:3" hidden="1" x14ac:dyDescent="0.55000000000000004">
      <c r="A1194" s="2" t="s">
        <v>3</v>
      </c>
      <c r="B1194" s="1">
        <v>32.395000000000003</v>
      </c>
      <c r="C1194" s="2" t="s">
        <v>6</v>
      </c>
    </row>
    <row r="1195" spans="1:3" hidden="1" x14ac:dyDescent="0.55000000000000004">
      <c r="A1195" s="2" t="s">
        <v>3</v>
      </c>
      <c r="B1195" s="1">
        <v>36.575000000000003</v>
      </c>
      <c r="C1195" s="2" t="s">
        <v>6</v>
      </c>
    </row>
    <row r="1196" spans="1:3" hidden="1" x14ac:dyDescent="0.55000000000000004">
      <c r="A1196" s="2" t="s">
        <v>3</v>
      </c>
      <c r="B1196" s="1">
        <v>21.754999999999999</v>
      </c>
      <c r="C1196" s="2" t="s">
        <v>6</v>
      </c>
    </row>
    <row r="1197" spans="1:3" hidden="1" x14ac:dyDescent="0.55000000000000004">
      <c r="A1197" s="2" t="s">
        <v>3</v>
      </c>
      <c r="B1197" s="1">
        <v>27.93</v>
      </c>
      <c r="C1197" s="2" t="s">
        <v>6</v>
      </c>
    </row>
    <row r="1198" spans="1:3" hidden="1" x14ac:dyDescent="0.55000000000000004">
      <c r="A1198" s="2" t="s">
        <v>3</v>
      </c>
      <c r="B1198" s="1">
        <v>30.02</v>
      </c>
      <c r="C1198" s="2" t="s">
        <v>4</v>
      </c>
    </row>
    <row r="1199" spans="1:3" hidden="1" x14ac:dyDescent="0.55000000000000004">
      <c r="A1199" s="2" t="s">
        <v>5</v>
      </c>
      <c r="B1199" s="1">
        <v>33.549999999999997</v>
      </c>
      <c r="C1199" s="2" t="s">
        <v>6</v>
      </c>
    </row>
    <row r="1200" spans="1:3" hidden="1" x14ac:dyDescent="0.55000000000000004">
      <c r="A1200" s="2" t="s">
        <v>5</v>
      </c>
      <c r="B1200" s="1">
        <v>29.355</v>
      </c>
      <c r="C1200" s="2" t="s">
        <v>6</v>
      </c>
    </row>
    <row r="1201" spans="1:3" hidden="1" x14ac:dyDescent="0.55000000000000004">
      <c r="A1201" s="2" t="s">
        <v>3</v>
      </c>
      <c r="B1201" s="1">
        <v>25.8</v>
      </c>
      <c r="C1201" s="2" t="s">
        <v>6</v>
      </c>
    </row>
    <row r="1202" spans="1:3" hidden="1" x14ac:dyDescent="0.55000000000000004">
      <c r="A1202" s="2" t="s">
        <v>5</v>
      </c>
      <c r="B1202" s="1">
        <v>24.32</v>
      </c>
      <c r="C1202" s="2" t="s">
        <v>6</v>
      </c>
    </row>
    <row r="1203" spans="1:3" hidden="1" x14ac:dyDescent="0.55000000000000004">
      <c r="A1203" s="2" t="s">
        <v>5</v>
      </c>
      <c r="B1203" s="1">
        <v>40.375</v>
      </c>
      <c r="C1203" s="2" t="s">
        <v>6</v>
      </c>
    </row>
    <row r="1204" spans="1:3" hidden="1" x14ac:dyDescent="0.55000000000000004">
      <c r="A1204" s="2" t="s">
        <v>5</v>
      </c>
      <c r="B1204" s="1">
        <v>32.11</v>
      </c>
      <c r="C1204" s="2" t="s">
        <v>6</v>
      </c>
    </row>
    <row r="1205" spans="1:3" hidden="1" x14ac:dyDescent="0.55000000000000004">
      <c r="A1205" s="2" t="s">
        <v>5</v>
      </c>
      <c r="B1205" s="1">
        <v>32.299999999999997</v>
      </c>
      <c r="C1205" s="2" t="s">
        <v>6</v>
      </c>
    </row>
    <row r="1206" spans="1:3" hidden="1" x14ac:dyDescent="0.55000000000000004">
      <c r="A1206" s="2" t="s">
        <v>3</v>
      </c>
      <c r="B1206" s="1">
        <v>27.28</v>
      </c>
      <c r="C1206" s="2" t="s">
        <v>4</v>
      </c>
    </row>
    <row r="1207" spans="1:3" hidden="1" x14ac:dyDescent="0.55000000000000004">
      <c r="A1207" s="2" t="s">
        <v>5</v>
      </c>
      <c r="B1207" s="1">
        <v>17.86</v>
      </c>
      <c r="C1207" s="2" t="s">
        <v>6</v>
      </c>
    </row>
    <row r="1208" spans="1:3" hidden="1" x14ac:dyDescent="0.55000000000000004">
      <c r="A1208" s="2" t="s">
        <v>3</v>
      </c>
      <c r="B1208" s="1">
        <v>34.799999999999997</v>
      </c>
      <c r="C1208" s="2" t="s">
        <v>6</v>
      </c>
    </row>
    <row r="1209" spans="1:3" x14ac:dyDescent="0.55000000000000004">
      <c r="A1209" s="2" t="s">
        <v>5</v>
      </c>
      <c r="B1209" s="1">
        <v>33.4</v>
      </c>
      <c r="C1209" s="2" t="s">
        <v>4</v>
      </c>
    </row>
    <row r="1210" spans="1:3" hidden="1" x14ac:dyDescent="0.55000000000000004">
      <c r="A1210" s="2" t="s">
        <v>3</v>
      </c>
      <c r="B1210" s="1">
        <v>25.555</v>
      </c>
      <c r="C1210" s="2" t="s">
        <v>4</v>
      </c>
    </row>
    <row r="1211" spans="1:3" hidden="1" x14ac:dyDescent="0.55000000000000004">
      <c r="A1211" s="2" t="s">
        <v>5</v>
      </c>
      <c r="B1211" s="1">
        <v>37.1</v>
      </c>
      <c r="C1211" s="2" t="s">
        <v>6</v>
      </c>
    </row>
    <row r="1212" spans="1:3" hidden="1" x14ac:dyDescent="0.55000000000000004">
      <c r="A1212" s="2" t="s">
        <v>5</v>
      </c>
      <c r="B1212" s="1">
        <v>30.875</v>
      </c>
      <c r="C1212" s="2" t="s">
        <v>6</v>
      </c>
    </row>
    <row r="1213" spans="1:3" hidden="1" x14ac:dyDescent="0.55000000000000004">
      <c r="A1213" s="2" t="s">
        <v>5</v>
      </c>
      <c r="B1213" s="1">
        <v>34.1</v>
      </c>
      <c r="C1213" s="2" t="s">
        <v>6</v>
      </c>
    </row>
    <row r="1214" spans="1:3" hidden="1" x14ac:dyDescent="0.55000000000000004">
      <c r="A1214" s="2" t="s">
        <v>5</v>
      </c>
      <c r="B1214" s="1">
        <v>21.47</v>
      </c>
      <c r="C1214" s="2" t="s">
        <v>6</v>
      </c>
    </row>
    <row r="1215" spans="1:3" hidden="1" x14ac:dyDescent="0.55000000000000004">
      <c r="A1215" s="2" t="s">
        <v>3</v>
      </c>
      <c r="B1215" s="1">
        <v>33.299999999999997</v>
      </c>
      <c r="C1215" s="2" t="s">
        <v>6</v>
      </c>
    </row>
    <row r="1216" spans="1:3" hidden="1" x14ac:dyDescent="0.55000000000000004">
      <c r="A1216" s="2" t="s">
        <v>3</v>
      </c>
      <c r="B1216" s="1">
        <v>31.254999999999999</v>
      </c>
      <c r="C1216" s="2" t="s">
        <v>6</v>
      </c>
    </row>
    <row r="1217" spans="1:3" hidden="1" x14ac:dyDescent="0.55000000000000004">
      <c r="A1217" s="2" t="s">
        <v>5</v>
      </c>
      <c r="B1217" s="1">
        <v>39.14</v>
      </c>
      <c r="C1217" s="2" t="s">
        <v>6</v>
      </c>
    </row>
    <row r="1218" spans="1:3" hidden="1" x14ac:dyDescent="0.55000000000000004">
      <c r="A1218" s="2" t="s">
        <v>5</v>
      </c>
      <c r="B1218" s="1">
        <v>25.08</v>
      </c>
      <c r="C1218" s="2" t="s">
        <v>6</v>
      </c>
    </row>
    <row r="1219" spans="1:3" hidden="1" x14ac:dyDescent="0.55000000000000004">
      <c r="A1219" s="2" t="s">
        <v>5</v>
      </c>
      <c r="B1219" s="1">
        <v>37.29</v>
      </c>
      <c r="C1219" s="2" t="s">
        <v>6</v>
      </c>
    </row>
    <row r="1220" spans="1:3" hidden="1" x14ac:dyDescent="0.55000000000000004">
      <c r="A1220" s="2" t="s">
        <v>3</v>
      </c>
      <c r="B1220" s="1">
        <v>34.6</v>
      </c>
      <c r="C1220" s="2" t="s">
        <v>4</v>
      </c>
    </row>
    <row r="1221" spans="1:3" hidden="1" x14ac:dyDescent="0.55000000000000004">
      <c r="A1221" s="2" t="s">
        <v>3</v>
      </c>
      <c r="B1221" s="1">
        <v>30.21</v>
      </c>
      <c r="C1221" s="2" t="s">
        <v>6</v>
      </c>
    </row>
    <row r="1222" spans="1:3" hidden="1" x14ac:dyDescent="0.55000000000000004">
      <c r="A1222" s="2" t="s">
        <v>3</v>
      </c>
      <c r="B1222" s="1">
        <v>21.945</v>
      </c>
      <c r="C1222" s="2" t="s">
        <v>6</v>
      </c>
    </row>
    <row r="1223" spans="1:3" hidden="1" x14ac:dyDescent="0.55000000000000004">
      <c r="A1223" s="2" t="s">
        <v>5</v>
      </c>
      <c r="B1223" s="1">
        <v>24.97</v>
      </c>
      <c r="C1223" s="2" t="s">
        <v>6</v>
      </c>
    </row>
    <row r="1224" spans="1:3" hidden="1" x14ac:dyDescent="0.55000000000000004">
      <c r="A1224" s="2" t="s">
        <v>5</v>
      </c>
      <c r="B1224" s="1">
        <v>25.3</v>
      </c>
      <c r="C1224" s="2" t="s">
        <v>6</v>
      </c>
    </row>
    <row r="1225" spans="1:3" hidden="1" x14ac:dyDescent="0.55000000000000004">
      <c r="A1225" s="2" t="s">
        <v>3</v>
      </c>
      <c r="B1225" s="1">
        <v>24.42</v>
      </c>
      <c r="C1225" s="2" t="s">
        <v>4</v>
      </c>
    </row>
    <row r="1226" spans="1:3" hidden="1" x14ac:dyDescent="0.55000000000000004">
      <c r="A1226" s="2" t="s">
        <v>5</v>
      </c>
      <c r="B1226" s="1">
        <v>23.94</v>
      </c>
      <c r="C1226" s="2" t="s">
        <v>6</v>
      </c>
    </row>
    <row r="1227" spans="1:3" hidden="1" x14ac:dyDescent="0.55000000000000004">
      <c r="A1227" s="2" t="s">
        <v>3</v>
      </c>
      <c r="B1227" s="1">
        <v>39.82</v>
      </c>
      <c r="C1227" s="2" t="s">
        <v>6</v>
      </c>
    </row>
    <row r="1228" spans="1:3" hidden="1" x14ac:dyDescent="0.55000000000000004">
      <c r="A1228" s="2" t="s">
        <v>5</v>
      </c>
      <c r="B1228" s="1">
        <v>16.815000000000001</v>
      </c>
      <c r="C1228" s="2" t="s">
        <v>6</v>
      </c>
    </row>
    <row r="1229" spans="1:3" hidden="1" x14ac:dyDescent="0.55000000000000004">
      <c r="A1229" s="2" t="s">
        <v>5</v>
      </c>
      <c r="B1229" s="1">
        <v>37.18</v>
      </c>
      <c r="C1229" s="2" t="s">
        <v>6</v>
      </c>
    </row>
    <row r="1230" spans="1:3" hidden="1" x14ac:dyDescent="0.55000000000000004">
      <c r="A1230" s="2" t="s">
        <v>5</v>
      </c>
      <c r="B1230" s="1">
        <v>34.43</v>
      </c>
      <c r="C1230" s="2" t="s">
        <v>6</v>
      </c>
    </row>
    <row r="1231" spans="1:3" hidden="1" x14ac:dyDescent="0.55000000000000004">
      <c r="A1231" s="2" t="s">
        <v>5</v>
      </c>
      <c r="B1231" s="1">
        <v>30.305</v>
      </c>
      <c r="C1231" s="2" t="s">
        <v>6</v>
      </c>
    </row>
    <row r="1232" spans="1:3" x14ac:dyDescent="0.55000000000000004">
      <c r="A1232" s="2" t="s">
        <v>5</v>
      </c>
      <c r="B1232" s="1">
        <v>34.484999999999999</v>
      </c>
      <c r="C1232" s="2" t="s">
        <v>4</v>
      </c>
    </row>
    <row r="1233" spans="1:3" hidden="1" x14ac:dyDescent="0.55000000000000004">
      <c r="A1233" s="2" t="s">
        <v>3</v>
      </c>
      <c r="B1233" s="1">
        <v>21.8</v>
      </c>
      <c r="C1233" s="2" t="s">
        <v>4</v>
      </c>
    </row>
    <row r="1234" spans="1:3" hidden="1" x14ac:dyDescent="0.55000000000000004">
      <c r="A1234" s="2" t="s">
        <v>3</v>
      </c>
      <c r="B1234" s="1">
        <v>24.605</v>
      </c>
      <c r="C1234" s="2" t="s">
        <v>6</v>
      </c>
    </row>
    <row r="1235" spans="1:3" hidden="1" x14ac:dyDescent="0.55000000000000004">
      <c r="A1235" s="2" t="s">
        <v>5</v>
      </c>
      <c r="B1235" s="1">
        <v>23.3</v>
      </c>
      <c r="C1235" s="2" t="s">
        <v>6</v>
      </c>
    </row>
    <row r="1236" spans="1:3" hidden="1" x14ac:dyDescent="0.55000000000000004">
      <c r="A1236" s="2" t="s">
        <v>3</v>
      </c>
      <c r="B1236" s="1">
        <v>27.83</v>
      </c>
      <c r="C1236" s="2" t="s">
        <v>6</v>
      </c>
    </row>
    <row r="1237" spans="1:3" hidden="1" x14ac:dyDescent="0.55000000000000004">
      <c r="A1237" s="2" t="s">
        <v>5</v>
      </c>
      <c r="B1237" s="1">
        <v>31.065000000000001</v>
      </c>
      <c r="C1237" s="2" t="s">
        <v>6</v>
      </c>
    </row>
    <row r="1238" spans="1:3" hidden="1" x14ac:dyDescent="0.55000000000000004">
      <c r="A1238" s="2" t="s">
        <v>3</v>
      </c>
      <c r="B1238" s="1">
        <v>21.66</v>
      </c>
      <c r="C1238" s="2" t="s">
        <v>6</v>
      </c>
    </row>
    <row r="1239" spans="1:3" hidden="1" x14ac:dyDescent="0.55000000000000004">
      <c r="A1239" s="2" t="s">
        <v>3</v>
      </c>
      <c r="B1239" s="1">
        <v>28.215</v>
      </c>
      <c r="C1239" s="2" t="s">
        <v>6</v>
      </c>
    </row>
    <row r="1240" spans="1:3" hidden="1" x14ac:dyDescent="0.55000000000000004">
      <c r="A1240" s="2" t="s">
        <v>5</v>
      </c>
      <c r="B1240" s="1">
        <v>22.704999999999998</v>
      </c>
      <c r="C1240" s="2" t="s">
        <v>6</v>
      </c>
    </row>
    <row r="1241" spans="1:3" hidden="1" x14ac:dyDescent="0.55000000000000004">
      <c r="A1241" s="2" t="s">
        <v>3</v>
      </c>
      <c r="B1241" s="1">
        <v>42.13</v>
      </c>
      <c r="C1241" s="2" t="s">
        <v>6</v>
      </c>
    </row>
    <row r="1242" spans="1:3" x14ac:dyDescent="0.55000000000000004">
      <c r="A1242" s="2" t="s">
        <v>5</v>
      </c>
      <c r="B1242" s="1">
        <v>41.8</v>
      </c>
      <c r="C1242" s="2" t="s">
        <v>4</v>
      </c>
    </row>
    <row r="1243" spans="1:3" x14ac:dyDescent="0.55000000000000004">
      <c r="A1243" s="2" t="s">
        <v>5</v>
      </c>
      <c r="B1243" s="1">
        <v>36.96</v>
      </c>
      <c r="C1243" s="2" t="s">
        <v>4</v>
      </c>
    </row>
    <row r="1244" spans="1:3" hidden="1" x14ac:dyDescent="0.55000000000000004">
      <c r="A1244" s="2" t="s">
        <v>3</v>
      </c>
      <c r="B1244" s="1">
        <v>21.28</v>
      </c>
      <c r="C1244" s="2" t="s">
        <v>6</v>
      </c>
    </row>
    <row r="1245" spans="1:3" hidden="1" x14ac:dyDescent="0.55000000000000004">
      <c r="A1245" s="2" t="s">
        <v>3</v>
      </c>
      <c r="B1245" s="1">
        <v>33.11</v>
      </c>
      <c r="C1245" s="2" t="s">
        <v>6</v>
      </c>
    </row>
    <row r="1246" spans="1:3" hidden="1" x14ac:dyDescent="0.55000000000000004">
      <c r="A1246" s="2" t="s">
        <v>5</v>
      </c>
      <c r="B1246" s="1">
        <v>33.33</v>
      </c>
      <c r="C1246" s="2" t="s">
        <v>6</v>
      </c>
    </row>
    <row r="1247" spans="1:3" hidden="1" x14ac:dyDescent="0.55000000000000004">
      <c r="A1247" s="2" t="s">
        <v>5</v>
      </c>
      <c r="B1247" s="1">
        <v>24.3</v>
      </c>
      <c r="C1247" s="2" t="s">
        <v>6</v>
      </c>
    </row>
    <row r="1248" spans="1:3" hidden="1" x14ac:dyDescent="0.55000000000000004">
      <c r="A1248" s="2" t="s">
        <v>3</v>
      </c>
      <c r="B1248" s="1">
        <v>25.7</v>
      </c>
      <c r="C1248" s="2" t="s">
        <v>6</v>
      </c>
    </row>
    <row r="1249" spans="1:3" hidden="1" x14ac:dyDescent="0.55000000000000004">
      <c r="A1249" s="2" t="s">
        <v>5</v>
      </c>
      <c r="B1249" s="1">
        <v>29.4</v>
      </c>
      <c r="C1249" s="2" t="s">
        <v>6</v>
      </c>
    </row>
    <row r="1250" spans="1:3" hidden="1" x14ac:dyDescent="0.55000000000000004">
      <c r="A1250" s="2" t="s">
        <v>3</v>
      </c>
      <c r="B1250" s="1">
        <v>39.82</v>
      </c>
      <c r="C1250" s="2" t="s">
        <v>6</v>
      </c>
    </row>
    <row r="1251" spans="1:3" x14ac:dyDescent="0.55000000000000004">
      <c r="A1251" s="2" t="s">
        <v>5</v>
      </c>
      <c r="B1251" s="1">
        <v>33.630000000000003</v>
      </c>
      <c r="C1251" s="2" t="s">
        <v>4</v>
      </c>
    </row>
    <row r="1252" spans="1:3" x14ac:dyDescent="0.55000000000000004">
      <c r="A1252" s="2" t="s">
        <v>5</v>
      </c>
      <c r="B1252" s="1">
        <v>29.83</v>
      </c>
      <c r="C1252" s="2" t="s">
        <v>4</v>
      </c>
    </row>
    <row r="1253" spans="1:3" hidden="1" x14ac:dyDescent="0.55000000000000004">
      <c r="A1253" s="2" t="s">
        <v>5</v>
      </c>
      <c r="B1253" s="1">
        <v>19.8</v>
      </c>
      <c r="C1253" s="2" t="s">
        <v>6</v>
      </c>
    </row>
    <row r="1254" spans="1:3" x14ac:dyDescent="0.55000000000000004">
      <c r="A1254" s="2" t="s">
        <v>5</v>
      </c>
      <c r="B1254" s="1">
        <v>27.3</v>
      </c>
      <c r="C1254" s="2" t="s">
        <v>4</v>
      </c>
    </row>
    <row r="1255" spans="1:3" hidden="1" x14ac:dyDescent="0.55000000000000004">
      <c r="A1255" s="2" t="s">
        <v>3</v>
      </c>
      <c r="B1255" s="1">
        <v>29.3</v>
      </c>
      <c r="C1255" s="2" t="s">
        <v>6</v>
      </c>
    </row>
    <row r="1256" spans="1:3" hidden="1" x14ac:dyDescent="0.55000000000000004">
      <c r="A1256" s="2" t="s">
        <v>3</v>
      </c>
      <c r="B1256" s="1">
        <v>27.72</v>
      </c>
      <c r="C1256" s="2" t="s">
        <v>6</v>
      </c>
    </row>
    <row r="1257" spans="1:3" hidden="1" x14ac:dyDescent="0.55000000000000004">
      <c r="A1257" s="2" t="s">
        <v>3</v>
      </c>
      <c r="B1257" s="1">
        <v>37.9</v>
      </c>
      <c r="C1257" s="2" t="s">
        <v>6</v>
      </c>
    </row>
    <row r="1258" spans="1:3" hidden="1" x14ac:dyDescent="0.55000000000000004">
      <c r="A1258" s="2" t="s">
        <v>3</v>
      </c>
      <c r="B1258" s="1">
        <v>36.384999999999998</v>
      </c>
      <c r="C1258" s="2" t="s">
        <v>6</v>
      </c>
    </row>
    <row r="1259" spans="1:3" hidden="1" x14ac:dyDescent="0.55000000000000004">
      <c r="A1259" s="2" t="s">
        <v>3</v>
      </c>
      <c r="B1259" s="1">
        <v>27.645</v>
      </c>
      <c r="C1259" s="2" t="s">
        <v>6</v>
      </c>
    </row>
    <row r="1260" spans="1:3" hidden="1" x14ac:dyDescent="0.55000000000000004">
      <c r="A1260" s="2" t="s">
        <v>5</v>
      </c>
      <c r="B1260" s="1">
        <v>37.715000000000003</v>
      </c>
      <c r="C1260" s="2" t="s">
        <v>6</v>
      </c>
    </row>
    <row r="1261" spans="1:3" hidden="1" x14ac:dyDescent="0.55000000000000004">
      <c r="A1261" s="2" t="s">
        <v>3</v>
      </c>
      <c r="B1261" s="1">
        <v>23.18</v>
      </c>
      <c r="C1261" s="2" t="s">
        <v>6</v>
      </c>
    </row>
    <row r="1262" spans="1:3" hidden="1" x14ac:dyDescent="0.55000000000000004">
      <c r="A1262" s="2" t="s">
        <v>3</v>
      </c>
      <c r="B1262" s="1">
        <v>20.52</v>
      </c>
      <c r="C1262" s="2" t="s">
        <v>6</v>
      </c>
    </row>
    <row r="1263" spans="1:3" hidden="1" x14ac:dyDescent="0.55000000000000004">
      <c r="A1263" s="2" t="s">
        <v>5</v>
      </c>
      <c r="B1263" s="1">
        <v>37.1</v>
      </c>
      <c r="C1263" s="2" t="s">
        <v>6</v>
      </c>
    </row>
    <row r="1264" spans="1:3" hidden="1" x14ac:dyDescent="0.55000000000000004">
      <c r="A1264" s="2" t="s">
        <v>3</v>
      </c>
      <c r="B1264" s="1">
        <v>28.05</v>
      </c>
      <c r="C1264" s="2" t="s">
        <v>6</v>
      </c>
    </row>
    <row r="1265" spans="1:3" hidden="1" x14ac:dyDescent="0.55000000000000004">
      <c r="A1265" s="2" t="s">
        <v>3</v>
      </c>
      <c r="B1265" s="1">
        <v>29.9</v>
      </c>
      <c r="C1265" s="2" t="s">
        <v>6</v>
      </c>
    </row>
    <row r="1266" spans="1:3" hidden="1" x14ac:dyDescent="0.55000000000000004">
      <c r="A1266" s="2" t="s">
        <v>3</v>
      </c>
      <c r="B1266" s="1">
        <v>33.344999999999999</v>
      </c>
      <c r="C1266" s="2" t="s">
        <v>6</v>
      </c>
    </row>
    <row r="1267" spans="1:3" x14ac:dyDescent="0.55000000000000004">
      <c r="A1267" s="2" t="s">
        <v>5</v>
      </c>
      <c r="B1267" s="1">
        <v>23.76</v>
      </c>
      <c r="C1267" s="2" t="s">
        <v>4</v>
      </c>
    </row>
    <row r="1268" spans="1:3" hidden="1" x14ac:dyDescent="0.55000000000000004">
      <c r="A1268" s="2" t="s">
        <v>3</v>
      </c>
      <c r="B1268" s="1">
        <v>30.5</v>
      </c>
      <c r="C1268" s="2" t="s">
        <v>6</v>
      </c>
    </row>
    <row r="1269" spans="1:3" x14ac:dyDescent="0.55000000000000004">
      <c r="A1269" s="2" t="s">
        <v>5</v>
      </c>
      <c r="B1269" s="1">
        <v>31.065000000000001</v>
      </c>
      <c r="C1269" s="2" t="s">
        <v>4</v>
      </c>
    </row>
    <row r="1270" spans="1:3" hidden="1" x14ac:dyDescent="0.55000000000000004">
      <c r="A1270" s="2" t="s">
        <v>3</v>
      </c>
      <c r="B1270" s="1">
        <v>33.299999999999997</v>
      </c>
      <c r="C1270" s="2" t="s">
        <v>6</v>
      </c>
    </row>
    <row r="1271" spans="1:3" hidden="1" x14ac:dyDescent="0.55000000000000004">
      <c r="A1271" s="2" t="s">
        <v>5</v>
      </c>
      <c r="B1271" s="1">
        <v>27.5</v>
      </c>
      <c r="C1271" s="2" t="s">
        <v>6</v>
      </c>
    </row>
    <row r="1272" spans="1:3" hidden="1" x14ac:dyDescent="0.55000000000000004">
      <c r="A1272" s="2" t="s">
        <v>5</v>
      </c>
      <c r="B1272" s="1">
        <v>33.914999999999999</v>
      </c>
      <c r="C1272" s="2" t="s">
        <v>6</v>
      </c>
    </row>
    <row r="1273" spans="1:3" hidden="1" x14ac:dyDescent="0.55000000000000004">
      <c r="A1273" s="2" t="s">
        <v>3</v>
      </c>
      <c r="B1273" s="1">
        <v>34.484999999999999</v>
      </c>
      <c r="C1273" s="2" t="s">
        <v>6</v>
      </c>
    </row>
    <row r="1274" spans="1:3" hidden="1" x14ac:dyDescent="0.55000000000000004">
      <c r="A1274" s="2" t="s">
        <v>5</v>
      </c>
      <c r="B1274" s="1">
        <v>25.52</v>
      </c>
      <c r="C1274" s="2" t="s">
        <v>6</v>
      </c>
    </row>
    <row r="1275" spans="1:3" hidden="1" x14ac:dyDescent="0.55000000000000004">
      <c r="A1275" s="2" t="s">
        <v>5</v>
      </c>
      <c r="B1275" s="1">
        <v>27.61</v>
      </c>
      <c r="C1275" s="2" t="s">
        <v>6</v>
      </c>
    </row>
    <row r="1276" spans="1:3" x14ac:dyDescent="0.55000000000000004">
      <c r="A1276" s="2" t="s">
        <v>5</v>
      </c>
      <c r="B1276" s="1">
        <v>27.06</v>
      </c>
      <c r="C1276" s="2" t="s">
        <v>4</v>
      </c>
    </row>
    <row r="1277" spans="1:3" hidden="1" x14ac:dyDescent="0.55000000000000004">
      <c r="A1277" s="2" t="s">
        <v>5</v>
      </c>
      <c r="B1277" s="1">
        <v>23.7</v>
      </c>
      <c r="C1277" s="2" t="s">
        <v>6</v>
      </c>
    </row>
    <row r="1278" spans="1:3" hidden="1" x14ac:dyDescent="0.55000000000000004">
      <c r="A1278" s="2" t="s">
        <v>3</v>
      </c>
      <c r="B1278" s="1">
        <v>30.4</v>
      </c>
      <c r="C1278" s="2" t="s">
        <v>6</v>
      </c>
    </row>
    <row r="1279" spans="1:3" hidden="1" x14ac:dyDescent="0.55000000000000004">
      <c r="A1279" s="2" t="s">
        <v>3</v>
      </c>
      <c r="B1279" s="1">
        <v>29.734999999999999</v>
      </c>
      <c r="C1279" s="2" t="s">
        <v>6</v>
      </c>
    </row>
    <row r="1280" spans="1:3" x14ac:dyDescent="0.55000000000000004">
      <c r="A1280" s="2" t="s">
        <v>5</v>
      </c>
      <c r="B1280" s="1">
        <v>29.925000000000001</v>
      </c>
      <c r="C1280" s="2" t="s">
        <v>4</v>
      </c>
    </row>
    <row r="1281" spans="1:3" hidden="1" x14ac:dyDescent="0.55000000000000004">
      <c r="A1281" s="2" t="s">
        <v>3</v>
      </c>
      <c r="B1281" s="1">
        <v>26.79</v>
      </c>
      <c r="C1281" s="2" t="s">
        <v>6</v>
      </c>
    </row>
    <row r="1282" spans="1:3" hidden="1" x14ac:dyDescent="0.55000000000000004">
      <c r="A1282" s="2" t="s">
        <v>3</v>
      </c>
      <c r="B1282" s="1">
        <v>33.33</v>
      </c>
      <c r="C1282" s="2" t="s">
        <v>6</v>
      </c>
    </row>
    <row r="1283" spans="1:3" hidden="1" x14ac:dyDescent="0.55000000000000004">
      <c r="A1283" s="2" t="s">
        <v>3</v>
      </c>
      <c r="B1283" s="1">
        <v>27.645</v>
      </c>
      <c r="C1283" s="2" t="s">
        <v>4</v>
      </c>
    </row>
    <row r="1284" spans="1:3" hidden="1" x14ac:dyDescent="0.55000000000000004">
      <c r="A1284" s="2" t="s">
        <v>3</v>
      </c>
      <c r="B1284" s="1">
        <v>21.66</v>
      </c>
      <c r="C1284" s="2" t="s">
        <v>4</v>
      </c>
    </row>
    <row r="1285" spans="1:3" hidden="1" x14ac:dyDescent="0.55000000000000004">
      <c r="A1285" s="2" t="s">
        <v>5</v>
      </c>
      <c r="B1285" s="1">
        <v>30.03</v>
      </c>
      <c r="C1285" s="2" t="s">
        <v>6</v>
      </c>
    </row>
    <row r="1286" spans="1:3" x14ac:dyDescent="0.55000000000000004">
      <c r="A1286" s="2" t="s">
        <v>5</v>
      </c>
      <c r="B1286" s="1">
        <v>36.299999999999997</v>
      </c>
      <c r="C1286" s="2" t="s">
        <v>4</v>
      </c>
    </row>
    <row r="1287" spans="1:3" hidden="1" x14ac:dyDescent="0.55000000000000004">
      <c r="A1287" s="2" t="s">
        <v>3</v>
      </c>
      <c r="B1287" s="1">
        <v>24.32</v>
      </c>
      <c r="C1287" s="2" t="s">
        <v>6</v>
      </c>
    </row>
    <row r="1288" spans="1:3" hidden="1" x14ac:dyDescent="0.55000000000000004">
      <c r="A1288" s="2" t="s">
        <v>3</v>
      </c>
      <c r="B1288" s="1">
        <v>17.29</v>
      </c>
      <c r="C1288" s="2" t="s">
        <v>6</v>
      </c>
    </row>
    <row r="1289" spans="1:3" hidden="1" x14ac:dyDescent="0.55000000000000004">
      <c r="A1289" s="2" t="s">
        <v>3</v>
      </c>
      <c r="B1289" s="1">
        <v>25.9</v>
      </c>
      <c r="C1289" s="2" t="s">
        <v>6</v>
      </c>
    </row>
    <row r="1290" spans="1:3" x14ac:dyDescent="0.55000000000000004">
      <c r="A1290" s="2" t="s">
        <v>5</v>
      </c>
      <c r="B1290" s="1">
        <v>39.4</v>
      </c>
      <c r="C1290" s="2" t="s">
        <v>4</v>
      </c>
    </row>
    <row r="1291" spans="1:3" hidden="1" x14ac:dyDescent="0.55000000000000004">
      <c r="A1291" s="2" t="s">
        <v>5</v>
      </c>
      <c r="B1291" s="1">
        <v>34.32</v>
      </c>
      <c r="C1291" s="2" t="s">
        <v>6</v>
      </c>
    </row>
    <row r="1292" spans="1:3" hidden="1" x14ac:dyDescent="0.55000000000000004">
      <c r="A1292" s="2" t="s">
        <v>3</v>
      </c>
      <c r="B1292" s="1">
        <v>19.95</v>
      </c>
      <c r="C1292" s="2" t="s">
        <v>6</v>
      </c>
    </row>
    <row r="1293" spans="1:3" x14ac:dyDescent="0.55000000000000004">
      <c r="A1293" s="2" t="s">
        <v>5</v>
      </c>
      <c r="B1293" s="1">
        <v>34.9</v>
      </c>
      <c r="C1293" s="2" t="s">
        <v>4</v>
      </c>
    </row>
    <row r="1294" spans="1:3" hidden="1" x14ac:dyDescent="0.55000000000000004">
      <c r="A1294" s="2" t="s">
        <v>5</v>
      </c>
      <c r="B1294" s="1">
        <v>23.21</v>
      </c>
      <c r="C1294" s="2" t="s">
        <v>6</v>
      </c>
    </row>
    <row r="1295" spans="1:3" hidden="1" x14ac:dyDescent="0.55000000000000004">
      <c r="A1295" s="2" t="s">
        <v>5</v>
      </c>
      <c r="B1295" s="1">
        <v>25.745000000000001</v>
      </c>
      <c r="C1295" s="2" t="s">
        <v>6</v>
      </c>
    </row>
    <row r="1296" spans="1:3" hidden="1" x14ac:dyDescent="0.55000000000000004">
      <c r="A1296" s="2" t="s">
        <v>5</v>
      </c>
      <c r="B1296" s="1">
        <v>25.175000000000001</v>
      </c>
      <c r="C1296" s="2" t="s">
        <v>6</v>
      </c>
    </row>
    <row r="1297" spans="1:3" hidden="1" x14ac:dyDescent="0.55000000000000004">
      <c r="A1297" s="2" t="s">
        <v>5</v>
      </c>
      <c r="B1297" s="1" t="s">
        <v>21</v>
      </c>
      <c r="C1297" s="2" t="s">
        <v>6</v>
      </c>
    </row>
    <row r="1298" spans="1:3" hidden="1" x14ac:dyDescent="0.55000000000000004">
      <c r="A1298" s="2" t="s">
        <v>5</v>
      </c>
      <c r="B1298" s="1">
        <v>26.125</v>
      </c>
      <c r="C1298" s="2" t="s">
        <v>6</v>
      </c>
    </row>
    <row r="1299" spans="1:3" hidden="1" x14ac:dyDescent="0.55000000000000004">
      <c r="A1299" s="2" t="s">
        <v>3</v>
      </c>
      <c r="B1299" s="1">
        <v>26.51</v>
      </c>
      <c r="C1299" s="2" t="s">
        <v>6</v>
      </c>
    </row>
    <row r="1300" spans="1:3" hidden="1" x14ac:dyDescent="0.55000000000000004">
      <c r="A1300" s="2" t="s">
        <v>5</v>
      </c>
      <c r="B1300" s="1">
        <v>27.454999999999998</v>
      </c>
      <c r="C1300" s="2" t="s">
        <v>6</v>
      </c>
    </row>
    <row r="1301" spans="1:3" hidden="1" x14ac:dyDescent="0.55000000000000004">
      <c r="A1301" s="2" t="s">
        <v>3</v>
      </c>
      <c r="B1301" s="1">
        <v>25.745000000000001</v>
      </c>
      <c r="C1301" s="2" t="s">
        <v>6</v>
      </c>
    </row>
    <row r="1302" spans="1:3" x14ac:dyDescent="0.55000000000000004">
      <c r="A1302" s="2" t="s">
        <v>5</v>
      </c>
      <c r="B1302" s="1">
        <v>30.36</v>
      </c>
      <c r="C1302" s="2" t="s">
        <v>4</v>
      </c>
    </row>
    <row r="1303" spans="1:3" x14ac:dyDescent="0.55000000000000004">
      <c r="A1303" s="2" t="s">
        <v>5</v>
      </c>
      <c r="B1303" s="1">
        <v>30.875</v>
      </c>
      <c r="C1303" s="2" t="s">
        <v>4</v>
      </c>
    </row>
    <row r="1304" spans="1:3" hidden="1" x14ac:dyDescent="0.55000000000000004">
      <c r="A1304" s="2" t="s">
        <v>3</v>
      </c>
      <c r="B1304" s="1">
        <v>20.8</v>
      </c>
      <c r="C1304" s="2" t="s">
        <v>6</v>
      </c>
    </row>
    <row r="1305" spans="1:3" x14ac:dyDescent="0.55000000000000004">
      <c r="A1305" s="2" t="s">
        <v>5</v>
      </c>
      <c r="B1305" s="1">
        <v>27.8</v>
      </c>
      <c r="C1305" s="2" t="s">
        <v>4</v>
      </c>
    </row>
    <row r="1306" spans="1:3" x14ac:dyDescent="0.55000000000000004">
      <c r="A1306" s="2" t="s">
        <v>5</v>
      </c>
      <c r="B1306" s="1">
        <v>24.605</v>
      </c>
      <c r="C1306" s="2" t="s">
        <v>4</v>
      </c>
    </row>
    <row r="1307" spans="1:3" hidden="1" x14ac:dyDescent="0.55000000000000004">
      <c r="A1307" s="2" t="s">
        <v>3</v>
      </c>
      <c r="B1307" s="1">
        <v>27.72</v>
      </c>
      <c r="C1307" s="2" t="s">
        <v>6</v>
      </c>
    </row>
    <row r="1308" spans="1:3" hidden="1" x14ac:dyDescent="0.55000000000000004">
      <c r="A1308" s="2" t="s">
        <v>3</v>
      </c>
      <c r="B1308" s="1">
        <v>21.85</v>
      </c>
      <c r="C1308" s="2" t="s">
        <v>4</v>
      </c>
    </row>
    <row r="1309" spans="1:3" x14ac:dyDescent="0.55000000000000004">
      <c r="A1309" s="2" t="s">
        <v>5</v>
      </c>
      <c r="B1309" s="1">
        <v>28.12</v>
      </c>
      <c r="C1309" s="2" t="s">
        <v>4</v>
      </c>
    </row>
    <row r="1310" spans="1:3" hidden="1" x14ac:dyDescent="0.55000000000000004">
      <c r="A1310" s="2" t="s">
        <v>3</v>
      </c>
      <c r="B1310" s="1">
        <v>30.2</v>
      </c>
      <c r="C1310" s="2" t="s">
        <v>4</v>
      </c>
    </row>
    <row r="1311" spans="1:3" hidden="1" x14ac:dyDescent="0.55000000000000004">
      <c r="A1311" s="2" t="s">
        <v>5</v>
      </c>
      <c r="B1311" s="1">
        <v>32.200000000000003</v>
      </c>
      <c r="C1311" s="2" t="s">
        <v>6</v>
      </c>
    </row>
    <row r="1312" spans="1:3" hidden="1" x14ac:dyDescent="0.55000000000000004">
      <c r="A1312" s="2" t="s">
        <v>5</v>
      </c>
      <c r="B1312" s="1">
        <v>26.315000000000001</v>
      </c>
      <c r="C1312" s="2" t="s">
        <v>6</v>
      </c>
    </row>
    <row r="1313" spans="1:3" hidden="1" x14ac:dyDescent="0.55000000000000004">
      <c r="A1313" s="2" t="s">
        <v>3</v>
      </c>
      <c r="B1313" s="1">
        <v>26.695</v>
      </c>
      <c r="C1313" s="2" t="s">
        <v>6</v>
      </c>
    </row>
    <row r="1314" spans="1:3" hidden="1" x14ac:dyDescent="0.55000000000000004">
      <c r="A1314" s="2" t="s">
        <v>5</v>
      </c>
      <c r="B1314" s="1">
        <v>42.9</v>
      </c>
      <c r="C1314" s="2" t="s">
        <v>6</v>
      </c>
    </row>
    <row r="1315" spans="1:3" hidden="1" x14ac:dyDescent="0.55000000000000004">
      <c r="A1315" s="2" t="s">
        <v>3</v>
      </c>
      <c r="B1315" s="1">
        <v>34.700000000000003</v>
      </c>
      <c r="C1315" s="2" t="s">
        <v>4</v>
      </c>
    </row>
    <row r="1316" spans="1:3" hidden="1" x14ac:dyDescent="0.55000000000000004">
      <c r="A1316" s="2" t="s">
        <v>3</v>
      </c>
      <c r="B1316" s="1">
        <v>23.655000000000001</v>
      </c>
      <c r="C1316" s="2" t="s">
        <v>4</v>
      </c>
    </row>
    <row r="1317" spans="1:3" hidden="1" x14ac:dyDescent="0.55000000000000004">
      <c r="A1317" s="2" t="s">
        <v>5</v>
      </c>
      <c r="B1317" s="1">
        <v>28.31</v>
      </c>
      <c r="C1317" s="2" t="s">
        <v>6</v>
      </c>
    </row>
    <row r="1318" spans="1:3" hidden="1" x14ac:dyDescent="0.55000000000000004">
      <c r="A1318" s="2" t="s">
        <v>3</v>
      </c>
      <c r="B1318" s="1">
        <v>20.6</v>
      </c>
      <c r="C1318" s="2" t="s">
        <v>6</v>
      </c>
    </row>
    <row r="1319" spans="1:3" hidden="1" x14ac:dyDescent="0.55000000000000004">
      <c r="A1319" s="2" t="s">
        <v>5</v>
      </c>
      <c r="B1319" s="1">
        <v>53.13</v>
      </c>
      <c r="C1319" s="2" t="s">
        <v>6</v>
      </c>
    </row>
    <row r="1320" spans="1:3" hidden="1" x14ac:dyDescent="0.55000000000000004">
      <c r="A1320" s="2" t="s">
        <v>5</v>
      </c>
      <c r="B1320" s="1">
        <v>39.71</v>
      </c>
      <c r="C1320" s="2" t="s">
        <v>6</v>
      </c>
    </row>
    <row r="1321" spans="1:3" hidden="1" x14ac:dyDescent="0.55000000000000004">
      <c r="A1321" s="2" t="s">
        <v>3</v>
      </c>
      <c r="B1321" s="1">
        <v>26.315000000000001</v>
      </c>
      <c r="C1321" s="2" t="s">
        <v>6</v>
      </c>
    </row>
    <row r="1322" spans="1:3" hidden="1" x14ac:dyDescent="0.55000000000000004">
      <c r="A1322" s="2" t="s">
        <v>5</v>
      </c>
      <c r="B1322" s="1">
        <v>31.065000000000001</v>
      </c>
      <c r="C1322" s="2" t="s">
        <v>6</v>
      </c>
    </row>
    <row r="1323" spans="1:3" x14ac:dyDescent="0.55000000000000004">
      <c r="A1323" s="2" t="s">
        <v>5</v>
      </c>
      <c r="B1323" s="1">
        <v>26.695</v>
      </c>
      <c r="C1323" s="2" t="s">
        <v>4</v>
      </c>
    </row>
    <row r="1324" spans="1:3" hidden="1" x14ac:dyDescent="0.55000000000000004">
      <c r="A1324" s="2" t="s">
        <v>5</v>
      </c>
      <c r="B1324" s="1">
        <v>38.83</v>
      </c>
      <c r="C1324" s="2" t="s">
        <v>6</v>
      </c>
    </row>
    <row r="1325" spans="1:3" hidden="1" x14ac:dyDescent="0.55000000000000004">
      <c r="A1325" s="2" t="s">
        <v>3</v>
      </c>
      <c r="B1325" s="1">
        <v>40.369999999999997</v>
      </c>
      <c r="C1325" s="2" t="s">
        <v>4</v>
      </c>
    </row>
    <row r="1326" spans="1:3" hidden="1" x14ac:dyDescent="0.55000000000000004">
      <c r="A1326" s="2" t="s">
        <v>5</v>
      </c>
      <c r="B1326" s="1">
        <v>25.934999999999999</v>
      </c>
      <c r="C1326" s="2" t="s">
        <v>6</v>
      </c>
    </row>
    <row r="1327" spans="1:3" hidden="1" x14ac:dyDescent="0.55000000000000004">
      <c r="A1327" s="2" t="s">
        <v>5</v>
      </c>
      <c r="B1327" s="1">
        <v>33.534999999999997</v>
      </c>
      <c r="C1327" s="2" t="s">
        <v>6</v>
      </c>
    </row>
    <row r="1328" spans="1:3" hidden="1" x14ac:dyDescent="0.55000000000000004">
      <c r="A1328" s="2" t="s">
        <v>3</v>
      </c>
      <c r="B1328" s="1">
        <v>32.869999999999997</v>
      </c>
      <c r="C1328" s="2" t="s">
        <v>6</v>
      </c>
    </row>
    <row r="1329" spans="1:3" hidden="1" x14ac:dyDescent="0.55000000000000004">
      <c r="A1329" s="2" t="s">
        <v>5</v>
      </c>
      <c r="B1329" s="1">
        <v>30.03</v>
      </c>
      <c r="C1329" s="2" t="s">
        <v>6</v>
      </c>
    </row>
    <row r="1330" spans="1:3" hidden="1" x14ac:dyDescent="0.55000000000000004">
      <c r="A1330" s="2" t="s">
        <v>3</v>
      </c>
      <c r="B1330" s="1">
        <v>24.225000000000001</v>
      </c>
      <c r="C1330" s="2" t="s">
        <v>6</v>
      </c>
    </row>
    <row r="1331" spans="1:3" hidden="1" x14ac:dyDescent="0.55000000000000004">
      <c r="A1331" s="2" t="s">
        <v>5</v>
      </c>
      <c r="B1331" s="1">
        <v>38.6</v>
      </c>
      <c r="C1331" s="2" t="s">
        <v>6</v>
      </c>
    </row>
    <row r="1332" spans="1:3" hidden="1" x14ac:dyDescent="0.55000000000000004">
      <c r="A1332" s="2" t="s">
        <v>3</v>
      </c>
      <c r="B1332" s="1">
        <v>25.74</v>
      </c>
      <c r="C1332" s="2" t="s">
        <v>6</v>
      </c>
    </row>
    <row r="1333" spans="1:3" hidden="1" x14ac:dyDescent="0.55000000000000004">
      <c r="A1333" s="2" t="s">
        <v>3</v>
      </c>
      <c r="B1333" s="1">
        <v>33.4</v>
      </c>
      <c r="C1333" s="2" t="s">
        <v>6</v>
      </c>
    </row>
    <row r="1334" spans="1:3" hidden="1" x14ac:dyDescent="0.55000000000000004">
      <c r="A1334" s="2" t="s">
        <v>3</v>
      </c>
      <c r="B1334" s="1">
        <v>44.7</v>
      </c>
      <c r="C1334" s="2" t="s">
        <v>6</v>
      </c>
    </row>
    <row r="1335" spans="1:3" hidden="1" x14ac:dyDescent="0.55000000000000004">
      <c r="A1335" s="2" t="s">
        <v>5</v>
      </c>
      <c r="B1335" s="1">
        <v>30.97</v>
      </c>
      <c r="C1335" s="2" t="s">
        <v>6</v>
      </c>
    </row>
    <row r="1336" spans="1:3" hidden="1" x14ac:dyDescent="0.55000000000000004">
      <c r="A1336" s="2" t="s">
        <v>3</v>
      </c>
      <c r="B1336" s="1">
        <v>31.92</v>
      </c>
      <c r="C1336" s="2" t="s">
        <v>6</v>
      </c>
    </row>
    <row r="1337" spans="1:3" hidden="1" x14ac:dyDescent="0.55000000000000004">
      <c r="A1337" s="2" t="s">
        <v>3</v>
      </c>
      <c r="B1337" s="1">
        <v>36.85</v>
      </c>
      <c r="C1337" s="2" t="s">
        <v>6</v>
      </c>
    </row>
    <row r="1338" spans="1:3" hidden="1" x14ac:dyDescent="0.55000000000000004">
      <c r="A1338" s="2" t="s">
        <v>3</v>
      </c>
      <c r="B1338" s="1">
        <v>25.8</v>
      </c>
      <c r="C1338" s="2" t="s">
        <v>6</v>
      </c>
    </row>
    <row r="1339" spans="1:3" hidden="1" x14ac:dyDescent="0.55000000000000004">
      <c r="A1339" s="2" t="s">
        <v>3</v>
      </c>
      <c r="B1339" s="1">
        <v>29.07</v>
      </c>
      <c r="C1339" s="2" t="s">
        <v>4</v>
      </c>
    </row>
  </sheetData>
  <autoFilter ref="A1:C1339" xr:uid="{BD2C2121-6ABD-4139-92E7-F7059E4BCE7B}">
    <filterColumn colId="0">
      <filters>
        <filter val="male"/>
      </filters>
    </filterColumn>
    <filterColumn colId="2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sex_bmi_smokers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Борздун</dc:creator>
  <cp:lastModifiedBy>Анна Борздун</cp:lastModifiedBy>
  <dcterms:created xsi:type="dcterms:W3CDTF">2023-03-12T16:38:05Z</dcterms:created>
  <dcterms:modified xsi:type="dcterms:W3CDTF">2023-03-12T17:40:40Z</dcterms:modified>
</cp:coreProperties>
</file>