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anbui/Documents/Coursework/Project1_An_Bui/excel/"/>
    </mc:Choice>
  </mc:AlternateContent>
  <xr:revisionPtr revIDLastSave="0" documentId="13_ncr:1_{7A6853EB-818C-774E-80DA-66E92D1A85EE}" xr6:coauthVersionLast="45" xr6:coauthVersionMax="45" xr10:uidLastSave="{00000000-0000-0000-0000-000000000000}"/>
  <bookViews>
    <workbookView xWindow="0" yWindow="460" windowWidth="15960" windowHeight="16580" activeTab="1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2" l="1"/>
  <c r="C20" i="2"/>
  <c r="C21" i="2"/>
  <c r="C22" i="2"/>
  <c r="C23" i="2"/>
  <c r="C24" i="2"/>
  <c r="C25" i="2"/>
  <c r="C26" i="2"/>
  <c r="C27" i="2"/>
  <c r="C28" i="2"/>
  <c r="C29" i="2"/>
  <c r="C30" i="2"/>
  <c r="N19" i="2"/>
  <c r="N20" i="2"/>
  <c r="N21" i="2"/>
  <c r="N22" i="2"/>
  <c r="N23" i="2"/>
  <c r="N24" i="2"/>
  <c r="N25" i="2"/>
  <c r="N26" i="2"/>
  <c r="N27" i="2"/>
  <c r="N28" i="2"/>
  <c r="N29" i="2"/>
  <c r="N30" i="2"/>
  <c r="M19" i="2"/>
  <c r="M20" i="2"/>
  <c r="M21" i="2"/>
  <c r="M22" i="2"/>
  <c r="M23" i="2"/>
  <c r="M24" i="2"/>
  <c r="M25" i="2"/>
  <c r="M26" i="2"/>
  <c r="M27" i="2"/>
  <c r="M28" i="2"/>
  <c r="M29" i="2"/>
  <c r="M30" i="2"/>
  <c r="L19" i="2"/>
  <c r="L20" i="2"/>
  <c r="L21" i="2"/>
  <c r="L22" i="2"/>
  <c r="L23" i="2"/>
  <c r="L24" i="2"/>
  <c r="L25" i="2"/>
  <c r="L26" i="2"/>
  <c r="L27" i="2"/>
  <c r="L28" i="2"/>
  <c r="L29" i="2"/>
  <c r="L30" i="2"/>
  <c r="K19" i="2"/>
  <c r="K20" i="2"/>
  <c r="K21" i="2"/>
  <c r="K22" i="2"/>
  <c r="K23" i="2"/>
  <c r="K24" i="2"/>
  <c r="K25" i="2"/>
  <c r="K26" i="2"/>
  <c r="K27" i="2"/>
  <c r="K28" i="2"/>
  <c r="K29" i="2"/>
  <c r="K30" i="2"/>
  <c r="J19" i="2"/>
  <c r="J20" i="2"/>
  <c r="J21" i="2"/>
  <c r="J22" i="2"/>
  <c r="J23" i="2"/>
  <c r="J24" i="2"/>
  <c r="J25" i="2"/>
  <c r="J26" i="2"/>
  <c r="J27" i="2"/>
  <c r="J28" i="2"/>
  <c r="J29" i="2"/>
  <c r="J30" i="2"/>
  <c r="I19" i="2"/>
  <c r="I20" i="2"/>
  <c r="I21" i="2"/>
  <c r="I22" i="2"/>
  <c r="I23" i="2"/>
  <c r="I24" i="2"/>
  <c r="I25" i="2"/>
  <c r="I26" i="2"/>
  <c r="I27" i="2"/>
  <c r="I28" i="2"/>
  <c r="I29" i="2"/>
  <c r="I30" i="2"/>
  <c r="H19" i="2"/>
  <c r="H20" i="2"/>
  <c r="H21" i="2"/>
  <c r="H22" i="2"/>
  <c r="H23" i="2"/>
  <c r="H24" i="2"/>
  <c r="H25" i="2"/>
  <c r="H26" i="2"/>
  <c r="H27" i="2"/>
  <c r="H28" i="2"/>
  <c r="H29" i="2"/>
  <c r="H30" i="2"/>
  <c r="G19" i="2"/>
  <c r="G20" i="2"/>
  <c r="G21" i="2"/>
  <c r="G22" i="2"/>
  <c r="G23" i="2"/>
  <c r="G24" i="2"/>
  <c r="G25" i="2"/>
  <c r="G26" i="2"/>
  <c r="G27" i="2"/>
  <c r="G28" i="2"/>
  <c r="G29" i="2"/>
  <c r="G30" i="2"/>
  <c r="F19" i="2"/>
  <c r="F20" i="2"/>
  <c r="F21" i="2"/>
  <c r="F22" i="2"/>
  <c r="F23" i="2"/>
  <c r="F24" i="2"/>
  <c r="F25" i="2"/>
  <c r="F26" i="2"/>
  <c r="F27" i="2"/>
  <c r="F28" i="2"/>
  <c r="F29" i="2"/>
  <c r="F30" i="2"/>
  <c r="E19" i="2"/>
  <c r="E20" i="2"/>
  <c r="E21" i="2"/>
  <c r="E22" i="2"/>
  <c r="E23" i="2"/>
  <c r="E24" i="2"/>
  <c r="E25" i="2"/>
  <c r="E26" i="2"/>
  <c r="E27" i="2"/>
  <c r="E28" i="2"/>
  <c r="E29" i="2"/>
  <c r="E30" i="2"/>
  <c r="D19" i="2"/>
  <c r="D20" i="2"/>
  <c r="D21" i="2"/>
  <c r="D22" i="2"/>
  <c r="D23" i="2"/>
  <c r="D24" i="2"/>
  <c r="D25" i="2"/>
  <c r="D26" i="2"/>
  <c r="D27" i="2"/>
  <c r="D28" i="2"/>
  <c r="D29" i="2"/>
  <c r="D30" i="2"/>
  <c r="G18" i="2"/>
  <c r="H18" i="2"/>
  <c r="I18" i="2"/>
  <c r="J18" i="2"/>
  <c r="K18" i="2"/>
  <c r="L18" i="2"/>
  <c r="M18" i="2"/>
  <c r="N18" i="2"/>
  <c r="C18" i="2"/>
  <c r="D18" i="2"/>
  <c r="E18" i="2"/>
  <c r="F18" i="2"/>
  <c r="B19" i="2"/>
  <c r="B20" i="2"/>
  <c r="B21" i="2"/>
  <c r="B22" i="2"/>
  <c r="B23" i="2"/>
  <c r="B24" i="2"/>
  <c r="B25" i="2"/>
  <c r="B26" i="2"/>
  <c r="B27" i="2"/>
  <c r="B28" i="2"/>
  <c r="B29" i="2"/>
  <c r="B30" i="2"/>
  <c r="B18" i="2"/>
</calcChain>
</file>

<file path=xl/sharedStrings.xml><?xml version="1.0" encoding="utf-8"?>
<sst xmlns="http://schemas.openxmlformats.org/spreadsheetml/2006/main" count="236" uniqueCount="92">
  <si>
    <t>pvalue_audio_features</t>
  </si>
  <si>
    <t>Danceability</t>
  </si>
  <si>
    <t>Energy</t>
  </si>
  <si>
    <t>Key</t>
  </si>
  <si>
    <t>Loudness</t>
  </si>
  <si>
    <t>Mode</t>
  </si>
  <si>
    <t>Speechiness</t>
  </si>
  <si>
    <t>Acousticness</t>
  </si>
  <si>
    <t>Instramentalness</t>
  </si>
  <si>
    <t>Liveness</t>
  </si>
  <si>
    <t>Valence</t>
  </si>
  <si>
    <t>Tempo</t>
  </si>
  <si>
    <t>Duration (ms)</t>
  </si>
  <si>
    <t>Time Signature</t>
  </si>
  <si>
    <t>0.051427626750586396</t>
  </si>
  <si>
    <t>0.22116251582896584</t>
  </si>
  <si>
    <t>-0.039604269777956815</t>
  </si>
  <si>
    <t>-0.26103388788199705</t>
  </si>
  <si>
    <t>0.18927228704337742</t>
  </si>
  <si>
    <t>-0.17736013068854561</t>
  </si>
  <si>
    <t>-0.07750042909165371</t>
  </si>
  <si>
    <t>-0.022360237465673248</t>
  </si>
  <si>
    <t>0.44350642045099375</t>
  </si>
  <si>
    <t>-0.17116049238612005</t>
  </si>
  <si>
    <t>-0.21422618523720052</t>
  </si>
  <si>
    <t>-0.07512439272527403</t>
  </si>
  <si>
    <t>-0.07768379871273348</t>
  </si>
  <si>
    <t>0.7693033579634628</t>
  </si>
  <si>
    <t>0.011560463384341347</t>
  </si>
  <si>
    <t>0.03665200628714786</t>
  </si>
  <si>
    <t>-0.5217100157754678</t>
  </si>
  <si>
    <t>-0.2733964038672525</t>
  </si>
  <si>
    <t>0.2497723480568001</t>
  </si>
  <si>
    <t>0.441336888269938</t>
  </si>
  <si>
    <t>0.05663283424226255</t>
  </si>
  <si>
    <t>-0.11246138703632778</t>
  </si>
  <si>
    <t>0.041745387185357155</t>
  </si>
  <si>
    <t>-0.06965931303203081</t>
  </si>
  <si>
    <t>-0.21910132428262827</t>
  </si>
  <si>
    <t>-0.05880746893568134</t>
  </si>
  <si>
    <t>-0.04594942911778902</t>
  </si>
  <si>
    <t>-0.02194033046953567</t>
  </si>
  <si>
    <t>-0.02569643911155646</t>
  </si>
  <si>
    <t>0.07864406853022639</t>
  </si>
  <si>
    <t>-0.04960090998418226</t>
  </si>
  <si>
    <t>-0.1293027068586087</t>
  </si>
  <si>
    <t>-0.020042550690838372</t>
  </si>
  <si>
    <t>0.09367457022347972</t>
  </si>
  <si>
    <t>-0.09954222908808691</t>
  </si>
  <si>
    <t>-0.37195219374521443</t>
  </si>
  <si>
    <t>-0.4171753231703546</t>
  </si>
  <si>
    <t>0.16562048491386908</t>
  </si>
  <si>
    <t>0.36500892229508436</t>
  </si>
  <si>
    <t>-0.024203472230912543</t>
  </si>
  <si>
    <t>-0.19999351915344946</t>
  </si>
  <si>
    <t>0.049450413855925475</t>
  </si>
  <si>
    <t>-0.19121677835619308</t>
  </si>
  <si>
    <t>0.08248301112592563</t>
  </si>
  <si>
    <t>-0.09751205670423163</t>
  </si>
  <si>
    <t>-0.06927440449057787</t>
  </si>
  <si>
    <t>-0.046655705886052556</t>
  </si>
  <si>
    <t>-0.02996171169179005</t>
  </si>
  <si>
    <t>0.10323066344094997</t>
  </si>
  <si>
    <t>0.025749599128878458</t>
  </si>
  <si>
    <t>-0.10442951099839047</t>
  </si>
  <si>
    <t>0.014179782149972005</t>
  </si>
  <si>
    <t>-0.057660614533927505</t>
  </si>
  <si>
    <t>0.09185075265661456</t>
  </si>
  <si>
    <t>0.13861428601754902</t>
  </si>
  <si>
    <t>-0.10405234999615559</t>
  </si>
  <si>
    <t>0.06720779575788652</t>
  </si>
  <si>
    <t>0.2471042613432906</t>
  </si>
  <si>
    <t>-0.08122235629028511</t>
  </si>
  <si>
    <t>-0.16471677729833598</t>
  </si>
  <si>
    <t>-0.0618603982842947</t>
  </si>
  <si>
    <t>0.10200286599529802</t>
  </si>
  <si>
    <t>-0.023862080463703392</t>
  </si>
  <si>
    <t>0.003675229589285724</t>
  </si>
  <si>
    <t>-0.1998936274491318</t>
  </si>
  <si>
    <t>-0.04610249396901463</t>
  </si>
  <si>
    <t>0.009774982805799923</t>
  </si>
  <si>
    <t>-0.023827020197025584</t>
  </si>
  <si>
    <t>0.1234592124125699</t>
  </si>
  <si>
    <t>-0.02212210801253627</t>
  </si>
  <si>
    <t>-0.1509345389727331</t>
  </si>
  <si>
    <t>-0.0411551934793282</t>
  </si>
  <si>
    <t>-0.08261547178105985</t>
  </si>
  <si>
    <t>-0.21939014731001766</t>
  </si>
  <si>
    <t>-0.06293926772771347</t>
  </si>
  <si>
    <t>0.1752984303669148</t>
  </si>
  <si>
    <t>-0.06070753490819113</t>
  </si>
  <si>
    <t>-0.009571655016484638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</si>
</sst>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2" fontId="0" fillId="0" borderId="0" xfId="0" applyNumberFormat="1" applyFont="1" applyAlignment="1">
      <alignment vertical="top"/>
    </xf>
    <xf numFmtId="2" fontId="0" fillId="0" borderId="6" xfId="0" applyNumberFormat="1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164" fontId="0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top"/>
    </xf>
    <xf numFmtId="164" fontId="2" fillId="2" borderId="1" xfId="0" applyNumberFormat="1" applyFont="1" applyFill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2" fontId="3" fillId="3" borderId="2" xfId="0" applyNumberFormat="1" applyFont="1" applyFill="1" applyBorder="1" applyAlignment="1">
      <alignment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15"/>
  <sheetViews>
    <sheetView showGridLines="0" workbookViewId="0">
      <selection sqref="A1:XFD1048576"/>
    </sheetView>
  </sheetViews>
  <sheetFormatPr baseColWidth="10" defaultColWidth="8.33203125" defaultRowHeight="20" customHeight="1" x14ac:dyDescent="0.15"/>
  <cols>
    <col min="2" max="2" width="20.1640625" style="1" customWidth="1"/>
    <col min="3" max="3" width="19.5" style="1" customWidth="1"/>
    <col min="4" max="14" width="20.1640625" style="1" customWidth="1"/>
    <col min="15" max="257" width="8.33203125" style="1" customWidth="1"/>
  </cols>
  <sheetData>
    <row r="1" spans="1:14" ht="27.75" customHeight="1" x14ac:dyDescent="0.15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20.25" customHeight="1" x14ac:dyDescent="0.1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 ht="20.25" customHeight="1" x14ac:dyDescent="0.15">
      <c r="A3" s="2" t="s">
        <v>1</v>
      </c>
      <c r="B3" s="3">
        <v>1</v>
      </c>
      <c r="C3" s="4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</row>
    <row r="4" spans="1:14" ht="20" customHeight="1" x14ac:dyDescent="0.15">
      <c r="A4" s="2" t="s">
        <v>2</v>
      </c>
      <c r="B4" s="6" t="s">
        <v>14</v>
      </c>
      <c r="C4" s="7">
        <v>1</v>
      </c>
      <c r="D4" s="8" t="s">
        <v>26</v>
      </c>
      <c r="E4" s="8" t="s">
        <v>27</v>
      </c>
      <c r="F4" s="8" t="s">
        <v>28</v>
      </c>
      <c r="G4" s="8" t="s">
        <v>29</v>
      </c>
      <c r="H4" s="8" t="s">
        <v>30</v>
      </c>
      <c r="I4" s="8" t="s">
        <v>31</v>
      </c>
      <c r="J4" s="8" t="s">
        <v>32</v>
      </c>
      <c r="K4" s="8" t="s">
        <v>33</v>
      </c>
      <c r="L4" s="8" t="s">
        <v>34</v>
      </c>
      <c r="M4" s="8" t="s">
        <v>35</v>
      </c>
      <c r="N4" s="8" t="s">
        <v>36</v>
      </c>
    </row>
    <row r="5" spans="1:14" ht="20" customHeight="1" x14ac:dyDescent="0.15">
      <c r="A5" s="2" t="s">
        <v>3</v>
      </c>
      <c r="B5" s="6" t="s">
        <v>15</v>
      </c>
      <c r="C5" s="9" t="s">
        <v>26</v>
      </c>
      <c r="D5" s="10">
        <v>1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8" t="s">
        <v>42</v>
      </c>
      <c r="K5" s="8" t="s">
        <v>43</v>
      </c>
      <c r="L5" s="8" t="s">
        <v>44</v>
      </c>
      <c r="M5" s="8" t="s">
        <v>45</v>
      </c>
      <c r="N5" s="8" t="s">
        <v>46</v>
      </c>
    </row>
    <row r="6" spans="1:14" ht="20" customHeight="1" x14ac:dyDescent="0.15">
      <c r="A6" s="2" t="s">
        <v>4</v>
      </c>
      <c r="B6" s="6" t="s">
        <v>16</v>
      </c>
      <c r="C6" s="9" t="s">
        <v>27</v>
      </c>
      <c r="D6" s="8" t="s">
        <v>37</v>
      </c>
      <c r="E6" s="10">
        <v>1</v>
      </c>
      <c r="F6" s="8" t="s">
        <v>47</v>
      </c>
      <c r="G6" s="8" t="s">
        <v>48</v>
      </c>
      <c r="H6" s="8" t="s">
        <v>49</v>
      </c>
      <c r="I6" s="8" t="s">
        <v>50</v>
      </c>
      <c r="J6" s="8" t="s">
        <v>51</v>
      </c>
      <c r="K6" s="8" t="s">
        <v>52</v>
      </c>
      <c r="L6" s="8" t="s">
        <v>53</v>
      </c>
      <c r="M6" s="8" t="s">
        <v>54</v>
      </c>
      <c r="N6" s="8" t="s">
        <v>55</v>
      </c>
    </row>
    <row r="7" spans="1:14" ht="20" customHeight="1" x14ac:dyDescent="0.15">
      <c r="A7" s="2" t="s">
        <v>5</v>
      </c>
      <c r="B7" s="6" t="s">
        <v>17</v>
      </c>
      <c r="C7" s="9" t="s">
        <v>28</v>
      </c>
      <c r="D7" s="8" t="s">
        <v>38</v>
      </c>
      <c r="E7" s="8" t="s">
        <v>47</v>
      </c>
      <c r="F7" s="10">
        <v>1</v>
      </c>
      <c r="G7" s="8" t="s">
        <v>56</v>
      </c>
      <c r="H7" s="8" t="s">
        <v>57</v>
      </c>
      <c r="I7" s="8" t="s">
        <v>58</v>
      </c>
      <c r="J7" s="8" t="s">
        <v>59</v>
      </c>
      <c r="K7" s="8" t="s">
        <v>60</v>
      </c>
      <c r="L7" s="8" t="s">
        <v>61</v>
      </c>
      <c r="M7" s="8" t="s">
        <v>62</v>
      </c>
      <c r="N7" s="8" t="s">
        <v>63</v>
      </c>
    </row>
    <row r="8" spans="1:14" ht="20" customHeight="1" x14ac:dyDescent="0.15">
      <c r="A8" s="2" t="s">
        <v>6</v>
      </c>
      <c r="B8" s="6" t="s">
        <v>18</v>
      </c>
      <c r="C8" s="9" t="s">
        <v>29</v>
      </c>
      <c r="D8" s="8" t="s">
        <v>39</v>
      </c>
      <c r="E8" s="8" t="s">
        <v>48</v>
      </c>
      <c r="F8" s="8" t="s">
        <v>56</v>
      </c>
      <c r="G8" s="10">
        <v>1</v>
      </c>
      <c r="H8" s="8" t="s">
        <v>64</v>
      </c>
      <c r="I8" s="8" t="s">
        <v>65</v>
      </c>
      <c r="J8" s="8" t="s">
        <v>66</v>
      </c>
      <c r="K8" s="8" t="s">
        <v>67</v>
      </c>
      <c r="L8" s="8" t="s">
        <v>68</v>
      </c>
      <c r="M8" s="8" t="s">
        <v>69</v>
      </c>
      <c r="N8" s="8" t="s">
        <v>70</v>
      </c>
    </row>
    <row r="9" spans="1:14" ht="20" customHeight="1" x14ac:dyDescent="0.15">
      <c r="A9" s="2" t="s">
        <v>7</v>
      </c>
      <c r="B9" s="6" t="s">
        <v>19</v>
      </c>
      <c r="C9" s="9" t="s">
        <v>30</v>
      </c>
      <c r="D9" s="8" t="s">
        <v>40</v>
      </c>
      <c r="E9" s="8" t="s">
        <v>49</v>
      </c>
      <c r="F9" s="8" t="s">
        <v>57</v>
      </c>
      <c r="G9" s="8" t="s">
        <v>64</v>
      </c>
      <c r="H9" s="10">
        <v>1</v>
      </c>
      <c r="I9" s="8" t="s">
        <v>71</v>
      </c>
      <c r="J9" s="8" t="s">
        <v>72</v>
      </c>
      <c r="K9" s="8" t="s">
        <v>73</v>
      </c>
      <c r="L9" s="8" t="s">
        <v>74</v>
      </c>
      <c r="M9" s="8" t="s">
        <v>75</v>
      </c>
      <c r="N9" s="8" t="s">
        <v>76</v>
      </c>
    </row>
    <row r="10" spans="1:14" ht="20" customHeight="1" x14ac:dyDescent="0.15">
      <c r="A10" s="2" t="s">
        <v>8</v>
      </c>
      <c r="B10" s="6" t="s">
        <v>20</v>
      </c>
      <c r="C10" s="9" t="s">
        <v>31</v>
      </c>
      <c r="D10" s="8" t="s">
        <v>41</v>
      </c>
      <c r="E10" s="8" t="s">
        <v>50</v>
      </c>
      <c r="F10" s="8" t="s">
        <v>58</v>
      </c>
      <c r="G10" s="8" t="s">
        <v>65</v>
      </c>
      <c r="H10" s="8" t="s">
        <v>71</v>
      </c>
      <c r="I10" s="10">
        <v>1</v>
      </c>
      <c r="J10" s="8" t="s">
        <v>77</v>
      </c>
      <c r="K10" s="8" t="s">
        <v>78</v>
      </c>
      <c r="L10" s="8" t="s">
        <v>79</v>
      </c>
      <c r="M10" s="8" t="s">
        <v>80</v>
      </c>
      <c r="N10" s="8" t="s">
        <v>81</v>
      </c>
    </row>
    <row r="11" spans="1:14" ht="20" customHeight="1" x14ac:dyDescent="0.15">
      <c r="A11" s="2" t="s">
        <v>9</v>
      </c>
      <c r="B11" s="6" t="s">
        <v>21</v>
      </c>
      <c r="C11" s="9" t="s">
        <v>32</v>
      </c>
      <c r="D11" s="8" t="s">
        <v>42</v>
      </c>
      <c r="E11" s="8" t="s">
        <v>51</v>
      </c>
      <c r="F11" s="8" t="s">
        <v>59</v>
      </c>
      <c r="G11" s="8" t="s">
        <v>66</v>
      </c>
      <c r="H11" s="8" t="s">
        <v>72</v>
      </c>
      <c r="I11" s="8" t="s">
        <v>77</v>
      </c>
      <c r="J11" s="10">
        <v>1</v>
      </c>
      <c r="K11" s="8" t="s">
        <v>82</v>
      </c>
      <c r="L11" s="8" t="s">
        <v>83</v>
      </c>
      <c r="M11" s="8" t="s">
        <v>84</v>
      </c>
      <c r="N11" s="8" t="s">
        <v>85</v>
      </c>
    </row>
    <row r="12" spans="1:14" ht="20" customHeight="1" x14ac:dyDescent="0.15">
      <c r="A12" s="2" t="s">
        <v>10</v>
      </c>
      <c r="B12" s="6" t="s">
        <v>22</v>
      </c>
      <c r="C12" s="9" t="s">
        <v>33</v>
      </c>
      <c r="D12" s="8" t="s">
        <v>43</v>
      </c>
      <c r="E12" s="8" t="s">
        <v>52</v>
      </c>
      <c r="F12" s="8" t="s">
        <v>60</v>
      </c>
      <c r="G12" s="8" t="s">
        <v>67</v>
      </c>
      <c r="H12" s="8" t="s">
        <v>73</v>
      </c>
      <c r="I12" s="8" t="s">
        <v>78</v>
      </c>
      <c r="J12" s="8" t="s">
        <v>82</v>
      </c>
      <c r="K12" s="10">
        <v>1</v>
      </c>
      <c r="L12" s="8" t="s">
        <v>86</v>
      </c>
      <c r="M12" s="8" t="s">
        <v>87</v>
      </c>
      <c r="N12" s="8" t="s">
        <v>88</v>
      </c>
    </row>
    <row r="13" spans="1:14" ht="20" customHeight="1" x14ac:dyDescent="0.15">
      <c r="A13" s="2" t="s">
        <v>11</v>
      </c>
      <c r="B13" s="6" t="s">
        <v>23</v>
      </c>
      <c r="C13" s="9" t="s">
        <v>34</v>
      </c>
      <c r="D13" s="8" t="s">
        <v>44</v>
      </c>
      <c r="E13" s="8" t="s">
        <v>53</v>
      </c>
      <c r="F13" s="8" t="s">
        <v>61</v>
      </c>
      <c r="G13" s="8" t="s">
        <v>68</v>
      </c>
      <c r="H13" s="8" t="s">
        <v>74</v>
      </c>
      <c r="I13" s="8" t="s">
        <v>79</v>
      </c>
      <c r="J13" s="8" t="s">
        <v>83</v>
      </c>
      <c r="K13" s="8" t="s">
        <v>86</v>
      </c>
      <c r="L13" s="10">
        <v>1</v>
      </c>
      <c r="M13" s="8" t="s">
        <v>89</v>
      </c>
      <c r="N13" s="8" t="s">
        <v>90</v>
      </c>
    </row>
    <row r="14" spans="1:14" ht="20" customHeight="1" x14ac:dyDescent="0.15">
      <c r="A14" s="2" t="s">
        <v>12</v>
      </c>
      <c r="B14" s="6" t="s">
        <v>24</v>
      </c>
      <c r="C14" s="9" t="s">
        <v>35</v>
      </c>
      <c r="D14" s="8" t="s">
        <v>45</v>
      </c>
      <c r="E14" s="8" t="s">
        <v>54</v>
      </c>
      <c r="F14" s="8" t="s">
        <v>62</v>
      </c>
      <c r="G14" s="8" t="s">
        <v>69</v>
      </c>
      <c r="H14" s="8" t="s">
        <v>75</v>
      </c>
      <c r="I14" s="8" t="s">
        <v>80</v>
      </c>
      <c r="J14" s="8" t="s">
        <v>84</v>
      </c>
      <c r="K14" s="8" t="s">
        <v>87</v>
      </c>
      <c r="L14" s="8" t="s">
        <v>89</v>
      </c>
      <c r="M14" s="10">
        <v>1</v>
      </c>
      <c r="N14" s="8" t="s">
        <v>91</v>
      </c>
    </row>
    <row r="15" spans="1:14" ht="20" customHeight="1" x14ac:dyDescent="0.15">
      <c r="A15" s="2" t="s">
        <v>13</v>
      </c>
      <c r="B15" s="6" t="s">
        <v>25</v>
      </c>
      <c r="C15" s="9" t="s">
        <v>36</v>
      </c>
      <c r="D15" s="8" t="s">
        <v>46</v>
      </c>
      <c r="E15" s="8" t="s">
        <v>55</v>
      </c>
      <c r="F15" s="8" t="s">
        <v>63</v>
      </c>
      <c r="G15" s="8" t="s">
        <v>70</v>
      </c>
      <c r="H15" s="8" t="s">
        <v>76</v>
      </c>
      <c r="I15" s="8" t="s">
        <v>81</v>
      </c>
      <c r="J15" s="8" t="s">
        <v>85</v>
      </c>
      <c r="K15" s="8" t="s">
        <v>88</v>
      </c>
      <c r="L15" s="8" t="s">
        <v>90</v>
      </c>
      <c r="M15" s="8" t="s">
        <v>91</v>
      </c>
      <c r="N15" s="10">
        <v>1</v>
      </c>
    </row>
  </sheetData>
  <mergeCells count="1">
    <mergeCell ref="B1:N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5CAC2-F2D2-4B4F-9ABB-1766AE9F5B2B}">
  <dimension ref="A1:IW30"/>
  <sheetViews>
    <sheetView tabSelected="1" workbookViewId="0">
      <selection activeCell="F13" sqref="F13"/>
    </sheetView>
  </sheetViews>
  <sheetFormatPr baseColWidth="10" defaultColWidth="8.33203125" defaultRowHeight="20" customHeight="1" x14ac:dyDescent="0.15"/>
  <cols>
    <col min="1" max="1" width="8.33203125" style="15"/>
    <col min="2" max="2" width="20.1640625" style="17" customWidth="1"/>
    <col min="3" max="3" width="19.5" style="17" customWidth="1"/>
    <col min="4" max="14" width="20.1640625" style="17" customWidth="1"/>
    <col min="15" max="257" width="8.33203125" style="17"/>
    <col min="258" max="16384" width="8.33203125" style="15"/>
  </cols>
  <sheetData>
    <row r="1" spans="1:14" ht="27.75" customHeight="1" x14ac:dyDescent="0.15"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20.25" customHeight="1" x14ac:dyDescent="0.15"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8" t="s">
        <v>13</v>
      </c>
    </row>
    <row r="3" spans="1:14" ht="20.25" customHeight="1" x14ac:dyDescent="0.15">
      <c r="A3" s="18" t="s">
        <v>1</v>
      </c>
      <c r="B3" s="22">
        <v>1</v>
      </c>
      <c r="C3" s="20">
        <v>5.1427626750586299E-2</v>
      </c>
      <c r="D3" s="21">
        <v>0.22116251582896501</v>
      </c>
      <c r="E3" s="21">
        <v>-3.9604269777956801E-2</v>
      </c>
      <c r="F3" s="21">
        <v>-0.261033887881997</v>
      </c>
      <c r="G3" s="21">
        <v>0.18927228704337701</v>
      </c>
      <c r="H3" s="21">
        <v>-0.177360130688545</v>
      </c>
      <c r="I3" s="21">
        <v>-7.7500429091653694E-2</v>
      </c>
      <c r="J3" s="21">
        <v>-2.2360237465673199E-2</v>
      </c>
      <c r="K3" s="21">
        <v>0.44350642045099298</v>
      </c>
      <c r="L3" s="21">
        <v>-0.17116049238611999</v>
      </c>
      <c r="M3" s="21">
        <v>-0.2142261852372</v>
      </c>
      <c r="N3" s="21">
        <v>-7.5124392725274006E-2</v>
      </c>
    </row>
    <row r="4" spans="1:14" ht="20" customHeight="1" x14ac:dyDescent="0.15">
      <c r="A4" s="18" t="s">
        <v>2</v>
      </c>
      <c r="B4" s="19">
        <v>5.1427626750586299E-2</v>
      </c>
      <c r="C4" s="13">
        <v>1</v>
      </c>
      <c r="D4" s="10">
        <v>-7.7683798712733398E-2</v>
      </c>
      <c r="E4" s="10">
        <v>0.76930335796346205</v>
      </c>
      <c r="F4" s="10">
        <v>1.15604633843413E-2</v>
      </c>
      <c r="G4" s="10">
        <v>3.6652006287147799E-2</v>
      </c>
      <c r="H4" s="10">
        <v>-0.52171001577546705</v>
      </c>
      <c r="I4" s="10">
        <v>-0.273396403867252</v>
      </c>
      <c r="J4" s="10">
        <v>0.24977234805679999</v>
      </c>
      <c r="K4" s="10">
        <v>0.441336888269938</v>
      </c>
      <c r="L4" s="10">
        <v>5.6632834242262502E-2</v>
      </c>
      <c r="M4" s="10">
        <v>-0.11246138703632701</v>
      </c>
      <c r="N4" s="10">
        <v>4.17453871853571E-2</v>
      </c>
    </row>
    <row r="5" spans="1:14" ht="20" customHeight="1" x14ac:dyDescent="0.15">
      <c r="A5" s="18" t="s">
        <v>3</v>
      </c>
      <c r="B5" s="19">
        <v>0.22116251582896501</v>
      </c>
      <c r="C5" s="7">
        <v>-7.7683798712733398E-2</v>
      </c>
      <c r="D5" s="14">
        <v>1</v>
      </c>
      <c r="E5" s="10">
        <v>-6.9659313032030795E-2</v>
      </c>
      <c r="F5" s="10">
        <v>-0.21910132428262799</v>
      </c>
      <c r="G5" s="10">
        <v>-5.8807468935681298E-2</v>
      </c>
      <c r="H5" s="10">
        <v>-4.5949429117789001E-2</v>
      </c>
      <c r="I5" s="10">
        <v>-2.1940330469535599E-2</v>
      </c>
      <c r="J5" s="10">
        <v>-2.5696439111556401E-2</v>
      </c>
      <c r="K5" s="10">
        <v>7.8644068530226305E-2</v>
      </c>
      <c r="L5" s="10">
        <v>-4.96009099841822E-2</v>
      </c>
      <c r="M5" s="10">
        <v>-0.12930270685860801</v>
      </c>
      <c r="N5" s="10">
        <v>-2.0042550690838299E-2</v>
      </c>
    </row>
    <row r="6" spans="1:14" ht="20" customHeight="1" x14ac:dyDescent="0.15">
      <c r="A6" s="18" t="s">
        <v>4</v>
      </c>
      <c r="B6" s="19">
        <v>-3.9604269777956801E-2</v>
      </c>
      <c r="C6" s="7">
        <v>0.76930335796346205</v>
      </c>
      <c r="D6" s="10">
        <v>-6.9659313032030795E-2</v>
      </c>
      <c r="E6" s="14">
        <v>1</v>
      </c>
      <c r="F6" s="10">
        <v>9.3674570223479706E-2</v>
      </c>
      <c r="G6" s="10">
        <v>-9.9542229088086895E-2</v>
      </c>
      <c r="H6" s="10">
        <v>-0.37195219374521399</v>
      </c>
      <c r="I6" s="10">
        <v>-0.417175323170354</v>
      </c>
      <c r="J6" s="10">
        <v>0.16562048491386899</v>
      </c>
      <c r="K6" s="10">
        <v>0.36500892229508403</v>
      </c>
      <c r="L6" s="10">
        <v>-2.4203472230912501E-2</v>
      </c>
      <c r="M6" s="10">
        <v>-0.19999351915344901</v>
      </c>
      <c r="N6" s="10">
        <v>4.9450413855925399E-2</v>
      </c>
    </row>
    <row r="7" spans="1:14" ht="20" customHeight="1" x14ac:dyDescent="0.15">
      <c r="A7" s="18" t="s">
        <v>5</v>
      </c>
      <c r="B7" s="19">
        <v>-0.261033887881997</v>
      </c>
      <c r="C7" s="7">
        <v>1.15604633843413E-2</v>
      </c>
      <c r="D7" s="10">
        <v>-0.21910132428262799</v>
      </c>
      <c r="E7" s="10">
        <v>9.3674570223479706E-2</v>
      </c>
      <c r="F7" s="14">
        <v>1</v>
      </c>
      <c r="G7" s="10">
        <v>-0.191216778356193</v>
      </c>
      <c r="H7" s="10">
        <v>8.2483011125925598E-2</v>
      </c>
      <c r="I7" s="10">
        <v>-9.7512056704231603E-2</v>
      </c>
      <c r="J7" s="10">
        <v>-6.9274404490577798E-2</v>
      </c>
      <c r="K7" s="10">
        <v>-4.6655705886052501E-2</v>
      </c>
      <c r="L7" s="10">
        <v>-2.9961711691789999E-2</v>
      </c>
      <c r="M7" s="10">
        <v>0.103230663440949</v>
      </c>
      <c r="N7" s="10">
        <v>2.5749599128878399E-2</v>
      </c>
    </row>
    <row r="8" spans="1:14" ht="20" customHeight="1" x14ac:dyDescent="0.15">
      <c r="A8" s="18" t="s">
        <v>6</v>
      </c>
      <c r="B8" s="19">
        <v>0.18927228704337701</v>
      </c>
      <c r="C8" s="7">
        <v>3.6652006287147799E-2</v>
      </c>
      <c r="D8" s="10">
        <v>-5.8807468935681298E-2</v>
      </c>
      <c r="E8" s="10">
        <v>-9.9542229088086895E-2</v>
      </c>
      <c r="F8" s="10">
        <v>-0.191216778356193</v>
      </c>
      <c r="G8" s="14">
        <v>1</v>
      </c>
      <c r="H8" s="10">
        <v>-0.10442951099839</v>
      </c>
      <c r="I8" s="10">
        <v>1.4179782149972E-2</v>
      </c>
      <c r="J8" s="10">
        <v>-5.7660614533927498E-2</v>
      </c>
      <c r="K8" s="10">
        <v>9.1850752656614507E-2</v>
      </c>
      <c r="L8" s="10">
        <v>0.13861428601754899</v>
      </c>
      <c r="M8" s="10">
        <v>-0.10405234999615499</v>
      </c>
      <c r="N8" s="10">
        <v>6.7207795757886504E-2</v>
      </c>
    </row>
    <row r="9" spans="1:14" ht="20" customHeight="1" x14ac:dyDescent="0.15">
      <c r="A9" s="18" t="s">
        <v>7</v>
      </c>
      <c r="B9" s="19">
        <v>-0.177360130688545</v>
      </c>
      <c r="C9" s="7">
        <v>-0.52171001577546705</v>
      </c>
      <c r="D9" s="10">
        <v>-4.5949429117789001E-2</v>
      </c>
      <c r="E9" s="10">
        <v>-0.37195219374521399</v>
      </c>
      <c r="F9" s="10">
        <v>8.2483011125925598E-2</v>
      </c>
      <c r="G9" s="10">
        <v>-0.10442951099839</v>
      </c>
      <c r="H9" s="14">
        <v>1</v>
      </c>
      <c r="I9" s="10">
        <v>0.24710426134329</v>
      </c>
      <c r="J9" s="10">
        <v>-8.1222356290285097E-2</v>
      </c>
      <c r="K9" s="10">
        <v>-0.164716777298335</v>
      </c>
      <c r="L9" s="10">
        <v>-6.1860398284294703E-2</v>
      </c>
      <c r="M9" s="10">
        <v>0.10200286599529799</v>
      </c>
      <c r="N9" s="10">
        <v>-2.3862080463703299E-2</v>
      </c>
    </row>
    <row r="10" spans="1:14" ht="20" customHeight="1" x14ac:dyDescent="0.15">
      <c r="A10" s="18" t="s">
        <v>8</v>
      </c>
      <c r="B10" s="19">
        <v>-7.7500429091653694E-2</v>
      </c>
      <c r="C10" s="7">
        <v>-0.273396403867252</v>
      </c>
      <c r="D10" s="10">
        <v>-2.1940330469535599E-2</v>
      </c>
      <c r="E10" s="10">
        <v>-0.417175323170354</v>
      </c>
      <c r="F10" s="10">
        <v>-9.7512056704231603E-2</v>
      </c>
      <c r="G10" s="10">
        <v>1.4179782149972E-2</v>
      </c>
      <c r="H10" s="10">
        <v>0.24710426134329</v>
      </c>
      <c r="I10" s="14">
        <v>1</v>
      </c>
      <c r="J10" s="10">
        <v>3.67522958928572E-3</v>
      </c>
      <c r="K10" s="10">
        <v>-0.199893627449131</v>
      </c>
      <c r="L10" s="10">
        <v>-4.6102493969014599E-2</v>
      </c>
      <c r="M10" s="10">
        <v>9.7749828057999196E-3</v>
      </c>
      <c r="N10" s="10">
        <v>-2.3827020197025501E-2</v>
      </c>
    </row>
    <row r="11" spans="1:14" ht="20" customHeight="1" x14ac:dyDescent="0.15">
      <c r="A11" s="18" t="s">
        <v>9</v>
      </c>
      <c r="B11" s="19">
        <v>-2.2360237465673199E-2</v>
      </c>
      <c r="C11" s="7">
        <v>0.24977234805679999</v>
      </c>
      <c r="D11" s="10">
        <v>-2.5696439111556401E-2</v>
      </c>
      <c r="E11" s="10">
        <v>0.16562048491386899</v>
      </c>
      <c r="F11" s="10">
        <v>-6.9274404490577798E-2</v>
      </c>
      <c r="G11" s="10">
        <v>-5.7660614533927498E-2</v>
      </c>
      <c r="H11" s="10">
        <v>-8.1222356290285097E-2</v>
      </c>
      <c r="I11" s="10">
        <v>3.67522958928572E-3</v>
      </c>
      <c r="J11" s="14">
        <v>1</v>
      </c>
      <c r="K11" s="10">
        <v>0.12345921241256901</v>
      </c>
      <c r="L11" s="10">
        <v>-2.2122108012536199E-2</v>
      </c>
      <c r="M11" s="10">
        <v>-0.15093453897273301</v>
      </c>
      <c r="N11" s="10">
        <v>-4.1155193479328202E-2</v>
      </c>
    </row>
    <row r="12" spans="1:14" ht="20" customHeight="1" x14ac:dyDescent="0.15">
      <c r="A12" s="18" t="s">
        <v>10</v>
      </c>
      <c r="B12" s="19">
        <v>0.44350642045099298</v>
      </c>
      <c r="C12" s="7">
        <v>0.441336888269938</v>
      </c>
      <c r="D12" s="10">
        <v>7.8644068530226305E-2</v>
      </c>
      <c r="E12" s="10">
        <v>0.36500892229508403</v>
      </c>
      <c r="F12" s="10">
        <v>-4.6655705886052501E-2</v>
      </c>
      <c r="G12" s="10">
        <v>9.1850752656614507E-2</v>
      </c>
      <c r="H12" s="10">
        <v>-0.164716777298335</v>
      </c>
      <c r="I12" s="10">
        <v>-0.199893627449131</v>
      </c>
      <c r="J12" s="10">
        <v>0.12345921241256901</v>
      </c>
      <c r="K12" s="14">
        <v>1</v>
      </c>
      <c r="L12" s="10">
        <v>-8.2615471781059796E-2</v>
      </c>
      <c r="M12" s="10">
        <v>-0.21939014731001699</v>
      </c>
      <c r="N12" s="10">
        <v>-6.2939267727713397E-2</v>
      </c>
    </row>
    <row r="13" spans="1:14" ht="20" customHeight="1" x14ac:dyDescent="0.15">
      <c r="A13" s="18" t="s">
        <v>11</v>
      </c>
      <c r="B13" s="19">
        <v>-0.17116049238611999</v>
      </c>
      <c r="C13" s="7">
        <v>5.6632834242262502E-2</v>
      </c>
      <c r="D13" s="10">
        <v>-4.96009099841822E-2</v>
      </c>
      <c r="E13" s="10">
        <v>-2.4203472230912501E-2</v>
      </c>
      <c r="F13" s="10">
        <v>-2.9961711691789999E-2</v>
      </c>
      <c r="G13" s="10">
        <v>0.13861428601754899</v>
      </c>
      <c r="H13" s="10">
        <v>-6.1860398284294703E-2</v>
      </c>
      <c r="I13" s="10">
        <v>-4.6102493969014599E-2</v>
      </c>
      <c r="J13" s="10">
        <v>-2.2122108012536199E-2</v>
      </c>
      <c r="K13" s="10">
        <v>-8.2615471781059796E-2</v>
      </c>
      <c r="L13" s="14">
        <v>1</v>
      </c>
      <c r="M13" s="10">
        <v>0.175298430366914</v>
      </c>
      <c r="N13" s="10">
        <v>-6.0707534908191099E-2</v>
      </c>
    </row>
    <row r="14" spans="1:14" ht="20" customHeight="1" x14ac:dyDescent="0.15">
      <c r="A14" s="18" t="s">
        <v>12</v>
      </c>
      <c r="B14" s="19">
        <v>-0.2142261852372</v>
      </c>
      <c r="C14" s="7">
        <v>-0.11246138703632701</v>
      </c>
      <c r="D14" s="10">
        <v>-0.12930270685860801</v>
      </c>
      <c r="E14" s="10">
        <v>-0.19999351915344901</v>
      </c>
      <c r="F14" s="10">
        <v>0.103230663440949</v>
      </c>
      <c r="G14" s="10">
        <v>-0.10405234999615499</v>
      </c>
      <c r="H14" s="10">
        <v>0.10200286599529799</v>
      </c>
      <c r="I14" s="10">
        <v>9.7749828057999196E-3</v>
      </c>
      <c r="J14" s="10">
        <v>-0.15093453897273301</v>
      </c>
      <c r="K14" s="10">
        <v>-0.21939014731001699</v>
      </c>
      <c r="L14" s="10">
        <v>0.175298430366914</v>
      </c>
      <c r="M14" s="14">
        <v>1</v>
      </c>
      <c r="N14" s="10">
        <v>-9.5716550164846297E-3</v>
      </c>
    </row>
    <row r="15" spans="1:14" ht="20" customHeight="1" x14ac:dyDescent="0.15">
      <c r="A15" s="18" t="s">
        <v>13</v>
      </c>
      <c r="B15" s="19">
        <v>-7.5124392725274006E-2</v>
      </c>
      <c r="C15" s="7">
        <v>4.17453871853571E-2</v>
      </c>
      <c r="D15" s="10">
        <v>-2.0042550690838299E-2</v>
      </c>
      <c r="E15" s="10">
        <v>4.9450413855925399E-2</v>
      </c>
      <c r="F15" s="10">
        <v>2.5749599128878399E-2</v>
      </c>
      <c r="G15" s="10">
        <v>6.7207795757886504E-2</v>
      </c>
      <c r="H15" s="10">
        <v>-2.3862080463703299E-2</v>
      </c>
      <c r="I15" s="10">
        <v>-2.3827020197025501E-2</v>
      </c>
      <c r="J15" s="10">
        <v>-4.1155193479328202E-2</v>
      </c>
      <c r="K15" s="10">
        <v>-6.2939267727713397E-2</v>
      </c>
      <c r="L15" s="10">
        <v>-6.0707534908191099E-2</v>
      </c>
      <c r="M15" s="10">
        <v>-9.5716550164846297E-3</v>
      </c>
      <c r="N15" s="14">
        <v>1</v>
      </c>
    </row>
    <row r="17" spans="1:14" ht="20" customHeight="1" x14ac:dyDescent="0.15">
      <c r="B17" s="18" t="s">
        <v>1</v>
      </c>
      <c r="C17" s="18" t="s">
        <v>2</v>
      </c>
      <c r="D17" s="18" t="s">
        <v>3</v>
      </c>
      <c r="E17" s="18" t="s">
        <v>4</v>
      </c>
      <c r="F17" s="18" t="s">
        <v>5</v>
      </c>
      <c r="G17" s="18" t="s">
        <v>6</v>
      </c>
      <c r="H17" s="18" t="s">
        <v>7</v>
      </c>
      <c r="I17" s="18" t="s">
        <v>8</v>
      </c>
      <c r="J17" s="18" t="s">
        <v>9</v>
      </c>
      <c r="K17" s="18" t="s">
        <v>10</v>
      </c>
      <c r="L17" s="18" t="s">
        <v>11</v>
      </c>
      <c r="M17" s="18" t="s">
        <v>12</v>
      </c>
      <c r="N17" s="18" t="s">
        <v>13</v>
      </c>
    </row>
    <row r="18" spans="1:14" ht="20" customHeight="1" x14ac:dyDescent="0.15">
      <c r="A18" s="18" t="s">
        <v>1</v>
      </c>
      <c r="B18" s="12">
        <f>ABS(B3)</f>
        <v>1</v>
      </c>
      <c r="C18" s="12">
        <f t="shared" ref="C18:N18" si="0">ABS(C3)</f>
        <v>5.1427626750586299E-2</v>
      </c>
      <c r="D18" s="12">
        <f t="shared" si="0"/>
        <v>0.22116251582896501</v>
      </c>
      <c r="E18" s="12">
        <f t="shared" si="0"/>
        <v>3.9604269777956801E-2</v>
      </c>
      <c r="F18" s="12">
        <f t="shared" si="0"/>
        <v>0.261033887881997</v>
      </c>
      <c r="G18" s="12">
        <f t="shared" si="0"/>
        <v>0.18927228704337701</v>
      </c>
      <c r="H18" s="12">
        <f t="shared" si="0"/>
        <v>0.177360130688545</v>
      </c>
      <c r="I18" s="12">
        <f t="shared" si="0"/>
        <v>7.7500429091653694E-2</v>
      </c>
      <c r="J18" s="12">
        <f t="shared" si="0"/>
        <v>2.2360237465673199E-2</v>
      </c>
      <c r="K18" s="12">
        <f t="shared" si="0"/>
        <v>0.44350642045099298</v>
      </c>
      <c r="L18" s="12">
        <f t="shared" si="0"/>
        <v>0.17116049238611999</v>
      </c>
      <c r="M18" s="12">
        <f t="shared" si="0"/>
        <v>0.2142261852372</v>
      </c>
      <c r="N18" s="12">
        <f t="shared" si="0"/>
        <v>7.5124392725274006E-2</v>
      </c>
    </row>
    <row r="19" spans="1:14" ht="20" customHeight="1" x14ac:dyDescent="0.15">
      <c r="A19" s="18" t="s">
        <v>2</v>
      </c>
      <c r="B19" s="12">
        <f t="shared" ref="B19:C30" si="1">ABS(B4)</f>
        <v>5.1427626750586299E-2</v>
      </c>
      <c r="C19" s="12">
        <f t="shared" si="1"/>
        <v>1</v>
      </c>
      <c r="D19" s="12">
        <f t="shared" ref="D19:N19" si="2">ABS(D4)</f>
        <v>7.7683798712733398E-2</v>
      </c>
      <c r="E19" s="12">
        <f t="shared" si="2"/>
        <v>0.76930335796346205</v>
      </c>
      <c r="F19" s="12">
        <f t="shared" si="2"/>
        <v>1.15604633843413E-2</v>
      </c>
      <c r="G19" s="12">
        <f t="shared" si="2"/>
        <v>3.6652006287147799E-2</v>
      </c>
      <c r="H19" s="12">
        <f t="shared" si="2"/>
        <v>0.52171001577546705</v>
      </c>
      <c r="I19" s="12">
        <f t="shared" si="2"/>
        <v>0.273396403867252</v>
      </c>
      <c r="J19" s="12">
        <f t="shared" si="2"/>
        <v>0.24977234805679999</v>
      </c>
      <c r="K19" s="12">
        <f t="shared" si="2"/>
        <v>0.441336888269938</v>
      </c>
      <c r="L19" s="12">
        <f t="shared" si="2"/>
        <v>5.6632834242262502E-2</v>
      </c>
      <c r="M19" s="12">
        <f t="shared" si="2"/>
        <v>0.11246138703632701</v>
      </c>
      <c r="N19" s="12">
        <f t="shared" si="2"/>
        <v>4.17453871853571E-2</v>
      </c>
    </row>
    <row r="20" spans="1:14" ht="20" customHeight="1" x14ac:dyDescent="0.15">
      <c r="A20" s="18" t="s">
        <v>3</v>
      </c>
      <c r="B20" s="12">
        <f t="shared" si="1"/>
        <v>0.22116251582896501</v>
      </c>
      <c r="C20" s="12">
        <f t="shared" si="1"/>
        <v>7.7683798712733398E-2</v>
      </c>
      <c r="D20" s="12">
        <f t="shared" ref="D20:N20" si="3">ABS(D5)</f>
        <v>1</v>
      </c>
      <c r="E20" s="12">
        <f t="shared" si="3"/>
        <v>6.9659313032030795E-2</v>
      </c>
      <c r="F20" s="12">
        <f t="shared" si="3"/>
        <v>0.21910132428262799</v>
      </c>
      <c r="G20" s="12">
        <f t="shared" si="3"/>
        <v>5.8807468935681298E-2</v>
      </c>
      <c r="H20" s="12">
        <f t="shared" si="3"/>
        <v>4.5949429117789001E-2</v>
      </c>
      <c r="I20" s="12">
        <f t="shared" si="3"/>
        <v>2.1940330469535599E-2</v>
      </c>
      <c r="J20" s="12">
        <f t="shared" si="3"/>
        <v>2.5696439111556401E-2</v>
      </c>
      <c r="K20" s="12">
        <f t="shared" si="3"/>
        <v>7.8644068530226305E-2</v>
      </c>
      <c r="L20" s="12">
        <f t="shared" si="3"/>
        <v>4.96009099841822E-2</v>
      </c>
      <c r="M20" s="12">
        <f t="shared" si="3"/>
        <v>0.12930270685860801</v>
      </c>
      <c r="N20" s="12">
        <f t="shared" si="3"/>
        <v>2.0042550690838299E-2</v>
      </c>
    </row>
    <row r="21" spans="1:14" ht="20" customHeight="1" x14ac:dyDescent="0.15">
      <c r="A21" s="18" t="s">
        <v>4</v>
      </c>
      <c r="B21" s="12">
        <f t="shared" si="1"/>
        <v>3.9604269777956801E-2</v>
      </c>
      <c r="C21" s="12">
        <f t="shared" si="1"/>
        <v>0.76930335796346205</v>
      </c>
      <c r="D21" s="12">
        <f t="shared" ref="D21:N21" si="4">ABS(D6)</f>
        <v>6.9659313032030795E-2</v>
      </c>
      <c r="E21" s="12">
        <f t="shared" si="4"/>
        <v>1</v>
      </c>
      <c r="F21" s="12">
        <f t="shared" si="4"/>
        <v>9.3674570223479706E-2</v>
      </c>
      <c r="G21" s="12">
        <f t="shared" si="4"/>
        <v>9.9542229088086895E-2</v>
      </c>
      <c r="H21" s="12">
        <f t="shared" si="4"/>
        <v>0.37195219374521399</v>
      </c>
      <c r="I21" s="12">
        <f t="shared" si="4"/>
        <v>0.417175323170354</v>
      </c>
      <c r="J21" s="12">
        <f t="shared" si="4"/>
        <v>0.16562048491386899</v>
      </c>
      <c r="K21" s="12">
        <f t="shared" si="4"/>
        <v>0.36500892229508403</v>
      </c>
      <c r="L21" s="12">
        <f t="shared" si="4"/>
        <v>2.4203472230912501E-2</v>
      </c>
      <c r="M21" s="12">
        <f t="shared" si="4"/>
        <v>0.19999351915344901</v>
      </c>
      <c r="N21" s="12">
        <f t="shared" si="4"/>
        <v>4.9450413855925399E-2</v>
      </c>
    </row>
    <row r="22" spans="1:14" ht="20" customHeight="1" x14ac:dyDescent="0.15">
      <c r="A22" s="18" t="s">
        <v>5</v>
      </c>
      <c r="B22" s="12">
        <f t="shared" si="1"/>
        <v>0.261033887881997</v>
      </c>
      <c r="C22" s="12">
        <f t="shared" si="1"/>
        <v>1.15604633843413E-2</v>
      </c>
      <c r="D22" s="12">
        <f t="shared" ref="D22:N22" si="5">ABS(D7)</f>
        <v>0.21910132428262799</v>
      </c>
      <c r="E22" s="12">
        <f t="shared" si="5"/>
        <v>9.3674570223479706E-2</v>
      </c>
      <c r="F22" s="12">
        <f t="shared" si="5"/>
        <v>1</v>
      </c>
      <c r="G22" s="12">
        <f t="shared" si="5"/>
        <v>0.191216778356193</v>
      </c>
      <c r="H22" s="12">
        <f t="shared" si="5"/>
        <v>8.2483011125925598E-2</v>
      </c>
      <c r="I22" s="12">
        <f t="shared" si="5"/>
        <v>9.7512056704231603E-2</v>
      </c>
      <c r="J22" s="12">
        <f t="shared" si="5"/>
        <v>6.9274404490577798E-2</v>
      </c>
      <c r="K22" s="12">
        <f t="shared" si="5"/>
        <v>4.6655705886052501E-2</v>
      </c>
      <c r="L22" s="12">
        <f t="shared" si="5"/>
        <v>2.9961711691789999E-2</v>
      </c>
      <c r="M22" s="12">
        <f t="shared" si="5"/>
        <v>0.103230663440949</v>
      </c>
      <c r="N22" s="12">
        <f t="shared" si="5"/>
        <v>2.5749599128878399E-2</v>
      </c>
    </row>
    <row r="23" spans="1:14" ht="20" customHeight="1" x14ac:dyDescent="0.15">
      <c r="A23" s="18" t="s">
        <v>6</v>
      </c>
      <c r="B23" s="12">
        <f t="shared" si="1"/>
        <v>0.18927228704337701</v>
      </c>
      <c r="C23" s="12">
        <f t="shared" si="1"/>
        <v>3.6652006287147799E-2</v>
      </c>
      <c r="D23" s="12">
        <f t="shared" ref="D23:N23" si="6">ABS(D8)</f>
        <v>5.8807468935681298E-2</v>
      </c>
      <c r="E23" s="12">
        <f t="shared" si="6"/>
        <v>9.9542229088086895E-2</v>
      </c>
      <c r="F23" s="12">
        <f t="shared" si="6"/>
        <v>0.191216778356193</v>
      </c>
      <c r="G23" s="12">
        <f t="shared" si="6"/>
        <v>1</v>
      </c>
      <c r="H23" s="12">
        <f t="shared" si="6"/>
        <v>0.10442951099839</v>
      </c>
      <c r="I23" s="12">
        <f t="shared" si="6"/>
        <v>1.4179782149972E-2</v>
      </c>
      <c r="J23" s="12">
        <f t="shared" si="6"/>
        <v>5.7660614533927498E-2</v>
      </c>
      <c r="K23" s="12">
        <f t="shared" si="6"/>
        <v>9.1850752656614507E-2</v>
      </c>
      <c r="L23" s="12">
        <f t="shared" si="6"/>
        <v>0.13861428601754899</v>
      </c>
      <c r="M23" s="12">
        <f t="shared" si="6"/>
        <v>0.10405234999615499</v>
      </c>
      <c r="N23" s="12">
        <f t="shared" si="6"/>
        <v>6.7207795757886504E-2</v>
      </c>
    </row>
    <row r="24" spans="1:14" ht="20" customHeight="1" x14ac:dyDescent="0.15">
      <c r="A24" s="18" t="s">
        <v>7</v>
      </c>
      <c r="B24" s="12">
        <f t="shared" si="1"/>
        <v>0.177360130688545</v>
      </c>
      <c r="C24" s="12">
        <f t="shared" si="1"/>
        <v>0.52171001577546705</v>
      </c>
      <c r="D24" s="12">
        <f t="shared" ref="D24:N24" si="7">ABS(D9)</f>
        <v>4.5949429117789001E-2</v>
      </c>
      <c r="E24" s="12">
        <f t="shared" si="7"/>
        <v>0.37195219374521399</v>
      </c>
      <c r="F24" s="12">
        <f t="shared" si="7"/>
        <v>8.2483011125925598E-2</v>
      </c>
      <c r="G24" s="12">
        <f t="shared" si="7"/>
        <v>0.10442951099839</v>
      </c>
      <c r="H24" s="12">
        <f t="shared" si="7"/>
        <v>1</v>
      </c>
      <c r="I24" s="12">
        <f t="shared" si="7"/>
        <v>0.24710426134329</v>
      </c>
      <c r="J24" s="12">
        <f t="shared" si="7"/>
        <v>8.1222356290285097E-2</v>
      </c>
      <c r="K24" s="12">
        <f t="shared" si="7"/>
        <v>0.164716777298335</v>
      </c>
      <c r="L24" s="12">
        <f t="shared" si="7"/>
        <v>6.1860398284294703E-2</v>
      </c>
      <c r="M24" s="12">
        <f t="shared" si="7"/>
        <v>0.10200286599529799</v>
      </c>
      <c r="N24" s="12">
        <f t="shared" si="7"/>
        <v>2.3862080463703299E-2</v>
      </c>
    </row>
    <row r="25" spans="1:14" ht="20" customHeight="1" x14ac:dyDescent="0.15">
      <c r="A25" s="18" t="s">
        <v>8</v>
      </c>
      <c r="B25" s="12">
        <f t="shared" si="1"/>
        <v>7.7500429091653694E-2</v>
      </c>
      <c r="C25" s="12">
        <f t="shared" si="1"/>
        <v>0.273396403867252</v>
      </c>
      <c r="D25" s="12">
        <f t="shared" ref="D25:N25" si="8">ABS(D10)</f>
        <v>2.1940330469535599E-2</v>
      </c>
      <c r="E25" s="12">
        <f t="shared" si="8"/>
        <v>0.417175323170354</v>
      </c>
      <c r="F25" s="12">
        <f t="shared" si="8"/>
        <v>9.7512056704231603E-2</v>
      </c>
      <c r="G25" s="12">
        <f t="shared" si="8"/>
        <v>1.4179782149972E-2</v>
      </c>
      <c r="H25" s="12">
        <f t="shared" si="8"/>
        <v>0.24710426134329</v>
      </c>
      <c r="I25" s="12">
        <f t="shared" si="8"/>
        <v>1</v>
      </c>
      <c r="J25" s="12">
        <f t="shared" si="8"/>
        <v>3.67522958928572E-3</v>
      </c>
      <c r="K25" s="12">
        <f t="shared" si="8"/>
        <v>0.199893627449131</v>
      </c>
      <c r="L25" s="12">
        <f t="shared" si="8"/>
        <v>4.6102493969014599E-2</v>
      </c>
      <c r="M25" s="12">
        <f t="shared" si="8"/>
        <v>9.7749828057999196E-3</v>
      </c>
      <c r="N25" s="12">
        <f t="shared" si="8"/>
        <v>2.3827020197025501E-2</v>
      </c>
    </row>
    <row r="26" spans="1:14" ht="20" customHeight="1" x14ac:dyDescent="0.15">
      <c r="A26" s="18" t="s">
        <v>9</v>
      </c>
      <c r="B26" s="12">
        <f t="shared" si="1"/>
        <v>2.2360237465673199E-2</v>
      </c>
      <c r="C26" s="12">
        <f t="shared" si="1"/>
        <v>0.24977234805679999</v>
      </c>
      <c r="D26" s="12">
        <f t="shared" ref="D26:N26" si="9">ABS(D11)</f>
        <v>2.5696439111556401E-2</v>
      </c>
      <c r="E26" s="12">
        <f t="shared" si="9"/>
        <v>0.16562048491386899</v>
      </c>
      <c r="F26" s="12">
        <f t="shared" si="9"/>
        <v>6.9274404490577798E-2</v>
      </c>
      <c r="G26" s="12">
        <f t="shared" si="9"/>
        <v>5.7660614533927498E-2</v>
      </c>
      <c r="H26" s="12">
        <f t="shared" si="9"/>
        <v>8.1222356290285097E-2</v>
      </c>
      <c r="I26" s="12">
        <f t="shared" si="9"/>
        <v>3.67522958928572E-3</v>
      </c>
      <c r="J26" s="12">
        <f t="shared" si="9"/>
        <v>1</v>
      </c>
      <c r="K26" s="12">
        <f t="shared" si="9"/>
        <v>0.12345921241256901</v>
      </c>
      <c r="L26" s="12">
        <f t="shared" si="9"/>
        <v>2.2122108012536199E-2</v>
      </c>
      <c r="M26" s="12">
        <f t="shared" si="9"/>
        <v>0.15093453897273301</v>
      </c>
      <c r="N26" s="12">
        <f t="shared" si="9"/>
        <v>4.1155193479328202E-2</v>
      </c>
    </row>
    <row r="27" spans="1:14" ht="20" customHeight="1" x14ac:dyDescent="0.15">
      <c r="A27" s="18" t="s">
        <v>10</v>
      </c>
      <c r="B27" s="12">
        <f t="shared" si="1"/>
        <v>0.44350642045099298</v>
      </c>
      <c r="C27" s="12">
        <f t="shared" si="1"/>
        <v>0.441336888269938</v>
      </c>
      <c r="D27" s="12">
        <f t="shared" ref="D27:N27" si="10">ABS(D12)</f>
        <v>7.8644068530226305E-2</v>
      </c>
      <c r="E27" s="12">
        <f t="shared" si="10"/>
        <v>0.36500892229508403</v>
      </c>
      <c r="F27" s="12">
        <f t="shared" si="10"/>
        <v>4.6655705886052501E-2</v>
      </c>
      <c r="G27" s="12">
        <f t="shared" si="10"/>
        <v>9.1850752656614507E-2</v>
      </c>
      <c r="H27" s="12">
        <f t="shared" si="10"/>
        <v>0.164716777298335</v>
      </c>
      <c r="I27" s="12">
        <f t="shared" si="10"/>
        <v>0.199893627449131</v>
      </c>
      <c r="J27" s="12">
        <f t="shared" si="10"/>
        <v>0.12345921241256901</v>
      </c>
      <c r="K27" s="12">
        <f t="shared" si="10"/>
        <v>1</v>
      </c>
      <c r="L27" s="12">
        <f t="shared" si="10"/>
        <v>8.2615471781059796E-2</v>
      </c>
      <c r="M27" s="12">
        <f t="shared" si="10"/>
        <v>0.21939014731001699</v>
      </c>
      <c r="N27" s="12">
        <f t="shared" si="10"/>
        <v>6.2939267727713397E-2</v>
      </c>
    </row>
    <row r="28" spans="1:14" ht="20" customHeight="1" x14ac:dyDescent="0.15">
      <c r="A28" s="18" t="s">
        <v>11</v>
      </c>
      <c r="B28" s="12">
        <f t="shared" si="1"/>
        <v>0.17116049238611999</v>
      </c>
      <c r="C28" s="12">
        <f t="shared" si="1"/>
        <v>5.6632834242262502E-2</v>
      </c>
      <c r="D28" s="12">
        <f t="shared" ref="D28:N28" si="11">ABS(D13)</f>
        <v>4.96009099841822E-2</v>
      </c>
      <c r="E28" s="12">
        <f t="shared" si="11"/>
        <v>2.4203472230912501E-2</v>
      </c>
      <c r="F28" s="12">
        <f t="shared" si="11"/>
        <v>2.9961711691789999E-2</v>
      </c>
      <c r="G28" s="12">
        <f t="shared" si="11"/>
        <v>0.13861428601754899</v>
      </c>
      <c r="H28" s="12">
        <f t="shared" si="11"/>
        <v>6.1860398284294703E-2</v>
      </c>
      <c r="I28" s="12">
        <f t="shared" si="11"/>
        <v>4.6102493969014599E-2</v>
      </c>
      <c r="J28" s="12">
        <f t="shared" si="11"/>
        <v>2.2122108012536199E-2</v>
      </c>
      <c r="K28" s="12">
        <f t="shared" si="11"/>
        <v>8.2615471781059796E-2</v>
      </c>
      <c r="L28" s="12">
        <f t="shared" si="11"/>
        <v>1</v>
      </c>
      <c r="M28" s="12">
        <f t="shared" si="11"/>
        <v>0.175298430366914</v>
      </c>
      <c r="N28" s="12">
        <f t="shared" si="11"/>
        <v>6.0707534908191099E-2</v>
      </c>
    </row>
    <row r="29" spans="1:14" ht="20" customHeight="1" x14ac:dyDescent="0.15">
      <c r="A29" s="18" t="s">
        <v>12</v>
      </c>
      <c r="B29" s="12">
        <f t="shared" si="1"/>
        <v>0.2142261852372</v>
      </c>
      <c r="C29" s="12">
        <f t="shared" si="1"/>
        <v>0.11246138703632701</v>
      </c>
      <c r="D29" s="12">
        <f t="shared" ref="D29:N29" si="12">ABS(D14)</f>
        <v>0.12930270685860801</v>
      </c>
      <c r="E29" s="12">
        <f t="shared" si="12"/>
        <v>0.19999351915344901</v>
      </c>
      <c r="F29" s="12">
        <f t="shared" si="12"/>
        <v>0.103230663440949</v>
      </c>
      <c r="G29" s="12">
        <f t="shared" si="12"/>
        <v>0.10405234999615499</v>
      </c>
      <c r="H29" s="12">
        <f t="shared" si="12"/>
        <v>0.10200286599529799</v>
      </c>
      <c r="I29" s="12">
        <f t="shared" si="12"/>
        <v>9.7749828057999196E-3</v>
      </c>
      <c r="J29" s="12">
        <f t="shared" si="12"/>
        <v>0.15093453897273301</v>
      </c>
      <c r="K29" s="12">
        <f t="shared" si="12"/>
        <v>0.21939014731001699</v>
      </c>
      <c r="L29" s="12">
        <f t="shared" si="12"/>
        <v>0.175298430366914</v>
      </c>
      <c r="M29" s="12">
        <f t="shared" si="12"/>
        <v>1</v>
      </c>
      <c r="N29" s="12">
        <f t="shared" si="12"/>
        <v>9.5716550164846297E-3</v>
      </c>
    </row>
    <row r="30" spans="1:14" ht="20" customHeight="1" x14ac:dyDescent="0.15">
      <c r="A30" s="18" t="s">
        <v>13</v>
      </c>
      <c r="B30" s="12">
        <f t="shared" si="1"/>
        <v>7.5124392725274006E-2</v>
      </c>
      <c r="C30" s="12">
        <f t="shared" si="1"/>
        <v>4.17453871853571E-2</v>
      </c>
      <c r="D30" s="12">
        <f t="shared" ref="D30:N30" si="13">ABS(D15)</f>
        <v>2.0042550690838299E-2</v>
      </c>
      <c r="E30" s="12">
        <f t="shared" si="13"/>
        <v>4.9450413855925399E-2</v>
      </c>
      <c r="F30" s="12">
        <f t="shared" si="13"/>
        <v>2.5749599128878399E-2</v>
      </c>
      <c r="G30" s="12">
        <f t="shared" si="13"/>
        <v>6.7207795757886504E-2</v>
      </c>
      <c r="H30" s="12">
        <f t="shared" si="13"/>
        <v>2.3862080463703299E-2</v>
      </c>
      <c r="I30" s="12">
        <f t="shared" si="13"/>
        <v>2.3827020197025501E-2</v>
      </c>
      <c r="J30" s="12">
        <f t="shared" si="13"/>
        <v>4.1155193479328202E-2</v>
      </c>
      <c r="K30" s="12">
        <f t="shared" si="13"/>
        <v>6.2939267727713397E-2</v>
      </c>
      <c r="L30" s="12">
        <f t="shared" si="13"/>
        <v>6.0707534908191099E-2</v>
      </c>
      <c r="M30" s="12">
        <f t="shared" si="13"/>
        <v>9.5716550164846297E-3</v>
      </c>
      <c r="N30" s="12">
        <f t="shared" si="13"/>
        <v>1</v>
      </c>
    </row>
  </sheetData>
  <mergeCells count="1">
    <mergeCell ref="B1:N1"/>
  </mergeCells>
  <conditionalFormatting sqref="B3:N15">
    <cfRule type="cellIs" dxfId="2" priority="3" operator="greaterThan">
      <formula>0.4</formula>
    </cfRule>
    <cfRule type="cellIs" dxfId="1" priority="1" operator="lessThan">
      <formula>-0.4</formula>
    </cfRule>
  </conditionalFormatting>
  <conditionalFormatting sqref="B18:N30">
    <cfRule type="cellIs" dxfId="3" priority="2" operator="greaterThan">
      <formula>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2020-01-21T00:13:31Z</dcterms:modified>
</cp:coreProperties>
</file>