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1"/>
  <c r="H16" s="1"/>
  <c r="H17" s="1"/>
  <c r="H14"/>
  <c r="H13"/>
  <c r="H12"/>
  <c r="G17"/>
  <c r="G16"/>
  <c r="G15"/>
  <c r="G14"/>
  <c r="G13"/>
  <c r="G12"/>
  <c r="G8"/>
  <c r="G7"/>
  <c r="G6"/>
  <c r="G3"/>
</calcChain>
</file>

<file path=xl/sharedStrings.xml><?xml version="1.0" encoding="utf-8"?>
<sst xmlns="http://schemas.openxmlformats.org/spreadsheetml/2006/main" count="21" uniqueCount="20">
  <si>
    <t>S.NO</t>
  </si>
  <si>
    <t>POINTS</t>
  </si>
  <si>
    <t>A)</t>
  </si>
  <si>
    <t>ARITHEMATIC MEAN</t>
  </si>
  <si>
    <t>GEOMETRIC MEAN</t>
  </si>
  <si>
    <t>HARMONIC MEAN</t>
  </si>
  <si>
    <t>MEDIAN</t>
  </si>
  <si>
    <t>MODE</t>
  </si>
  <si>
    <t>STANDARD DEVIATION</t>
  </si>
  <si>
    <t>CANNOT BE CALCULATED</t>
  </si>
  <si>
    <t>POINTS RANGE</t>
  </si>
  <si>
    <t>FREQUENCY</t>
  </si>
  <si>
    <t># -20-(-10)</t>
  </si>
  <si>
    <t># -10-0</t>
  </si>
  <si>
    <t># 0-10</t>
  </si>
  <si>
    <t># 10-20</t>
  </si>
  <si>
    <t># 20-30</t>
  </si>
  <si>
    <t># 30-40</t>
  </si>
  <si>
    <t>CF</t>
  </si>
  <si>
    <t>B)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</si>
</sst>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Sheet1!$F$11</c:f>
              <c:strCache>
                <c:ptCount val="1"/>
              </c:strCache>
            </c:strRef>
          </c:tx>
          <c:cat>
            <c:strRef>
              <c:f>Sheet1!$E$12:$E$17</c:f>
              <c:strCache>
                <c:ptCount val="6"/>
                <c:pt idx="0">
                  <c:v># -20-(-10)</c:v>
                </c:pt>
                <c:pt idx="1">
                  <c:v># -10-0</c:v>
                </c:pt>
                <c:pt idx="2">
                  <c:v># 0-10</c:v>
                </c:pt>
                <c:pt idx="3">
                  <c:v># 10-20</c:v>
                </c:pt>
                <c:pt idx="4">
                  <c:v># 20-30</c:v>
                </c:pt>
                <c:pt idx="5">
                  <c:v># 30-40</c:v>
                </c:pt>
              </c:strCache>
            </c:strRef>
          </c:cat>
          <c:val>
            <c:numRef>
              <c:f>Sheet1!$F$12:$F$17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Sheet1!$E$12:$E$17</c:f>
              <c:strCache>
                <c:ptCount val="6"/>
                <c:pt idx="0">
                  <c:v># -20-(-10)</c:v>
                </c:pt>
                <c:pt idx="1">
                  <c:v># -10-0</c:v>
                </c:pt>
                <c:pt idx="2">
                  <c:v># 0-10</c:v>
                </c:pt>
                <c:pt idx="3">
                  <c:v># 10-20</c:v>
                </c:pt>
                <c:pt idx="4">
                  <c:v># 20-30</c:v>
                </c:pt>
                <c:pt idx="5">
                  <c:v># 30-40</c:v>
                </c:pt>
              </c:strCache>
            </c:strRef>
          </c:cat>
          <c:val>
            <c:numRef>
              <c:f>Sheet1!$G$12:$G$17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axId val="153344640"/>
        <c:axId val="18510592"/>
      </c:barChart>
      <c:catAx>
        <c:axId val="153344640"/>
        <c:scaling>
          <c:orientation val="minMax"/>
        </c:scaling>
        <c:axPos val="b"/>
        <c:tickLblPos val="nextTo"/>
        <c:crossAx val="18510592"/>
        <c:crosses val="autoZero"/>
        <c:auto val="1"/>
        <c:lblAlgn val="ctr"/>
        <c:lblOffset val="100"/>
      </c:catAx>
      <c:valAx>
        <c:axId val="18510592"/>
        <c:scaling>
          <c:orientation val="minMax"/>
        </c:scaling>
        <c:axPos val="l"/>
        <c:majorGridlines/>
        <c:numFmt formatCode="General" sourceLinked="1"/>
        <c:tickLblPos val="nextTo"/>
        <c:crossAx val="15334464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Sheet1!$E$12:$E$17</c:f>
              <c:strCache>
                <c:ptCount val="6"/>
                <c:pt idx="0">
                  <c:v># -20-(-10)</c:v>
                </c:pt>
                <c:pt idx="1">
                  <c:v># -10-0</c:v>
                </c:pt>
                <c:pt idx="2">
                  <c:v># 0-10</c:v>
                </c:pt>
                <c:pt idx="3">
                  <c:v># 10-20</c:v>
                </c:pt>
                <c:pt idx="4">
                  <c:v># 20-30</c:v>
                </c:pt>
                <c:pt idx="5">
                  <c:v># 30-40</c:v>
                </c:pt>
              </c:strCache>
            </c:strRef>
          </c:cat>
          <c:val>
            <c:numRef>
              <c:f>Sheet1!$F$12:$F$17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Sheet1!$E$12:$E$17</c:f>
              <c:strCache>
                <c:ptCount val="6"/>
                <c:pt idx="0">
                  <c:v># -20-(-10)</c:v>
                </c:pt>
                <c:pt idx="1">
                  <c:v># -10-0</c:v>
                </c:pt>
                <c:pt idx="2">
                  <c:v># 0-10</c:v>
                </c:pt>
                <c:pt idx="3">
                  <c:v># 10-20</c:v>
                </c:pt>
                <c:pt idx="4">
                  <c:v># 20-30</c:v>
                </c:pt>
                <c:pt idx="5">
                  <c:v># 30-40</c:v>
                </c:pt>
              </c:strCache>
            </c:strRef>
          </c:cat>
          <c:val>
            <c:numRef>
              <c:f>Sheet1!$G$12:$G$17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marker val="1"/>
        <c:axId val="117306112"/>
        <c:axId val="117307648"/>
      </c:lineChart>
      <c:catAx>
        <c:axId val="117306112"/>
        <c:scaling>
          <c:orientation val="minMax"/>
        </c:scaling>
        <c:axPos val="b"/>
        <c:tickLblPos val="nextTo"/>
        <c:crossAx val="117307648"/>
        <c:crosses val="autoZero"/>
        <c:auto val="1"/>
        <c:lblAlgn val="ctr"/>
        <c:lblOffset val="100"/>
      </c:catAx>
      <c:valAx>
        <c:axId val="117307648"/>
        <c:scaling>
          <c:orientation val="minMax"/>
        </c:scaling>
        <c:axPos val="l"/>
        <c:majorGridlines/>
        <c:numFmt formatCode="General" sourceLinked="1"/>
        <c:tickLblPos val="nextTo"/>
        <c:crossAx val="1173061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Sheet1!$F$11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Sheet1!$E$12:$E$17</c:f>
              <c:strCache>
                <c:ptCount val="6"/>
                <c:pt idx="0">
                  <c:v># -20-(-10)</c:v>
                </c:pt>
                <c:pt idx="1">
                  <c:v># -10-0</c:v>
                </c:pt>
                <c:pt idx="2">
                  <c:v># 0-10</c:v>
                </c:pt>
                <c:pt idx="3">
                  <c:v># 10-20</c:v>
                </c:pt>
                <c:pt idx="4">
                  <c:v># 20-30</c:v>
                </c:pt>
                <c:pt idx="5">
                  <c:v># 30-40</c:v>
                </c:pt>
              </c:strCache>
            </c:strRef>
          </c:cat>
          <c:val>
            <c:numRef>
              <c:f>Sheet1!$F$12:$F$17</c:f>
              <c:numCache>
                <c:formatCode>General</c:formatCode>
                <c:ptCount val="6"/>
              </c:numCache>
            </c:numRef>
          </c:val>
        </c:ser>
        <c:ser>
          <c:idx val="2"/>
          <c:order val="1"/>
          <c:tx>
            <c:strRef>
              <c:f>Sheet1!$H$11</c:f>
              <c:strCache>
                <c:ptCount val="1"/>
                <c:pt idx="0">
                  <c:v>CF</c:v>
                </c:pt>
              </c:strCache>
            </c:strRef>
          </c:tx>
          <c:marker>
            <c:symbol val="none"/>
          </c:marker>
          <c:cat>
            <c:strRef>
              <c:f>Sheet1!$E$12:$E$17</c:f>
              <c:strCache>
                <c:ptCount val="6"/>
                <c:pt idx="0">
                  <c:v># -20-(-10)</c:v>
                </c:pt>
                <c:pt idx="1">
                  <c:v># -10-0</c:v>
                </c:pt>
                <c:pt idx="2">
                  <c:v># 0-10</c:v>
                </c:pt>
                <c:pt idx="3">
                  <c:v># 10-20</c:v>
                </c:pt>
                <c:pt idx="4">
                  <c:v># 20-30</c:v>
                </c:pt>
                <c:pt idx="5">
                  <c:v># 30-40</c:v>
                </c:pt>
              </c:strCache>
            </c:strRef>
          </c:cat>
          <c:val>
            <c:numRef>
              <c:f>Sheet1!$H$12:$H$17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27</c:v>
                </c:pt>
                <c:pt idx="4">
                  <c:v>32</c:v>
                </c:pt>
                <c:pt idx="5">
                  <c:v>33</c:v>
                </c:pt>
              </c:numCache>
            </c:numRef>
          </c:val>
        </c:ser>
        <c:marker val="1"/>
        <c:axId val="161975680"/>
        <c:axId val="162019200"/>
      </c:lineChart>
      <c:catAx>
        <c:axId val="161975680"/>
        <c:scaling>
          <c:orientation val="minMax"/>
        </c:scaling>
        <c:axPos val="b"/>
        <c:tickLblPos val="nextTo"/>
        <c:crossAx val="162019200"/>
        <c:crosses val="autoZero"/>
        <c:auto val="1"/>
        <c:lblAlgn val="ctr"/>
        <c:lblOffset val="100"/>
      </c:catAx>
      <c:valAx>
        <c:axId val="162019200"/>
        <c:scaling>
          <c:orientation val="minMax"/>
        </c:scaling>
        <c:axPos val="l"/>
        <c:majorGridlines/>
        <c:numFmt formatCode="General" sourceLinked="1"/>
        <c:tickLblPos val="nextTo"/>
        <c:crossAx val="16197568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28575</xdr:rowOff>
    </xdr:from>
    <xdr:to>
      <xdr:col>14</xdr:col>
      <xdr:colOff>419100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13</xdr:row>
      <xdr:rowOff>66675</xdr:rowOff>
    </xdr:from>
    <xdr:to>
      <xdr:col>14</xdr:col>
      <xdr:colOff>457200</xdr:colOff>
      <xdr:row>25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9525</xdr:rowOff>
    </xdr:from>
    <xdr:to>
      <xdr:col>21</xdr:col>
      <xdr:colOff>581025</xdr:colOff>
      <xdr:row>12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32"/>
  <sheetViews>
    <sheetView tabSelected="1" workbookViewId="0">
      <selection activeCell="X7" sqref="X7"/>
    </sheetView>
  </sheetViews>
  <sheetFormatPr defaultRowHeight="15"/>
  <cols>
    <col min="5" max="5" width="10.7109375" customWidth="1"/>
    <col min="6" max="6" width="10.28515625" customWidth="1"/>
    <col min="7" max="7" width="12.140625" customWidth="1"/>
  </cols>
  <sheetData>
    <row r="2" spans="2:8">
      <c r="B2" t="s">
        <v>0</v>
      </c>
      <c r="C2" t="s">
        <v>1</v>
      </c>
      <c r="E2" t="s">
        <v>2</v>
      </c>
    </row>
    <row r="3" spans="2:8">
      <c r="B3">
        <v>1</v>
      </c>
      <c r="C3">
        <v>21</v>
      </c>
      <c r="E3" t="s">
        <v>3</v>
      </c>
      <c r="G3">
        <f>AVERAGE(C3:C32)</f>
        <v>10.163333333333334</v>
      </c>
    </row>
    <row r="4" spans="2:8">
      <c r="B4">
        <v>2</v>
      </c>
      <c r="C4">
        <v>-6</v>
      </c>
      <c r="E4" t="s">
        <v>4</v>
      </c>
      <c r="G4" t="s">
        <v>9</v>
      </c>
    </row>
    <row r="5" spans="2:8">
      <c r="B5">
        <v>3</v>
      </c>
      <c r="C5">
        <v>17</v>
      </c>
      <c r="E5" t="s">
        <v>5</v>
      </c>
      <c r="G5" t="s">
        <v>9</v>
      </c>
    </row>
    <row r="6" spans="2:8">
      <c r="B6">
        <v>4</v>
      </c>
      <c r="C6">
        <v>18</v>
      </c>
      <c r="E6" t="s">
        <v>6</v>
      </c>
      <c r="G6">
        <f>MEDIAN(C3:C32)</f>
        <v>13.5</v>
      </c>
    </row>
    <row r="7" spans="2:8">
      <c r="B7">
        <v>5</v>
      </c>
      <c r="C7">
        <v>13</v>
      </c>
      <c r="E7" t="s">
        <v>7</v>
      </c>
      <c r="G7">
        <f>MODE(C3:C32)</f>
        <v>14</v>
      </c>
    </row>
    <row r="8" spans="2:8">
      <c r="B8">
        <v>6</v>
      </c>
      <c r="C8">
        <v>12</v>
      </c>
      <c r="E8" t="s">
        <v>8</v>
      </c>
      <c r="G8">
        <f>STDEV(C3:C32)</f>
        <v>11.138206483907581</v>
      </c>
    </row>
    <row r="9" spans="2:8">
      <c r="B9">
        <v>7</v>
      </c>
      <c r="C9">
        <v>1.5</v>
      </c>
    </row>
    <row r="10" spans="2:8">
      <c r="B10">
        <v>8</v>
      </c>
      <c r="C10">
        <v>14</v>
      </c>
      <c r="E10" t="s">
        <v>19</v>
      </c>
    </row>
    <row r="11" spans="2:8">
      <c r="B11">
        <v>9</v>
      </c>
      <c r="C11">
        <v>6</v>
      </c>
      <c r="E11" t="s">
        <v>10</v>
      </c>
      <c r="G11" t="s">
        <v>11</v>
      </c>
      <c r="H11" t="s">
        <v>18</v>
      </c>
    </row>
    <row r="12" spans="2:8">
      <c r="B12">
        <v>10</v>
      </c>
      <c r="C12">
        <v>15</v>
      </c>
      <c r="E12" t="s">
        <v>12</v>
      </c>
      <c r="G12">
        <f>COUNTIFS(C3:C32,"&gt;=-20",C3:C32,"&lt;=-10")</f>
        <v>1</v>
      </c>
      <c r="H12">
        <f>G12</f>
        <v>1</v>
      </c>
    </row>
    <row r="13" spans="2:8">
      <c r="B13">
        <v>11</v>
      </c>
      <c r="C13">
        <v>1.7</v>
      </c>
      <c r="E13" t="s">
        <v>13</v>
      </c>
      <c r="G13">
        <f>COUNTIFS(C3:C32,"&gt;=-10",C3:C32,"&lt;=0")</f>
        <v>3</v>
      </c>
      <c r="H13">
        <f>H12+G13</f>
        <v>4</v>
      </c>
    </row>
    <row r="14" spans="2:8">
      <c r="B14">
        <v>12</v>
      </c>
      <c r="C14">
        <v>20</v>
      </c>
      <c r="E14" t="s">
        <v>14</v>
      </c>
      <c r="G14">
        <f>COUNTIFS(C3:C32,"&gt;=0",C3:C32,"&lt;=10")</f>
        <v>7</v>
      </c>
      <c r="H14">
        <f>H13+G14</f>
        <v>11</v>
      </c>
    </row>
    <row r="15" spans="2:8">
      <c r="B15">
        <v>13</v>
      </c>
      <c r="C15">
        <v>12</v>
      </c>
      <c r="E15" t="s">
        <v>15</v>
      </c>
      <c r="G15">
        <f>COUNTIFS(C3:C32,"&gt;=10",C3:C32,"&lt;=20")</f>
        <v>16</v>
      </c>
      <c r="H15">
        <f t="shared" ref="H15:H17" si="0">H14+G15</f>
        <v>27</v>
      </c>
    </row>
    <row r="16" spans="2:8">
      <c r="B16">
        <v>14</v>
      </c>
      <c r="C16">
        <v>15</v>
      </c>
      <c r="E16" t="s">
        <v>16</v>
      </c>
      <c r="G16">
        <f>COUNTIFS(C3:C32,"&gt;=20",C3:C32,"&lt;=30")</f>
        <v>5</v>
      </c>
      <c r="H16">
        <f t="shared" si="0"/>
        <v>32</v>
      </c>
    </row>
    <row r="17" spans="2:8">
      <c r="B17">
        <v>15</v>
      </c>
      <c r="C17">
        <v>-7</v>
      </c>
      <c r="E17" t="s">
        <v>17</v>
      </c>
      <c r="G17">
        <f>COUNTIFS(C3:C32,"&gt;=30",C3:C32,"&lt;=40")</f>
        <v>1</v>
      </c>
      <c r="H17">
        <f t="shared" si="0"/>
        <v>33</v>
      </c>
    </row>
    <row r="18" spans="2:8">
      <c r="B18">
        <v>16</v>
      </c>
      <c r="C18">
        <v>14</v>
      </c>
    </row>
    <row r="19" spans="2:8">
      <c r="B19">
        <v>17</v>
      </c>
      <c r="C19">
        <v>1.3</v>
      </c>
    </row>
    <row r="20" spans="2:8">
      <c r="B20">
        <v>18</v>
      </c>
      <c r="C20">
        <v>15</v>
      </c>
    </row>
    <row r="21" spans="2:8">
      <c r="B21">
        <v>19</v>
      </c>
      <c r="C21">
        <v>14</v>
      </c>
    </row>
    <row r="22" spans="2:8">
      <c r="B22">
        <v>20</v>
      </c>
      <c r="C22">
        <v>13</v>
      </c>
    </row>
    <row r="23" spans="2:8">
      <c r="B23">
        <v>21</v>
      </c>
      <c r="C23">
        <v>14</v>
      </c>
    </row>
    <row r="24" spans="2:8">
      <c r="B24">
        <v>22</v>
      </c>
      <c r="C24">
        <v>20</v>
      </c>
    </row>
    <row r="25" spans="2:8">
      <c r="B25">
        <v>23</v>
      </c>
      <c r="C25">
        <v>20</v>
      </c>
    </row>
    <row r="26" spans="2:8">
      <c r="B26">
        <v>24</v>
      </c>
      <c r="C26">
        <v>3.1</v>
      </c>
    </row>
    <row r="27" spans="2:8">
      <c r="B27">
        <v>25</v>
      </c>
      <c r="C27">
        <v>35</v>
      </c>
    </row>
    <row r="28" spans="2:8">
      <c r="B28">
        <v>26</v>
      </c>
      <c r="C28">
        <v>-9</v>
      </c>
    </row>
    <row r="29" spans="2:8">
      <c r="B29">
        <v>27</v>
      </c>
      <c r="C29">
        <v>-18</v>
      </c>
    </row>
    <row r="30" spans="2:8">
      <c r="B30">
        <v>28</v>
      </c>
      <c r="C30">
        <v>2.8</v>
      </c>
    </row>
    <row r="31" spans="2:8">
      <c r="B31">
        <v>29</v>
      </c>
      <c r="C31">
        <v>24</v>
      </c>
    </row>
    <row r="32" spans="2:8">
      <c r="B32">
        <v>30</v>
      </c>
      <c r="C32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2022-02-06T11:43:29Z</dcterms:created>
  <dcterms:modified xsi:type="dcterms:W3CDTF">2022-02-06T12:18:52Z</dcterms:modified>
</cp:coreProperties>
</file>