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learning/"/>
    </mc:Choice>
  </mc:AlternateContent>
  <xr:revisionPtr revIDLastSave="0" documentId="13_ncr:1_{DEE3A1A5-9BBF-C24C-940E-361F8D69ED74}" xr6:coauthVersionLast="47" xr6:coauthVersionMax="47" xr10:uidLastSave="{00000000-0000-0000-0000-000000000000}"/>
  <bookViews>
    <workbookView xWindow="3420" yWindow="6640" windowWidth="24380" windowHeight="14620" activeTab="4" xr2:uid="{70BC562B-561D-9542-B4D5-3786B763790F}"/>
  </bookViews>
  <sheets>
    <sheet name="Gal4 ctrl" sheetId="1" r:id="rId1"/>
    <sheet name="UAS ctrl" sheetId="2" r:id="rId2"/>
    <sheet name="expt" sheetId="3" r:id="rId3"/>
    <sheet name="pooled" sheetId="4" r:id="rId4"/>
    <sheet name="pooled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5" l="1"/>
  <c r="L10" i="5"/>
  <c r="K10" i="5"/>
  <c r="B10" i="5" l="1"/>
  <c r="G18" i="5"/>
  <c r="F18" i="5"/>
  <c r="C18" i="5"/>
  <c r="B18" i="5"/>
  <c r="F10" i="5"/>
  <c r="G10" i="5"/>
  <c r="H10" i="5"/>
  <c r="S69" i="3"/>
  <c r="T69" i="3"/>
  <c r="U69" i="3"/>
  <c r="V69" i="3"/>
  <c r="W69" i="3"/>
  <c r="X69" i="3"/>
  <c r="S70" i="3"/>
  <c r="T70" i="3"/>
  <c r="U70" i="3"/>
  <c r="V70" i="3"/>
  <c r="W70" i="3"/>
  <c r="X70" i="3"/>
  <c r="AR69" i="3"/>
  <c r="AS69" i="3"/>
  <c r="AT69" i="3"/>
  <c r="AR70" i="3"/>
  <c r="AS70" i="3"/>
  <c r="AT70" i="3"/>
  <c r="AJ69" i="2"/>
  <c r="AK69" i="2"/>
  <c r="AL69" i="2"/>
  <c r="AM69" i="2"/>
  <c r="AN69" i="2"/>
  <c r="AO69" i="2"/>
  <c r="AP69" i="2"/>
  <c r="AQ69" i="2"/>
  <c r="AR69" i="2"/>
  <c r="AS69" i="2"/>
  <c r="AT69" i="2"/>
  <c r="AU69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S69" i="2"/>
  <c r="T69" i="2"/>
  <c r="U69" i="2"/>
  <c r="V69" i="2"/>
  <c r="W69" i="2"/>
  <c r="X69" i="2"/>
  <c r="Y69" i="2"/>
  <c r="Z69" i="2"/>
  <c r="S70" i="2"/>
  <c r="T70" i="2"/>
  <c r="U70" i="2"/>
  <c r="V70" i="2"/>
  <c r="W70" i="2"/>
  <c r="X70" i="2"/>
  <c r="Y70" i="2"/>
  <c r="Z70" i="2"/>
  <c r="AR69" i="1"/>
  <c r="AS69" i="1"/>
  <c r="AT69" i="1"/>
  <c r="AU69" i="1"/>
  <c r="AR70" i="1"/>
  <c r="AS70" i="1"/>
  <c r="AT70" i="1"/>
  <c r="AU70" i="1"/>
  <c r="S69" i="1"/>
  <c r="T69" i="1"/>
  <c r="U69" i="1"/>
  <c r="V69" i="1"/>
  <c r="W69" i="1"/>
  <c r="X69" i="1"/>
  <c r="Y69" i="1"/>
  <c r="Z69" i="1"/>
  <c r="S70" i="1"/>
  <c r="T70" i="1"/>
  <c r="U70" i="1"/>
  <c r="V70" i="1"/>
  <c r="W70" i="1"/>
  <c r="X70" i="1"/>
  <c r="Y70" i="1"/>
  <c r="Z70" i="1"/>
  <c r="AQ70" i="3"/>
  <c r="AP70" i="3"/>
  <c r="AO70" i="3"/>
  <c r="AN70" i="3"/>
  <c r="AM70" i="3"/>
  <c r="AL70" i="3"/>
  <c r="AK70" i="3"/>
  <c r="AJ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H5" i="5" s="1"/>
  <c r="E70" i="3"/>
  <c r="D70" i="3"/>
  <c r="C70" i="3"/>
  <c r="D5" i="5" s="1"/>
  <c r="D10" i="5" s="1"/>
  <c r="AQ69" i="3"/>
  <c r="AP69" i="3"/>
  <c r="AO69" i="3"/>
  <c r="AN69" i="3"/>
  <c r="AM69" i="3"/>
  <c r="AL69" i="3"/>
  <c r="AK69" i="3"/>
  <c r="AJ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H4" i="5" s="1"/>
  <c r="E69" i="3"/>
  <c r="D69" i="3"/>
  <c r="C69" i="3"/>
  <c r="D4" i="5" s="1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G5" i="5" s="1"/>
  <c r="E70" i="2"/>
  <c r="D70" i="2"/>
  <c r="C70" i="2"/>
  <c r="C5" i="5" s="1"/>
  <c r="C10" i="5" s="1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G4" i="5" s="1"/>
  <c r="E69" i="2"/>
  <c r="D69" i="2"/>
  <c r="C69" i="2"/>
  <c r="C4" i="5" s="1"/>
  <c r="AQ70" i="1"/>
  <c r="AP70" i="1"/>
  <c r="AO70" i="1"/>
  <c r="AN70" i="1"/>
  <c r="AM70" i="1"/>
  <c r="AL70" i="1"/>
  <c r="AK70" i="1"/>
  <c r="AJ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5" i="5" s="1"/>
  <c r="AQ69" i="1"/>
  <c r="AP69" i="1"/>
  <c r="AO69" i="1"/>
  <c r="AN69" i="1"/>
  <c r="AM69" i="1"/>
  <c r="AL69" i="1"/>
  <c r="AK69" i="1"/>
  <c r="AJ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F4" i="5" s="1"/>
  <c r="F5" i="5" l="1"/>
  <c r="B4" i="5"/>
  <c r="P39" i="4"/>
  <c r="Q39" i="4"/>
  <c r="R39" i="4"/>
  <c r="T39" i="4"/>
  <c r="U39" i="4"/>
  <c r="V39" i="4"/>
  <c r="X39" i="4"/>
  <c r="Y39" i="4"/>
  <c r="Z39" i="4"/>
  <c r="AB39" i="4"/>
  <c r="AC39" i="4"/>
  <c r="AD39" i="4"/>
  <c r="P40" i="4"/>
  <c r="Q40" i="4"/>
  <c r="R40" i="4"/>
  <c r="T40" i="4"/>
  <c r="U40" i="4"/>
  <c r="V40" i="4"/>
  <c r="X40" i="4"/>
  <c r="Y40" i="4"/>
  <c r="Z40" i="4"/>
  <c r="AB40" i="4"/>
  <c r="AC40" i="4"/>
  <c r="AD40" i="4"/>
  <c r="P41" i="4"/>
  <c r="Q41" i="4"/>
  <c r="R41" i="4"/>
  <c r="T41" i="4"/>
  <c r="U41" i="4"/>
  <c r="V41" i="4"/>
  <c r="X41" i="4"/>
  <c r="Y41" i="4"/>
  <c r="Z41" i="4"/>
  <c r="AB41" i="4"/>
  <c r="AC41" i="4"/>
  <c r="AD41" i="4"/>
  <c r="P42" i="4"/>
  <c r="Q42" i="4"/>
  <c r="R42" i="4"/>
  <c r="T42" i="4"/>
  <c r="U42" i="4"/>
  <c r="V42" i="4"/>
  <c r="X42" i="4"/>
  <c r="Y42" i="4"/>
  <c r="Z42" i="4"/>
  <c r="AB42" i="4"/>
  <c r="AC42" i="4"/>
  <c r="AD42" i="4"/>
  <c r="P43" i="4"/>
  <c r="Q43" i="4"/>
  <c r="R43" i="4"/>
  <c r="T43" i="4"/>
  <c r="U43" i="4"/>
  <c r="V43" i="4"/>
  <c r="X43" i="4"/>
  <c r="Y43" i="4"/>
  <c r="Z43" i="4"/>
  <c r="AB43" i="4"/>
  <c r="AC43" i="4"/>
  <c r="AD43" i="4"/>
  <c r="P44" i="4"/>
  <c r="Q44" i="4"/>
  <c r="R44" i="4"/>
  <c r="T44" i="4"/>
  <c r="U44" i="4"/>
  <c r="V44" i="4"/>
  <c r="X44" i="4"/>
  <c r="Y44" i="4"/>
  <c r="Z44" i="4"/>
  <c r="AB44" i="4"/>
  <c r="AC44" i="4"/>
  <c r="AD44" i="4"/>
  <c r="P45" i="4"/>
  <c r="Q45" i="4"/>
  <c r="R45" i="4"/>
  <c r="T45" i="4"/>
  <c r="U45" i="4"/>
  <c r="V45" i="4"/>
  <c r="X45" i="4"/>
  <c r="Y45" i="4"/>
  <c r="Z45" i="4"/>
  <c r="AB45" i="4"/>
  <c r="AC45" i="4"/>
  <c r="AD45" i="4"/>
  <c r="P46" i="4"/>
  <c r="Q46" i="4"/>
  <c r="R46" i="4"/>
  <c r="T46" i="4"/>
  <c r="U46" i="4"/>
  <c r="V46" i="4"/>
  <c r="X46" i="4"/>
  <c r="Y46" i="4"/>
  <c r="Z46" i="4"/>
  <c r="AB46" i="4"/>
  <c r="AC46" i="4"/>
  <c r="AD46" i="4"/>
  <c r="P47" i="4"/>
  <c r="Q47" i="4"/>
  <c r="R47" i="4"/>
  <c r="T47" i="4"/>
  <c r="U47" i="4"/>
  <c r="V47" i="4"/>
  <c r="X47" i="4"/>
  <c r="Y47" i="4"/>
  <c r="Z47" i="4"/>
  <c r="AB47" i="4"/>
  <c r="AC47" i="4"/>
  <c r="AD47" i="4"/>
  <c r="P48" i="4"/>
  <c r="Q48" i="4"/>
  <c r="R48" i="4"/>
  <c r="T48" i="4"/>
  <c r="U48" i="4"/>
  <c r="V48" i="4"/>
  <c r="X48" i="4"/>
  <c r="Y48" i="4"/>
  <c r="Z48" i="4"/>
  <c r="AB48" i="4"/>
  <c r="AC48" i="4"/>
  <c r="AD48" i="4"/>
  <c r="P49" i="4"/>
  <c r="Q49" i="4"/>
  <c r="R49" i="4"/>
  <c r="T49" i="4"/>
  <c r="U49" i="4"/>
  <c r="V49" i="4"/>
  <c r="X49" i="4"/>
  <c r="Y49" i="4"/>
  <c r="Z49" i="4"/>
  <c r="AB49" i="4"/>
  <c r="AC49" i="4"/>
  <c r="AD49" i="4"/>
  <c r="P50" i="4"/>
  <c r="Q50" i="4"/>
  <c r="R50" i="4"/>
  <c r="T50" i="4"/>
  <c r="U50" i="4"/>
  <c r="V50" i="4"/>
  <c r="X50" i="4"/>
  <c r="Y50" i="4"/>
  <c r="Z50" i="4"/>
  <c r="AB50" i="4"/>
  <c r="AC50" i="4"/>
  <c r="AD50" i="4"/>
  <c r="P51" i="4"/>
  <c r="Q51" i="4"/>
  <c r="R51" i="4"/>
  <c r="T51" i="4"/>
  <c r="U51" i="4"/>
  <c r="V51" i="4"/>
  <c r="X51" i="4"/>
  <c r="Y51" i="4"/>
  <c r="Z51" i="4"/>
  <c r="AB51" i="4"/>
  <c r="AC51" i="4"/>
  <c r="AD51" i="4"/>
  <c r="P52" i="4"/>
  <c r="Q52" i="4"/>
  <c r="R52" i="4"/>
  <c r="T52" i="4"/>
  <c r="U52" i="4"/>
  <c r="V52" i="4"/>
  <c r="X52" i="4"/>
  <c r="Y52" i="4"/>
  <c r="Z52" i="4"/>
  <c r="AB52" i="4"/>
  <c r="AC52" i="4"/>
  <c r="AD52" i="4"/>
  <c r="P53" i="4"/>
  <c r="Q53" i="4"/>
  <c r="R53" i="4"/>
  <c r="T53" i="4"/>
  <c r="U53" i="4"/>
  <c r="V53" i="4"/>
  <c r="X53" i="4"/>
  <c r="Y53" i="4"/>
  <c r="Z53" i="4"/>
  <c r="AB53" i="4"/>
  <c r="AC53" i="4"/>
  <c r="AD53" i="4"/>
  <c r="P54" i="4"/>
  <c r="Q54" i="4"/>
  <c r="R54" i="4"/>
  <c r="T54" i="4"/>
  <c r="U54" i="4"/>
  <c r="V54" i="4"/>
  <c r="X54" i="4"/>
  <c r="Y54" i="4"/>
  <c r="Z54" i="4"/>
  <c r="AB54" i="4"/>
  <c r="AC54" i="4"/>
  <c r="AD54" i="4"/>
  <c r="P55" i="4"/>
  <c r="Q55" i="4"/>
  <c r="R55" i="4"/>
  <c r="T55" i="4"/>
  <c r="U55" i="4"/>
  <c r="V55" i="4"/>
  <c r="X55" i="4"/>
  <c r="Y55" i="4"/>
  <c r="Z55" i="4"/>
  <c r="AB55" i="4"/>
  <c r="AC55" i="4"/>
  <c r="AD55" i="4"/>
  <c r="P56" i="4"/>
  <c r="Q56" i="4"/>
  <c r="R56" i="4"/>
  <c r="T56" i="4"/>
  <c r="U56" i="4"/>
  <c r="V56" i="4"/>
  <c r="X56" i="4"/>
  <c r="Y56" i="4"/>
  <c r="Z56" i="4"/>
  <c r="AB56" i="4"/>
  <c r="AC56" i="4"/>
  <c r="AD56" i="4"/>
  <c r="P57" i="4"/>
  <c r="Q57" i="4"/>
  <c r="R57" i="4"/>
  <c r="T57" i="4"/>
  <c r="U57" i="4"/>
  <c r="V57" i="4"/>
  <c r="X57" i="4"/>
  <c r="Y57" i="4"/>
  <c r="Z57" i="4"/>
  <c r="AB57" i="4"/>
  <c r="AC57" i="4"/>
  <c r="AD57" i="4"/>
  <c r="P58" i="4"/>
  <c r="Q58" i="4"/>
  <c r="R58" i="4"/>
  <c r="T58" i="4"/>
  <c r="U58" i="4"/>
  <c r="V58" i="4"/>
  <c r="X58" i="4"/>
  <c r="Y58" i="4"/>
  <c r="Z58" i="4"/>
  <c r="AB58" i="4"/>
  <c r="AC58" i="4"/>
  <c r="AD58" i="4"/>
  <c r="P59" i="4"/>
  <c r="Q59" i="4"/>
  <c r="R59" i="4"/>
  <c r="T59" i="4"/>
  <c r="U59" i="4"/>
  <c r="V59" i="4"/>
  <c r="X59" i="4"/>
  <c r="Y59" i="4"/>
  <c r="Z59" i="4"/>
  <c r="AB59" i="4"/>
  <c r="AC59" i="4"/>
  <c r="AD59" i="4"/>
  <c r="P60" i="4"/>
  <c r="Q60" i="4"/>
  <c r="R60" i="4"/>
  <c r="T60" i="4"/>
  <c r="U60" i="4"/>
  <c r="V60" i="4"/>
  <c r="X60" i="4"/>
  <c r="Y60" i="4"/>
  <c r="Z60" i="4"/>
  <c r="AB60" i="4"/>
  <c r="AC60" i="4"/>
  <c r="AD60" i="4"/>
  <c r="P61" i="4"/>
  <c r="Q61" i="4"/>
  <c r="R61" i="4"/>
  <c r="T61" i="4"/>
  <c r="U61" i="4"/>
  <c r="V61" i="4"/>
  <c r="X61" i="4"/>
  <c r="Y61" i="4"/>
  <c r="Z61" i="4"/>
  <c r="AB61" i="4"/>
  <c r="AC61" i="4"/>
  <c r="AD61" i="4"/>
  <c r="P62" i="4"/>
  <c r="Q62" i="4"/>
  <c r="R62" i="4"/>
  <c r="T62" i="4"/>
  <c r="U62" i="4"/>
  <c r="V62" i="4"/>
  <c r="X62" i="4"/>
  <c r="Y62" i="4"/>
  <c r="Z62" i="4"/>
  <c r="AB62" i="4"/>
  <c r="AC62" i="4"/>
  <c r="AD62" i="4"/>
  <c r="P63" i="4"/>
  <c r="Q63" i="4"/>
  <c r="R63" i="4"/>
  <c r="T63" i="4"/>
  <c r="U63" i="4"/>
  <c r="V63" i="4"/>
  <c r="X63" i="4"/>
  <c r="Y63" i="4"/>
  <c r="Z63" i="4"/>
  <c r="AB63" i="4"/>
  <c r="AC63" i="4"/>
  <c r="AD63" i="4"/>
  <c r="P64" i="4"/>
  <c r="Q64" i="4"/>
  <c r="R64" i="4"/>
  <c r="T64" i="4"/>
  <c r="U64" i="4"/>
  <c r="V64" i="4"/>
  <c r="X64" i="4"/>
  <c r="Y64" i="4"/>
  <c r="Z64" i="4"/>
  <c r="AB64" i="4"/>
  <c r="AC64" i="4"/>
  <c r="AD64" i="4"/>
  <c r="P65" i="4"/>
  <c r="Q65" i="4"/>
  <c r="R65" i="4"/>
  <c r="T65" i="4"/>
  <c r="U65" i="4"/>
  <c r="V65" i="4"/>
  <c r="X65" i="4"/>
  <c r="Y65" i="4"/>
  <c r="Z65" i="4"/>
  <c r="AB65" i="4"/>
  <c r="AC65" i="4"/>
  <c r="AD65" i="4"/>
  <c r="P66" i="4"/>
  <c r="Q66" i="4"/>
  <c r="R66" i="4"/>
  <c r="T66" i="4"/>
  <c r="U66" i="4"/>
  <c r="V66" i="4"/>
  <c r="X66" i="4"/>
  <c r="Y66" i="4"/>
  <c r="Z66" i="4"/>
  <c r="AB66" i="4"/>
  <c r="AC66" i="4"/>
  <c r="AD66" i="4"/>
  <c r="P67" i="4"/>
  <c r="Q67" i="4"/>
  <c r="R67" i="4"/>
  <c r="T67" i="4"/>
  <c r="U67" i="4"/>
  <c r="V67" i="4"/>
  <c r="X67" i="4"/>
  <c r="Y67" i="4"/>
  <c r="Z67" i="4"/>
  <c r="AB67" i="4"/>
  <c r="AC67" i="4"/>
  <c r="AD67" i="4"/>
  <c r="P68" i="4"/>
  <c r="Q68" i="4"/>
  <c r="R68" i="4"/>
  <c r="T68" i="4"/>
  <c r="U68" i="4"/>
  <c r="V68" i="4"/>
  <c r="X68" i="4"/>
  <c r="Y68" i="4"/>
  <c r="Z68" i="4"/>
  <c r="AB68" i="4"/>
  <c r="AC68" i="4"/>
  <c r="AD68" i="4"/>
  <c r="X4" i="4" l="1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AB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V4" i="4"/>
  <c r="U4" i="4"/>
  <c r="T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  <c r="P4" i="4"/>
</calcChain>
</file>

<file path=xl/sharedStrings.xml><?xml version="1.0" encoding="utf-8"?>
<sst xmlns="http://schemas.openxmlformats.org/spreadsheetml/2006/main" count="75" uniqueCount="20">
  <si>
    <t>time (sec)</t>
  </si>
  <si>
    <t>Gal4/+</t>
  </si>
  <si>
    <t>UAS/+</t>
  </si>
  <si>
    <t>Gal4/UAS</t>
  </si>
  <si>
    <t>avg</t>
  </si>
  <si>
    <t>err</t>
  </si>
  <si>
    <t>test1 + 2, PI over time</t>
  </si>
  <si>
    <t>test1 only, PI over time</t>
  </si>
  <si>
    <t>test1+2 combined</t>
  </si>
  <si>
    <t>test1 only</t>
  </si>
  <si>
    <t>pre-odor</t>
  </si>
  <si>
    <t>end of odor</t>
  </si>
  <si>
    <t>PI</t>
  </si>
  <si>
    <t>test1+test2</t>
  </si>
  <si>
    <t>fed</t>
  </si>
  <si>
    <t>starved - from other workbook</t>
  </si>
  <si>
    <t>starved</t>
  </si>
  <si>
    <t>diff from Gal4</t>
  </si>
  <si>
    <t>diff from UAS</t>
  </si>
  <si>
    <t>max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</si>
</sst>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Test</a:t>
            </a:r>
            <a:r>
              <a:rPr lang="en-US" baseline="0"/>
              <a:t> 1 and 2 combined</a:t>
            </a:r>
            <a:endParaRPr lang="en-US"/>
          </a:p>
        </c:rich>
      </c:tx>
      <c:layout>
        <c:manualLayout>
          <c:xMode val="edge"/>
          <c:yMode val="edge"/>
          <c:x val="0.29363964119869629"/>
          <c:y val="3.9799883093215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pooled!$T$4:$T$68</c:f>
                <c:numCache>
                  <c:formatCode>General</c:formatCode>
                  <c:ptCount val="65"/>
                  <c:pt idx="0">
                    <c:v>3.6334486158798418E-2</c:v>
                  </c:pt>
                  <c:pt idx="1">
                    <c:v>5.1121146477569185E-2</c:v>
                  </c:pt>
                  <c:pt idx="2">
                    <c:v>4.0479387423611311E-2</c:v>
                  </c:pt>
                  <c:pt idx="3">
                    <c:v>3.3758252443912944E-2</c:v>
                  </c:pt>
                  <c:pt idx="4">
                    <c:v>3.4342479018416236E-2</c:v>
                  </c:pt>
                  <c:pt idx="5">
                    <c:v>3.7535281203710087E-2</c:v>
                  </c:pt>
                  <c:pt idx="6">
                    <c:v>5.1644244102048598E-2</c:v>
                  </c:pt>
                  <c:pt idx="7">
                    <c:v>4.4076745690518795E-2</c:v>
                  </c:pt>
                  <c:pt idx="8">
                    <c:v>3.8422680721865228E-2</c:v>
                  </c:pt>
                  <c:pt idx="9">
                    <c:v>3.5987189251987704E-2</c:v>
                  </c:pt>
                  <c:pt idx="10">
                    <c:v>4.2221328564021429E-2</c:v>
                  </c:pt>
                  <c:pt idx="11">
                    <c:v>4.4422859720691009E-2</c:v>
                  </c:pt>
                  <c:pt idx="12">
                    <c:v>4.7491236283223215E-2</c:v>
                  </c:pt>
                  <c:pt idx="13">
                    <c:v>4.4736776186343898E-2</c:v>
                  </c:pt>
                  <c:pt idx="14">
                    <c:v>5.0218948239617721E-2</c:v>
                  </c:pt>
                  <c:pt idx="15">
                    <c:v>4.8261255177201E-2</c:v>
                  </c:pt>
                  <c:pt idx="16">
                    <c:v>3.9089020411422926E-2</c:v>
                  </c:pt>
                  <c:pt idx="17">
                    <c:v>4.2007160195688308E-2</c:v>
                  </c:pt>
                  <c:pt idx="18">
                    <c:v>4.6134391954608417E-2</c:v>
                  </c:pt>
                  <c:pt idx="19">
                    <c:v>4.4171490895895553E-2</c:v>
                  </c:pt>
                  <c:pt idx="20">
                    <c:v>4.8682689035473001E-2</c:v>
                  </c:pt>
                  <c:pt idx="21">
                    <c:v>4.2540284277994639E-2</c:v>
                  </c:pt>
                  <c:pt idx="22">
                    <c:v>3.7995247069629264E-2</c:v>
                  </c:pt>
                  <c:pt idx="23">
                    <c:v>3.745746500371494E-2</c:v>
                  </c:pt>
                  <c:pt idx="24">
                    <c:v>4.1301303468239951E-2</c:v>
                  </c:pt>
                  <c:pt idx="25">
                    <c:v>3.9272969072143588E-2</c:v>
                  </c:pt>
                  <c:pt idx="26">
                    <c:v>4.3374858722347163E-2</c:v>
                  </c:pt>
                  <c:pt idx="27">
                    <c:v>4.5717072999911894E-2</c:v>
                  </c:pt>
                  <c:pt idx="28">
                    <c:v>4.6915629696300816E-2</c:v>
                  </c:pt>
                  <c:pt idx="29">
                    <c:v>4.8279766535516286E-2</c:v>
                  </c:pt>
                  <c:pt idx="30">
                    <c:v>4.6070877541623999E-2</c:v>
                  </c:pt>
                  <c:pt idx="31">
                    <c:v>4.3980510691976442E-2</c:v>
                  </c:pt>
                  <c:pt idx="32">
                    <c:v>4.595031567880474E-2</c:v>
                  </c:pt>
                  <c:pt idx="33">
                    <c:v>5.7528762055918767E-2</c:v>
                  </c:pt>
                  <c:pt idx="34">
                    <c:v>4.703155845440684E-2</c:v>
                  </c:pt>
                  <c:pt idx="35">
                    <c:v>5.0325103302113136E-2</c:v>
                  </c:pt>
                  <c:pt idx="36">
                    <c:v>4.3888782794467569E-2</c:v>
                  </c:pt>
                  <c:pt idx="37">
                    <c:v>4.8927706087072344E-2</c:v>
                  </c:pt>
                  <c:pt idx="38">
                    <c:v>4.943252142197236E-2</c:v>
                  </c:pt>
                  <c:pt idx="39">
                    <c:v>4.7199773658416225E-2</c:v>
                  </c:pt>
                  <c:pt idx="40">
                    <c:v>4.4229309604590615E-2</c:v>
                  </c:pt>
                  <c:pt idx="41">
                    <c:v>4.4655452941960973E-2</c:v>
                  </c:pt>
                  <c:pt idx="42">
                    <c:v>4.3913879628920634E-2</c:v>
                  </c:pt>
                  <c:pt idx="43">
                    <c:v>3.7586044764977317E-2</c:v>
                  </c:pt>
                  <c:pt idx="44">
                    <c:v>3.3781683821866852E-2</c:v>
                  </c:pt>
                  <c:pt idx="45">
                    <c:v>3.2928469527928141E-2</c:v>
                  </c:pt>
                  <c:pt idx="46">
                    <c:v>4.0136882751370756E-2</c:v>
                  </c:pt>
                  <c:pt idx="47">
                    <c:v>4.4687822026263618E-2</c:v>
                  </c:pt>
                  <c:pt idx="48">
                    <c:v>4.6754922506247604E-2</c:v>
                  </c:pt>
                  <c:pt idx="49">
                    <c:v>4.6983777661063743E-2</c:v>
                  </c:pt>
                  <c:pt idx="50">
                    <c:v>5.3397943350168245E-2</c:v>
                  </c:pt>
                  <c:pt idx="51">
                    <c:v>5.4827452910524647E-2</c:v>
                  </c:pt>
                  <c:pt idx="52">
                    <c:v>4.279078624811166E-2</c:v>
                  </c:pt>
                  <c:pt idx="53">
                    <c:v>4.2893373789000842E-2</c:v>
                  </c:pt>
                  <c:pt idx="54">
                    <c:v>4.2832182013300836E-2</c:v>
                  </c:pt>
                  <c:pt idx="55">
                    <c:v>3.9870863414380842E-2</c:v>
                  </c:pt>
                  <c:pt idx="56">
                    <c:v>4.6541651800741733E-2</c:v>
                  </c:pt>
                  <c:pt idx="57">
                    <c:v>4.8425560384882493E-2</c:v>
                  </c:pt>
                  <c:pt idx="58">
                    <c:v>4.7056660914399168E-2</c:v>
                  </c:pt>
                  <c:pt idx="59">
                    <c:v>5.3595632322609908E-2</c:v>
                  </c:pt>
                  <c:pt idx="60">
                    <c:v>4.5966794109868647E-2</c:v>
                  </c:pt>
                  <c:pt idx="61">
                    <c:v>4.2353882185346532E-2</c:v>
                  </c:pt>
                  <c:pt idx="62">
                    <c:v>4.502747416929051E-2</c:v>
                  </c:pt>
                  <c:pt idx="63">
                    <c:v>4.2307359467040374E-2</c:v>
                  </c:pt>
                  <c:pt idx="64">
                    <c:v>3.6804535407642204E-2</c:v>
                  </c:pt>
                </c:numCache>
              </c:numRef>
            </c:plus>
            <c:minus>
              <c:numRef>
                <c:f>pooled!$T$4:$T$68</c:f>
                <c:numCache>
                  <c:formatCode>General</c:formatCode>
                  <c:ptCount val="65"/>
                  <c:pt idx="0">
                    <c:v>3.6334486158798418E-2</c:v>
                  </c:pt>
                  <c:pt idx="1">
                    <c:v>5.1121146477569185E-2</c:v>
                  </c:pt>
                  <c:pt idx="2">
                    <c:v>4.0479387423611311E-2</c:v>
                  </c:pt>
                  <c:pt idx="3">
                    <c:v>3.3758252443912944E-2</c:v>
                  </c:pt>
                  <c:pt idx="4">
                    <c:v>3.4342479018416236E-2</c:v>
                  </c:pt>
                  <c:pt idx="5">
                    <c:v>3.7535281203710087E-2</c:v>
                  </c:pt>
                  <c:pt idx="6">
                    <c:v>5.1644244102048598E-2</c:v>
                  </c:pt>
                  <c:pt idx="7">
                    <c:v>4.4076745690518795E-2</c:v>
                  </c:pt>
                  <c:pt idx="8">
                    <c:v>3.8422680721865228E-2</c:v>
                  </c:pt>
                  <c:pt idx="9">
                    <c:v>3.5987189251987704E-2</c:v>
                  </c:pt>
                  <c:pt idx="10">
                    <c:v>4.2221328564021429E-2</c:v>
                  </c:pt>
                  <c:pt idx="11">
                    <c:v>4.4422859720691009E-2</c:v>
                  </c:pt>
                  <c:pt idx="12">
                    <c:v>4.7491236283223215E-2</c:v>
                  </c:pt>
                  <c:pt idx="13">
                    <c:v>4.4736776186343898E-2</c:v>
                  </c:pt>
                  <c:pt idx="14">
                    <c:v>5.0218948239617721E-2</c:v>
                  </c:pt>
                  <c:pt idx="15">
                    <c:v>4.8261255177201E-2</c:v>
                  </c:pt>
                  <c:pt idx="16">
                    <c:v>3.9089020411422926E-2</c:v>
                  </c:pt>
                  <c:pt idx="17">
                    <c:v>4.2007160195688308E-2</c:v>
                  </c:pt>
                  <c:pt idx="18">
                    <c:v>4.6134391954608417E-2</c:v>
                  </c:pt>
                  <c:pt idx="19">
                    <c:v>4.4171490895895553E-2</c:v>
                  </c:pt>
                  <c:pt idx="20">
                    <c:v>4.8682689035473001E-2</c:v>
                  </c:pt>
                  <c:pt idx="21">
                    <c:v>4.2540284277994639E-2</c:v>
                  </c:pt>
                  <c:pt idx="22">
                    <c:v>3.7995247069629264E-2</c:v>
                  </c:pt>
                  <c:pt idx="23">
                    <c:v>3.745746500371494E-2</c:v>
                  </c:pt>
                  <c:pt idx="24">
                    <c:v>4.1301303468239951E-2</c:v>
                  </c:pt>
                  <c:pt idx="25">
                    <c:v>3.9272969072143588E-2</c:v>
                  </c:pt>
                  <c:pt idx="26">
                    <c:v>4.3374858722347163E-2</c:v>
                  </c:pt>
                  <c:pt idx="27">
                    <c:v>4.5717072999911894E-2</c:v>
                  </c:pt>
                  <c:pt idx="28">
                    <c:v>4.6915629696300816E-2</c:v>
                  </c:pt>
                  <c:pt idx="29">
                    <c:v>4.8279766535516286E-2</c:v>
                  </c:pt>
                  <c:pt idx="30">
                    <c:v>4.6070877541623999E-2</c:v>
                  </c:pt>
                  <c:pt idx="31">
                    <c:v>4.3980510691976442E-2</c:v>
                  </c:pt>
                  <c:pt idx="32">
                    <c:v>4.595031567880474E-2</c:v>
                  </c:pt>
                  <c:pt idx="33">
                    <c:v>5.7528762055918767E-2</c:v>
                  </c:pt>
                  <c:pt idx="34">
                    <c:v>4.703155845440684E-2</c:v>
                  </c:pt>
                  <c:pt idx="35">
                    <c:v>5.0325103302113136E-2</c:v>
                  </c:pt>
                  <c:pt idx="36">
                    <c:v>4.3888782794467569E-2</c:v>
                  </c:pt>
                  <c:pt idx="37">
                    <c:v>4.8927706087072344E-2</c:v>
                  </c:pt>
                  <c:pt idx="38">
                    <c:v>4.943252142197236E-2</c:v>
                  </c:pt>
                  <c:pt idx="39">
                    <c:v>4.7199773658416225E-2</c:v>
                  </c:pt>
                  <c:pt idx="40">
                    <c:v>4.4229309604590615E-2</c:v>
                  </c:pt>
                  <c:pt idx="41">
                    <c:v>4.4655452941960973E-2</c:v>
                  </c:pt>
                  <c:pt idx="42">
                    <c:v>4.3913879628920634E-2</c:v>
                  </c:pt>
                  <c:pt idx="43">
                    <c:v>3.7586044764977317E-2</c:v>
                  </c:pt>
                  <c:pt idx="44">
                    <c:v>3.3781683821866852E-2</c:v>
                  </c:pt>
                  <c:pt idx="45">
                    <c:v>3.2928469527928141E-2</c:v>
                  </c:pt>
                  <c:pt idx="46">
                    <c:v>4.0136882751370756E-2</c:v>
                  </c:pt>
                  <c:pt idx="47">
                    <c:v>4.4687822026263618E-2</c:v>
                  </c:pt>
                  <c:pt idx="48">
                    <c:v>4.6754922506247604E-2</c:v>
                  </c:pt>
                  <c:pt idx="49">
                    <c:v>4.6983777661063743E-2</c:v>
                  </c:pt>
                  <c:pt idx="50">
                    <c:v>5.3397943350168245E-2</c:v>
                  </c:pt>
                  <c:pt idx="51">
                    <c:v>5.4827452910524647E-2</c:v>
                  </c:pt>
                  <c:pt idx="52">
                    <c:v>4.279078624811166E-2</c:v>
                  </c:pt>
                  <c:pt idx="53">
                    <c:v>4.2893373789000842E-2</c:v>
                  </c:pt>
                  <c:pt idx="54">
                    <c:v>4.2832182013300836E-2</c:v>
                  </c:pt>
                  <c:pt idx="55">
                    <c:v>3.9870863414380842E-2</c:v>
                  </c:pt>
                  <c:pt idx="56">
                    <c:v>4.6541651800741733E-2</c:v>
                  </c:pt>
                  <c:pt idx="57">
                    <c:v>4.8425560384882493E-2</c:v>
                  </c:pt>
                  <c:pt idx="58">
                    <c:v>4.7056660914399168E-2</c:v>
                  </c:pt>
                  <c:pt idx="59">
                    <c:v>5.3595632322609908E-2</c:v>
                  </c:pt>
                  <c:pt idx="60">
                    <c:v>4.5966794109868647E-2</c:v>
                  </c:pt>
                  <c:pt idx="61">
                    <c:v>4.2353882185346532E-2</c:v>
                  </c:pt>
                  <c:pt idx="62">
                    <c:v>4.502747416929051E-2</c:v>
                  </c:pt>
                  <c:pt idx="63">
                    <c:v>4.2307359467040374E-2</c:v>
                  </c:pt>
                  <c:pt idx="64">
                    <c:v>3.6804535407642204E-2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pooled!$P$4:$P$68</c:f>
              <c:numCache>
                <c:formatCode>General</c:formatCode>
                <c:ptCount val="65"/>
                <c:pt idx="0">
                  <c:v>-4.4747500000000003E-2</c:v>
                </c:pt>
                <c:pt idx="1">
                  <c:v>-3.4236541666666669E-2</c:v>
                </c:pt>
                <c:pt idx="2">
                  <c:v>-3.7913333333333341E-2</c:v>
                </c:pt>
                <c:pt idx="3">
                  <c:v>-3.9706958333333341E-2</c:v>
                </c:pt>
                <c:pt idx="4">
                  <c:v>-2.3877458333333334E-2</c:v>
                </c:pt>
                <c:pt idx="5">
                  <c:v>-6.1955958333333332E-2</c:v>
                </c:pt>
                <c:pt idx="6">
                  <c:v>-5.9585166666666654E-2</c:v>
                </c:pt>
                <c:pt idx="7">
                  <c:v>-6.8748500000000004E-2</c:v>
                </c:pt>
                <c:pt idx="8">
                  <c:v>-3.9135375000000007E-2</c:v>
                </c:pt>
                <c:pt idx="9">
                  <c:v>-3.0231250000000063E-3</c:v>
                </c:pt>
                <c:pt idx="10">
                  <c:v>8.3582499999999994E-3</c:v>
                </c:pt>
                <c:pt idx="11">
                  <c:v>1.0685083333333331E-2</c:v>
                </c:pt>
                <c:pt idx="12">
                  <c:v>5.1995333333333338E-2</c:v>
                </c:pt>
                <c:pt idx="13">
                  <c:v>8.5322791666666661E-2</c:v>
                </c:pt>
                <c:pt idx="14">
                  <c:v>8.5443791666666657E-2</c:v>
                </c:pt>
                <c:pt idx="15">
                  <c:v>0.12351620833333334</c:v>
                </c:pt>
                <c:pt idx="16">
                  <c:v>8.2286500000000012E-2</c:v>
                </c:pt>
                <c:pt idx="17">
                  <c:v>7.0827916666666685E-2</c:v>
                </c:pt>
                <c:pt idx="18">
                  <c:v>0.10304858333333333</c:v>
                </c:pt>
                <c:pt idx="19">
                  <c:v>0.10176933333333336</c:v>
                </c:pt>
                <c:pt idx="20">
                  <c:v>0.10023645833333332</c:v>
                </c:pt>
                <c:pt idx="21">
                  <c:v>9.4605916666666665E-2</c:v>
                </c:pt>
                <c:pt idx="22">
                  <c:v>0.13277395833333333</c:v>
                </c:pt>
                <c:pt idx="23">
                  <c:v>0.16039675</c:v>
                </c:pt>
                <c:pt idx="24">
                  <c:v>0.11370970833333333</c:v>
                </c:pt>
                <c:pt idx="25">
                  <c:v>0.12541283333333333</c:v>
                </c:pt>
                <c:pt idx="26">
                  <c:v>0.12190716666666664</c:v>
                </c:pt>
                <c:pt idx="27">
                  <c:v>0.11924670833333333</c:v>
                </c:pt>
                <c:pt idx="28">
                  <c:v>9.1671916666666672E-2</c:v>
                </c:pt>
                <c:pt idx="29">
                  <c:v>0.135462625</c:v>
                </c:pt>
                <c:pt idx="30">
                  <c:v>9.9349333333333331E-2</c:v>
                </c:pt>
                <c:pt idx="31">
                  <c:v>7.6819166666666674E-2</c:v>
                </c:pt>
                <c:pt idx="32">
                  <c:v>7.5193208333333331E-2</c:v>
                </c:pt>
                <c:pt idx="33">
                  <c:v>8.4394291666666676E-2</c:v>
                </c:pt>
                <c:pt idx="34">
                  <c:v>8.4393708333333331E-2</c:v>
                </c:pt>
                <c:pt idx="35">
                  <c:v>0.10895933333333334</c:v>
                </c:pt>
                <c:pt idx="36">
                  <c:v>9.0589666666666679E-2</c:v>
                </c:pt>
                <c:pt idx="37">
                  <c:v>8.8092249999999997E-2</c:v>
                </c:pt>
                <c:pt idx="38">
                  <c:v>0.11841258333333333</c:v>
                </c:pt>
                <c:pt idx="39">
                  <c:v>0.14113454166666667</c:v>
                </c:pt>
                <c:pt idx="40">
                  <c:v>0.12166475000000003</c:v>
                </c:pt>
                <c:pt idx="41">
                  <c:v>0.14373483333333334</c:v>
                </c:pt>
                <c:pt idx="42">
                  <c:v>0.12741529166666668</c:v>
                </c:pt>
                <c:pt idx="43">
                  <c:v>0.16687316666666666</c:v>
                </c:pt>
                <c:pt idx="44">
                  <c:v>0.16125050000000002</c:v>
                </c:pt>
                <c:pt idx="45">
                  <c:v>0.13520916666666663</c:v>
                </c:pt>
                <c:pt idx="46">
                  <c:v>0.14055124999999999</c:v>
                </c:pt>
                <c:pt idx="47">
                  <c:v>9.1855958333333335E-2</c:v>
                </c:pt>
                <c:pt idx="48">
                  <c:v>9.4990000000000005E-2</c:v>
                </c:pt>
                <c:pt idx="49">
                  <c:v>0.14138120833333334</c:v>
                </c:pt>
                <c:pt idx="50">
                  <c:v>0.15103516666666669</c:v>
                </c:pt>
                <c:pt idx="51">
                  <c:v>0.15365300000000001</c:v>
                </c:pt>
                <c:pt idx="52">
                  <c:v>0.10583908333333336</c:v>
                </c:pt>
                <c:pt idx="53">
                  <c:v>0.166241375</c:v>
                </c:pt>
                <c:pt idx="54">
                  <c:v>0.14198883333333334</c:v>
                </c:pt>
                <c:pt idx="55">
                  <c:v>0.14640233333333333</c:v>
                </c:pt>
                <c:pt idx="56">
                  <c:v>0.16112124999999997</c:v>
                </c:pt>
                <c:pt idx="57">
                  <c:v>0.122459375</c:v>
                </c:pt>
                <c:pt idx="58">
                  <c:v>8.6215416666666697E-2</c:v>
                </c:pt>
                <c:pt idx="59">
                  <c:v>0.10538916666666666</c:v>
                </c:pt>
                <c:pt idx="60">
                  <c:v>0.15138054166666667</c:v>
                </c:pt>
                <c:pt idx="61">
                  <c:v>0.14022679166666666</c:v>
                </c:pt>
                <c:pt idx="62">
                  <c:v>0.13793675000000002</c:v>
                </c:pt>
                <c:pt idx="63">
                  <c:v>0.12705025</c:v>
                </c:pt>
                <c:pt idx="64">
                  <c:v>0.10000979166666668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pooled!$U$4:$U$68</c:f>
                <c:numCache>
                  <c:formatCode>General</c:formatCode>
                  <c:ptCount val="65"/>
                  <c:pt idx="0">
                    <c:v>4.8038301461897338E-2</c:v>
                  </c:pt>
                  <c:pt idx="1">
                    <c:v>4.2007109495107879E-2</c:v>
                  </c:pt>
                  <c:pt idx="2">
                    <c:v>3.9849799329045796E-2</c:v>
                  </c:pt>
                  <c:pt idx="3">
                    <c:v>4.2450569830157985E-2</c:v>
                  </c:pt>
                  <c:pt idx="4">
                    <c:v>4.1254283638187214E-2</c:v>
                  </c:pt>
                  <c:pt idx="5">
                    <c:v>3.520447709372964E-2</c:v>
                  </c:pt>
                  <c:pt idx="6">
                    <c:v>4.172903322766134E-2</c:v>
                  </c:pt>
                  <c:pt idx="7">
                    <c:v>5.0637450171268999E-2</c:v>
                  </c:pt>
                  <c:pt idx="8">
                    <c:v>4.8382017768421999E-2</c:v>
                  </c:pt>
                  <c:pt idx="9">
                    <c:v>4.7892789380310025E-2</c:v>
                  </c:pt>
                  <c:pt idx="10">
                    <c:v>4.1633991003183754E-2</c:v>
                  </c:pt>
                  <c:pt idx="11">
                    <c:v>3.3927227207015409E-2</c:v>
                  </c:pt>
                  <c:pt idx="12">
                    <c:v>4.4498278099112228E-2</c:v>
                  </c:pt>
                  <c:pt idx="13">
                    <c:v>4.2823396562785769E-2</c:v>
                  </c:pt>
                  <c:pt idx="14">
                    <c:v>3.8594238671361053E-2</c:v>
                  </c:pt>
                  <c:pt idx="15">
                    <c:v>4.3152552800722332E-2</c:v>
                  </c:pt>
                  <c:pt idx="16">
                    <c:v>4.3088550483340239E-2</c:v>
                  </c:pt>
                  <c:pt idx="17">
                    <c:v>5.0066644454676734E-2</c:v>
                  </c:pt>
                  <c:pt idx="18">
                    <c:v>4.2945274846442359E-2</c:v>
                  </c:pt>
                  <c:pt idx="19">
                    <c:v>4.4042861228239798E-2</c:v>
                  </c:pt>
                  <c:pt idx="20">
                    <c:v>3.9695524927886049E-2</c:v>
                  </c:pt>
                  <c:pt idx="21">
                    <c:v>3.6237221652887119E-2</c:v>
                  </c:pt>
                  <c:pt idx="22">
                    <c:v>4.4076261841741161E-2</c:v>
                  </c:pt>
                  <c:pt idx="23">
                    <c:v>4.068842375967674E-2</c:v>
                  </c:pt>
                  <c:pt idx="24">
                    <c:v>4.4637061929686569E-2</c:v>
                  </c:pt>
                  <c:pt idx="25">
                    <c:v>4.7196775950656571E-2</c:v>
                  </c:pt>
                  <c:pt idx="26">
                    <c:v>3.7120994861236184E-2</c:v>
                  </c:pt>
                  <c:pt idx="27">
                    <c:v>4.2451907190599387E-2</c:v>
                  </c:pt>
                  <c:pt idx="28">
                    <c:v>4.5280932172594261E-2</c:v>
                  </c:pt>
                  <c:pt idx="29">
                    <c:v>4.3957864911913731E-2</c:v>
                  </c:pt>
                  <c:pt idx="30">
                    <c:v>4.7800809569766289E-2</c:v>
                  </c:pt>
                  <c:pt idx="31">
                    <c:v>4.7206790331780324E-2</c:v>
                  </c:pt>
                  <c:pt idx="32">
                    <c:v>4.5547933879266013E-2</c:v>
                  </c:pt>
                  <c:pt idx="33">
                    <c:v>4.4925644435701635E-2</c:v>
                  </c:pt>
                  <c:pt idx="34">
                    <c:v>5.2279041662854908E-2</c:v>
                  </c:pt>
                  <c:pt idx="35">
                    <c:v>4.5263019377445091E-2</c:v>
                  </c:pt>
                  <c:pt idx="36">
                    <c:v>4.1351622841382454E-2</c:v>
                  </c:pt>
                  <c:pt idx="37">
                    <c:v>4.4264764010668978E-2</c:v>
                  </c:pt>
                  <c:pt idx="38">
                    <c:v>4.9464256629722883E-2</c:v>
                  </c:pt>
                  <c:pt idx="39">
                    <c:v>4.9205614187948367E-2</c:v>
                  </c:pt>
                  <c:pt idx="40">
                    <c:v>4.6144357841388671E-2</c:v>
                  </c:pt>
                  <c:pt idx="41">
                    <c:v>4.4182442380277256E-2</c:v>
                  </c:pt>
                  <c:pt idx="42">
                    <c:v>3.7210798019493084E-2</c:v>
                  </c:pt>
                  <c:pt idx="43">
                    <c:v>3.906304081104954E-2</c:v>
                  </c:pt>
                  <c:pt idx="44">
                    <c:v>4.3353530570321909E-2</c:v>
                  </c:pt>
                  <c:pt idx="45">
                    <c:v>4.7530985128883693E-2</c:v>
                  </c:pt>
                  <c:pt idx="46">
                    <c:v>4.9630201365057525E-2</c:v>
                  </c:pt>
                  <c:pt idx="47">
                    <c:v>4.9021964439360091E-2</c:v>
                  </c:pt>
                  <c:pt idx="48">
                    <c:v>4.2321137033193089E-2</c:v>
                  </c:pt>
                  <c:pt idx="49">
                    <c:v>4.2296167999797449E-2</c:v>
                  </c:pt>
                  <c:pt idx="50">
                    <c:v>4.4313256368924657E-2</c:v>
                  </c:pt>
                  <c:pt idx="51">
                    <c:v>4.1661981270331959E-2</c:v>
                  </c:pt>
                  <c:pt idx="52">
                    <c:v>4.7245549318277541E-2</c:v>
                  </c:pt>
                  <c:pt idx="53">
                    <c:v>4.6988901335441771E-2</c:v>
                  </c:pt>
                  <c:pt idx="54">
                    <c:v>4.3012417833525642E-2</c:v>
                  </c:pt>
                  <c:pt idx="55">
                    <c:v>4.712214744366839E-2</c:v>
                  </c:pt>
                  <c:pt idx="56">
                    <c:v>4.5131483754708254E-2</c:v>
                  </c:pt>
                  <c:pt idx="57">
                    <c:v>4.2674556498431986E-2</c:v>
                  </c:pt>
                  <c:pt idx="58">
                    <c:v>4.3983016721645181E-2</c:v>
                  </c:pt>
                  <c:pt idx="59">
                    <c:v>4.6453764598373637E-2</c:v>
                  </c:pt>
                  <c:pt idx="60">
                    <c:v>3.979564423408722E-2</c:v>
                  </c:pt>
                  <c:pt idx="61">
                    <c:v>4.4712643802522933E-2</c:v>
                  </c:pt>
                  <c:pt idx="62">
                    <c:v>4.7909870172797749E-2</c:v>
                  </c:pt>
                  <c:pt idx="63">
                    <c:v>4.5956531932496873E-2</c:v>
                  </c:pt>
                  <c:pt idx="64">
                    <c:v>3.1054051707819403E-2</c:v>
                  </c:pt>
                </c:numCache>
              </c:numRef>
            </c:plus>
            <c:minus>
              <c:numRef>
                <c:f>pooled!$U$4:$U$68</c:f>
                <c:numCache>
                  <c:formatCode>General</c:formatCode>
                  <c:ptCount val="65"/>
                  <c:pt idx="0">
                    <c:v>4.8038301461897338E-2</c:v>
                  </c:pt>
                  <c:pt idx="1">
                    <c:v>4.2007109495107879E-2</c:v>
                  </c:pt>
                  <c:pt idx="2">
                    <c:v>3.9849799329045796E-2</c:v>
                  </c:pt>
                  <c:pt idx="3">
                    <c:v>4.2450569830157985E-2</c:v>
                  </c:pt>
                  <c:pt idx="4">
                    <c:v>4.1254283638187214E-2</c:v>
                  </c:pt>
                  <c:pt idx="5">
                    <c:v>3.520447709372964E-2</c:v>
                  </c:pt>
                  <c:pt idx="6">
                    <c:v>4.172903322766134E-2</c:v>
                  </c:pt>
                  <c:pt idx="7">
                    <c:v>5.0637450171268999E-2</c:v>
                  </c:pt>
                  <c:pt idx="8">
                    <c:v>4.8382017768421999E-2</c:v>
                  </c:pt>
                  <c:pt idx="9">
                    <c:v>4.7892789380310025E-2</c:v>
                  </c:pt>
                  <c:pt idx="10">
                    <c:v>4.1633991003183754E-2</c:v>
                  </c:pt>
                  <c:pt idx="11">
                    <c:v>3.3927227207015409E-2</c:v>
                  </c:pt>
                  <c:pt idx="12">
                    <c:v>4.4498278099112228E-2</c:v>
                  </c:pt>
                  <c:pt idx="13">
                    <c:v>4.2823396562785769E-2</c:v>
                  </c:pt>
                  <c:pt idx="14">
                    <c:v>3.8594238671361053E-2</c:v>
                  </c:pt>
                  <c:pt idx="15">
                    <c:v>4.3152552800722332E-2</c:v>
                  </c:pt>
                  <c:pt idx="16">
                    <c:v>4.3088550483340239E-2</c:v>
                  </c:pt>
                  <c:pt idx="17">
                    <c:v>5.0066644454676734E-2</c:v>
                  </c:pt>
                  <c:pt idx="18">
                    <c:v>4.2945274846442359E-2</c:v>
                  </c:pt>
                  <c:pt idx="19">
                    <c:v>4.4042861228239798E-2</c:v>
                  </c:pt>
                  <c:pt idx="20">
                    <c:v>3.9695524927886049E-2</c:v>
                  </c:pt>
                  <c:pt idx="21">
                    <c:v>3.6237221652887119E-2</c:v>
                  </c:pt>
                  <c:pt idx="22">
                    <c:v>4.4076261841741161E-2</c:v>
                  </c:pt>
                  <c:pt idx="23">
                    <c:v>4.068842375967674E-2</c:v>
                  </c:pt>
                  <c:pt idx="24">
                    <c:v>4.4637061929686569E-2</c:v>
                  </c:pt>
                  <c:pt idx="25">
                    <c:v>4.7196775950656571E-2</c:v>
                  </c:pt>
                  <c:pt idx="26">
                    <c:v>3.7120994861236184E-2</c:v>
                  </c:pt>
                  <c:pt idx="27">
                    <c:v>4.2451907190599387E-2</c:v>
                  </c:pt>
                  <c:pt idx="28">
                    <c:v>4.5280932172594261E-2</c:v>
                  </c:pt>
                  <c:pt idx="29">
                    <c:v>4.3957864911913731E-2</c:v>
                  </c:pt>
                  <c:pt idx="30">
                    <c:v>4.7800809569766289E-2</c:v>
                  </c:pt>
                  <c:pt idx="31">
                    <c:v>4.7206790331780324E-2</c:v>
                  </c:pt>
                  <c:pt idx="32">
                    <c:v>4.5547933879266013E-2</c:v>
                  </c:pt>
                  <c:pt idx="33">
                    <c:v>4.4925644435701635E-2</c:v>
                  </c:pt>
                  <c:pt idx="34">
                    <c:v>5.2279041662854908E-2</c:v>
                  </c:pt>
                  <c:pt idx="35">
                    <c:v>4.5263019377445091E-2</c:v>
                  </c:pt>
                  <c:pt idx="36">
                    <c:v>4.1351622841382454E-2</c:v>
                  </c:pt>
                  <c:pt idx="37">
                    <c:v>4.4264764010668978E-2</c:v>
                  </c:pt>
                  <c:pt idx="38">
                    <c:v>4.9464256629722883E-2</c:v>
                  </c:pt>
                  <c:pt idx="39">
                    <c:v>4.9205614187948367E-2</c:v>
                  </c:pt>
                  <c:pt idx="40">
                    <c:v>4.6144357841388671E-2</c:v>
                  </c:pt>
                  <c:pt idx="41">
                    <c:v>4.4182442380277256E-2</c:v>
                  </c:pt>
                  <c:pt idx="42">
                    <c:v>3.7210798019493084E-2</c:v>
                  </c:pt>
                  <c:pt idx="43">
                    <c:v>3.906304081104954E-2</c:v>
                  </c:pt>
                  <c:pt idx="44">
                    <c:v>4.3353530570321909E-2</c:v>
                  </c:pt>
                  <c:pt idx="45">
                    <c:v>4.7530985128883693E-2</c:v>
                  </c:pt>
                  <c:pt idx="46">
                    <c:v>4.9630201365057525E-2</c:v>
                  </c:pt>
                  <c:pt idx="47">
                    <c:v>4.9021964439360091E-2</c:v>
                  </c:pt>
                  <c:pt idx="48">
                    <c:v>4.2321137033193089E-2</c:v>
                  </c:pt>
                  <c:pt idx="49">
                    <c:v>4.2296167999797449E-2</c:v>
                  </c:pt>
                  <c:pt idx="50">
                    <c:v>4.4313256368924657E-2</c:v>
                  </c:pt>
                  <c:pt idx="51">
                    <c:v>4.1661981270331959E-2</c:v>
                  </c:pt>
                  <c:pt idx="52">
                    <c:v>4.7245549318277541E-2</c:v>
                  </c:pt>
                  <c:pt idx="53">
                    <c:v>4.6988901335441771E-2</c:v>
                  </c:pt>
                  <c:pt idx="54">
                    <c:v>4.3012417833525642E-2</c:v>
                  </c:pt>
                  <c:pt idx="55">
                    <c:v>4.712214744366839E-2</c:v>
                  </c:pt>
                  <c:pt idx="56">
                    <c:v>4.5131483754708254E-2</c:v>
                  </c:pt>
                  <c:pt idx="57">
                    <c:v>4.2674556498431986E-2</c:v>
                  </c:pt>
                  <c:pt idx="58">
                    <c:v>4.3983016721645181E-2</c:v>
                  </c:pt>
                  <c:pt idx="59">
                    <c:v>4.6453764598373637E-2</c:v>
                  </c:pt>
                  <c:pt idx="60">
                    <c:v>3.979564423408722E-2</c:v>
                  </c:pt>
                  <c:pt idx="61">
                    <c:v>4.4712643802522933E-2</c:v>
                  </c:pt>
                  <c:pt idx="62">
                    <c:v>4.7909870172797749E-2</c:v>
                  </c:pt>
                  <c:pt idx="63">
                    <c:v>4.5956531932496873E-2</c:v>
                  </c:pt>
                  <c:pt idx="64">
                    <c:v>3.1054051707819403E-2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pooled!$Q$4:$Q$68</c:f>
              <c:numCache>
                <c:formatCode>General</c:formatCode>
                <c:ptCount val="65"/>
                <c:pt idx="0">
                  <c:v>-1.4230541666666671E-2</c:v>
                </c:pt>
                <c:pt idx="1">
                  <c:v>1.2433458333333336E-2</c:v>
                </c:pt>
                <c:pt idx="2">
                  <c:v>-5.765000000000029E-4</c:v>
                </c:pt>
                <c:pt idx="3">
                  <c:v>-1.8231625000000001E-2</c:v>
                </c:pt>
                <c:pt idx="4">
                  <c:v>-7.8410000000000007E-3</c:v>
                </c:pt>
                <c:pt idx="5">
                  <c:v>-5.9155249999999999E-2</c:v>
                </c:pt>
                <c:pt idx="6">
                  <c:v>-6.8884624999999991E-2</c:v>
                </c:pt>
                <c:pt idx="7">
                  <c:v>-6.1232791666666654E-2</c:v>
                </c:pt>
                <c:pt idx="8">
                  <c:v>9.2314166666666655E-3</c:v>
                </c:pt>
                <c:pt idx="9">
                  <c:v>6.6525416666666642E-3</c:v>
                </c:pt>
                <c:pt idx="10">
                  <c:v>2.4874708333333329E-2</c:v>
                </c:pt>
                <c:pt idx="11">
                  <c:v>3.0805458333333324E-2</c:v>
                </c:pt>
                <c:pt idx="12">
                  <c:v>5.768408333333333E-2</c:v>
                </c:pt>
                <c:pt idx="13">
                  <c:v>3.6367583333333321E-2</c:v>
                </c:pt>
                <c:pt idx="14">
                  <c:v>7.8447833333333342E-2</c:v>
                </c:pt>
                <c:pt idx="15">
                  <c:v>8.7471041666666652E-2</c:v>
                </c:pt>
                <c:pt idx="16">
                  <c:v>5.6500958333333344E-2</c:v>
                </c:pt>
                <c:pt idx="17">
                  <c:v>0.10839904166666664</c:v>
                </c:pt>
                <c:pt idx="18">
                  <c:v>8.0002333333333314E-2</c:v>
                </c:pt>
                <c:pt idx="19">
                  <c:v>9.0507916666666674E-2</c:v>
                </c:pt>
                <c:pt idx="20">
                  <c:v>6.0867416666666681E-2</c:v>
                </c:pt>
                <c:pt idx="21">
                  <c:v>7.9147250000000016E-2</c:v>
                </c:pt>
                <c:pt idx="22">
                  <c:v>7.5219583333333326E-2</c:v>
                </c:pt>
                <c:pt idx="23">
                  <c:v>7.3248208333333328E-2</c:v>
                </c:pt>
                <c:pt idx="24">
                  <c:v>5.0935250000000008E-2</c:v>
                </c:pt>
                <c:pt idx="25">
                  <c:v>6.8024833333333326E-2</c:v>
                </c:pt>
                <c:pt idx="26">
                  <c:v>7.8947166666666652E-2</c:v>
                </c:pt>
                <c:pt idx="27">
                  <c:v>9.2344416666666665E-2</c:v>
                </c:pt>
                <c:pt idx="28">
                  <c:v>8.7823666666666647E-2</c:v>
                </c:pt>
                <c:pt idx="29">
                  <c:v>8.2647041666666657E-2</c:v>
                </c:pt>
                <c:pt idx="30">
                  <c:v>3.8777583333333331E-2</c:v>
                </c:pt>
                <c:pt idx="31">
                  <c:v>4.4464125E-2</c:v>
                </c:pt>
                <c:pt idx="32">
                  <c:v>0.10691008333333331</c:v>
                </c:pt>
                <c:pt idx="33">
                  <c:v>0.11414737499999998</c:v>
                </c:pt>
                <c:pt idx="34">
                  <c:v>0.10262495833333334</c:v>
                </c:pt>
                <c:pt idx="35">
                  <c:v>8.3017458333333335E-2</c:v>
                </c:pt>
                <c:pt idx="36">
                  <c:v>7.9030000000000003E-2</c:v>
                </c:pt>
                <c:pt idx="37">
                  <c:v>8.3837541666666668E-2</c:v>
                </c:pt>
                <c:pt idx="38">
                  <c:v>7.4772791666666685E-2</c:v>
                </c:pt>
                <c:pt idx="39">
                  <c:v>6.4207250000000021E-2</c:v>
                </c:pt>
                <c:pt idx="40">
                  <c:v>8.6636208333333339E-2</c:v>
                </c:pt>
                <c:pt idx="41">
                  <c:v>0.12196170833333335</c:v>
                </c:pt>
                <c:pt idx="42">
                  <c:v>0.14075412500000001</c:v>
                </c:pt>
                <c:pt idx="43">
                  <c:v>0.14203320833333336</c:v>
                </c:pt>
                <c:pt idx="44">
                  <c:v>0.13066133333333332</c:v>
                </c:pt>
                <c:pt idx="45">
                  <c:v>0.15943158333333335</c:v>
                </c:pt>
                <c:pt idx="46">
                  <c:v>0.15804520833333333</c:v>
                </c:pt>
                <c:pt idx="47">
                  <c:v>9.6813124999999986E-2</c:v>
                </c:pt>
                <c:pt idx="48">
                  <c:v>7.1344916666666661E-2</c:v>
                </c:pt>
                <c:pt idx="49">
                  <c:v>8.3555583333333336E-2</c:v>
                </c:pt>
                <c:pt idx="50">
                  <c:v>5.311520833333333E-2</c:v>
                </c:pt>
                <c:pt idx="51">
                  <c:v>6.409920833333331E-2</c:v>
                </c:pt>
                <c:pt idx="52">
                  <c:v>6.2298958333333342E-2</c:v>
                </c:pt>
                <c:pt idx="53">
                  <c:v>5.4107708333333338E-2</c:v>
                </c:pt>
                <c:pt idx="54">
                  <c:v>7.7649041666666654E-2</c:v>
                </c:pt>
                <c:pt idx="55">
                  <c:v>8.7524208333333339E-2</c:v>
                </c:pt>
                <c:pt idx="56">
                  <c:v>0.10669437499999999</c:v>
                </c:pt>
                <c:pt idx="57">
                  <c:v>5.9882249999999998E-2</c:v>
                </c:pt>
                <c:pt idx="58">
                  <c:v>5.5008291666666681E-2</c:v>
                </c:pt>
                <c:pt idx="59">
                  <c:v>7.6734333333333335E-2</c:v>
                </c:pt>
                <c:pt idx="60">
                  <c:v>9.5244666666666658E-2</c:v>
                </c:pt>
                <c:pt idx="61">
                  <c:v>0.12916491666666666</c:v>
                </c:pt>
                <c:pt idx="62">
                  <c:v>0.16141458333333333</c:v>
                </c:pt>
                <c:pt idx="63">
                  <c:v>0.1828880416666667</c:v>
                </c:pt>
                <c:pt idx="64">
                  <c:v>0.16247224999999998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pooled!$V$4:$V$68</c:f>
                <c:numCache>
                  <c:formatCode>General</c:formatCode>
                  <c:ptCount val="65"/>
                  <c:pt idx="0">
                    <c:v>4.5221492120213293E-2</c:v>
                  </c:pt>
                  <c:pt idx="1">
                    <c:v>4.9070695652138743E-2</c:v>
                  </c:pt>
                  <c:pt idx="2">
                    <c:v>5.4559496785624682E-2</c:v>
                  </c:pt>
                  <c:pt idx="3">
                    <c:v>5.6703107335605366E-2</c:v>
                  </c:pt>
                  <c:pt idx="4">
                    <c:v>4.4721178489647968E-2</c:v>
                  </c:pt>
                  <c:pt idx="5">
                    <c:v>4.6461682073896893E-2</c:v>
                  </c:pt>
                  <c:pt idx="6">
                    <c:v>5.9147422631683412E-2</c:v>
                  </c:pt>
                  <c:pt idx="7">
                    <c:v>5.1848913228733993E-2</c:v>
                  </c:pt>
                  <c:pt idx="8">
                    <c:v>5.684413839817707E-2</c:v>
                  </c:pt>
                  <c:pt idx="9">
                    <c:v>5.2822039210482945E-2</c:v>
                  </c:pt>
                  <c:pt idx="10">
                    <c:v>5.0326603669811773E-2</c:v>
                  </c:pt>
                  <c:pt idx="11">
                    <c:v>4.8059366400716848E-2</c:v>
                  </c:pt>
                  <c:pt idx="12">
                    <c:v>4.9591797525433773E-2</c:v>
                  </c:pt>
                  <c:pt idx="13">
                    <c:v>5.2967571171980456E-2</c:v>
                  </c:pt>
                  <c:pt idx="14">
                    <c:v>5.0303966321276344E-2</c:v>
                  </c:pt>
                  <c:pt idx="15">
                    <c:v>4.7589834010498419E-2</c:v>
                  </c:pt>
                  <c:pt idx="16">
                    <c:v>4.9059861796716155E-2</c:v>
                  </c:pt>
                  <c:pt idx="17">
                    <c:v>5.0144220169606242E-2</c:v>
                  </c:pt>
                  <c:pt idx="18">
                    <c:v>4.6964939168971757E-2</c:v>
                  </c:pt>
                  <c:pt idx="19">
                    <c:v>4.8950806407046417E-2</c:v>
                  </c:pt>
                  <c:pt idx="20">
                    <c:v>5.2410082269122762E-2</c:v>
                  </c:pt>
                  <c:pt idx="21">
                    <c:v>4.6354680697903473E-2</c:v>
                  </c:pt>
                  <c:pt idx="22">
                    <c:v>4.8742565470874695E-2</c:v>
                  </c:pt>
                  <c:pt idx="23">
                    <c:v>5.1844997663846655E-2</c:v>
                  </c:pt>
                  <c:pt idx="24">
                    <c:v>5.3283385012195233E-2</c:v>
                  </c:pt>
                  <c:pt idx="25">
                    <c:v>5.0388403256642608E-2</c:v>
                  </c:pt>
                  <c:pt idx="26">
                    <c:v>4.8279669141472713E-2</c:v>
                  </c:pt>
                  <c:pt idx="27">
                    <c:v>5.1239987159045312E-2</c:v>
                  </c:pt>
                  <c:pt idx="28">
                    <c:v>5.587787994661849E-2</c:v>
                  </c:pt>
                  <c:pt idx="29">
                    <c:v>5.5445796800931625E-2</c:v>
                  </c:pt>
                  <c:pt idx="30">
                    <c:v>5.7227825967883221E-2</c:v>
                  </c:pt>
                  <c:pt idx="31">
                    <c:v>5.2965813634300273E-2</c:v>
                  </c:pt>
                  <c:pt idx="32">
                    <c:v>5.4112353649612102E-2</c:v>
                  </c:pt>
                  <c:pt idx="33">
                    <c:v>5.351049639206449E-2</c:v>
                  </c:pt>
                  <c:pt idx="34">
                    <c:v>5.127355520556711E-2</c:v>
                  </c:pt>
                  <c:pt idx="35">
                    <c:v>5.1696040834175755E-2</c:v>
                  </c:pt>
                  <c:pt idx="36">
                    <c:v>5.0204403991896192E-2</c:v>
                  </c:pt>
                  <c:pt idx="37">
                    <c:v>4.7998102686451202E-2</c:v>
                  </c:pt>
                  <c:pt idx="38">
                    <c:v>5.3062941429851199E-2</c:v>
                  </c:pt>
                  <c:pt idx="39">
                    <c:v>4.2812613638699329E-2</c:v>
                  </c:pt>
                  <c:pt idx="40">
                    <c:v>5.5142422751001396E-2</c:v>
                  </c:pt>
                  <c:pt idx="41">
                    <c:v>6.2171988978415138E-2</c:v>
                  </c:pt>
                  <c:pt idx="42">
                    <c:v>6.6843624972549032E-2</c:v>
                  </c:pt>
                  <c:pt idx="43">
                    <c:v>5.9041313852583745E-2</c:v>
                  </c:pt>
                  <c:pt idx="44">
                    <c:v>5.4522368092044776E-2</c:v>
                  </c:pt>
                  <c:pt idx="45">
                    <c:v>5.2201421022860899E-2</c:v>
                  </c:pt>
                  <c:pt idx="46">
                    <c:v>4.6254155253887042E-2</c:v>
                  </c:pt>
                  <c:pt idx="47">
                    <c:v>5.0204176607319927E-2</c:v>
                  </c:pt>
                  <c:pt idx="48">
                    <c:v>4.8301062865782618E-2</c:v>
                  </c:pt>
                  <c:pt idx="49">
                    <c:v>4.9350743273201811E-2</c:v>
                  </c:pt>
                  <c:pt idx="50">
                    <c:v>3.8023403638472841E-2</c:v>
                  </c:pt>
                  <c:pt idx="51">
                    <c:v>4.8793284497625419E-2</c:v>
                  </c:pt>
                  <c:pt idx="52">
                    <c:v>4.9930688655951995E-2</c:v>
                  </c:pt>
                  <c:pt idx="53">
                    <c:v>4.6296018522242334E-2</c:v>
                  </c:pt>
                  <c:pt idx="54">
                    <c:v>3.6669095003786123E-2</c:v>
                  </c:pt>
                  <c:pt idx="55">
                    <c:v>4.8870759379396493E-2</c:v>
                  </c:pt>
                  <c:pt idx="56">
                    <c:v>5.7269792533911928E-2</c:v>
                  </c:pt>
                  <c:pt idx="57">
                    <c:v>4.9957985499253704E-2</c:v>
                  </c:pt>
                  <c:pt idx="58">
                    <c:v>5.4677647514697801E-2</c:v>
                  </c:pt>
                  <c:pt idx="59">
                    <c:v>6.0112567028439437E-2</c:v>
                  </c:pt>
                  <c:pt idx="60">
                    <c:v>4.8942917044670513E-2</c:v>
                  </c:pt>
                  <c:pt idx="61">
                    <c:v>4.5292323447146642E-2</c:v>
                  </c:pt>
                  <c:pt idx="62">
                    <c:v>4.560145843025367E-2</c:v>
                  </c:pt>
                  <c:pt idx="63">
                    <c:v>5.0097648762010762E-2</c:v>
                  </c:pt>
                  <c:pt idx="64">
                    <c:v>4.9294732643395123E-2</c:v>
                  </c:pt>
                </c:numCache>
              </c:numRef>
            </c:plus>
            <c:minus>
              <c:numRef>
                <c:f>pooled!$V$4:$V$68</c:f>
                <c:numCache>
                  <c:formatCode>General</c:formatCode>
                  <c:ptCount val="65"/>
                  <c:pt idx="0">
                    <c:v>4.5221492120213293E-2</c:v>
                  </c:pt>
                  <c:pt idx="1">
                    <c:v>4.9070695652138743E-2</c:v>
                  </c:pt>
                  <c:pt idx="2">
                    <c:v>5.4559496785624682E-2</c:v>
                  </c:pt>
                  <c:pt idx="3">
                    <c:v>5.6703107335605366E-2</c:v>
                  </c:pt>
                  <c:pt idx="4">
                    <c:v>4.4721178489647968E-2</c:v>
                  </c:pt>
                  <c:pt idx="5">
                    <c:v>4.6461682073896893E-2</c:v>
                  </c:pt>
                  <c:pt idx="6">
                    <c:v>5.9147422631683412E-2</c:v>
                  </c:pt>
                  <c:pt idx="7">
                    <c:v>5.1848913228733993E-2</c:v>
                  </c:pt>
                  <c:pt idx="8">
                    <c:v>5.684413839817707E-2</c:v>
                  </c:pt>
                  <c:pt idx="9">
                    <c:v>5.2822039210482945E-2</c:v>
                  </c:pt>
                  <c:pt idx="10">
                    <c:v>5.0326603669811773E-2</c:v>
                  </c:pt>
                  <c:pt idx="11">
                    <c:v>4.8059366400716848E-2</c:v>
                  </c:pt>
                  <c:pt idx="12">
                    <c:v>4.9591797525433773E-2</c:v>
                  </c:pt>
                  <c:pt idx="13">
                    <c:v>5.2967571171980456E-2</c:v>
                  </c:pt>
                  <c:pt idx="14">
                    <c:v>5.0303966321276344E-2</c:v>
                  </c:pt>
                  <c:pt idx="15">
                    <c:v>4.7589834010498419E-2</c:v>
                  </c:pt>
                  <c:pt idx="16">
                    <c:v>4.9059861796716155E-2</c:v>
                  </c:pt>
                  <c:pt idx="17">
                    <c:v>5.0144220169606242E-2</c:v>
                  </c:pt>
                  <c:pt idx="18">
                    <c:v>4.6964939168971757E-2</c:v>
                  </c:pt>
                  <c:pt idx="19">
                    <c:v>4.8950806407046417E-2</c:v>
                  </c:pt>
                  <c:pt idx="20">
                    <c:v>5.2410082269122762E-2</c:v>
                  </c:pt>
                  <c:pt idx="21">
                    <c:v>4.6354680697903473E-2</c:v>
                  </c:pt>
                  <c:pt idx="22">
                    <c:v>4.8742565470874695E-2</c:v>
                  </c:pt>
                  <c:pt idx="23">
                    <c:v>5.1844997663846655E-2</c:v>
                  </c:pt>
                  <c:pt idx="24">
                    <c:v>5.3283385012195233E-2</c:v>
                  </c:pt>
                  <c:pt idx="25">
                    <c:v>5.0388403256642608E-2</c:v>
                  </c:pt>
                  <c:pt idx="26">
                    <c:v>4.8279669141472713E-2</c:v>
                  </c:pt>
                  <c:pt idx="27">
                    <c:v>5.1239987159045312E-2</c:v>
                  </c:pt>
                  <c:pt idx="28">
                    <c:v>5.587787994661849E-2</c:v>
                  </c:pt>
                  <c:pt idx="29">
                    <c:v>5.5445796800931625E-2</c:v>
                  </c:pt>
                  <c:pt idx="30">
                    <c:v>5.7227825967883221E-2</c:v>
                  </c:pt>
                  <c:pt idx="31">
                    <c:v>5.2965813634300273E-2</c:v>
                  </c:pt>
                  <c:pt idx="32">
                    <c:v>5.4112353649612102E-2</c:v>
                  </c:pt>
                  <c:pt idx="33">
                    <c:v>5.351049639206449E-2</c:v>
                  </c:pt>
                  <c:pt idx="34">
                    <c:v>5.127355520556711E-2</c:v>
                  </c:pt>
                  <c:pt idx="35">
                    <c:v>5.1696040834175755E-2</c:v>
                  </c:pt>
                  <c:pt idx="36">
                    <c:v>5.0204403991896192E-2</c:v>
                  </c:pt>
                  <c:pt idx="37">
                    <c:v>4.7998102686451202E-2</c:v>
                  </c:pt>
                  <c:pt idx="38">
                    <c:v>5.3062941429851199E-2</c:v>
                  </c:pt>
                  <c:pt idx="39">
                    <c:v>4.2812613638699329E-2</c:v>
                  </c:pt>
                  <c:pt idx="40">
                    <c:v>5.5142422751001396E-2</c:v>
                  </c:pt>
                  <c:pt idx="41">
                    <c:v>6.2171988978415138E-2</c:v>
                  </c:pt>
                  <c:pt idx="42">
                    <c:v>6.6843624972549032E-2</c:v>
                  </c:pt>
                  <c:pt idx="43">
                    <c:v>5.9041313852583745E-2</c:v>
                  </c:pt>
                  <c:pt idx="44">
                    <c:v>5.4522368092044776E-2</c:v>
                  </c:pt>
                  <c:pt idx="45">
                    <c:v>5.2201421022860899E-2</c:v>
                  </c:pt>
                  <c:pt idx="46">
                    <c:v>4.6254155253887042E-2</c:v>
                  </c:pt>
                  <c:pt idx="47">
                    <c:v>5.0204176607319927E-2</c:v>
                  </c:pt>
                  <c:pt idx="48">
                    <c:v>4.8301062865782618E-2</c:v>
                  </c:pt>
                  <c:pt idx="49">
                    <c:v>4.9350743273201811E-2</c:v>
                  </c:pt>
                  <c:pt idx="50">
                    <c:v>3.8023403638472841E-2</c:v>
                  </c:pt>
                  <c:pt idx="51">
                    <c:v>4.8793284497625419E-2</c:v>
                  </c:pt>
                  <c:pt idx="52">
                    <c:v>4.9930688655951995E-2</c:v>
                  </c:pt>
                  <c:pt idx="53">
                    <c:v>4.6296018522242334E-2</c:v>
                  </c:pt>
                  <c:pt idx="54">
                    <c:v>3.6669095003786123E-2</c:v>
                  </c:pt>
                  <c:pt idx="55">
                    <c:v>4.8870759379396493E-2</c:v>
                  </c:pt>
                  <c:pt idx="56">
                    <c:v>5.7269792533911928E-2</c:v>
                  </c:pt>
                  <c:pt idx="57">
                    <c:v>4.9957985499253704E-2</c:v>
                  </c:pt>
                  <c:pt idx="58">
                    <c:v>5.4677647514697801E-2</c:v>
                  </c:pt>
                  <c:pt idx="59">
                    <c:v>6.0112567028439437E-2</c:v>
                  </c:pt>
                  <c:pt idx="60">
                    <c:v>4.8942917044670513E-2</c:v>
                  </c:pt>
                  <c:pt idx="61">
                    <c:v>4.5292323447146642E-2</c:v>
                  </c:pt>
                  <c:pt idx="62">
                    <c:v>4.560145843025367E-2</c:v>
                  </c:pt>
                  <c:pt idx="63">
                    <c:v>5.0097648762010762E-2</c:v>
                  </c:pt>
                  <c:pt idx="64">
                    <c:v>4.9294732643395123E-2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pooled!$R$4:$R$68</c:f>
              <c:numCache>
                <c:formatCode>General</c:formatCode>
                <c:ptCount val="65"/>
                <c:pt idx="0">
                  <c:v>8.7922181818181816E-2</c:v>
                </c:pt>
                <c:pt idx="1">
                  <c:v>4.8117136363636355E-2</c:v>
                </c:pt>
                <c:pt idx="2">
                  <c:v>6.1642818181818188E-2</c:v>
                </c:pt>
                <c:pt idx="3">
                  <c:v>9.1492636363636373E-2</c:v>
                </c:pt>
                <c:pt idx="4">
                  <c:v>6.1978727272727283E-2</c:v>
                </c:pt>
                <c:pt idx="5">
                  <c:v>4.5399318181818187E-2</c:v>
                </c:pt>
                <c:pt idx="6">
                  <c:v>5.6824136363636368E-2</c:v>
                </c:pt>
                <c:pt idx="7">
                  <c:v>3.8785727272727277E-2</c:v>
                </c:pt>
                <c:pt idx="8">
                  <c:v>1.4981318181818182E-2</c:v>
                </c:pt>
                <c:pt idx="9">
                  <c:v>2.8665454545454539E-2</c:v>
                </c:pt>
                <c:pt idx="10">
                  <c:v>4.5942499999999997E-2</c:v>
                </c:pt>
                <c:pt idx="11">
                  <c:v>1.1791409090909094E-2</c:v>
                </c:pt>
                <c:pt idx="12">
                  <c:v>-6.8084181818181821E-2</c:v>
                </c:pt>
                <c:pt idx="13">
                  <c:v>-5.9987318181818176E-2</c:v>
                </c:pt>
                <c:pt idx="14">
                  <c:v>-0.11732718181818182</c:v>
                </c:pt>
                <c:pt idx="15">
                  <c:v>-0.1200939090909091</c:v>
                </c:pt>
                <c:pt idx="16">
                  <c:v>-0.16284304545454542</c:v>
                </c:pt>
                <c:pt idx="17">
                  <c:v>-0.17365836363636367</c:v>
                </c:pt>
                <c:pt idx="18">
                  <c:v>-0.17998236363636366</c:v>
                </c:pt>
                <c:pt idx="19">
                  <c:v>-0.12968877272727272</c:v>
                </c:pt>
                <c:pt idx="20">
                  <c:v>-0.16420368181818185</c:v>
                </c:pt>
                <c:pt idx="21">
                  <c:v>-0.1784675909090909</c:v>
                </c:pt>
                <c:pt idx="22">
                  <c:v>-0.14157959090909092</c:v>
                </c:pt>
                <c:pt idx="23">
                  <c:v>-0.13412336363636365</c:v>
                </c:pt>
                <c:pt idx="24">
                  <c:v>-0.1534925909090909</c:v>
                </c:pt>
                <c:pt idx="25">
                  <c:v>-0.16139772727272728</c:v>
                </c:pt>
                <c:pt idx="26">
                  <c:v>-0.15067145454545461</c:v>
                </c:pt>
                <c:pt idx="27">
                  <c:v>-0.17503540909090909</c:v>
                </c:pt>
                <c:pt idx="28">
                  <c:v>-0.21266722727272727</c:v>
                </c:pt>
                <c:pt idx="29">
                  <c:v>-0.2101581818181818</c:v>
                </c:pt>
                <c:pt idx="30">
                  <c:v>-0.21712368181818184</c:v>
                </c:pt>
                <c:pt idx="31">
                  <c:v>-0.24900877272727265</c:v>
                </c:pt>
                <c:pt idx="32">
                  <c:v>-0.27318159090909094</c:v>
                </c:pt>
                <c:pt idx="33">
                  <c:v>-0.22620009090909091</c:v>
                </c:pt>
                <c:pt idx="34">
                  <c:v>-0.16639881818181815</c:v>
                </c:pt>
                <c:pt idx="35">
                  <c:v>-0.18057363636363635</c:v>
                </c:pt>
                <c:pt idx="36">
                  <c:v>-0.14739922727272725</c:v>
                </c:pt>
                <c:pt idx="37">
                  <c:v>-0.18479113636363637</c:v>
                </c:pt>
                <c:pt idx="38">
                  <c:v>-0.19085168181818188</c:v>
                </c:pt>
                <c:pt idx="39">
                  <c:v>-0.22287327272727275</c:v>
                </c:pt>
                <c:pt idx="40">
                  <c:v>-0.21601068181818181</c:v>
                </c:pt>
                <c:pt idx="41">
                  <c:v>-0.25851677272727275</c:v>
                </c:pt>
                <c:pt idx="42">
                  <c:v>-0.27387849999999997</c:v>
                </c:pt>
                <c:pt idx="43">
                  <c:v>-0.28045995454545453</c:v>
                </c:pt>
                <c:pt idx="44">
                  <c:v>-0.28805227272727268</c:v>
                </c:pt>
                <c:pt idx="45">
                  <c:v>-0.31744472727272721</c:v>
                </c:pt>
                <c:pt idx="46">
                  <c:v>-0.31484690909090912</c:v>
                </c:pt>
                <c:pt idx="47">
                  <c:v>-0.26359972727272729</c:v>
                </c:pt>
                <c:pt idx="48">
                  <c:v>-0.25450950000000006</c:v>
                </c:pt>
                <c:pt idx="49">
                  <c:v>-0.27141718181818181</c:v>
                </c:pt>
                <c:pt idx="50">
                  <c:v>-0.25327554545454545</c:v>
                </c:pt>
                <c:pt idx="51">
                  <c:v>-0.27636486363636364</c:v>
                </c:pt>
                <c:pt idx="52">
                  <c:v>-0.27018290909090914</c:v>
                </c:pt>
                <c:pt idx="53">
                  <c:v>-0.23427345454545453</c:v>
                </c:pt>
                <c:pt idx="54">
                  <c:v>-0.25135881818181821</c:v>
                </c:pt>
                <c:pt idx="55">
                  <c:v>-0.25287440909090908</c:v>
                </c:pt>
                <c:pt idx="56">
                  <c:v>-0.26538059090909089</c:v>
                </c:pt>
                <c:pt idx="57">
                  <c:v>-0.30647872727272735</c:v>
                </c:pt>
                <c:pt idx="58">
                  <c:v>-0.29916786363636366</c:v>
                </c:pt>
                <c:pt idx="59">
                  <c:v>-0.26646422727272723</c:v>
                </c:pt>
                <c:pt idx="60">
                  <c:v>-0.27081768181818183</c:v>
                </c:pt>
                <c:pt idx="61">
                  <c:v>-0.26790659090909091</c:v>
                </c:pt>
                <c:pt idx="62">
                  <c:v>-0.25863872727272735</c:v>
                </c:pt>
                <c:pt idx="63">
                  <c:v>-0.24505686363636361</c:v>
                </c:pt>
                <c:pt idx="64">
                  <c:v>-0.24361240909090906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5"/>
          <c:min val="-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Test 1 only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pooled!$AB$4:$AB$68</c:f>
                <c:numCache>
                  <c:formatCode>General</c:formatCode>
                  <c:ptCount val="65"/>
                  <c:pt idx="0">
                    <c:v>4.9947084014869018E-2</c:v>
                  </c:pt>
                  <c:pt idx="1">
                    <c:v>6.5710607038734561E-2</c:v>
                  </c:pt>
                  <c:pt idx="2">
                    <c:v>5.7215648235536286E-2</c:v>
                  </c:pt>
                  <c:pt idx="3">
                    <c:v>5.6333503063465851E-2</c:v>
                  </c:pt>
                  <c:pt idx="4">
                    <c:v>5.6969959990374963E-2</c:v>
                  </c:pt>
                  <c:pt idx="5">
                    <c:v>6.0078226616140047E-2</c:v>
                  </c:pt>
                  <c:pt idx="6">
                    <c:v>7.4262274563117722E-2</c:v>
                  </c:pt>
                  <c:pt idx="7">
                    <c:v>6.6360582106564564E-2</c:v>
                  </c:pt>
                  <c:pt idx="8">
                    <c:v>6.2124941858192818E-2</c:v>
                  </c:pt>
                  <c:pt idx="9">
                    <c:v>4.8933858478985841E-2</c:v>
                  </c:pt>
                  <c:pt idx="10">
                    <c:v>6.0618975062126393E-2</c:v>
                  </c:pt>
                  <c:pt idx="11">
                    <c:v>6.1581052490874498E-2</c:v>
                  </c:pt>
                  <c:pt idx="12">
                    <c:v>7.5845237235791785E-2</c:v>
                  </c:pt>
                  <c:pt idx="13">
                    <c:v>7.7202757441051914E-2</c:v>
                  </c:pt>
                  <c:pt idx="14">
                    <c:v>8.741999312827331E-2</c:v>
                  </c:pt>
                  <c:pt idx="15">
                    <c:v>8.0688265099847278E-2</c:v>
                  </c:pt>
                  <c:pt idx="16">
                    <c:v>6.0158872759458873E-2</c:v>
                  </c:pt>
                  <c:pt idx="17">
                    <c:v>5.8045630738585985E-2</c:v>
                  </c:pt>
                  <c:pt idx="18">
                    <c:v>6.6455313926868848E-2</c:v>
                  </c:pt>
                  <c:pt idx="19">
                    <c:v>5.7413567650808288E-2</c:v>
                  </c:pt>
                  <c:pt idx="20">
                    <c:v>7.8080837181973659E-2</c:v>
                  </c:pt>
                  <c:pt idx="21">
                    <c:v>7.3024233366358049E-2</c:v>
                  </c:pt>
                  <c:pt idx="22">
                    <c:v>6.4662781629290025E-2</c:v>
                  </c:pt>
                  <c:pt idx="23">
                    <c:v>6.5545560452137788E-2</c:v>
                  </c:pt>
                  <c:pt idx="24">
                    <c:v>5.4560075870664138E-2</c:v>
                  </c:pt>
                  <c:pt idx="25">
                    <c:v>5.7312668036831098E-2</c:v>
                  </c:pt>
                  <c:pt idx="26">
                    <c:v>5.6088854595680859E-2</c:v>
                  </c:pt>
                  <c:pt idx="27">
                    <c:v>6.8914860624987778E-2</c:v>
                  </c:pt>
                  <c:pt idx="28">
                    <c:v>7.2326528938521747E-2</c:v>
                  </c:pt>
                  <c:pt idx="29">
                    <c:v>7.5001377897376334E-2</c:v>
                  </c:pt>
                  <c:pt idx="30">
                    <c:v>6.9664729173725251E-2</c:v>
                  </c:pt>
                  <c:pt idx="31">
                    <c:v>7.3011594337921093E-2</c:v>
                  </c:pt>
                  <c:pt idx="32">
                    <c:v>7.9131931449230627E-2</c:v>
                  </c:pt>
                  <c:pt idx="33">
                    <c:v>0.10681750887315025</c:v>
                  </c:pt>
                  <c:pt idx="34">
                    <c:v>8.757751774364389E-2</c:v>
                  </c:pt>
                  <c:pt idx="35">
                    <c:v>8.9891913496754294E-2</c:v>
                  </c:pt>
                  <c:pt idx="36">
                    <c:v>7.0580476218957494E-2</c:v>
                  </c:pt>
                  <c:pt idx="37">
                    <c:v>6.8243035675103231E-2</c:v>
                  </c:pt>
                  <c:pt idx="38">
                    <c:v>5.9519591383824844E-2</c:v>
                  </c:pt>
                  <c:pt idx="39">
                    <c:v>6.754246444936654E-2</c:v>
                  </c:pt>
                  <c:pt idx="40">
                    <c:v>7.1011095925143292E-2</c:v>
                  </c:pt>
                  <c:pt idx="41">
                    <c:v>7.1266552662067412E-2</c:v>
                  </c:pt>
                  <c:pt idx="42">
                    <c:v>7.4725478296420345E-2</c:v>
                  </c:pt>
                  <c:pt idx="43">
                    <c:v>5.9175723420762515E-2</c:v>
                  </c:pt>
                  <c:pt idx="44">
                    <c:v>4.598511474961603E-2</c:v>
                  </c:pt>
                  <c:pt idx="45">
                    <c:v>4.4369960063656871E-2</c:v>
                  </c:pt>
                  <c:pt idx="46">
                    <c:v>4.7487346727094509E-2</c:v>
                  </c:pt>
                  <c:pt idx="47">
                    <c:v>6.6520672808298389E-2</c:v>
                  </c:pt>
                  <c:pt idx="48">
                    <c:v>7.3106679096614391E-2</c:v>
                  </c:pt>
                  <c:pt idx="49">
                    <c:v>6.8428771322661994E-2</c:v>
                  </c:pt>
                  <c:pt idx="50">
                    <c:v>7.4662786750079729E-2</c:v>
                  </c:pt>
                  <c:pt idx="51">
                    <c:v>8.5096486859002105E-2</c:v>
                  </c:pt>
                  <c:pt idx="52">
                    <c:v>5.9743725891856524E-2</c:v>
                  </c:pt>
                  <c:pt idx="53">
                    <c:v>5.9716691772057039E-2</c:v>
                  </c:pt>
                  <c:pt idx="54">
                    <c:v>6.7176303443289634E-2</c:v>
                  </c:pt>
                  <c:pt idx="55">
                    <c:v>5.0296693147670345E-2</c:v>
                  </c:pt>
                  <c:pt idx="56">
                    <c:v>5.7359381900171279E-2</c:v>
                  </c:pt>
                  <c:pt idx="57">
                    <c:v>6.1377546012838284E-2</c:v>
                  </c:pt>
                  <c:pt idx="58">
                    <c:v>5.8921636516989909E-2</c:v>
                  </c:pt>
                  <c:pt idx="59">
                    <c:v>5.4184419115380508E-2</c:v>
                  </c:pt>
                  <c:pt idx="60">
                    <c:v>5.9902526058495761E-2</c:v>
                  </c:pt>
                  <c:pt idx="61">
                    <c:v>6.1729983776257755E-2</c:v>
                  </c:pt>
                  <c:pt idx="62">
                    <c:v>5.8116475071569161E-2</c:v>
                  </c:pt>
                  <c:pt idx="63">
                    <c:v>6.6157151259631591E-2</c:v>
                  </c:pt>
                  <c:pt idx="64">
                    <c:v>5.8612585953307317E-2</c:v>
                  </c:pt>
                </c:numCache>
              </c:numRef>
            </c:plus>
            <c:minus>
              <c:numRef>
                <c:f>pooled!$AB$4:$AB$68</c:f>
                <c:numCache>
                  <c:formatCode>General</c:formatCode>
                  <c:ptCount val="65"/>
                  <c:pt idx="0">
                    <c:v>4.9947084014869018E-2</c:v>
                  </c:pt>
                  <c:pt idx="1">
                    <c:v>6.5710607038734561E-2</c:v>
                  </c:pt>
                  <c:pt idx="2">
                    <c:v>5.7215648235536286E-2</c:v>
                  </c:pt>
                  <c:pt idx="3">
                    <c:v>5.6333503063465851E-2</c:v>
                  </c:pt>
                  <c:pt idx="4">
                    <c:v>5.6969959990374963E-2</c:v>
                  </c:pt>
                  <c:pt idx="5">
                    <c:v>6.0078226616140047E-2</c:v>
                  </c:pt>
                  <c:pt idx="6">
                    <c:v>7.4262274563117722E-2</c:v>
                  </c:pt>
                  <c:pt idx="7">
                    <c:v>6.6360582106564564E-2</c:v>
                  </c:pt>
                  <c:pt idx="8">
                    <c:v>6.2124941858192818E-2</c:v>
                  </c:pt>
                  <c:pt idx="9">
                    <c:v>4.8933858478985841E-2</c:v>
                  </c:pt>
                  <c:pt idx="10">
                    <c:v>6.0618975062126393E-2</c:v>
                  </c:pt>
                  <c:pt idx="11">
                    <c:v>6.1581052490874498E-2</c:v>
                  </c:pt>
                  <c:pt idx="12">
                    <c:v>7.5845237235791785E-2</c:v>
                  </c:pt>
                  <c:pt idx="13">
                    <c:v>7.7202757441051914E-2</c:v>
                  </c:pt>
                  <c:pt idx="14">
                    <c:v>8.741999312827331E-2</c:v>
                  </c:pt>
                  <c:pt idx="15">
                    <c:v>8.0688265099847278E-2</c:v>
                  </c:pt>
                  <c:pt idx="16">
                    <c:v>6.0158872759458873E-2</c:v>
                  </c:pt>
                  <c:pt idx="17">
                    <c:v>5.8045630738585985E-2</c:v>
                  </c:pt>
                  <c:pt idx="18">
                    <c:v>6.6455313926868848E-2</c:v>
                  </c:pt>
                  <c:pt idx="19">
                    <c:v>5.7413567650808288E-2</c:v>
                  </c:pt>
                  <c:pt idx="20">
                    <c:v>7.8080837181973659E-2</c:v>
                  </c:pt>
                  <c:pt idx="21">
                    <c:v>7.3024233366358049E-2</c:v>
                  </c:pt>
                  <c:pt idx="22">
                    <c:v>6.4662781629290025E-2</c:v>
                  </c:pt>
                  <c:pt idx="23">
                    <c:v>6.5545560452137788E-2</c:v>
                  </c:pt>
                  <c:pt idx="24">
                    <c:v>5.4560075870664138E-2</c:v>
                  </c:pt>
                  <c:pt idx="25">
                    <c:v>5.7312668036831098E-2</c:v>
                  </c:pt>
                  <c:pt idx="26">
                    <c:v>5.6088854595680859E-2</c:v>
                  </c:pt>
                  <c:pt idx="27">
                    <c:v>6.8914860624987778E-2</c:v>
                  </c:pt>
                  <c:pt idx="28">
                    <c:v>7.2326528938521747E-2</c:v>
                  </c:pt>
                  <c:pt idx="29">
                    <c:v>7.5001377897376334E-2</c:v>
                  </c:pt>
                  <c:pt idx="30">
                    <c:v>6.9664729173725251E-2</c:v>
                  </c:pt>
                  <c:pt idx="31">
                    <c:v>7.3011594337921093E-2</c:v>
                  </c:pt>
                  <c:pt idx="32">
                    <c:v>7.9131931449230627E-2</c:v>
                  </c:pt>
                  <c:pt idx="33">
                    <c:v>0.10681750887315025</c:v>
                  </c:pt>
                  <c:pt idx="34">
                    <c:v>8.757751774364389E-2</c:v>
                  </c:pt>
                  <c:pt idx="35">
                    <c:v>8.9891913496754294E-2</c:v>
                  </c:pt>
                  <c:pt idx="36">
                    <c:v>7.0580476218957494E-2</c:v>
                  </c:pt>
                  <c:pt idx="37">
                    <c:v>6.8243035675103231E-2</c:v>
                  </c:pt>
                  <c:pt idx="38">
                    <c:v>5.9519591383824844E-2</c:v>
                  </c:pt>
                  <c:pt idx="39">
                    <c:v>6.754246444936654E-2</c:v>
                  </c:pt>
                  <c:pt idx="40">
                    <c:v>7.1011095925143292E-2</c:v>
                  </c:pt>
                  <c:pt idx="41">
                    <c:v>7.1266552662067412E-2</c:v>
                  </c:pt>
                  <c:pt idx="42">
                    <c:v>7.4725478296420345E-2</c:v>
                  </c:pt>
                  <c:pt idx="43">
                    <c:v>5.9175723420762515E-2</c:v>
                  </c:pt>
                  <c:pt idx="44">
                    <c:v>4.598511474961603E-2</c:v>
                  </c:pt>
                  <c:pt idx="45">
                    <c:v>4.4369960063656871E-2</c:v>
                  </c:pt>
                  <c:pt idx="46">
                    <c:v>4.7487346727094509E-2</c:v>
                  </c:pt>
                  <c:pt idx="47">
                    <c:v>6.6520672808298389E-2</c:v>
                  </c:pt>
                  <c:pt idx="48">
                    <c:v>7.3106679096614391E-2</c:v>
                  </c:pt>
                  <c:pt idx="49">
                    <c:v>6.8428771322661994E-2</c:v>
                  </c:pt>
                  <c:pt idx="50">
                    <c:v>7.4662786750079729E-2</c:v>
                  </c:pt>
                  <c:pt idx="51">
                    <c:v>8.5096486859002105E-2</c:v>
                  </c:pt>
                  <c:pt idx="52">
                    <c:v>5.9743725891856524E-2</c:v>
                  </c:pt>
                  <c:pt idx="53">
                    <c:v>5.9716691772057039E-2</c:v>
                  </c:pt>
                  <c:pt idx="54">
                    <c:v>6.7176303443289634E-2</c:v>
                  </c:pt>
                  <c:pt idx="55">
                    <c:v>5.0296693147670345E-2</c:v>
                  </c:pt>
                  <c:pt idx="56">
                    <c:v>5.7359381900171279E-2</c:v>
                  </c:pt>
                  <c:pt idx="57">
                    <c:v>6.1377546012838284E-2</c:v>
                  </c:pt>
                  <c:pt idx="58">
                    <c:v>5.8921636516989909E-2</c:v>
                  </c:pt>
                  <c:pt idx="59">
                    <c:v>5.4184419115380508E-2</c:v>
                  </c:pt>
                  <c:pt idx="60">
                    <c:v>5.9902526058495761E-2</c:v>
                  </c:pt>
                  <c:pt idx="61">
                    <c:v>6.1729983776257755E-2</c:v>
                  </c:pt>
                  <c:pt idx="62">
                    <c:v>5.8116475071569161E-2</c:v>
                  </c:pt>
                  <c:pt idx="63">
                    <c:v>6.6157151259631591E-2</c:v>
                  </c:pt>
                  <c:pt idx="64">
                    <c:v>5.8612585953307317E-2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pooled!$X$4:$X$68</c:f>
              <c:numCache>
                <c:formatCode>General</c:formatCode>
                <c:ptCount val="65"/>
                <c:pt idx="0">
                  <c:v>-5.6199833333333331E-2</c:v>
                </c:pt>
                <c:pt idx="1">
                  <c:v>1.7305333333333329E-2</c:v>
                </c:pt>
                <c:pt idx="2">
                  <c:v>-3.2770833333333332E-2</c:v>
                </c:pt>
                <c:pt idx="3">
                  <c:v>-4.5763500000000006E-2</c:v>
                </c:pt>
                <c:pt idx="4">
                  <c:v>-1.4266249999999999E-2</c:v>
                </c:pt>
                <c:pt idx="5">
                  <c:v>-0.10507091666666667</c:v>
                </c:pt>
                <c:pt idx="6">
                  <c:v>-0.10592299999999999</c:v>
                </c:pt>
                <c:pt idx="7">
                  <c:v>-7.6275916666666652E-2</c:v>
                </c:pt>
                <c:pt idx="8">
                  <c:v>-5.7520666666666664E-2</c:v>
                </c:pt>
                <c:pt idx="9">
                  <c:v>-3.3622666666666669E-2</c:v>
                </c:pt>
                <c:pt idx="10">
                  <c:v>-4.3441083333333345E-2</c:v>
                </c:pt>
                <c:pt idx="11">
                  <c:v>-3.4694666666666672E-2</c:v>
                </c:pt>
                <c:pt idx="12">
                  <c:v>3.0697333333333337E-2</c:v>
                </c:pt>
                <c:pt idx="13">
                  <c:v>6.4855249999999989E-2</c:v>
                </c:pt>
                <c:pt idx="14">
                  <c:v>7.6997750000000018E-2</c:v>
                </c:pt>
                <c:pt idx="15">
                  <c:v>0.13090933333333332</c:v>
                </c:pt>
                <c:pt idx="16">
                  <c:v>7.9745083333333341E-2</c:v>
                </c:pt>
                <c:pt idx="17">
                  <c:v>4.7513083333333338E-2</c:v>
                </c:pt>
                <c:pt idx="18">
                  <c:v>8.4391833333333333E-2</c:v>
                </c:pt>
                <c:pt idx="19">
                  <c:v>8.6081000000000019E-2</c:v>
                </c:pt>
                <c:pt idx="20">
                  <c:v>7.6262499999999997E-2</c:v>
                </c:pt>
                <c:pt idx="21">
                  <c:v>8.3081250000000009E-2</c:v>
                </c:pt>
                <c:pt idx="22">
                  <c:v>0.14190458333333333</c:v>
                </c:pt>
                <c:pt idx="23">
                  <c:v>0.16513000000000003</c:v>
                </c:pt>
                <c:pt idx="24">
                  <c:v>0.13039583333333332</c:v>
                </c:pt>
                <c:pt idx="25">
                  <c:v>0.13806900000000003</c:v>
                </c:pt>
                <c:pt idx="26">
                  <c:v>8.5655416666666664E-2</c:v>
                </c:pt>
                <c:pt idx="27">
                  <c:v>8.8843583333333323E-2</c:v>
                </c:pt>
                <c:pt idx="28">
                  <c:v>8.1596916666666658E-2</c:v>
                </c:pt>
                <c:pt idx="29">
                  <c:v>0.12927733333333336</c:v>
                </c:pt>
                <c:pt idx="30">
                  <c:v>7.7303999999999998E-2</c:v>
                </c:pt>
                <c:pt idx="31">
                  <c:v>6.8307500000000007E-2</c:v>
                </c:pt>
                <c:pt idx="32">
                  <c:v>7.2791416666666664E-2</c:v>
                </c:pt>
                <c:pt idx="33">
                  <c:v>8.3449250000000016E-2</c:v>
                </c:pt>
                <c:pt idx="34">
                  <c:v>7.1954749999999998E-2</c:v>
                </c:pt>
                <c:pt idx="35">
                  <c:v>7.3454749999999985E-2</c:v>
                </c:pt>
                <c:pt idx="36">
                  <c:v>6.7706416666666672E-2</c:v>
                </c:pt>
                <c:pt idx="37">
                  <c:v>8.3272250000000006E-2</c:v>
                </c:pt>
                <c:pt idx="38">
                  <c:v>0.11291783333333333</c:v>
                </c:pt>
                <c:pt idx="39">
                  <c:v>0.12764699999999998</c:v>
                </c:pt>
                <c:pt idx="40">
                  <c:v>0.12342666666666667</c:v>
                </c:pt>
                <c:pt idx="41">
                  <c:v>0.13791824999999999</c:v>
                </c:pt>
                <c:pt idx="42">
                  <c:v>0.10834650000000001</c:v>
                </c:pt>
                <c:pt idx="43">
                  <c:v>0.16816858333333332</c:v>
                </c:pt>
                <c:pt idx="44">
                  <c:v>0.17519166666666666</c:v>
                </c:pt>
                <c:pt idx="45">
                  <c:v>0.13852233333333333</c:v>
                </c:pt>
                <c:pt idx="46">
                  <c:v>0.17261916666666666</c:v>
                </c:pt>
                <c:pt idx="47">
                  <c:v>0.11313666666666668</c:v>
                </c:pt>
                <c:pt idx="48">
                  <c:v>8.1651666666666664E-2</c:v>
                </c:pt>
                <c:pt idx="49">
                  <c:v>0.16219824999999999</c:v>
                </c:pt>
                <c:pt idx="50">
                  <c:v>0.14110699999999998</c:v>
                </c:pt>
                <c:pt idx="51">
                  <c:v>0.13233474999999997</c:v>
                </c:pt>
                <c:pt idx="52">
                  <c:v>7.8200250000000013E-2</c:v>
                </c:pt>
                <c:pt idx="53">
                  <c:v>0.16684474999999999</c:v>
                </c:pt>
                <c:pt idx="54">
                  <c:v>0.16132025000000003</c:v>
                </c:pt>
                <c:pt idx="55">
                  <c:v>0.14873900000000001</c:v>
                </c:pt>
                <c:pt idx="56">
                  <c:v>0.20541299999999998</c:v>
                </c:pt>
                <c:pt idx="57">
                  <c:v>0.10168983333333333</c:v>
                </c:pt>
                <c:pt idx="58">
                  <c:v>9.8527916666666673E-2</c:v>
                </c:pt>
                <c:pt idx="59">
                  <c:v>0.11194749999999999</c:v>
                </c:pt>
                <c:pt idx="60">
                  <c:v>0.16202458333333333</c:v>
                </c:pt>
                <c:pt idx="61">
                  <c:v>0.14028325</c:v>
                </c:pt>
                <c:pt idx="62">
                  <c:v>0.17626525000000001</c:v>
                </c:pt>
                <c:pt idx="63">
                  <c:v>0.13791975000000004</c:v>
                </c:pt>
                <c:pt idx="64">
                  <c:v>0.12833616666666667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pooled!$AC$4:$AC$68</c:f>
                <c:numCache>
                  <c:formatCode>General</c:formatCode>
                  <c:ptCount val="65"/>
                  <c:pt idx="0">
                    <c:v>7.6950138159477183E-2</c:v>
                  </c:pt>
                  <c:pt idx="1">
                    <c:v>7.3485528405464337E-2</c:v>
                  </c:pt>
                  <c:pt idx="2">
                    <c:v>6.8019284149118051E-2</c:v>
                  </c:pt>
                  <c:pt idx="3">
                    <c:v>7.1830342429648836E-2</c:v>
                  </c:pt>
                  <c:pt idx="4">
                    <c:v>6.0505391513266088E-2</c:v>
                  </c:pt>
                  <c:pt idx="5">
                    <c:v>5.1612783614937138E-2</c:v>
                  </c:pt>
                  <c:pt idx="6">
                    <c:v>6.4826157544908142E-2</c:v>
                  </c:pt>
                  <c:pt idx="7">
                    <c:v>7.2760931192276362E-2</c:v>
                  </c:pt>
                  <c:pt idx="8">
                    <c:v>5.7136471606393034E-2</c:v>
                  </c:pt>
                  <c:pt idx="9">
                    <c:v>5.4327905091525831E-2</c:v>
                  </c:pt>
                  <c:pt idx="10">
                    <c:v>3.9290020957300678E-2</c:v>
                  </c:pt>
                  <c:pt idx="11">
                    <c:v>4.6427851015001888E-2</c:v>
                  </c:pt>
                  <c:pt idx="12">
                    <c:v>4.7196268633078749E-2</c:v>
                  </c:pt>
                  <c:pt idx="13">
                    <c:v>4.6910561505433407E-2</c:v>
                  </c:pt>
                  <c:pt idx="14">
                    <c:v>3.3719791947560154E-2</c:v>
                  </c:pt>
                  <c:pt idx="15">
                    <c:v>3.4212137228611848E-2</c:v>
                  </c:pt>
                  <c:pt idx="16">
                    <c:v>7.2484136672980204E-2</c:v>
                  </c:pt>
                  <c:pt idx="17">
                    <c:v>7.9451453130197705E-2</c:v>
                  </c:pt>
                  <c:pt idx="18">
                    <c:v>6.2753956003614123E-2</c:v>
                  </c:pt>
                  <c:pt idx="19">
                    <c:v>6.6483923575453505E-2</c:v>
                  </c:pt>
                  <c:pt idx="20">
                    <c:v>5.9488760332017991E-2</c:v>
                  </c:pt>
                  <c:pt idx="21">
                    <c:v>4.9348943241502442E-2</c:v>
                  </c:pt>
                  <c:pt idx="22">
                    <c:v>5.7383681978935418E-2</c:v>
                  </c:pt>
                  <c:pt idx="23">
                    <c:v>5.7625900017993982E-2</c:v>
                  </c:pt>
                  <c:pt idx="24">
                    <c:v>5.9738089003418114E-2</c:v>
                  </c:pt>
                  <c:pt idx="25">
                    <c:v>7.1883495291237443E-2</c:v>
                  </c:pt>
                  <c:pt idx="26">
                    <c:v>6.3794958890260101E-2</c:v>
                  </c:pt>
                  <c:pt idx="27">
                    <c:v>7.389168559713423E-2</c:v>
                  </c:pt>
                  <c:pt idx="28">
                    <c:v>7.9383083310512942E-2</c:v>
                  </c:pt>
                  <c:pt idx="29">
                    <c:v>7.1230043612490163E-2</c:v>
                  </c:pt>
                  <c:pt idx="30">
                    <c:v>8.6352432117356728E-2</c:v>
                  </c:pt>
                  <c:pt idx="31">
                    <c:v>8.522491974078493E-2</c:v>
                  </c:pt>
                  <c:pt idx="32">
                    <c:v>7.6674395525326747E-2</c:v>
                  </c:pt>
                  <c:pt idx="33">
                    <c:v>7.2784711023627283E-2</c:v>
                  </c:pt>
                  <c:pt idx="34">
                    <c:v>6.7480819965226382E-2</c:v>
                  </c:pt>
                  <c:pt idx="35">
                    <c:v>5.8285812960068052E-2</c:v>
                  </c:pt>
                  <c:pt idx="36">
                    <c:v>5.9482778492083395E-2</c:v>
                  </c:pt>
                  <c:pt idx="37">
                    <c:v>5.4736889796348977E-2</c:v>
                  </c:pt>
                  <c:pt idx="38">
                    <c:v>7.1238642436665417E-2</c:v>
                  </c:pt>
                  <c:pt idx="39">
                    <c:v>6.2160071076900761E-2</c:v>
                  </c:pt>
                  <c:pt idx="40">
                    <c:v>6.212249879827187E-2</c:v>
                  </c:pt>
                  <c:pt idx="41">
                    <c:v>6.1043154544096478E-2</c:v>
                  </c:pt>
                  <c:pt idx="42">
                    <c:v>4.9703285747203715E-2</c:v>
                  </c:pt>
                  <c:pt idx="43">
                    <c:v>5.3616882599507712E-2</c:v>
                  </c:pt>
                  <c:pt idx="44">
                    <c:v>6.1495409945652384E-2</c:v>
                  </c:pt>
                  <c:pt idx="45">
                    <c:v>6.3427310199975495E-2</c:v>
                  </c:pt>
                  <c:pt idx="46">
                    <c:v>7.069845364993349E-2</c:v>
                  </c:pt>
                  <c:pt idx="47">
                    <c:v>7.475348712126928E-2</c:v>
                  </c:pt>
                  <c:pt idx="48">
                    <c:v>6.1370380037786339E-2</c:v>
                  </c:pt>
                  <c:pt idx="49">
                    <c:v>5.4468726089455043E-2</c:v>
                  </c:pt>
                  <c:pt idx="50">
                    <c:v>7.1408970951933937E-2</c:v>
                  </c:pt>
                  <c:pt idx="51">
                    <c:v>6.8383579217623641E-2</c:v>
                  </c:pt>
                  <c:pt idx="52">
                    <c:v>6.8108861940449669E-2</c:v>
                  </c:pt>
                  <c:pt idx="53">
                    <c:v>7.3268842653681776E-2</c:v>
                  </c:pt>
                  <c:pt idx="54">
                    <c:v>6.2026360610618503E-2</c:v>
                  </c:pt>
                  <c:pt idx="55">
                    <c:v>6.6029113986126833E-2</c:v>
                  </c:pt>
                  <c:pt idx="56">
                    <c:v>7.11259605663776E-2</c:v>
                  </c:pt>
                  <c:pt idx="57">
                    <c:v>6.4812999938415508E-2</c:v>
                  </c:pt>
                  <c:pt idx="58">
                    <c:v>6.6240418989572697E-2</c:v>
                  </c:pt>
                  <c:pt idx="59">
                    <c:v>7.6309102303533966E-2</c:v>
                  </c:pt>
                  <c:pt idx="60">
                    <c:v>6.2773673618021553E-2</c:v>
                  </c:pt>
                  <c:pt idx="61">
                    <c:v>6.0834197026849265E-2</c:v>
                  </c:pt>
                  <c:pt idx="62">
                    <c:v>7.197819339520041E-2</c:v>
                  </c:pt>
                  <c:pt idx="63">
                    <c:v>5.8601817633468847E-2</c:v>
                  </c:pt>
                  <c:pt idx="64">
                    <c:v>4.7746072250775408E-2</c:v>
                  </c:pt>
                </c:numCache>
              </c:numRef>
            </c:plus>
            <c:minus>
              <c:numRef>
                <c:f>pooled!$AC$4:$AC$68</c:f>
                <c:numCache>
                  <c:formatCode>General</c:formatCode>
                  <c:ptCount val="65"/>
                  <c:pt idx="0">
                    <c:v>7.6950138159477183E-2</c:v>
                  </c:pt>
                  <c:pt idx="1">
                    <c:v>7.3485528405464337E-2</c:v>
                  </c:pt>
                  <c:pt idx="2">
                    <c:v>6.8019284149118051E-2</c:v>
                  </c:pt>
                  <c:pt idx="3">
                    <c:v>7.1830342429648836E-2</c:v>
                  </c:pt>
                  <c:pt idx="4">
                    <c:v>6.0505391513266088E-2</c:v>
                  </c:pt>
                  <c:pt idx="5">
                    <c:v>5.1612783614937138E-2</c:v>
                  </c:pt>
                  <c:pt idx="6">
                    <c:v>6.4826157544908142E-2</c:v>
                  </c:pt>
                  <c:pt idx="7">
                    <c:v>7.2760931192276362E-2</c:v>
                  </c:pt>
                  <c:pt idx="8">
                    <c:v>5.7136471606393034E-2</c:v>
                  </c:pt>
                  <c:pt idx="9">
                    <c:v>5.4327905091525831E-2</c:v>
                  </c:pt>
                  <c:pt idx="10">
                    <c:v>3.9290020957300678E-2</c:v>
                  </c:pt>
                  <c:pt idx="11">
                    <c:v>4.6427851015001888E-2</c:v>
                  </c:pt>
                  <c:pt idx="12">
                    <c:v>4.7196268633078749E-2</c:v>
                  </c:pt>
                  <c:pt idx="13">
                    <c:v>4.6910561505433407E-2</c:v>
                  </c:pt>
                  <c:pt idx="14">
                    <c:v>3.3719791947560154E-2</c:v>
                  </c:pt>
                  <c:pt idx="15">
                    <c:v>3.4212137228611848E-2</c:v>
                  </c:pt>
                  <c:pt idx="16">
                    <c:v>7.2484136672980204E-2</c:v>
                  </c:pt>
                  <c:pt idx="17">
                    <c:v>7.9451453130197705E-2</c:v>
                  </c:pt>
                  <c:pt idx="18">
                    <c:v>6.2753956003614123E-2</c:v>
                  </c:pt>
                  <c:pt idx="19">
                    <c:v>6.6483923575453505E-2</c:v>
                  </c:pt>
                  <c:pt idx="20">
                    <c:v>5.9488760332017991E-2</c:v>
                  </c:pt>
                  <c:pt idx="21">
                    <c:v>4.9348943241502442E-2</c:v>
                  </c:pt>
                  <c:pt idx="22">
                    <c:v>5.7383681978935418E-2</c:v>
                  </c:pt>
                  <c:pt idx="23">
                    <c:v>5.7625900017993982E-2</c:v>
                  </c:pt>
                  <c:pt idx="24">
                    <c:v>5.9738089003418114E-2</c:v>
                  </c:pt>
                  <c:pt idx="25">
                    <c:v>7.1883495291237443E-2</c:v>
                  </c:pt>
                  <c:pt idx="26">
                    <c:v>6.3794958890260101E-2</c:v>
                  </c:pt>
                  <c:pt idx="27">
                    <c:v>7.389168559713423E-2</c:v>
                  </c:pt>
                  <c:pt idx="28">
                    <c:v>7.9383083310512942E-2</c:v>
                  </c:pt>
                  <c:pt idx="29">
                    <c:v>7.1230043612490163E-2</c:v>
                  </c:pt>
                  <c:pt idx="30">
                    <c:v>8.6352432117356728E-2</c:v>
                  </c:pt>
                  <c:pt idx="31">
                    <c:v>8.522491974078493E-2</c:v>
                  </c:pt>
                  <c:pt idx="32">
                    <c:v>7.6674395525326747E-2</c:v>
                  </c:pt>
                  <c:pt idx="33">
                    <c:v>7.2784711023627283E-2</c:v>
                  </c:pt>
                  <c:pt idx="34">
                    <c:v>6.7480819965226382E-2</c:v>
                  </c:pt>
                  <c:pt idx="35">
                    <c:v>5.8285812960068052E-2</c:v>
                  </c:pt>
                  <c:pt idx="36">
                    <c:v>5.9482778492083395E-2</c:v>
                  </c:pt>
                  <c:pt idx="37">
                    <c:v>5.4736889796348977E-2</c:v>
                  </c:pt>
                  <c:pt idx="38">
                    <c:v>7.1238642436665417E-2</c:v>
                  </c:pt>
                  <c:pt idx="39">
                    <c:v>6.2160071076900761E-2</c:v>
                  </c:pt>
                  <c:pt idx="40">
                    <c:v>6.212249879827187E-2</c:v>
                  </c:pt>
                  <c:pt idx="41">
                    <c:v>6.1043154544096478E-2</c:v>
                  </c:pt>
                  <c:pt idx="42">
                    <c:v>4.9703285747203715E-2</c:v>
                  </c:pt>
                  <c:pt idx="43">
                    <c:v>5.3616882599507712E-2</c:v>
                  </c:pt>
                  <c:pt idx="44">
                    <c:v>6.1495409945652384E-2</c:v>
                  </c:pt>
                  <c:pt idx="45">
                    <c:v>6.3427310199975495E-2</c:v>
                  </c:pt>
                  <c:pt idx="46">
                    <c:v>7.069845364993349E-2</c:v>
                  </c:pt>
                  <c:pt idx="47">
                    <c:v>7.475348712126928E-2</c:v>
                  </c:pt>
                  <c:pt idx="48">
                    <c:v>6.1370380037786339E-2</c:v>
                  </c:pt>
                  <c:pt idx="49">
                    <c:v>5.4468726089455043E-2</c:v>
                  </c:pt>
                  <c:pt idx="50">
                    <c:v>7.1408970951933937E-2</c:v>
                  </c:pt>
                  <c:pt idx="51">
                    <c:v>6.8383579217623641E-2</c:v>
                  </c:pt>
                  <c:pt idx="52">
                    <c:v>6.8108861940449669E-2</c:v>
                  </c:pt>
                  <c:pt idx="53">
                    <c:v>7.3268842653681776E-2</c:v>
                  </c:pt>
                  <c:pt idx="54">
                    <c:v>6.2026360610618503E-2</c:v>
                  </c:pt>
                  <c:pt idx="55">
                    <c:v>6.6029113986126833E-2</c:v>
                  </c:pt>
                  <c:pt idx="56">
                    <c:v>7.11259605663776E-2</c:v>
                  </c:pt>
                  <c:pt idx="57">
                    <c:v>6.4812999938415508E-2</c:v>
                  </c:pt>
                  <c:pt idx="58">
                    <c:v>6.6240418989572697E-2</c:v>
                  </c:pt>
                  <c:pt idx="59">
                    <c:v>7.6309102303533966E-2</c:v>
                  </c:pt>
                  <c:pt idx="60">
                    <c:v>6.2773673618021553E-2</c:v>
                  </c:pt>
                  <c:pt idx="61">
                    <c:v>6.0834197026849265E-2</c:v>
                  </c:pt>
                  <c:pt idx="62">
                    <c:v>7.197819339520041E-2</c:v>
                  </c:pt>
                  <c:pt idx="63">
                    <c:v>5.8601817633468847E-2</c:v>
                  </c:pt>
                  <c:pt idx="64">
                    <c:v>4.7746072250775408E-2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pooled!$Y$4:$Y$68</c:f>
              <c:numCache>
                <c:formatCode>General</c:formatCode>
                <c:ptCount val="65"/>
                <c:pt idx="0">
                  <c:v>-0.12520533333333334</c:v>
                </c:pt>
                <c:pt idx="1">
                  <c:v>-8.4700000000000001E-3</c:v>
                </c:pt>
                <c:pt idx="2">
                  <c:v>-2.6633916666666677E-2</c:v>
                </c:pt>
                <c:pt idx="3">
                  <c:v>-4.5685999999999997E-2</c:v>
                </c:pt>
                <c:pt idx="4">
                  <c:v>-1.2624916666666671E-2</c:v>
                </c:pt>
                <c:pt idx="5">
                  <c:v>-7.3147166666666666E-2</c:v>
                </c:pt>
                <c:pt idx="6">
                  <c:v>-9.7385416666666683E-2</c:v>
                </c:pt>
                <c:pt idx="7">
                  <c:v>-0.13190816666666666</c:v>
                </c:pt>
                <c:pt idx="8">
                  <c:v>1.9295083333333338E-2</c:v>
                </c:pt>
                <c:pt idx="9">
                  <c:v>3.0552833333333335E-2</c:v>
                </c:pt>
                <c:pt idx="10">
                  <c:v>7.656841666666668E-2</c:v>
                </c:pt>
                <c:pt idx="11">
                  <c:v>6.799849999999999E-2</c:v>
                </c:pt>
                <c:pt idx="12">
                  <c:v>0.11913541666666667</c:v>
                </c:pt>
                <c:pt idx="13">
                  <c:v>6.7794166666666655E-2</c:v>
                </c:pt>
                <c:pt idx="14">
                  <c:v>7.6726249999999996E-2</c:v>
                </c:pt>
                <c:pt idx="15">
                  <c:v>7.6049916666666675E-2</c:v>
                </c:pt>
                <c:pt idx="16">
                  <c:v>9.7678000000000001E-2</c:v>
                </c:pt>
                <c:pt idx="17">
                  <c:v>0.14246699999999998</c:v>
                </c:pt>
                <c:pt idx="18">
                  <c:v>8.7169833333333294E-2</c:v>
                </c:pt>
                <c:pt idx="19">
                  <c:v>9.2712749999999997E-2</c:v>
                </c:pt>
                <c:pt idx="20">
                  <c:v>7.0249416666666689E-2</c:v>
                </c:pt>
                <c:pt idx="21">
                  <c:v>0.12567350000000002</c:v>
                </c:pt>
                <c:pt idx="22">
                  <c:v>0.14473866666666665</c:v>
                </c:pt>
                <c:pt idx="23">
                  <c:v>9.1159666666666653E-2</c:v>
                </c:pt>
                <c:pt idx="24">
                  <c:v>7.3169499999999998E-2</c:v>
                </c:pt>
                <c:pt idx="25">
                  <c:v>0.11257416666666664</c:v>
                </c:pt>
                <c:pt idx="26">
                  <c:v>9.5260083333333315E-2</c:v>
                </c:pt>
                <c:pt idx="27">
                  <c:v>0.13757291666666668</c:v>
                </c:pt>
                <c:pt idx="28">
                  <c:v>0.12691566666666668</c:v>
                </c:pt>
                <c:pt idx="29">
                  <c:v>0.10950091666666667</c:v>
                </c:pt>
                <c:pt idx="30">
                  <c:v>4.6542083333333324E-2</c:v>
                </c:pt>
                <c:pt idx="31">
                  <c:v>6.6945666666666681E-2</c:v>
                </c:pt>
                <c:pt idx="32">
                  <c:v>0.1248875</c:v>
                </c:pt>
                <c:pt idx="33">
                  <c:v>0.16711466666666666</c:v>
                </c:pt>
                <c:pt idx="34">
                  <c:v>0.18515816666666665</c:v>
                </c:pt>
                <c:pt idx="35">
                  <c:v>0.13317091666666667</c:v>
                </c:pt>
                <c:pt idx="36">
                  <c:v>0.12974625000000004</c:v>
                </c:pt>
                <c:pt idx="37">
                  <c:v>0.17252925</c:v>
                </c:pt>
                <c:pt idx="38">
                  <c:v>0.17792458333333336</c:v>
                </c:pt>
                <c:pt idx="39">
                  <c:v>0.14552916666666668</c:v>
                </c:pt>
                <c:pt idx="40">
                  <c:v>0.13986825</c:v>
                </c:pt>
                <c:pt idx="41">
                  <c:v>0.16112016666666668</c:v>
                </c:pt>
                <c:pt idx="42">
                  <c:v>0.18394849999999999</c:v>
                </c:pt>
                <c:pt idx="43">
                  <c:v>0.20676050000000004</c:v>
                </c:pt>
                <c:pt idx="44">
                  <c:v>0.20243733333333333</c:v>
                </c:pt>
                <c:pt idx="45">
                  <c:v>0.18538358333333335</c:v>
                </c:pt>
                <c:pt idx="46">
                  <c:v>0.18028541666666667</c:v>
                </c:pt>
                <c:pt idx="47">
                  <c:v>0.14011474999999998</c:v>
                </c:pt>
                <c:pt idx="48">
                  <c:v>9.2800833333333319E-2</c:v>
                </c:pt>
                <c:pt idx="49">
                  <c:v>9.2625666666666662E-2</c:v>
                </c:pt>
                <c:pt idx="50">
                  <c:v>5.4307666666666671E-2</c:v>
                </c:pt>
                <c:pt idx="51">
                  <c:v>0.11370408333333332</c:v>
                </c:pt>
                <c:pt idx="52">
                  <c:v>9.113933333333335E-2</c:v>
                </c:pt>
                <c:pt idx="53">
                  <c:v>4.1958416666666665E-2</c:v>
                </c:pt>
                <c:pt idx="54">
                  <c:v>7.5810499999999989E-2</c:v>
                </c:pt>
                <c:pt idx="55">
                  <c:v>0.11321766666666666</c:v>
                </c:pt>
                <c:pt idx="56">
                  <c:v>0.18396066666666663</c:v>
                </c:pt>
                <c:pt idx="57">
                  <c:v>8.8155750000000019E-2</c:v>
                </c:pt>
                <c:pt idx="58">
                  <c:v>8.7253333333333363E-2</c:v>
                </c:pt>
                <c:pt idx="59">
                  <c:v>6.8648500000000001E-2</c:v>
                </c:pt>
                <c:pt idx="60">
                  <c:v>0.11913875</c:v>
                </c:pt>
                <c:pt idx="61">
                  <c:v>0.19853750000000001</c:v>
                </c:pt>
                <c:pt idx="62">
                  <c:v>0.21195716666666667</c:v>
                </c:pt>
                <c:pt idx="63">
                  <c:v>0.23052408333333332</c:v>
                </c:pt>
                <c:pt idx="64">
                  <c:v>0.19319216666666664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pooled!$AD$4:$AD$68</c:f>
                <c:numCache>
                  <c:formatCode>General</c:formatCode>
                  <c:ptCount val="65"/>
                  <c:pt idx="0">
                    <c:v>5.4294487472478947E-2</c:v>
                  </c:pt>
                  <c:pt idx="1">
                    <c:v>5.941967522719882E-2</c:v>
                  </c:pt>
                  <c:pt idx="2">
                    <c:v>8.5161424304592143E-2</c:v>
                  </c:pt>
                  <c:pt idx="3">
                    <c:v>7.3573409089996419E-2</c:v>
                  </c:pt>
                  <c:pt idx="4">
                    <c:v>6.515561977701749E-2</c:v>
                  </c:pt>
                  <c:pt idx="5">
                    <c:v>7.5685015603120742E-2</c:v>
                  </c:pt>
                  <c:pt idx="6">
                    <c:v>9.3314406559502211E-2</c:v>
                  </c:pt>
                  <c:pt idx="7">
                    <c:v>8.2919387313560147E-2</c:v>
                  </c:pt>
                  <c:pt idx="8">
                    <c:v>8.4871884232044253E-2</c:v>
                  </c:pt>
                  <c:pt idx="9">
                    <c:v>7.2919822255612249E-2</c:v>
                  </c:pt>
                  <c:pt idx="10">
                    <c:v>6.3629799972163378E-2</c:v>
                  </c:pt>
                  <c:pt idx="11">
                    <c:v>7.6425037907429702E-2</c:v>
                  </c:pt>
                  <c:pt idx="12">
                    <c:v>7.8483854431383601E-2</c:v>
                  </c:pt>
                  <c:pt idx="13">
                    <c:v>8.2687406651299422E-2</c:v>
                  </c:pt>
                  <c:pt idx="14">
                    <c:v>7.9619422334582191E-2</c:v>
                  </c:pt>
                  <c:pt idx="15">
                    <c:v>8.0933382558161904E-2</c:v>
                  </c:pt>
                  <c:pt idx="16">
                    <c:v>8.983026179420206E-2</c:v>
                  </c:pt>
                  <c:pt idx="17">
                    <c:v>8.4770912498449813E-2</c:v>
                  </c:pt>
                  <c:pt idx="18">
                    <c:v>7.5526355029013531E-2</c:v>
                  </c:pt>
                  <c:pt idx="19">
                    <c:v>8.1775990433542153E-2</c:v>
                  </c:pt>
                  <c:pt idx="20">
                    <c:v>7.7527118365881206E-2</c:v>
                  </c:pt>
                  <c:pt idx="21">
                    <c:v>7.4808483258891625E-2</c:v>
                  </c:pt>
                  <c:pt idx="22">
                    <c:v>8.068884732544572E-2</c:v>
                  </c:pt>
                  <c:pt idx="23">
                    <c:v>8.341042842315273E-2</c:v>
                  </c:pt>
                  <c:pt idx="24">
                    <c:v>7.9988332350350216E-2</c:v>
                  </c:pt>
                  <c:pt idx="25">
                    <c:v>7.4933984197221373E-2</c:v>
                  </c:pt>
                  <c:pt idx="26">
                    <c:v>7.7741456185708144E-2</c:v>
                  </c:pt>
                  <c:pt idx="27">
                    <c:v>8.2889104241362963E-2</c:v>
                  </c:pt>
                  <c:pt idx="28">
                    <c:v>9.7814689455559822E-2</c:v>
                  </c:pt>
                  <c:pt idx="29">
                    <c:v>9.4960103716862879E-2</c:v>
                  </c:pt>
                  <c:pt idx="30">
                    <c:v>9.7294326984526183E-2</c:v>
                  </c:pt>
                  <c:pt idx="31">
                    <c:v>8.6853346916416926E-2</c:v>
                  </c:pt>
                  <c:pt idx="32">
                    <c:v>8.9866733245750161E-2</c:v>
                  </c:pt>
                  <c:pt idx="33">
                    <c:v>8.9005125288768736E-2</c:v>
                  </c:pt>
                  <c:pt idx="34">
                    <c:v>8.3454373955963612E-2</c:v>
                  </c:pt>
                  <c:pt idx="35">
                    <c:v>8.2070286514599355E-2</c:v>
                  </c:pt>
                  <c:pt idx="36">
                    <c:v>8.3421851518116916E-2</c:v>
                  </c:pt>
                  <c:pt idx="37">
                    <c:v>7.9062152683341283E-2</c:v>
                  </c:pt>
                  <c:pt idx="38">
                    <c:v>7.5792173802995438E-2</c:v>
                  </c:pt>
                  <c:pt idx="39">
                    <c:v>6.5956274737996312E-2</c:v>
                  </c:pt>
                  <c:pt idx="40">
                    <c:v>8.829366807085666E-2</c:v>
                  </c:pt>
                  <c:pt idx="41">
                    <c:v>0.10200322020464528</c:v>
                  </c:pt>
                  <c:pt idx="42">
                    <c:v>9.1404333626208575E-2</c:v>
                  </c:pt>
                  <c:pt idx="43">
                    <c:v>8.2868328203689376E-2</c:v>
                  </c:pt>
                  <c:pt idx="44">
                    <c:v>8.2335121202134917E-2</c:v>
                  </c:pt>
                  <c:pt idx="45">
                    <c:v>8.4112800480079464E-2</c:v>
                  </c:pt>
                  <c:pt idx="46">
                    <c:v>7.4434170003416567E-2</c:v>
                  </c:pt>
                  <c:pt idx="47">
                    <c:v>8.5993018638205423E-2</c:v>
                  </c:pt>
                  <c:pt idx="48">
                    <c:v>7.6818767538498589E-2</c:v>
                  </c:pt>
                  <c:pt idx="49">
                    <c:v>8.3587177814681279E-2</c:v>
                  </c:pt>
                  <c:pt idx="50">
                    <c:v>6.0949331563857137E-2</c:v>
                  </c:pt>
                  <c:pt idx="51">
                    <c:v>7.7992972234693383E-2</c:v>
                  </c:pt>
                  <c:pt idx="52">
                    <c:v>8.0068104772847606E-2</c:v>
                  </c:pt>
                  <c:pt idx="53">
                    <c:v>7.1989712970226077E-2</c:v>
                  </c:pt>
                  <c:pt idx="54">
                    <c:v>5.6772151235173582E-2</c:v>
                  </c:pt>
                  <c:pt idx="55">
                    <c:v>8.3217355258721121E-2</c:v>
                  </c:pt>
                  <c:pt idx="56">
                    <c:v>9.5198521082798679E-2</c:v>
                  </c:pt>
                  <c:pt idx="57">
                    <c:v>8.4264182916616248E-2</c:v>
                  </c:pt>
                  <c:pt idx="58">
                    <c:v>8.8980760403490969E-2</c:v>
                  </c:pt>
                  <c:pt idx="59">
                    <c:v>0.10092573379609059</c:v>
                  </c:pt>
                  <c:pt idx="60">
                    <c:v>7.7521900325953783E-2</c:v>
                  </c:pt>
                  <c:pt idx="61">
                    <c:v>7.2984750865115508E-2</c:v>
                  </c:pt>
                  <c:pt idx="62">
                    <c:v>6.7476216038757614E-2</c:v>
                  </c:pt>
                  <c:pt idx="63">
                    <c:v>6.4434987329353016E-2</c:v>
                  </c:pt>
                  <c:pt idx="64">
                    <c:v>6.8686513484654946E-2</c:v>
                  </c:pt>
                </c:numCache>
              </c:numRef>
            </c:plus>
            <c:minus>
              <c:numRef>
                <c:f>pooled!$AD$4:$AD$68</c:f>
                <c:numCache>
                  <c:formatCode>General</c:formatCode>
                  <c:ptCount val="65"/>
                  <c:pt idx="0">
                    <c:v>5.4294487472478947E-2</c:v>
                  </c:pt>
                  <c:pt idx="1">
                    <c:v>5.941967522719882E-2</c:v>
                  </c:pt>
                  <c:pt idx="2">
                    <c:v>8.5161424304592143E-2</c:v>
                  </c:pt>
                  <c:pt idx="3">
                    <c:v>7.3573409089996419E-2</c:v>
                  </c:pt>
                  <c:pt idx="4">
                    <c:v>6.515561977701749E-2</c:v>
                  </c:pt>
                  <c:pt idx="5">
                    <c:v>7.5685015603120742E-2</c:v>
                  </c:pt>
                  <c:pt idx="6">
                    <c:v>9.3314406559502211E-2</c:v>
                  </c:pt>
                  <c:pt idx="7">
                    <c:v>8.2919387313560147E-2</c:v>
                  </c:pt>
                  <c:pt idx="8">
                    <c:v>8.4871884232044253E-2</c:v>
                  </c:pt>
                  <c:pt idx="9">
                    <c:v>7.2919822255612249E-2</c:v>
                  </c:pt>
                  <c:pt idx="10">
                    <c:v>6.3629799972163378E-2</c:v>
                  </c:pt>
                  <c:pt idx="11">
                    <c:v>7.6425037907429702E-2</c:v>
                  </c:pt>
                  <c:pt idx="12">
                    <c:v>7.8483854431383601E-2</c:v>
                  </c:pt>
                  <c:pt idx="13">
                    <c:v>8.2687406651299422E-2</c:v>
                  </c:pt>
                  <c:pt idx="14">
                    <c:v>7.9619422334582191E-2</c:v>
                  </c:pt>
                  <c:pt idx="15">
                    <c:v>8.0933382558161904E-2</c:v>
                  </c:pt>
                  <c:pt idx="16">
                    <c:v>8.983026179420206E-2</c:v>
                  </c:pt>
                  <c:pt idx="17">
                    <c:v>8.4770912498449813E-2</c:v>
                  </c:pt>
                  <c:pt idx="18">
                    <c:v>7.5526355029013531E-2</c:v>
                  </c:pt>
                  <c:pt idx="19">
                    <c:v>8.1775990433542153E-2</c:v>
                  </c:pt>
                  <c:pt idx="20">
                    <c:v>7.7527118365881206E-2</c:v>
                  </c:pt>
                  <c:pt idx="21">
                    <c:v>7.4808483258891625E-2</c:v>
                  </c:pt>
                  <c:pt idx="22">
                    <c:v>8.068884732544572E-2</c:v>
                  </c:pt>
                  <c:pt idx="23">
                    <c:v>8.341042842315273E-2</c:v>
                  </c:pt>
                  <c:pt idx="24">
                    <c:v>7.9988332350350216E-2</c:v>
                  </c:pt>
                  <c:pt idx="25">
                    <c:v>7.4933984197221373E-2</c:v>
                  </c:pt>
                  <c:pt idx="26">
                    <c:v>7.7741456185708144E-2</c:v>
                  </c:pt>
                  <c:pt idx="27">
                    <c:v>8.2889104241362963E-2</c:v>
                  </c:pt>
                  <c:pt idx="28">
                    <c:v>9.7814689455559822E-2</c:v>
                  </c:pt>
                  <c:pt idx="29">
                    <c:v>9.4960103716862879E-2</c:v>
                  </c:pt>
                  <c:pt idx="30">
                    <c:v>9.7294326984526183E-2</c:v>
                  </c:pt>
                  <c:pt idx="31">
                    <c:v>8.6853346916416926E-2</c:v>
                  </c:pt>
                  <c:pt idx="32">
                    <c:v>8.9866733245750161E-2</c:v>
                  </c:pt>
                  <c:pt idx="33">
                    <c:v>8.9005125288768736E-2</c:v>
                  </c:pt>
                  <c:pt idx="34">
                    <c:v>8.3454373955963612E-2</c:v>
                  </c:pt>
                  <c:pt idx="35">
                    <c:v>8.2070286514599355E-2</c:v>
                  </c:pt>
                  <c:pt idx="36">
                    <c:v>8.3421851518116916E-2</c:v>
                  </c:pt>
                  <c:pt idx="37">
                    <c:v>7.9062152683341283E-2</c:v>
                  </c:pt>
                  <c:pt idx="38">
                    <c:v>7.5792173802995438E-2</c:v>
                  </c:pt>
                  <c:pt idx="39">
                    <c:v>6.5956274737996312E-2</c:v>
                  </c:pt>
                  <c:pt idx="40">
                    <c:v>8.829366807085666E-2</c:v>
                  </c:pt>
                  <c:pt idx="41">
                    <c:v>0.10200322020464528</c:v>
                  </c:pt>
                  <c:pt idx="42">
                    <c:v>9.1404333626208575E-2</c:v>
                  </c:pt>
                  <c:pt idx="43">
                    <c:v>8.2868328203689376E-2</c:v>
                  </c:pt>
                  <c:pt idx="44">
                    <c:v>8.2335121202134917E-2</c:v>
                  </c:pt>
                  <c:pt idx="45">
                    <c:v>8.4112800480079464E-2</c:v>
                  </c:pt>
                  <c:pt idx="46">
                    <c:v>7.4434170003416567E-2</c:v>
                  </c:pt>
                  <c:pt idx="47">
                    <c:v>8.5993018638205423E-2</c:v>
                  </c:pt>
                  <c:pt idx="48">
                    <c:v>7.6818767538498589E-2</c:v>
                  </c:pt>
                  <c:pt idx="49">
                    <c:v>8.3587177814681279E-2</c:v>
                  </c:pt>
                  <c:pt idx="50">
                    <c:v>6.0949331563857137E-2</c:v>
                  </c:pt>
                  <c:pt idx="51">
                    <c:v>7.7992972234693383E-2</c:v>
                  </c:pt>
                  <c:pt idx="52">
                    <c:v>8.0068104772847606E-2</c:v>
                  </c:pt>
                  <c:pt idx="53">
                    <c:v>7.1989712970226077E-2</c:v>
                  </c:pt>
                  <c:pt idx="54">
                    <c:v>5.6772151235173582E-2</c:v>
                  </c:pt>
                  <c:pt idx="55">
                    <c:v>8.3217355258721121E-2</c:v>
                  </c:pt>
                  <c:pt idx="56">
                    <c:v>9.5198521082798679E-2</c:v>
                  </c:pt>
                  <c:pt idx="57">
                    <c:v>8.4264182916616248E-2</c:v>
                  </c:pt>
                  <c:pt idx="58">
                    <c:v>8.8980760403490969E-2</c:v>
                  </c:pt>
                  <c:pt idx="59">
                    <c:v>0.10092573379609059</c:v>
                  </c:pt>
                  <c:pt idx="60">
                    <c:v>7.7521900325953783E-2</c:v>
                  </c:pt>
                  <c:pt idx="61">
                    <c:v>7.2984750865115508E-2</c:v>
                  </c:pt>
                  <c:pt idx="62">
                    <c:v>6.7476216038757614E-2</c:v>
                  </c:pt>
                  <c:pt idx="63">
                    <c:v>6.4434987329353016E-2</c:v>
                  </c:pt>
                  <c:pt idx="64">
                    <c:v>6.8686513484654946E-2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pooled!$Z$4:$Z$68</c:f>
              <c:numCache>
                <c:formatCode>General</c:formatCode>
                <c:ptCount val="65"/>
                <c:pt idx="0">
                  <c:v>-2.2696090909090912E-2</c:v>
                </c:pt>
                <c:pt idx="1">
                  <c:v>-7.0236181818181823E-2</c:v>
                </c:pt>
                <c:pt idx="2">
                  <c:v>-4.9903636363636365E-2</c:v>
                </c:pt>
                <c:pt idx="3">
                  <c:v>-3.1543818181818173E-2</c:v>
                </c:pt>
                <c:pt idx="4">
                  <c:v>-5.0730000000000055E-3</c:v>
                </c:pt>
                <c:pt idx="5">
                  <c:v>7.2899090909090969E-3</c:v>
                </c:pt>
                <c:pt idx="6">
                  <c:v>-3.4190454545454552E-2</c:v>
                </c:pt>
                <c:pt idx="7">
                  <c:v>-5.7456727272727277E-2</c:v>
                </c:pt>
                <c:pt idx="8">
                  <c:v>-3.0565454545454548E-2</c:v>
                </c:pt>
                <c:pt idx="9">
                  <c:v>-4.8319090909090942E-3</c:v>
                </c:pt>
                <c:pt idx="10">
                  <c:v>3.7626545454545461E-2</c:v>
                </c:pt>
                <c:pt idx="11">
                  <c:v>2.6894545454545504E-3</c:v>
                </c:pt>
                <c:pt idx="12">
                  <c:v>-0.11008054545454544</c:v>
                </c:pt>
                <c:pt idx="13">
                  <c:v>-7.4629090909090923E-2</c:v>
                </c:pt>
                <c:pt idx="14">
                  <c:v>-0.14978272727272726</c:v>
                </c:pt>
                <c:pt idx="15">
                  <c:v>-0.14723481818181822</c:v>
                </c:pt>
                <c:pt idx="16">
                  <c:v>-0.17903181818181818</c:v>
                </c:pt>
                <c:pt idx="17">
                  <c:v>-0.20066327272727277</c:v>
                </c:pt>
                <c:pt idx="18">
                  <c:v>-0.20466963636363636</c:v>
                </c:pt>
                <c:pt idx="19">
                  <c:v>-0.16078136363636364</c:v>
                </c:pt>
                <c:pt idx="20">
                  <c:v>-0.17474809090909094</c:v>
                </c:pt>
                <c:pt idx="21">
                  <c:v>-0.19028663636363638</c:v>
                </c:pt>
                <c:pt idx="22">
                  <c:v>-0.15531500000000001</c:v>
                </c:pt>
                <c:pt idx="23">
                  <c:v>-0.15921045454545454</c:v>
                </c:pt>
                <c:pt idx="24">
                  <c:v>-0.19376609090909092</c:v>
                </c:pt>
                <c:pt idx="25">
                  <c:v>-0.21421018181818183</c:v>
                </c:pt>
                <c:pt idx="26">
                  <c:v>-0.1846757272727273</c:v>
                </c:pt>
                <c:pt idx="27">
                  <c:v>-0.21521990909090913</c:v>
                </c:pt>
                <c:pt idx="28">
                  <c:v>-0.2593131818181818</c:v>
                </c:pt>
                <c:pt idx="29">
                  <c:v>-0.21403290909090911</c:v>
                </c:pt>
                <c:pt idx="30">
                  <c:v>-0.23304890909090908</c:v>
                </c:pt>
                <c:pt idx="31">
                  <c:v>-0.31782272727272726</c:v>
                </c:pt>
                <c:pt idx="32">
                  <c:v>-0.32290790909090905</c:v>
                </c:pt>
                <c:pt idx="33">
                  <c:v>-0.29027618181818182</c:v>
                </c:pt>
                <c:pt idx="34">
                  <c:v>-0.20975099999999999</c:v>
                </c:pt>
                <c:pt idx="35">
                  <c:v>-0.22273945454545452</c:v>
                </c:pt>
                <c:pt idx="36">
                  <c:v>-0.17175072727272725</c:v>
                </c:pt>
                <c:pt idx="37">
                  <c:v>-0.22190681818181818</c:v>
                </c:pt>
                <c:pt idx="38">
                  <c:v>-0.26537427272727282</c:v>
                </c:pt>
                <c:pt idx="39">
                  <c:v>-0.27271963636363639</c:v>
                </c:pt>
                <c:pt idx="40">
                  <c:v>-0.24945445454545456</c:v>
                </c:pt>
                <c:pt idx="41">
                  <c:v>-0.27957990909090907</c:v>
                </c:pt>
                <c:pt idx="42">
                  <c:v>-0.32147881818181817</c:v>
                </c:pt>
                <c:pt idx="43">
                  <c:v>-0.33000827272727273</c:v>
                </c:pt>
                <c:pt idx="44">
                  <c:v>-0.31357254545454549</c:v>
                </c:pt>
                <c:pt idx="45">
                  <c:v>-0.28103972727272725</c:v>
                </c:pt>
                <c:pt idx="46">
                  <c:v>-0.29556654545454547</c:v>
                </c:pt>
                <c:pt idx="47">
                  <c:v>-0.2514072727272727</c:v>
                </c:pt>
                <c:pt idx="48">
                  <c:v>-0.28647645454545451</c:v>
                </c:pt>
                <c:pt idx="49">
                  <c:v>-0.2728613636363636</c:v>
                </c:pt>
                <c:pt idx="50">
                  <c:v>-0.28519409090909087</c:v>
                </c:pt>
                <c:pt idx="51">
                  <c:v>-0.31437627272727275</c:v>
                </c:pt>
                <c:pt idx="52">
                  <c:v>-0.31036745454545456</c:v>
                </c:pt>
                <c:pt idx="53">
                  <c:v>-0.2725410909090909</c:v>
                </c:pt>
                <c:pt idx="54">
                  <c:v>-0.26745918181818185</c:v>
                </c:pt>
                <c:pt idx="55">
                  <c:v>-0.3034732727272727</c:v>
                </c:pt>
                <c:pt idx="56">
                  <c:v>-0.32893445454545456</c:v>
                </c:pt>
                <c:pt idx="57">
                  <c:v>-0.3511603636363636</c:v>
                </c:pt>
                <c:pt idx="58">
                  <c:v>-0.3317272727272727</c:v>
                </c:pt>
                <c:pt idx="59">
                  <c:v>-0.27722454545454545</c:v>
                </c:pt>
                <c:pt idx="60">
                  <c:v>-0.28355972727272727</c:v>
                </c:pt>
                <c:pt idx="61">
                  <c:v>-0.28519454545454548</c:v>
                </c:pt>
                <c:pt idx="62">
                  <c:v>-0.26475000000000004</c:v>
                </c:pt>
                <c:pt idx="63">
                  <c:v>-0.29755554545454549</c:v>
                </c:pt>
                <c:pt idx="64">
                  <c:v>-0.28394163636363634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5"/>
          <c:min val="-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3.5128751383378475E-2</c:v>
                  </c:pt>
                  <c:pt idx="1">
                    <c:v>3.7872647383651738E-2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3.5128751383378475E-2</c:v>
                  </c:pt>
                  <c:pt idx="1">
                    <c:v>3.7872647383651738E-2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-3.6096358333333335E-2</c:v>
                </c:pt>
                <c:pt idx="1">
                  <c:v>0.131320825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0-C446-AA05-61E829B4DD96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3.5381771597815685E-2</c:v>
                  </c:pt>
                  <c:pt idx="1">
                    <c:v>3.6578945614286026E-2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3.5381771597815685E-2</c:v>
                  </c:pt>
                  <c:pt idx="1">
                    <c:v>3.6578945614286026E-2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-5.68924166666667E-3</c:v>
                </c:pt>
                <c:pt idx="1">
                  <c:v>0.14623689166666667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0-C446-AA05-61E829B4DD96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4.5883020678517211E-2</c:v>
                  </c:pt>
                  <c:pt idx="1">
                    <c:v>4.4906328245896146E-2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4.5883020678517211E-2</c:v>
                  </c:pt>
                  <c:pt idx="1">
                    <c:v>4.4906328245896146E-2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7.0230699999999993E-2</c:v>
                </c:pt>
                <c:pt idx="1">
                  <c:v>-0.25720645454545454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0-C446-AA05-61E829B4D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0.5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3.7872647383651738E-2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3.7872647383651738E-2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pooled2!$B$10</c:f>
              <c:numCache>
                <c:formatCode>General</c:formatCode>
                <c:ptCount val="1"/>
                <c:pt idx="0">
                  <c:v>0.131320825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7-D74E-9C28-E022879B264C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3.6578945614286026E-2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3.6578945614286026E-2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pooled2!$C$10</c:f>
              <c:numCache>
                <c:formatCode>General</c:formatCode>
                <c:ptCount val="1"/>
                <c:pt idx="0">
                  <c:v>0.14623689166666667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7-D74E-9C28-E022879B264C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4.4906328245896146E-2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4.4906328245896146E-2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pooled2!$D$10</c:f>
              <c:numCache>
                <c:formatCode>General</c:formatCode>
                <c:ptCount val="1"/>
                <c:pt idx="0">
                  <c:v>-0.25720645454545454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27-D74E-9C28-E022879B2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pooled2!$B$17</c:f>
              <c:strCache>
                <c:ptCount val="1"/>
                <c:pt idx="0">
                  <c:v>fed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pooled2!$F$18</c:f>
                <c:numCache>
                  <c:formatCode>General</c:formatCode>
                  <c:ptCount val="1"/>
                  <c:pt idx="0">
                    <c:v>4.4906328245896146E-2</c:v>
                  </c:pt>
                </c:numCache>
              </c:numRef>
            </c:plus>
            <c:minus>
              <c:numRef>
                <c:f>pooled2!$F$18</c:f>
                <c:numCache>
                  <c:formatCode>General</c:formatCode>
                  <c:ptCount val="1"/>
                  <c:pt idx="0">
                    <c:v>4.4906328245896146E-2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pooled2!$B$18</c:f>
              <c:numCache>
                <c:formatCode>General</c:formatCode>
                <c:ptCount val="1"/>
                <c:pt idx="0">
                  <c:v>-0.25720645454545454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5-B246-9F9D-0F67C2231AAB}"/>
            </c:ext>
          </c:extLst>
        </c:ser>
        <c:ser>
          <c:idx val="1"/>
          <c:order val="1"/>
          <c:tx>
            <c:strRef>
              <c:f>pooled2!$C$17</c:f>
              <c:strCache>
                <c:ptCount val="1"/>
                <c:pt idx="0">
                  <c:v>starved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pooled2!$G$18</c:f>
                <c:numCache>
                  <c:formatCode>General</c:formatCode>
                  <c:ptCount val="1"/>
                  <c:pt idx="0">
                    <c:v>3.7305806875686458E-2</c:v>
                  </c:pt>
                </c:numCache>
              </c:numRef>
            </c:plus>
            <c:minus>
              <c:numRef>
                <c:f>pooled2!$G$18</c:f>
                <c:numCache>
                  <c:formatCode>General</c:formatCode>
                  <c:ptCount val="1"/>
                  <c:pt idx="0">
                    <c:v>3.7305806875686458E-2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pooled2!$C$18</c:f>
              <c:numCache>
                <c:formatCode>General</c:formatCode>
                <c:ptCount val="1"/>
                <c:pt idx="0">
                  <c:v>-0.45031905833333324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5-B246-9F9D-0F67C2231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114300</xdr:rowOff>
    </xdr:from>
    <xdr:to>
      <xdr:col>6</xdr:col>
      <xdr:colOff>660400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3</xdr:row>
      <xdr:rowOff>114300</xdr:rowOff>
    </xdr:from>
    <xdr:to>
      <xdr:col>11</xdr:col>
      <xdr:colOff>406400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20</xdr:row>
      <xdr:rowOff>76200</xdr:rowOff>
    </xdr:from>
    <xdr:to>
      <xdr:col>4</xdr:col>
      <xdr:colOff>622300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2A85A-CDC4-1B47-8AE6-34C5B51B3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749300</xdr:colOff>
      <xdr:row>20</xdr:row>
      <xdr:rowOff>25400</xdr:rowOff>
    </xdr:from>
    <xdr:to>
      <xdr:col>7</xdr:col>
      <xdr:colOff>749300</xdr:colOff>
      <xdr:row>34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2CE5E5-CEB2-0B43-BF1F-FEC6CA2F1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12</xdr:col>
      <xdr:colOff>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A34324-1AE8-AE4C-85B8-2EB6E5CD7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BQ70"/>
  <sheetViews>
    <sheetView topLeftCell="A56" workbookViewId="0">
      <selection activeCell="C70" sqref="C70:Z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J1" s="1" t="s">
        <v>7</v>
      </c>
      <c r="BQ1" s="1"/>
    </row>
    <row r="2" spans="1:69" x14ac:dyDescent="0.2">
      <c r="A2">
        <v>1</v>
      </c>
      <c r="C2">
        <v>-0.17241000000000001</v>
      </c>
      <c r="D2">
        <v>-0.44828000000000001</v>
      </c>
      <c r="E2">
        <v>0.17241000000000001</v>
      </c>
      <c r="F2">
        <v>-3.4483E-2</v>
      </c>
      <c r="G2">
        <v>-0.21739</v>
      </c>
      <c r="H2">
        <v>4.3478000000000003E-2</v>
      </c>
      <c r="I2">
        <v>4.3478000000000003E-2</v>
      </c>
      <c r="J2">
        <v>-4.3478000000000003E-2</v>
      </c>
      <c r="K2">
        <v>3.7037E-2</v>
      </c>
      <c r="L2">
        <v>0.13042999999999999</v>
      </c>
      <c r="M2">
        <v>-0.18518999999999999</v>
      </c>
      <c r="N2">
        <v>0</v>
      </c>
      <c r="O2">
        <v>-0.31034</v>
      </c>
      <c r="P2">
        <v>0.10345</v>
      </c>
      <c r="Q2">
        <v>-0.17241000000000001</v>
      </c>
      <c r="R2">
        <v>-3.4483E-2</v>
      </c>
      <c r="S2">
        <v>-0.21739</v>
      </c>
      <c r="T2">
        <v>4.3478000000000003E-2</v>
      </c>
      <c r="U2">
        <v>-0.30435000000000001</v>
      </c>
      <c r="V2">
        <v>0.30435000000000001</v>
      </c>
      <c r="W2">
        <v>0.18518999999999999</v>
      </c>
      <c r="X2">
        <v>0.04</v>
      </c>
      <c r="Y2">
        <v>-3.7037E-2</v>
      </c>
      <c r="Z2">
        <v>0</v>
      </c>
      <c r="AJ2">
        <v>-0.17241000000000001</v>
      </c>
      <c r="AK2">
        <v>-0.44828000000000001</v>
      </c>
      <c r="AL2">
        <v>0.17241000000000001</v>
      </c>
      <c r="AM2">
        <v>-3.4483E-2</v>
      </c>
      <c r="AN2">
        <v>-0.21739</v>
      </c>
      <c r="AO2">
        <v>4.3478000000000003E-2</v>
      </c>
      <c r="AP2">
        <v>4.3478000000000003E-2</v>
      </c>
      <c r="AQ2">
        <v>-4.3478000000000003E-2</v>
      </c>
      <c r="AR2">
        <v>3.7037E-2</v>
      </c>
      <c r="AS2">
        <v>0.13042999999999999</v>
      </c>
      <c r="AT2">
        <v>-0.18518999999999999</v>
      </c>
      <c r="AU2">
        <v>0</v>
      </c>
    </row>
    <row r="3" spans="1:69" x14ac:dyDescent="0.2">
      <c r="A3">
        <v>2</v>
      </c>
      <c r="C3">
        <v>-0.24138000000000001</v>
      </c>
      <c r="D3">
        <v>-0.44828000000000001</v>
      </c>
      <c r="E3">
        <v>0.37930999999999998</v>
      </c>
      <c r="F3">
        <v>-3.4483E-2</v>
      </c>
      <c r="G3">
        <v>-0.13042999999999999</v>
      </c>
      <c r="H3">
        <v>0.21739</v>
      </c>
      <c r="I3">
        <v>0.13042999999999999</v>
      </c>
      <c r="J3">
        <v>-0.13042999999999999</v>
      </c>
      <c r="K3">
        <v>0.11111</v>
      </c>
      <c r="L3">
        <v>0.21739</v>
      </c>
      <c r="M3">
        <v>3.7037E-2</v>
      </c>
      <c r="N3">
        <v>0.1</v>
      </c>
      <c r="O3">
        <v>-0.44828000000000001</v>
      </c>
      <c r="P3">
        <v>0.10345</v>
      </c>
      <c r="Q3">
        <v>-3.4483E-2</v>
      </c>
      <c r="R3">
        <v>-0.31034</v>
      </c>
      <c r="S3">
        <v>-0.21739</v>
      </c>
      <c r="T3">
        <v>-4.3478000000000003E-2</v>
      </c>
      <c r="U3">
        <v>-0.47826000000000002</v>
      </c>
      <c r="V3">
        <v>0.39129999999999998</v>
      </c>
      <c r="W3">
        <v>0.33333000000000002</v>
      </c>
      <c r="X3">
        <v>-0.04</v>
      </c>
      <c r="Y3">
        <v>-0.18518999999999999</v>
      </c>
      <c r="Z3">
        <v>-0.1</v>
      </c>
      <c r="AJ3">
        <v>-0.24138000000000001</v>
      </c>
      <c r="AK3">
        <v>-0.44828000000000001</v>
      </c>
      <c r="AL3">
        <v>0.37930999999999998</v>
      </c>
      <c r="AM3">
        <v>-3.4483E-2</v>
      </c>
      <c r="AN3">
        <v>-0.13042999999999999</v>
      </c>
      <c r="AO3">
        <v>0.21739</v>
      </c>
      <c r="AP3">
        <v>0.13042999999999999</v>
      </c>
      <c r="AQ3">
        <v>-0.13042999999999999</v>
      </c>
      <c r="AR3">
        <v>0.11111</v>
      </c>
      <c r="AS3">
        <v>0.21739</v>
      </c>
      <c r="AT3">
        <v>3.7037E-2</v>
      </c>
      <c r="AU3">
        <v>0.1</v>
      </c>
    </row>
    <row r="4" spans="1:69" x14ac:dyDescent="0.2">
      <c r="A4">
        <v>3</v>
      </c>
      <c r="C4">
        <v>-0.31034</v>
      </c>
      <c r="D4">
        <v>-0.37930999999999998</v>
      </c>
      <c r="E4">
        <v>0.31034</v>
      </c>
      <c r="F4">
        <v>0.10345</v>
      </c>
      <c r="G4">
        <v>-0.13042999999999999</v>
      </c>
      <c r="H4">
        <v>-4.3478000000000003E-2</v>
      </c>
      <c r="I4">
        <v>4.3478000000000003E-2</v>
      </c>
      <c r="J4">
        <v>-0.21739</v>
      </c>
      <c r="K4">
        <v>3.7037E-2</v>
      </c>
      <c r="L4">
        <v>0.13042999999999999</v>
      </c>
      <c r="M4">
        <v>-3.7037E-2</v>
      </c>
      <c r="N4">
        <v>0.1</v>
      </c>
      <c r="O4">
        <v>-0.24138000000000001</v>
      </c>
      <c r="P4">
        <v>3.4483E-2</v>
      </c>
      <c r="Q4">
        <v>-3.4483E-2</v>
      </c>
      <c r="R4">
        <v>-0.24138000000000001</v>
      </c>
      <c r="S4">
        <v>-0.39129999999999998</v>
      </c>
      <c r="T4">
        <v>0.21739</v>
      </c>
      <c r="U4">
        <v>-0.21739</v>
      </c>
      <c r="V4">
        <v>0.21739</v>
      </c>
      <c r="W4">
        <v>0.18518999999999999</v>
      </c>
      <c r="X4">
        <v>0.04</v>
      </c>
      <c r="Y4">
        <v>-0.18518999999999999</v>
      </c>
      <c r="Z4">
        <v>0.1</v>
      </c>
      <c r="AJ4">
        <v>-0.31034</v>
      </c>
      <c r="AK4">
        <v>-0.37930999999999998</v>
      </c>
      <c r="AL4">
        <v>0.31034</v>
      </c>
      <c r="AM4">
        <v>0.10345</v>
      </c>
      <c r="AN4">
        <v>-0.13042999999999999</v>
      </c>
      <c r="AO4">
        <v>-4.3478000000000003E-2</v>
      </c>
      <c r="AP4">
        <v>4.3478000000000003E-2</v>
      </c>
      <c r="AQ4">
        <v>-0.21739</v>
      </c>
      <c r="AR4">
        <v>3.7037E-2</v>
      </c>
      <c r="AS4">
        <v>0.13042999999999999</v>
      </c>
      <c r="AT4">
        <v>-3.7037E-2</v>
      </c>
      <c r="AU4">
        <v>0.1</v>
      </c>
    </row>
    <row r="5" spans="1:69" x14ac:dyDescent="0.2">
      <c r="A5">
        <v>4</v>
      </c>
      <c r="C5">
        <v>-0.31034</v>
      </c>
      <c r="D5">
        <v>-0.37930999999999998</v>
      </c>
      <c r="E5">
        <v>0.24138000000000001</v>
      </c>
      <c r="F5">
        <v>0.10345</v>
      </c>
      <c r="G5">
        <v>-0.13042999999999999</v>
      </c>
      <c r="H5">
        <v>-0.13042999999999999</v>
      </c>
      <c r="I5">
        <v>4.3478000000000003E-2</v>
      </c>
      <c r="J5">
        <v>-0.21739</v>
      </c>
      <c r="K5">
        <v>0.11111</v>
      </c>
      <c r="L5">
        <v>0.13042999999999999</v>
      </c>
      <c r="M5">
        <v>-0.11111</v>
      </c>
      <c r="N5">
        <v>0.1</v>
      </c>
      <c r="O5">
        <v>-0.24138000000000001</v>
      </c>
      <c r="P5">
        <v>3.4483E-2</v>
      </c>
      <c r="Q5">
        <v>-0.10345</v>
      </c>
      <c r="R5">
        <v>-3.4483E-2</v>
      </c>
      <c r="S5">
        <v>-0.21739</v>
      </c>
      <c r="T5">
        <v>0.21739</v>
      </c>
      <c r="U5">
        <v>-4.3478000000000003E-2</v>
      </c>
      <c r="V5">
        <v>0.13042999999999999</v>
      </c>
      <c r="W5">
        <v>0.11111</v>
      </c>
      <c r="X5">
        <v>-0.12</v>
      </c>
      <c r="Y5">
        <v>-3.7037E-2</v>
      </c>
      <c r="Z5">
        <v>-0.1</v>
      </c>
      <c r="AJ5">
        <v>-0.31034</v>
      </c>
      <c r="AK5">
        <v>-0.37930999999999998</v>
      </c>
      <c r="AL5">
        <v>0.24138000000000001</v>
      </c>
      <c r="AM5">
        <v>0.10345</v>
      </c>
      <c r="AN5">
        <v>-0.13042999999999999</v>
      </c>
      <c r="AO5">
        <v>-0.13042999999999999</v>
      </c>
      <c r="AP5">
        <v>4.3478000000000003E-2</v>
      </c>
      <c r="AQ5">
        <v>-0.21739</v>
      </c>
      <c r="AR5">
        <v>0.11111</v>
      </c>
      <c r="AS5">
        <v>0.13042999999999999</v>
      </c>
      <c r="AT5">
        <v>-0.11111</v>
      </c>
      <c r="AU5">
        <v>0.1</v>
      </c>
    </row>
    <row r="6" spans="1:69" x14ac:dyDescent="0.2">
      <c r="A6">
        <v>5</v>
      </c>
      <c r="C6">
        <v>-0.37930999999999998</v>
      </c>
      <c r="D6">
        <v>-0.31034</v>
      </c>
      <c r="E6">
        <v>0.31034</v>
      </c>
      <c r="F6">
        <v>0.10345</v>
      </c>
      <c r="G6">
        <v>-0.21739</v>
      </c>
      <c r="H6">
        <v>4.3478000000000003E-2</v>
      </c>
      <c r="I6">
        <v>4.3478000000000003E-2</v>
      </c>
      <c r="J6">
        <v>-4.3478000000000003E-2</v>
      </c>
      <c r="K6">
        <v>0.11111</v>
      </c>
      <c r="L6">
        <v>0.13042999999999999</v>
      </c>
      <c r="M6">
        <v>3.7037E-2</v>
      </c>
      <c r="N6">
        <v>0</v>
      </c>
      <c r="O6">
        <v>-0.10345</v>
      </c>
      <c r="P6">
        <v>-3.4483E-2</v>
      </c>
      <c r="Q6">
        <v>-0.10345</v>
      </c>
      <c r="R6">
        <v>0.17241000000000001</v>
      </c>
      <c r="S6">
        <v>4.3478000000000003E-2</v>
      </c>
      <c r="T6">
        <v>0.13042999999999999</v>
      </c>
      <c r="U6">
        <v>-0.30435000000000001</v>
      </c>
      <c r="V6">
        <v>4.3478000000000003E-2</v>
      </c>
      <c r="W6">
        <v>0.11111</v>
      </c>
      <c r="X6">
        <v>-0.12</v>
      </c>
      <c r="Y6">
        <v>-3.7037E-2</v>
      </c>
      <c r="Z6">
        <v>-0.2</v>
      </c>
      <c r="AJ6">
        <v>-0.37930999999999998</v>
      </c>
      <c r="AK6">
        <v>-0.31034</v>
      </c>
      <c r="AL6">
        <v>0.31034</v>
      </c>
      <c r="AM6">
        <v>0.10345</v>
      </c>
      <c r="AN6">
        <v>-0.21739</v>
      </c>
      <c r="AO6">
        <v>4.3478000000000003E-2</v>
      </c>
      <c r="AP6">
        <v>4.3478000000000003E-2</v>
      </c>
      <c r="AQ6">
        <v>-4.3478000000000003E-2</v>
      </c>
      <c r="AR6">
        <v>0.11111</v>
      </c>
      <c r="AS6">
        <v>0.13042999999999999</v>
      </c>
      <c r="AT6">
        <v>3.7037E-2</v>
      </c>
      <c r="AU6">
        <v>0</v>
      </c>
    </row>
    <row r="7" spans="1:69" x14ac:dyDescent="0.2">
      <c r="A7">
        <v>6</v>
      </c>
      <c r="C7">
        <v>-0.31034</v>
      </c>
      <c r="D7">
        <v>-0.37930999999999998</v>
      </c>
      <c r="E7">
        <v>0.24138000000000001</v>
      </c>
      <c r="F7">
        <v>-3.4483E-2</v>
      </c>
      <c r="G7">
        <v>-0.21739</v>
      </c>
      <c r="H7">
        <v>-0.21739</v>
      </c>
      <c r="I7">
        <v>4.3478000000000003E-2</v>
      </c>
      <c r="J7">
        <v>-0.39129999999999998</v>
      </c>
      <c r="K7">
        <v>3.7037E-2</v>
      </c>
      <c r="L7">
        <v>0.13042999999999999</v>
      </c>
      <c r="M7">
        <v>3.7037E-2</v>
      </c>
      <c r="N7">
        <v>-0.2</v>
      </c>
      <c r="O7">
        <v>0.10345</v>
      </c>
      <c r="P7">
        <v>-0.10345</v>
      </c>
      <c r="Q7">
        <v>-0.10345</v>
      </c>
      <c r="R7">
        <v>0.10345</v>
      </c>
      <c r="S7">
        <v>0.13042999999999999</v>
      </c>
      <c r="T7">
        <v>0.21739</v>
      </c>
      <c r="U7">
        <v>-0.21739</v>
      </c>
      <c r="V7">
        <v>4.3478000000000003E-2</v>
      </c>
      <c r="W7">
        <v>0.11111</v>
      </c>
      <c r="X7">
        <v>-0.2</v>
      </c>
      <c r="Y7">
        <v>-0.11111</v>
      </c>
      <c r="Z7">
        <v>-0.2</v>
      </c>
      <c r="AJ7">
        <v>-0.31034</v>
      </c>
      <c r="AK7">
        <v>-0.37930999999999998</v>
      </c>
      <c r="AL7">
        <v>0.24138000000000001</v>
      </c>
      <c r="AM7">
        <v>-3.4483E-2</v>
      </c>
      <c r="AN7">
        <v>-0.21739</v>
      </c>
      <c r="AO7">
        <v>-0.21739</v>
      </c>
      <c r="AP7">
        <v>4.3478000000000003E-2</v>
      </c>
      <c r="AQ7">
        <v>-0.39129999999999998</v>
      </c>
      <c r="AR7">
        <v>3.7037E-2</v>
      </c>
      <c r="AS7">
        <v>0.13042999999999999</v>
      </c>
      <c r="AT7">
        <v>3.7037E-2</v>
      </c>
      <c r="AU7">
        <v>-0.2</v>
      </c>
    </row>
    <row r="8" spans="1:69" x14ac:dyDescent="0.2">
      <c r="A8">
        <v>7</v>
      </c>
      <c r="C8">
        <v>-0.24138000000000001</v>
      </c>
      <c r="D8">
        <v>-0.37930999999999998</v>
      </c>
      <c r="E8">
        <v>0.37930999999999998</v>
      </c>
      <c r="F8">
        <v>-0.10345</v>
      </c>
      <c r="G8">
        <v>-0.30435000000000001</v>
      </c>
      <c r="H8">
        <v>-0.21739</v>
      </c>
      <c r="I8">
        <v>4.3478000000000003E-2</v>
      </c>
      <c r="J8">
        <v>-0.47826000000000002</v>
      </c>
      <c r="K8">
        <v>-3.7037E-2</v>
      </c>
      <c r="L8">
        <v>0.30435000000000001</v>
      </c>
      <c r="M8">
        <v>-3.7037E-2</v>
      </c>
      <c r="N8">
        <v>-0.2</v>
      </c>
      <c r="O8">
        <v>3.4483E-2</v>
      </c>
      <c r="P8">
        <v>-0.10345</v>
      </c>
      <c r="Q8">
        <v>3.4483E-2</v>
      </c>
      <c r="R8">
        <v>3.4483E-2</v>
      </c>
      <c r="S8">
        <v>0.21739</v>
      </c>
      <c r="T8">
        <v>0.56521999999999994</v>
      </c>
      <c r="U8">
        <v>-0.39129999999999998</v>
      </c>
      <c r="V8">
        <v>-0.30435000000000001</v>
      </c>
      <c r="W8">
        <v>0.11111</v>
      </c>
      <c r="X8">
        <v>-0.12</v>
      </c>
      <c r="Y8">
        <v>-3.7037E-2</v>
      </c>
      <c r="Z8">
        <v>-0.2</v>
      </c>
      <c r="AJ8">
        <v>-0.24138000000000001</v>
      </c>
      <c r="AK8">
        <v>-0.37930999999999998</v>
      </c>
      <c r="AL8">
        <v>0.37930999999999998</v>
      </c>
      <c r="AM8">
        <v>-0.10345</v>
      </c>
      <c r="AN8">
        <v>-0.30435000000000001</v>
      </c>
      <c r="AO8">
        <v>-0.21739</v>
      </c>
      <c r="AP8">
        <v>4.3478000000000003E-2</v>
      </c>
      <c r="AQ8">
        <v>-0.47826000000000002</v>
      </c>
      <c r="AR8">
        <v>-3.7037E-2</v>
      </c>
      <c r="AS8">
        <v>0.30435000000000001</v>
      </c>
      <c r="AT8">
        <v>-3.7037E-2</v>
      </c>
      <c r="AU8">
        <v>-0.2</v>
      </c>
    </row>
    <row r="9" spans="1:69" x14ac:dyDescent="0.2">
      <c r="A9">
        <v>8</v>
      </c>
      <c r="C9">
        <v>-0.17241000000000001</v>
      </c>
      <c r="D9">
        <v>-0.31034</v>
      </c>
      <c r="E9">
        <v>0.31034</v>
      </c>
      <c r="F9">
        <v>-0.10345</v>
      </c>
      <c r="G9">
        <v>-0.39129999999999998</v>
      </c>
      <c r="H9">
        <v>-0.13042999999999999</v>
      </c>
      <c r="I9">
        <v>-0.21739</v>
      </c>
      <c r="J9">
        <v>-4.3478000000000003E-2</v>
      </c>
      <c r="K9">
        <v>3.7037E-2</v>
      </c>
      <c r="L9">
        <v>0.39129999999999998</v>
      </c>
      <c r="M9">
        <v>-0.18518999999999999</v>
      </c>
      <c r="N9">
        <v>-0.1</v>
      </c>
      <c r="O9">
        <v>-0.10345</v>
      </c>
      <c r="P9">
        <v>-0.10345</v>
      </c>
      <c r="Q9">
        <v>-0.17241000000000001</v>
      </c>
      <c r="R9">
        <v>-3.4483E-2</v>
      </c>
      <c r="S9">
        <v>0.21739</v>
      </c>
      <c r="T9">
        <v>0.30435000000000001</v>
      </c>
      <c r="U9">
        <v>-0.39129999999999998</v>
      </c>
      <c r="V9">
        <v>-0.39129999999999998</v>
      </c>
      <c r="W9">
        <v>0.11111</v>
      </c>
      <c r="X9">
        <v>0.04</v>
      </c>
      <c r="Y9">
        <v>-0.11111</v>
      </c>
      <c r="Z9">
        <v>-0.1</v>
      </c>
      <c r="AJ9">
        <v>-0.17241000000000001</v>
      </c>
      <c r="AK9">
        <v>-0.31034</v>
      </c>
      <c r="AL9">
        <v>0.31034</v>
      </c>
      <c r="AM9">
        <v>-0.10345</v>
      </c>
      <c r="AN9">
        <v>-0.39129999999999998</v>
      </c>
      <c r="AO9">
        <v>-0.13042999999999999</v>
      </c>
      <c r="AP9">
        <v>-0.21739</v>
      </c>
      <c r="AQ9">
        <v>-4.3478000000000003E-2</v>
      </c>
      <c r="AR9">
        <v>3.7037E-2</v>
      </c>
      <c r="AS9">
        <v>0.39129999999999998</v>
      </c>
      <c r="AT9">
        <v>-0.18518999999999999</v>
      </c>
      <c r="AU9">
        <v>-0.1</v>
      </c>
    </row>
    <row r="10" spans="1:69" x14ac:dyDescent="0.2">
      <c r="A10">
        <v>9</v>
      </c>
      <c r="C10">
        <v>-0.17241000000000001</v>
      </c>
      <c r="D10">
        <v>-0.31034</v>
      </c>
      <c r="E10">
        <v>0.31034</v>
      </c>
      <c r="F10">
        <v>3.4483E-2</v>
      </c>
      <c r="G10">
        <v>-0.39129999999999998</v>
      </c>
      <c r="H10">
        <v>-0.13042999999999999</v>
      </c>
      <c r="I10">
        <v>-0.21739</v>
      </c>
      <c r="J10">
        <v>-4.3478000000000003E-2</v>
      </c>
      <c r="K10">
        <v>3.7037E-2</v>
      </c>
      <c r="L10">
        <v>0.30435000000000001</v>
      </c>
      <c r="M10">
        <v>-0.11111</v>
      </c>
      <c r="N10">
        <v>0</v>
      </c>
      <c r="O10">
        <v>-3.4483E-2</v>
      </c>
      <c r="P10">
        <v>-0.17241000000000001</v>
      </c>
      <c r="Q10">
        <v>-0.31034</v>
      </c>
      <c r="R10">
        <v>3.4483E-2</v>
      </c>
      <c r="S10">
        <v>4.3478000000000003E-2</v>
      </c>
      <c r="T10">
        <v>0.39129999999999998</v>
      </c>
      <c r="U10">
        <v>-4.3478000000000003E-2</v>
      </c>
      <c r="V10">
        <v>-4.3478000000000003E-2</v>
      </c>
      <c r="W10">
        <v>3.7037E-2</v>
      </c>
      <c r="X10">
        <v>-0.04</v>
      </c>
      <c r="Y10">
        <v>-0.11111</v>
      </c>
      <c r="Z10">
        <v>0</v>
      </c>
      <c r="AJ10">
        <v>-0.17241000000000001</v>
      </c>
      <c r="AK10">
        <v>-0.31034</v>
      </c>
      <c r="AL10">
        <v>0.31034</v>
      </c>
      <c r="AM10">
        <v>3.4483E-2</v>
      </c>
      <c r="AN10">
        <v>-0.39129999999999998</v>
      </c>
      <c r="AO10">
        <v>-0.13042999999999999</v>
      </c>
      <c r="AP10">
        <v>-0.21739</v>
      </c>
      <c r="AQ10">
        <v>-4.3478000000000003E-2</v>
      </c>
      <c r="AR10">
        <v>3.7037E-2</v>
      </c>
      <c r="AS10">
        <v>0.30435000000000001</v>
      </c>
      <c r="AT10">
        <v>-0.11111</v>
      </c>
      <c r="AU10">
        <v>0</v>
      </c>
    </row>
    <row r="11" spans="1:69" x14ac:dyDescent="0.2">
      <c r="A11">
        <v>10</v>
      </c>
      <c r="C11">
        <v>-0.10345</v>
      </c>
      <c r="D11">
        <v>-0.24138000000000001</v>
      </c>
      <c r="E11">
        <v>0.17241000000000001</v>
      </c>
      <c r="F11">
        <v>3.4483E-2</v>
      </c>
      <c r="G11">
        <v>-0.39129999999999998</v>
      </c>
      <c r="H11">
        <v>-4.3478000000000003E-2</v>
      </c>
      <c r="I11">
        <v>-4.3478000000000003E-2</v>
      </c>
      <c r="J11">
        <v>4.3478000000000003E-2</v>
      </c>
      <c r="K11">
        <v>-3.7037E-2</v>
      </c>
      <c r="L11">
        <v>0.21739</v>
      </c>
      <c r="M11">
        <v>-0.11111</v>
      </c>
      <c r="N11">
        <v>0.1</v>
      </c>
      <c r="O11">
        <v>0.17241000000000001</v>
      </c>
      <c r="P11">
        <v>-3.4483E-2</v>
      </c>
      <c r="Q11">
        <v>-0.24138000000000001</v>
      </c>
      <c r="R11">
        <v>-3.4483E-2</v>
      </c>
      <c r="S11">
        <v>0.30435000000000001</v>
      </c>
      <c r="T11">
        <v>0.21739</v>
      </c>
      <c r="U11">
        <v>-0.30435000000000001</v>
      </c>
      <c r="V11">
        <v>0.21739</v>
      </c>
      <c r="W11">
        <v>0.11111</v>
      </c>
      <c r="X11">
        <v>-0.04</v>
      </c>
      <c r="Y11">
        <v>-3.7037E-2</v>
      </c>
      <c r="Z11">
        <v>0</v>
      </c>
      <c r="AJ11">
        <v>-0.10345</v>
      </c>
      <c r="AK11">
        <v>-0.24138000000000001</v>
      </c>
      <c r="AL11">
        <v>0.17241000000000001</v>
      </c>
      <c r="AM11">
        <v>3.4483E-2</v>
      </c>
      <c r="AN11">
        <v>-0.39129999999999998</v>
      </c>
      <c r="AO11">
        <v>-4.3478000000000003E-2</v>
      </c>
      <c r="AP11">
        <v>-4.3478000000000003E-2</v>
      </c>
      <c r="AQ11">
        <v>4.3478000000000003E-2</v>
      </c>
      <c r="AR11">
        <v>-3.7037E-2</v>
      </c>
      <c r="AS11">
        <v>0.21739</v>
      </c>
      <c r="AT11">
        <v>-0.11111</v>
      </c>
      <c r="AU11">
        <v>0.1</v>
      </c>
    </row>
    <row r="12" spans="1:69" x14ac:dyDescent="0.2">
      <c r="A12">
        <v>11</v>
      </c>
      <c r="C12">
        <v>-3.4483E-2</v>
      </c>
      <c r="D12">
        <v>-0.31034</v>
      </c>
      <c r="E12">
        <v>0.24138000000000001</v>
      </c>
      <c r="F12">
        <v>3.4483E-2</v>
      </c>
      <c r="G12">
        <v>-0.47826000000000002</v>
      </c>
      <c r="H12">
        <v>-4.3478000000000003E-2</v>
      </c>
      <c r="I12">
        <v>-0.21739</v>
      </c>
      <c r="J12">
        <v>4.3478000000000003E-2</v>
      </c>
      <c r="K12">
        <v>3.7037E-2</v>
      </c>
      <c r="L12">
        <v>0.21739</v>
      </c>
      <c r="M12">
        <v>-0.11111</v>
      </c>
      <c r="N12">
        <v>0.1</v>
      </c>
      <c r="O12">
        <v>0.31034</v>
      </c>
      <c r="P12">
        <v>-3.4483E-2</v>
      </c>
      <c r="Q12">
        <v>-0.31034</v>
      </c>
      <c r="R12">
        <v>3.4483E-2</v>
      </c>
      <c r="S12">
        <v>0.39129999999999998</v>
      </c>
      <c r="T12">
        <v>-0.21739</v>
      </c>
      <c r="U12">
        <v>4.3478000000000003E-2</v>
      </c>
      <c r="V12">
        <v>0.13042999999999999</v>
      </c>
      <c r="W12">
        <v>0.11111</v>
      </c>
      <c r="X12">
        <v>0.2</v>
      </c>
      <c r="Y12">
        <v>-3.7037E-2</v>
      </c>
      <c r="Z12">
        <v>0.1</v>
      </c>
      <c r="AJ12">
        <v>-3.4483E-2</v>
      </c>
      <c r="AK12">
        <v>-0.31034</v>
      </c>
      <c r="AL12">
        <v>0.24138000000000001</v>
      </c>
      <c r="AM12">
        <v>3.4483E-2</v>
      </c>
      <c r="AN12">
        <v>-0.47826000000000002</v>
      </c>
      <c r="AO12">
        <v>-4.3478000000000003E-2</v>
      </c>
      <c r="AP12">
        <v>-0.21739</v>
      </c>
      <c r="AQ12">
        <v>4.3478000000000003E-2</v>
      </c>
      <c r="AR12">
        <v>3.7037E-2</v>
      </c>
      <c r="AS12">
        <v>0.21739</v>
      </c>
      <c r="AT12">
        <v>-0.11111</v>
      </c>
      <c r="AU12">
        <v>0.1</v>
      </c>
    </row>
    <row r="13" spans="1:69" x14ac:dyDescent="0.2">
      <c r="A13">
        <v>12</v>
      </c>
      <c r="C13">
        <v>-3.4483E-2</v>
      </c>
      <c r="D13">
        <v>-0.31034</v>
      </c>
      <c r="E13">
        <v>0.10345</v>
      </c>
      <c r="F13">
        <v>0.10345</v>
      </c>
      <c r="G13">
        <v>-0.47826000000000002</v>
      </c>
      <c r="H13">
        <v>0.13042999999999999</v>
      </c>
      <c r="I13">
        <v>-0.13042999999999999</v>
      </c>
      <c r="J13">
        <v>-0.13042999999999999</v>
      </c>
      <c r="K13">
        <v>3.7037E-2</v>
      </c>
      <c r="L13">
        <v>0.30435000000000001</v>
      </c>
      <c r="M13">
        <v>-0.11111</v>
      </c>
      <c r="N13">
        <v>0.1</v>
      </c>
      <c r="O13">
        <v>0.31034</v>
      </c>
      <c r="P13">
        <v>-0.17241000000000001</v>
      </c>
      <c r="Q13">
        <v>-0.31034</v>
      </c>
      <c r="R13">
        <v>0.10345</v>
      </c>
      <c r="S13">
        <v>0.39129999999999998</v>
      </c>
      <c r="T13">
        <v>-0.21739</v>
      </c>
      <c r="U13">
        <v>4.3478000000000003E-2</v>
      </c>
      <c r="V13">
        <v>0.30435000000000001</v>
      </c>
      <c r="W13">
        <v>0.11111</v>
      </c>
      <c r="X13">
        <v>0.12</v>
      </c>
      <c r="Y13">
        <v>-0.11111</v>
      </c>
      <c r="Z13">
        <v>0.1</v>
      </c>
      <c r="AJ13">
        <v>-3.4483E-2</v>
      </c>
      <c r="AK13">
        <v>-0.31034</v>
      </c>
      <c r="AL13">
        <v>0.10345</v>
      </c>
      <c r="AM13">
        <v>0.10345</v>
      </c>
      <c r="AN13">
        <v>-0.47826000000000002</v>
      </c>
      <c r="AO13">
        <v>0.13042999999999999</v>
      </c>
      <c r="AP13">
        <v>-0.13042999999999999</v>
      </c>
      <c r="AQ13">
        <v>-0.13042999999999999</v>
      </c>
      <c r="AR13">
        <v>3.7037E-2</v>
      </c>
      <c r="AS13">
        <v>0.30435000000000001</v>
      </c>
      <c r="AT13">
        <v>-0.11111</v>
      </c>
      <c r="AU13">
        <v>0.1</v>
      </c>
    </row>
    <row r="14" spans="1:69" x14ac:dyDescent="0.2">
      <c r="A14">
        <v>13</v>
      </c>
      <c r="C14">
        <v>0.10345</v>
      </c>
      <c r="D14">
        <v>-0.37930999999999998</v>
      </c>
      <c r="E14">
        <v>0.24138000000000001</v>
      </c>
      <c r="F14">
        <v>0.17241000000000001</v>
      </c>
      <c r="G14">
        <v>-0.47826000000000002</v>
      </c>
      <c r="H14">
        <v>4.3478000000000003E-2</v>
      </c>
      <c r="I14">
        <v>-0.13042999999999999</v>
      </c>
      <c r="J14">
        <v>0.30435000000000001</v>
      </c>
      <c r="K14">
        <v>0.11111</v>
      </c>
      <c r="L14">
        <v>0.39129999999999998</v>
      </c>
      <c r="M14">
        <v>-0.11111</v>
      </c>
      <c r="N14">
        <v>0.1</v>
      </c>
      <c r="O14">
        <v>0.44828000000000001</v>
      </c>
      <c r="P14">
        <v>-0.17241000000000001</v>
      </c>
      <c r="Q14">
        <v>-0.17241000000000001</v>
      </c>
      <c r="R14">
        <v>3.4483E-2</v>
      </c>
      <c r="S14">
        <v>0.39129999999999998</v>
      </c>
      <c r="T14">
        <v>-4.3478000000000003E-2</v>
      </c>
      <c r="U14">
        <v>4.3478000000000003E-2</v>
      </c>
      <c r="V14">
        <v>0.30435000000000001</v>
      </c>
      <c r="W14">
        <v>3.7037E-2</v>
      </c>
      <c r="X14">
        <v>0.12</v>
      </c>
      <c r="Y14">
        <v>-0.11111</v>
      </c>
      <c r="Z14">
        <v>0</v>
      </c>
      <c r="AJ14">
        <v>0.10345</v>
      </c>
      <c r="AK14">
        <v>-0.37930999999999998</v>
      </c>
      <c r="AL14">
        <v>0.24138000000000001</v>
      </c>
      <c r="AM14">
        <v>0.17241000000000001</v>
      </c>
      <c r="AN14">
        <v>-0.47826000000000002</v>
      </c>
      <c r="AO14">
        <v>4.3478000000000003E-2</v>
      </c>
      <c r="AP14">
        <v>-0.13042999999999999</v>
      </c>
      <c r="AQ14">
        <v>0.30435000000000001</v>
      </c>
      <c r="AR14">
        <v>0.11111</v>
      </c>
      <c r="AS14">
        <v>0.39129999999999998</v>
      </c>
      <c r="AT14">
        <v>-0.11111</v>
      </c>
      <c r="AU14">
        <v>0.1</v>
      </c>
    </row>
    <row r="15" spans="1:69" x14ac:dyDescent="0.2">
      <c r="A15">
        <v>14</v>
      </c>
      <c r="C15">
        <v>3.4483E-2</v>
      </c>
      <c r="D15">
        <v>-0.37930999999999998</v>
      </c>
      <c r="E15">
        <v>0.24138000000000001</v>
      </c>
      <c r="F15">
        <v>0.10345</v>
      </c>
      <c r="G15">
        <v>-0.21739</v>
      </c>
      <c r="H15">
        <v>0.21739</v>
      </c>
      <c r="I15">
        <v>-0.30435000000000001</v>
      </c>
      <c r="J15">
        <v>0.47826000000000002</v>
      </c>
      <c r="K15">
        <v>0.11111</v>
      </c>
      <c r="L15">
        <v>0.30435000000000001</v>
      </c>
      <c r="M15">
        <v>-0.11111</v>
      </c>
      <c r="N15">
        <v>0.3</v>
      </c>
      <c r="O15">
        <v>0.37930999999999998</v>
      </c>
      <c r="P15">
        <v>-0.10345</v>
      </c>
      <c r="Q15">
        <v>-3.4483E-2</v>
      </c>
      <c r="R15">
        <v>-3.4483E-2</v>
      </c>
      <c r="S15">
        <v>0.39129999999999998</v>
      </c>
      <c r="T15">
        <v>0.13042999999999999</v>
      </c>
      <c r="U15">
        <v>0.13042999999999999</v>
      </c>
      <c r="V15">
        <v>0.13042999999999999</v>
      </c>
      <c r="W15">
        <v>3.7037E-2</v>
      </c>
      <c r="X15">
        <v>0.28000000000000003</v>
      </c>
      <c r="Y15">
        <v>-3.7037E-2</v>
      </c>
      <c r="Z15">
        <v>0</v>
      </c>
      <c r="AJ15">
        <v>3.4483E-2</v>
      </c>
      <c r="AK15">
        <v>-0.37930999999999998</v>
      </c>
      <c r="AL15">
        <v>0.24138000000000001</v>
      </c>
      <c r="AM15">
        <v>0.10345</v>
      </c>
      <c r="AN15">
        <v>-0.21739</v>
      </c>
      <c r="AO15">
        <v>0.21739</v>
      </c>
      <c r="AP15">
        <v>-0.30435000000000001</v>
      </c>
      <c r="AQ15">
        <v>0.47826000000000002</v>
      </c>
      <c r="AR15">
        <v>0.11111</v>
      </c>
      <c r="AS15">
        <v>0.30435000000000001</v>
      </c>
      <c r="AT15">
        <v>-0.11111</v>
      </c>
      <c r="AU15">
        <v>0.3</v>
      </c>
    </row>
    <row r="16" spans="1:69" x14ac:dyDescent="0.2">
      <c r="A16">
        <v>15</v>
      </c>
      <c r="C16">
        <v>0.24138000000000001</v>
      </c>
      <c r="D16">
        <v>-0.37930999999999998</v>
      </c>
      <c r="E16">
        <v>0.24138000000000001</v>
      </c>
      <c r="F16">
        <v>0.10345</v>
      </c>
      <c r="G16">
        <v>-0.39129999999999998</v>
      </c>
      <c r="H16">
        <v>0.21739</v>
      </c>
      <c r="I16">
        <v>-0.21739</v>
      </c>
      <c r="J16">
        <v>0.47826000000000002</v>
      </c>
      <c r="K16">
        <v>-3.7037E-2</v>
      </c>
      <c r="L16">
        <v>0.47826000000000002</v>
      </c>
      <c r="M16">
        <v>-0.11111</v>
      </c>
      <c r="N16">
        <v>0.3</v>
      </c>
      <c r="O16">
        <v>0.37930999999999998</v>
      </c>
      <c r="P16">
        <v>-0.10345</v>
      </c>
      <c r="Q16">
        <v>-0.17241000000000001</v>
      </c>
      <c r="R16">
        <v>-3.4483E-2</v>
      </c>
      <c r="S16">
        <v>0.39129999999999998</v>
      </c>
      <c r="T16">
        <v>0.13042999999999999</v>
      </c>
      <c r="U16">
        <v>4.3478000000000003E-2</v>
      </c>
      <c r="V16">
        <v>0.30435000000000001</v>
      </c>
      <c r="W16">
        <v>0.18518999999999999</v>
      </c>
      <c r="X16">
        <v>0.04</v>
      </c>
      <c r="Y16">
        <v>-3.7037E-2</v>
      </c>
      <c r="Z16">
        <v>0</v>
      </c>
      <c r="AJ16">
        <v>0.24138000000000001</v>
      </c>
      <c r="AK16">
        <v>-0.37930999999999998</v>
      </c>
      <c r="AL16">
        <v>0.24138000000000001</v>
      </c>
      <c r="AM16">
        <v>0.10345</v>
      </c>
      <c r="AN16">
        <v>-0.39129999999999998</v>
      </c>
      <c r="AO16">
        <v>0.21739</v>
      </c>
      <c r="AP16">
        <v>-0.21739</v>
      </c>
      <c r="AQ16">
        <v>0.47826000000000002</v>
      </c>
      <c r="AR16">
        <v>-3.7037E-2</v>
      </c>
      <c r="AS16">
        <v>0.47826000000000002</v>
      </c>
      <c r="AT16">
        <v>-0.11111</v>
      </c>
      <c r="AU16">
        <v>0.3</v>
      </c>
    </row>
    <row r="17" spans="1:47" x14ac:dyDescent="0.2">
      <c r="A17">
        <v>16</v>
      </c>
      <c r="C17">
        <v>0.24138000000000001</v>
      </c>
      <c r="D17">
        <v>-0.31034</v>
      </c>
      <c r="E17">
        <v>0.24138000000000001</v>
      </c>
      <c r="F17">
        <v>0.17241000000000001</v>
      </c>
      <c r="G17">
        <v>-0.30435000000000001</v>
      </c>
      <c r="H17">
        <v>0.13042999999999999</v>
      </c>
      <c r="I17">
        <v>-4.3478000000000003E-2</v>
      </c>
      <c r="J17">
        <v>0.56521999999999994</v>
      </c>
      <c r="K17">
        <v>3.7037E-2</v>
      </c>
      <c r="L17">
        <v>0.47826000000000002</v>
      </c>
      <c r="M17">
        <v>-3.7037E-2</v>
      </c>
      <c r="N17">
        <v>0.4</v>
      </c>
      <c r="O17">
        <v>0.37930999999999998</v>
      </c>
      <c r="P17">
        <v>-0.10345</v>
      </c>
      <c r="Q17">
        <v>-0.17241000000000001</v>
      </c>
      <c r="R17">
        <v>-3.4483E-2</v>
      </c>
      <c r="S17">
        <v>0.21739</v>
      </c>
      <c r="T17">
        <v>0.21739</v>
      </c>
      <c r="U17">
        <v>0.30435000000000001</v>
      </c>
      <c r="V17">
        <v>0.39129999999999998</v>
      </c>
      <c r="W17">
        <v>0.18518999999999999</v>
      </c>
      <c r="X17">
        <v>0.12</v>
      </c>
      <c r="Y17">
        <v>-0.11111</v>
      </c>
      <c r="Z17">
        <v>0</v>
      </c>
      <c r="AJ17">
        <v>0.24138000000000001</v>
      </c>
      <c r="AK17">
        <v>-0.31034</v>
      </c>
      <c r="AL17">
        <v>0.24138000000000001</v>
      </c>
      <c r="AM17">
        <v>0.17241000000000001</v>
      </c>
      <c r="AN17">
        <v>-0.30435000000000001</v>
      </c>
      <c r="AO17">
        <v>0.13042999999999999</v>
      </c>
      <c r="AP17">
        <v>-4.3478000000000003E-2</v>
      </c>
      <c r="AQ17">
        <v>0.56521999999999994</v>
      </c>
      <c r="AR17">
        <v>3.7037E-2</v>
      </c>
      <c r="AS17">
        <v>0.47826000000000002</v>
      </c>
      <c r="AT17">
        <v>-3.7037E-2</v>
      </c>
      <c r="AU17">
        <v>0.4</v>
      </c>
    </row>
    <row r="18" spans="1:47" x14ac:dyDescent="0.2">
      <c r="A18">
        <v>17</v>
      </c>
      <c r="C18">
        <v>0.31034</v>
      </c>
      <c r="D18">
        <v>-0.24138000000000001</v>
      </c>
      <c r="E18">
        <v>0.17241000000000001</v>
      </c>
      <c r="F18">
        <v>0.17241000000000001</v>
      </c>
      <c r="G18">
        <v>-0.13042999999999999</v>
      </c>
      <c r="H18">
        <v>4.3478000000000003E-2</v>
      </c>
      <c r="I18">
        <v>-0.13042999999999999</v>
      </c>
      <c r="J18">
        <v>0.21739</v>
      </c>
      <c r="K18">
        <v>-3.7037E-2</v>
      </c>
      <c r="L18">
        <v>0.39129999999999998</v>
      </c>
      <c r="M18">
        <v>-0.11111</v>
      </c>
      <c r="N18">
        <v>0.3</v>
      </c>
      <c r="O18">
        <v>0.10345</v>
      </c>
      <c r="P18">
        <v>-0.17241000000000001</v>
      </c>
      <c r="Q18">
        <v>0.10345</v>
      </c>
      <c r="R18">
        <v>-0.24138000000000001</v>
      </c>
      <c r="S18">
        <v>0.39129999999999998</v>
      </c>
      <c r="T18">
        <v>0.21739</v>
      </c>
      <c r="U18">
        <v>0.21739</v>
      </c>
      <c r="V18">
        <v>-4.3478000000000003E-2</v>
      </c>
      <c r="W18">
        <v>0.25925999999999999</v>
      </c>
      <c r="X18">
        <v>0.12</v>
      </c>
      <c r="Y18">
        <v>-3.7037E-2</v>
      </c>
      <c r="Z18">
        <v>0.1</v>
      </c>
      <c r="AJ18">
        <v>0.31034</v>
      </c>
      <c r="AK18">
        <v>-0.24138000000000001</v>
      </c>
      <c r="AL18">
        <v>0.17241000000000001</v>
      </c>
      <c r="AM18">
        <v>0.17241000000000001</v>
      </c>
      <c r="AN18">
        <v>-0.13042999999999999</v>
      </c>
      <c r="AO18">
        <v>4.3478000000000003E-2</v>
      </c>
      <c r="AP18">
        <v>-0.13042999999999999</v>
      </c>
      <c r="AQ18">
        <v>0.21739</v>
      </c>
      <c r="AR18">
        <v>-3.7037E-2</v>
      </c>
      <c r="AS18">
        <v>0.39129999999999998</v>
      </c>
      <c r="AT18">
        <v>-0.11111</v>
      </c>
      <c r="AU18">
        <v>0.3</v>
      </c>
    </row>
    <row r="19" spans="1:47" x14ac:dyDescent="0.2">
      <c r="A19">
        <v>18</v>
      </c>
      <c r="C19">
        <v>0.31034</v>
      </c>
      <c r="D19">
        <v>-0.17241000000000001</v>
      </c>
      <c r="E19">
        <v>0.17241000000000001</v>
      </c>
      <c r="F19">
        <v>0.10345</v>
      </c>
      <c r="G19">
        <v>-0.13042999999999999</v>
      </c>
      <c r="H19">
        <v>-0.13042999999999999</v>
      </c>
      <c r="I19">
        <v>-0.21739</v>
      </c>
      <c r="J19">
        <v>0.21739</v>
      </c>
      <c r="K19">
        <v>3.7037E-2</v>
      </c>
      <c r="L19">
        <v>0.39129999999999998</v>
      </c>
      <c r="M19">
        <v>-0.11111</v>
      </c>
      <c r="N19">
        <v>0.1</v>
      </c>
      <c r="O19">
        <v>3.4483E-2</v>
      </c>
      <c r="P19">
        <v>-0.10345</v>
      </c>
      <c r="Q19">
        <v>0.10345</v>
      </c>
      <c r="R19">
        <v>0.10345</v>
      </c>
      <c r="S19">
        <v>0.39129999999999998</v>
      </c>
      <c r="T19">
        <v>0.47826000000000002</v>
      </c>
      <c r="U19">
        <v>0.13042999999999999</v>
      </c>
      <c r="V19">
        <v>-0.13042999999999999</v>
      </c>
      <c r="W19">
        <v>0.33333000000000002</v>
      </c>
      <c r="X19">
        <v>-0.2</v>
      </c>
      <c r="Y19">
        <v>-0.11111</v>
      </c>
      <c r="Z19">
        <v>0.1</v>
      </c>
      <c r="AJ19">
        <v>0.31034</v>
      </c>
      <c r="AK19">
        <v>-0.17241000000000001</v>
      </c>
      <c r="AL19">
        <v>0.17241000000000001</v>
      </c>
      <c r="AM19">
        <v>0.10345</v>
      </c>
      <c r="AN19">
        <v>-0.13042999999999999</v>
      </c>
      <c r="AO19">
        <v>-0.13042999999999999</v>
      </c>
      <c r="AP19">
        <v>-0.21739</v>
      </c>
      <c r="AQ19">
        <v>0.21739</v>
      </c>
      <c r="AR19">
        <v>3.7037E-2</v>
      </c>
      <c r="AS19">
        <v>0.39129999999999998</v>
      </c>
      <c r="AT19">
        <v>-0.11111</v>
      </c>
      <c r="AU19">
        <v>0.1</v>
      </c>
    </row>
    <row r="20" spans="1:47" x14ac:dyDescent="0.2">
      <c r="A20">
        <v>19</v>
      </c>
      <c r="C20">
        <v>0.17241000000000001</v>
      </c>
      <c r="D20">
        <v>-0.10345</v>
      </c>
      <c r="E20">
        <v>0.31034</v>
      </c>
      <c r="F20">
        <v>0.10345</v>
      </c>
      <c r="G20">
        <v>-4.3478000000000003E-2</v>
      </c>
      <c r="H20">
        <v>0.13042999999999999</v>
      </c>
      <c r="I20">
        <v>-0.21739</v>
      </c>
      <c r="J20">
        <v>0.30435000000000001</v>
      </c>
      <c r="K20">
        <v>0.11111</v>
      </c>
      <c r="L20">
        <v>0.47826000000000002</v>
      </c>
      <c r="M20">
        <v>-0.33333000000000002</v>
      </c>
      <c r="N20">
        <v>0.1</v>
      </c>
      <c r="O20">
        <v>0.24138000000000001</v>
      </c>
      <c r="P20">
        <v>-0.10345</v>
      </c>
      <c r="Q20">
        <v>0.24138000000000001</v>
      </c>
      <c r="R20">
        <v>0.10345</v>
      </c>
      <c r="S20">
        <v>0.39129999999999998</v>
      </c>
      <c r="T20">
        <v>0.56521999999999994</v>
      </c>
      <c r="U20">
        <v>-4.3478000000000003E-2</v>
      </c>
      <c r="V20">
        <v>-4.3478000000000003E-2</v>
      </c>
      <c r="W20">
        <v>0.33333000000000002</v>
      </c>
      <c r="X20">
        <v>-0.04</v>
      </c>
      <c r="Y20">
        <v>-0.18518999999999999</v>
      </c>
      <c r="Z20">
        <v>0</v>
      </c>
      <c r="AJ20">
        <v>0.17241000000000001</v>
      </c>
      <c r="AK20">
        <v>-0.10345</v>
      </c>
      <c r="AL20">
        <v>0.31034</v>
      </c>
      <c r="AM20">
        <v>0.10345</v>
      </c>
      <c r="AN20">
        <v>-4.3478000000000003E-2</v>
      </c>
      <c r="AO20">
        <v>0.13042999999999999</v>
      </c>
      <c r="AP20">
        <v>-0.21739</v>
      </c>
      <c r="AQ20">
        <v>0.30435000000000001</v>
      </c>
      <c r="AR20">
        <v>0.11111</v>
      </c>
      <c r="AS20">
        <v>0.47826000000000002</v>
      </c>
      <c r="AT20">
        <v>-0.33333000000000002</v>
      </c>
      <c r="AU20">
        <v>0.1</v>
      </c>
    </row>
    <row r="21" spans="1:47" x14ac:dyDescent="0.2">
      <c r="A21">
        <v>20</v>
      </c>
      <c r="C21">
        <v>0.37930999999999998</v>
      </c>
      <c r="D21">
        <v>-0.10345</v>
      </c>
      <c r="E21">
        <v>0.31034</v>
      </c>
      <c r="F21">
        <v>0.10345</v>
      </c>
      <c r="G21">
        <v>-0.13042999999999999</v>
      </c>
      <c r="H21">
        <v>-4.3478000000000003E-2</v>
      </c>
      <c r="I21">
        <v>-0.13042999999999999</v>
      </c>
      <c r="J21">
        <v>0.21739</v>
      </c>
      <c r="K21">
        <v>0.11111</v>
      </c>
      <c r="L21">
        <v>0.30435000000000001</v>
      </c>
      <c r="M21">
        <v>-0.18518999999999999</v>
      </c>
      <c r="N21">
        <v>0.2</v>
      </c>
      <c r="O21">
        <v>0.10345</v>
      </c>
      <c r="P21">
        <v>-0.24138000000000001</v>
      </c>
      <c r="Q21">
        <v>0.37930999999999998</v>
      </c>
      <c r="R21">
        <v>0.10345</v>
      </c>
      <c r="S21">
        <v>0.30435000000000001</v>
      </c>
      <c r="T21">
        <v>0.56521999999999994</v>
      </c>
      <c r="U21">
        <v>-4.3478000000000003E-2</v>
      </c>
      <c r="V21">
        <v>0.13042999999999999</v>
      </c>
      <c r="W21">
        <v>0.33333000000000002</v>
      </c>
      <c r="X21">
        <v>-0.04</v>
      </c>
      <c r="Y21">
        <v>-0.18518999999999999</v>
      </c>
      <c r="Z21">
        <v>0</v>
      </c>
      <c r="AJ21">
        <v>0.37930999999999998</v>
      </c>
      <c r="AK21">
        <v>-0.10345</v>
      </c>
      <c r="AL21">
        <v>0.31034</v>
      </c>
      <c r="AM21">
        <v>0.10345</v>
      </c>
      <c r="AN21">
        <v>-0.13042999999999999</v>
      </c>
      <c r="AO21">
        <v>-4.3478000000000003E-2</v>
      </c>
      <c r="AP21">
        <v>-0.13042999999999999</v>
      </c>
      <c r="AQ21">
        <v>0.21739</v>
      </c>
      <c r="AR21">
        <v>0.11111</v>
      </c>
      <c r="AS21">
        <v>0.30435000000000001</v>
      </c>
      <c r="AT21">
        <v>-0.18518999999999999</v>
      </c>
      <c r="AU21">
        <v>0.2</v>
      </c>
    </row>
    <row r="22" spans="1:47" x14ac:dyDescent="0.2">
      <c r="A22">
        <v>21</v>
      </c>
      <c r="C22">
        <v>0.37930999999999998</v>
      </c>
      <c r="D22">
        <v>-0.10345</v>
      </c>
      <c r="E22">
        <v>0.24138000000000001</v>
      </c>
      <c r="F22">
        <v>0.24138000000000001</v>
      </c>
      <c r="G22">
        <v>-0.13042999999999999</v>
      </c>
      <c r="H22">
        <v>-0.13042999999999999</v>
      </c>
      <c r="I22">
        <v>-0.47826000000000002</v>
      </c>
      <c r="J22">
        <v>0.21739</v>
      </c>
      <c r="K22">
        <v>0.11111</v>
      </c>
      <c r="L22">
        <v>0.47826000000000002</v>
      </c>
      <c r="M22">
        <v>-0.11111</v>
      </c>
      <c r="N22">
        <v>0.2</v>
      </c>
      <c r="O22">
        <v>-3.4483E-2</v>
      </c>
      <c r="P22">
        <v>-0.10345</v>
      </c>
      <c r="Q22">
        <v>0.37930999999999998</v>
      </c>
      <c r="R22">
        <v>0.10345</v>
      </c>
      <c r="S22">
        <v>0.21739</v>
      </c>
      <c r="T22">
        <v>0.47826000000000002</v>
      </c>
      <c r="U22">
        <v>4.3478000000000003E-2</v>
      </c>
      <c r="V22">
        <v>0.30435000000000001</v>
      </c>
      <c r="W22">
        <v>0.33333000000000002</v>
      </c>
      <c r="X22">
        <v>-0.12</v>
      </c>
      <c r="Y22">
        <v>-0.11111</v>
      </c>
      <c r="Z22">
        <v>0</v>
      </c>
      <c r="AJ22">
        <v>0.37930999999999998</v>
      </c>
      <c r="AK22">
        <v>-0.10345</v>
      </c>
      <c r="AL22">
        <v>0.24138000000000001</v>
      </c>
      <c r="AM22">
        <v>0.24138000000000001</v>
      </c>
      <c r="AN22">
        <v>-0.13042999999999999</v>
      </c>
      <c r="AO22">
        <v>-0.13042999999999999</v>
      </c>
      <c r="AP22">
        <v>-0.47826000000000002</v>
      </c>
      <c r="AQ22">
        <v>0.21739</v>
      </c>
      <c r="AR22">
        <v>0.11111</v>
      </c>
      <c r="AS22">
        <v>0.47826000000000002</v>
      </c>
      <c r="AT22">
        <v>-0.11111</v>
      </c>
      <c r="AU22">
        <v>0.2</v>
      </c>
    </row>
    <row r="23" spans="1:47" x14ac:dyDescent="0.2">
      <c r="A23">
        <v>22</v>
      </c>
      <c r="C23">
        <v>0.31034</v>
      </c>
      <c r="D23">
        <v>-3.4483E-2</v>
      </c>
      <c r="E23">
        <v>0.31034</v>
      </c>
      <c r="F23">
        <v>0.24138000000000001</v>
      </c>
      <c r="G23">
        <v>-0.21739</v>
      </c>
      <c r="H23">
        <v>4.3478000000000003E-2</v>
      </c>
      <c r="I23">
        <v>-0.39129999999999998</v>
      </c>
      <c r="J23">
        <v>0.13042999999999999</v>
      </c>
      <c r="K23">
        <v>0.11111</v>
      </c>
      <c r="L23">
        <v>0.47826000000000002</v>
      </c>
      <c r="M23">
        <v>-0.18518999999999999</v>
      </c>
      <c r="N23">
        <v>0.2</v>
      </c>
      <c r="O23">
        <v>-3.4483E-2</v>
      </c>
      <c r="P23">
        <v>-0.10345</v>
      </c>
      <c r="Q23">
        <v>0.31034</v>
      </c>
      <c r="R23">
        <v>0.10345</v>
      </c>
      <c r="S23">
        <v>0.21739</v>
      </c>
      <c r="T23">
        <v>0.30435000000000001</v>
      </c>
      <c r="U23">
        <v>0.13042999999999999</v>
      </c>
      <c r="V23">
        <v>0.21739</v>
      </c>
      <c r="W23">
        <v>0.25925999999999999</v>
      </c>
      <c r="X23">
        <v>-0.12</v>
      </c>
      <c r="Y23">
        <v>-0.11111</v>
      </c>
      <c r="Z23">
        <v>0.1</v>
      </c>
      <c r="AJ23">
        <v>0.31034</v>
      </c>
      <c r="AK23">
        <v>-3.4483E-2</v>
      </c>
      <c r="AL23">
        <v>0.31034</v>
      </c>
      <c r="AM23">
        <v>0.24138000000000001</v>
      </c>
      <c r="AN23">
        <v>-0.21739</v>
      </c>
      <c r="AO23">
        <v>4.3478000000000003E-2</v>
      </c>
      <c r="AP23">
        <v>-0.39129999999999998</v>
      </c>
      <c r="AQ23">
        <v>0.13042999999999999</v>
      </c>
      <c r="AR23">
        <v>0.11111</v>
      </c>
      <c r="AS23">
        <v>0.47826000000000002</v>
      </c>
      <c r="AT23">
        <v>-0.18518999999999999</v>
      </c>
      <c r="AU23">
        <v>0.2</v>
      </c>
    </row>
    <row r="24" spans="1:47" x14ac:dyDescent="0.2">
      <c r="A24">
        <v>23</v>
      </c>
      <c r="C24">
        <v>0.31034</v>
      </c>
      <c r="D24">
        <v>-0.10345</v>
      </c>
      <c r="E24">
        <v>0.37930999999999998</v>
      </c>
      <c r="F24">
        <v>0.10345</v>
      </c>
      <c r="G24">
        <v>-0.21739</v>
      </c>
      <c r="H24">
        <v>0.13042999999999999</v>
      </c>
      <c r="I24">
        <v>-4.3478000000000003E-2</v>
      </c>
      <c r="J24">
        <v>0.30435000000000001</v>
      </c>
      <c r="K24">
        <v>0.11111</v>
      </c>
      <c r="L24">
        <v>0.56521999999999994</v>
      </c>
      <c r="M24">
        <v>-3.7037E-2</v>
      </c>
      <c r="N24">
        <v>0.2</v>
      </c>
      <c r="O24">
        <v>-3.4483E-2</v>
      </c>
      <c r="P24">
        <v>-0.10345</v>
      </c>
      <c r="Q24">
        <v>0.24138000000000001</v>
      </c>
      <c r="R24">
        <v>0.24138000000000001</v>
      </c>
      <c r="S24">
        <v>0.21739</v>
      </c>
      <c r="T24">
        <v>0.30435000000000001</v>
      </c>
      <c r="U24">
        <v>0.13042999999999999</v>
      </c>
      <c r="V24">
        <v>0.13042999999999999</v>
      </c>
      <c r="W24">
        <v>0.33333000000000002</v>
      </c>
      <c r="X24">
        <v>-0.04</v>
      </c>
      <c r="Y24">
        <v>-3.7037E-2</v>
      </c>
      <c r="Z24">
        <v>0.1</v>
      </c>
      <c r="AJ24">
        <v>0.31034</v>
      </c>
      <c r="AK24">
        <v>-0.10345</v>
      </c>
      <c r="AL24">
        <v>0.37930999999999998</v>
      </c>
      <c r="AM24">
        <v>0.10345</v>
      </c>
      <c r="AN24">
        <v>-0.21739</v>
      </c>
      <c r="AO24">
        <v>0.13042999999999999</v>
      </c>
      <c r="AP24">
        <v>-4.3478000000000003E-2</v>
      </c>
      <c r="AQ24">
        <v>0.30435000000000001</v>
      </c>
      <c r="AR24">
        <v>0.11111</v>
      </c>
      <c r="AS24">
        <v>0.56521999999999994</v>
      </c>
      <c r="AT24">
        <v>-3.7037E-2</v>
      </c>
      <c r="AU24">
        <v>0.2</v>
      </c>
    </row>
    <row r="25" spans="1:47" x14ac:dyDescent="0.2">
      <c r="A25">
        <v>24</v>
      </c>
      <c r="C25">
        <v>0.17241000000000001</v>
      </c>
      <c r="D25">
        <v>-0.10345</v>
      </c>
      <c r="E25">
        <v>0.44828000000000001</v>
      </c>
      <c r="F25">
        <v>0.10345</v>
      </c>
      <c r="G25">
        <v>-0.13042999999999999</v>
      </c>
      <c r="H25">
        <v>0.21739</v>
      </c>
      <c r="I25">
        <v>0.13042999999999999</v>
      </c>
      <c r="J25">
        <v>0.47826000000000002</v>
      </c>
      <c r="K25">
        <v>3.7037E-2</v>
      </c>
      <c r="L25">
        <v>0.56521999999999994</v>
      </c>
      <c r="M25">
        <v>-3.7037E-2</v>
      </c>
      <c r="N25">
        <v>0.1</v>
      </c>
      <c r="O25">
        <v>-3.4483E-2</v>
      </c>
      <c r="P25">
        <v>-3.4483E-2</v>
      </c>
      <c r="Q25">
        <v>0.24138000000000001</v>
      </c>
      <c r="R25">
        <v>0.24138000000000001</v>
      </c>
      <c r="S25">
        <v>0.30435000000000001</v>
      </c>
      <c r="T25">
        <v>0.13042999999999999</v>
      </c>
      <c r="U25">
        <v>4.3478000000000003E-2</v>
      </c>
      <c r="V25">
        <v>0.21739</v>
      </c>
      <c r="W25">
        <v>0.40740999999999999</v>
      </c>
      <c r="X25">
        <v>0.04</v>
      </c>
      <c r="Y25">
        <v>0.11111</v>
      </c>
      <c r="Z25">
        <v>0.2</v>
      </c>
      <c r="AJ25">
        <v>0.17241000000000001</v>
      </c>
      <c r="AK25">
        <v>-0.10345</v>
      </c>
      <c r="AL25">
        <v>0.44828000000000001</v>
      </c>
      <c r="AM25">
        <v>0.10345</v>
      </c>
      <c r="AN25">
        <v>-0.13042999999999999</v>
      </c>
      <c r="AO25">
        <v>0.21739</v>
      </c>
      <c r="AP25">
        <v>0.13042999999999999</v>
      </c>
      <c r="AQ25">
        <v>0.47826000000000002</v>
      </c>
      <c r="AR25">
        <v>3.7037E-2</v>
      </c>
      <c r="AS25">
        <v>0.56521999999999994</v>
      </c>
      <c r="AT25">
        <v>-3.7037E-2</v>
      </c>
      <c r="AU25">
        <v>0.1</v>
      </c>
    </row>
    <row r="26" spans="1:47" x14ac:dyDescent="0.2">
      <c r="A26">
        <v>25</v>
      </c>
      <c r="C26">
        <v>0.17241000000000001</v>
      </c>
      <c r="D26">
        <v>-0.10345</v>
      </c>
      <c r="E26">
        <v>0.31034</v>
      </c>
      <c r="F26">
        <v>0.17241000000000001</v>
      </c>
      <c r="G26">
        <v>-0.13042999999999999</v>
      </c>
      <c r="H26">
        <v>0.13042999999999999</v>
      </c>
      <c r="I26">
        <v>0.21739</v>
      </c>
      <c r="J26">
        <v>0.13042999999999999</v>
      </c>
      <c r="K26">
        <v>3.7037E-2</v>
      </c>
      <c r="L26">
        <v>0.56521999999999994</v>
      </c>
      <c r="M26">
        <v>-3.7037E-2</v>
      </c>
      <c r="N26">
        <v>0.1</v>
      </c>
      <c r="O26">
        <v>-0.31034</v>
      </c>
      <c r="P26">
        <v>0.17241000000000001</v>
      </c>
      <c r="Q26">
        <v>0.24138000000000001</v>
      </c>
      <c r="R26">
        <v>3.4483E-2</v>
      </c>
      <c r="S26">
        <v>0.47826000000000002</v>
      </c>
      <c r="T26">
        <v>4.3478000000000003E-2</v>
      </c>
      <c r="U26">
        <v>-0.13042999999999999</v>
      </c>
      <c r="V26">
        <v>-4.3478000000000003E-2</v>
      </c>
      <c r="W26">
        <v>0.40740999999999999</v>
      </c>
      <c r="X26">
        <v>-0.04</v>
      </c>
      <c r="Y26">
        <v>0.11111</v>
      </c>
      <c r="Z26">
        <v>0.2</v>
      </c>
      <c r="AJ26">
        <v>0.17241000000000001</v>
      </c>
      <c r="AK26">
        <v>-0.10345</v>
      </c>
      <c r="AL26">
        <v>0.31034</v>
      </c>
      <c r="AM26">
        <v>0.17241000000000001</v>
      </c>
      <c r="AN26">
        <v>-0.13042999999999999</v>
      </c>
      <c r="AO26">
        <v>0.13042999999999999</v>
      </c>
      <c r="AP26">
        <v>0.21739</v>
      </c>
      <c r="AQ26">
        <v>0.13042999999999999</v>
      </c>
      <c r="AR26">
        <v>3.7037E-2</v>
      </c>
      <c r="AS26">
        <v>0.56521999999999994</v>
      </c>
      <c r="AT26">
        <v>-3.7037E-2</v>
      </c>
      <c r="AU26">
        <v>0.1</v>
      </c>
    </row>
    <row r="27" spans="1:47" x14ac:dyDescent="0.2">
      <c r="A27">
        <v>26</v>
      </c>
      <c r="C27">
        <v>0.10345</v>
      </c>
      <c r="D27">
        <v>-3.4483E-2</v>
      </c>
      <c r="E27">
        <v>0.24138000000000001</v>
      </c>
      <c r="F27">
        <v>0.17241000000000001</v>
      </c>
      <c r="G27">
        <v>-0.13042999999999999</v>
      </c>
      <c r="H27">
        <v>0.21739</v>
      </c>
      <c r="I27">
        <v>4.3478000000000003E-2</v>
      </c>
      <c r="J27">
        <v>0.21739</v>
      </c>
      <c r="K27">
        <v>0.11111</v>
      </c>
      <c r="L27">
        <v>0.65217000000000003</v>
      </c>
      <c r="M27">
        <v>-3.7037E-2</v>
      </c>
      <c r="N27">
        <v>0.1</v>
      </c>
      <c r="O27">
        <v>-0.31034</v>
      </c>
      <c r="P27">
        <v>0.24138000000000001</v>
      </c>
      <c r="Q27">
        <v>0.10345</v>
      </c>
      <c r="R27">
        <v>0.17241000000000001</v>
      </c>
      <c r="S27">
        <v>0.30435000000000001</v>
      </c>
      <c r="T27">
        <v>-4.3478000000000003E-2</v>
      </c>
      <c r="U27">
        <v>4.3478000000000003E-2</v>
      </c>
      <c r="V27">
        <v>0.21739</v>
      </c>
      <c r="W27">
        <v>0.33333000000000002</v>
      </c>
      <c r="X27">
        <v>-0.12</v>
      </c>
      <c r="Y27">
        <v>0.11111</v>
      </c>
      <c r="Z27">
        <v>0.3</v>
      </c>
      <c r="AJ27">
        <v>0.10345</v>
      </c>
      <c r="AK27">
        <v>-3.4483E-2</v>
      </c>
      <c r="AL27">
        <v>0.24138000000000001</v>
      </c>
      <c r="AM27">
        <v>0.17241000000000001</v>
      </c>
      <c r="AN27">
        <v>-0.13042999999999999</v>
      </c>
      <c r="AO27">
        <v>0.21739</v>
      </c>
      <c r="AP27">
        <v>4.3478000000000003E-2</v>
      </c>
      <c r="AQ27">
        <v>0.21739</v>
      </c>
      <c r="AR27">
        <v>0.11111</v>
      </c>
      <c r="AS27">
        <v>0.65217000000000003</v>
      </c>
      <c r="AT27">
        <v>-3.7037E-2</v>
      </c>
      <c r="AU27">
        <v>0.1</v>
      </c>
    </row>
    <row r="28" spans="1:47" x14ac:dyDescent="0.2">
      <c r="A28">
        <v>27</v>
      </c>
      <c r="C28">
        <v>0.17241000000000001</v>
      </c>
      <c r="D28">
        <v>-0.24138000000000001</v>
      </c>
      <c r="E28">
        <v>0.17241000000000001</v>
      </c>
      <c r="F28">
        <v>0.17241000000000001</v>
      </c>
      <c r="G28">
        <v>-0.13042999999999999</v>
      </c>
      <c r="H28">
        <v>0.21739</v>
      </c>
      <c r="I28">
        <v>4.3478000000000003E-2</v>
      </c>
      <c r="J28">
        <v>0.21739</v>
      </c>
      <c r="K28">
        <v>3.7037E-2</v>
      </c>
      <c r="L28">
        <v>0.47826000000000002</v>
      </c>
      <c r="M28">
        <v>-0.11111</v>
      </c>
      <c r="N28">
        <v>0</v>
      </c>
      <c r="O28">
        <v>-0.37930999999999998</v>
      </c>
      <c r="P28">
        <v>0.17241000000000001</v>
      </c>
      <c r="Q28">
        <v>0.10345</v>
      </c>
      <c r="R28">
        <v>0.17241000000000001</v>
      </c>
      <c r="S28">
        <v>0.30435000000000001</v>
      </c>
      <c r="T28">
        <v>0.21739</v>
      </c>
      <c r="U28">
        <v>0.39129999999999998</v>
      </c>
      <c r="V28">
        <v>0.21739</v>
      </c>
      <c r="W28">
        <v>0.48148000000000002</v>
      </c>
      <c r="X28">
        <v>-0.12</v>
      </c>
      <c r="Y28">
        <v>3.7037E-2</v>
      </c>
      <c r="Z28">
        <v>0.3</v>
      </c>
      <c r="AJ28">
        <v>0.17241000000000001</v>
      </c>
      <c r="AK28">
        <v>-0.24138000000000001</v>
      </c>
      <c r="AL28">
        <v>0.17241000000000001</v>
      </c>
      <c r="AM28">
        <v>0.17241000000000001</v>
      </c>
      <c r="AN28">
        <v>-0.13042999999999999</v>
      </c>
      <c r="AO28">
        <v>0.21739</v>
      </c>
      <c r="AP28">
        <v>4.3478000000000003E-2</v>
      </c>
      <c r="AQ28">
        <v>0.21739</v>
      </c>
      <c r="AR28">
        <v>3.7037E-2</v>
      </c>
      <c r="AS28">
        <v>0.47826000000000002</v>
      </c>
      <c r="AT28">
        <v>-0.11111</v>
      </c>
      <c r="AU28">
        <v>0</v>
      </c>
    </row>
    <row r="29" spans="1:47" x14ac:dyDescent="0.2">
      <c r="A29">
        <v>28</v>
      </c>
      <c r="C29">
        <v>0.24138000000000001</v>
      </c>
      <c r="D29">
        <v>-0.24138000000000001</v>
      </c>
      <c r="E29">
        <v>0.17241000000000001</v>
      </c>
      <c r="F29">
        <v>0.24138000000000001</v>
      </c>
      <c r="G29">
        <v>-0.13042999999999999</v>
      </c>
      <c r="H29">
        <v>0.13042999999999999</v>
      </c>
      <c r="I29">
        <v>-0.30435000000000001</v>
      </c>
      <c r="J29">
        <v>0.21739</v>
      </c>
      <c r="K29">
        <v>0.11111</v>
      </c>
      <c r="L29">
        <v>0.56521999999999994</v>
      </c>
      <c r="M29">
        <v>-3.7037E-2</v>
      </c>
      <c r="N29">
        <v>0.1</v>
      </c>
      <c r="O29">
        <v>-0.31034</v>
      </c>
      <c r="P29">
        <v>0.24138000000000001</v>
      </c>
      <c r="Q29">
        <v>3.4483E-2</v>
      </c>
      <c r="R29">
        <v>0.31034</v>
      </c>
      <c r="S29">
        <v>0.21739</v>
      </c>
      <c r="T29">
        <v>0.30435000000000001</v>
      </c>
      <c r="U29">
        <v>0.30435000000000001</v>
      </c>
      <c r="V29">
        <v>4.3478000000000003E-2</v>
      </c>
      <c r="W29">
        <v>0.33333000000000002</v>
      </c>
      <c r="X29">
        <v>-0.12</v>
      </c>
      <c r="Y29">
        <v>3.7037E-2</v>
      </c>
      <c r="Z29">
        <v>0.4</v>
      </c>
      <c r="AJ29">
        <v>0.24138000000000001</v>
      </c>
      <c r="AK29">
        <v>-0.24138000000000001</v>
      </c>
      <c r="AL29">
        <v>0.17241000000000001</v>
      </c>
      <c r="AM29">
        <v>0.24138000000000001</v>
      </c>
      <c r="AN29">
        <v>-0.13042999999999999</v>
      </c>
      <c r="AO29">
        <v>0.13042999999999999</v>
      </c>
      <c r="AP29">
        <v>-0.30435000000000001</v>
      </c>
      <c r="AQ29">
        <v>0.21739</v>
      </c>
      <c r="AR29">
        <v>0.11111</v>
      </c>
      <c r="AS29">
        <v>0.56521999999999994</v>
      </c>
      <c r="AT29">
        <v>-3.7037E-2</v>
      </c>
      <c r="AU29">
        <v>0.1</v>
      </c>
    </row>
    <row r="30" spans="1:47" x14ac:dyDescent="0.2">
      <c r="A30">
        <v>29</v>
      </c>
      <c r="C30">
        <v>0.17241000000000001</v>
      </c>
      <c r="D30">
        <v>-0.17241000000000001</v>
      </c>
      <c r="E30">
        <v>0.24138000000000001</v>
      </c>
      <c r="F30">
        <v>0.17241000000000001</v>
      </c>
      <c r="G30">
        <v>-0.30435000000000001</v>
      </c>
      <c r="H30">
        <v>0.21739</v>
      </c>
      <c r="I30">
        <v>-0.30435000000000001</v>
      </c>
      <c r="J30">
        <v>0.21739</v>
      </c>
      <c r="K30">
        <v>0.11111</v>
      </c>
      <c r="L30">
        <v>0.56521999999999994</v>
      </c>
      <c r="M30">
        <v>-3.7037E-2</v>
      </c>
      <c r="N30">
        <v>0.1</v>
      </c>
      <c r="O30">
        <v>-0.31034</v>
      </c>
      <c r="P30">
        <v>0.17241000000000001</v>
      </c>
      <c r="Q30">
        <v>-0.17241000000000001</v>
      </c>
      <c r="R30">
        <v>0.17241000000000001</v>
      </c>
      <c r="S30">
        <v>0.21739</v>
      </c>
      <c r="T30">
        <v>0.13042999999999999</v>
      </c>
      <c r="U30">
        <v>0.30435000000000001</v>
      </c>
      <c r="V30">
        <v>0.13042999999999999</v>
      </c>
      <c r="W30">
        <v>0.33333000000000002</v>
      </c>
      <c r="X30">
        <v>-0.12</v>
      </c>
      <c r="Y30">
        <v>-3.7037E-2</v>
      </c>
      <c r="Z30">
        <v>0.4</v>
      </c>
      <c r="AJ30">
        <v>0.17241000000000001</v>
      </c>
      <c r="AK30">
        <v>-0.17241000000000001</v>
      </c>
      <c r="AL30">
        <v>0.24138000000000001</v>
      </c>
      <c r="AM30">
        <v>0.17241000000000001</v>
      </c>
      <c r="AN30">
        <v>-0.30435000000000001</v>
      </c>
      <c r="AO30">
        <v>0.21739</v>
      </c>
      <c r="AP30">
        <v>-0.30435000000000001</v>
      </c>
      <c r="AQ30">
        <v>0.21739</v>
      </c>
      <c r="AR30">
        <v>0.11111</v>
      </c>
      <c r="AS30">
        <v>0.56521999999999994</v>
      </c>
      <c r="AT30">
        <v>-3.7037E-2</v>
      </c>
      <c r="AU30">
        <v>0.1</v>
      </c>
    </row>
    <row r="31" spans="1:47" x14ac:dyDescent="0.2">
      <c r="A31">
        <v>30</v>
      </c>
      <c r="C31">
        <v>0.31034</v>
      </c>
      <c r="D31">
        <v>-0.17241000000000001</v>
      </c>
      <c r="E31">
        <v>0.17241000000000001</v>
      </c>
      <c r="F31">
        <v>0.37930999999999998</v>
      </c>
      <c r="G31">
        <v>-0.21739</v>
      </c>
      <c r="H31">
        <v>0.30435000000000001</v>
      </c>
      <c r="I31">
        <v>-0.30435000000000001</v>
      </c>
      <c r="J31">
        <v>4.3478000000000003E-2</v>
      </c>
      <c r="K31">
        <v>0.25925999999999999</v>
      </c>
      <c r="L31">
        <v>0.56521999999999994</v>
      </c>
      <c r="M31">
        <v>0.11111</v>
      </c>
      <c r="N31">
        <v>0.1</v>
      </c>
      <c r="O31">
        <v>-0.24138000000000001</v>
      </c>
      <c r="P31">
        <v>0.24138000000000001</v>
      </c>
      <c r="Q31">
        <v>-0.10345</v>
      </c>
      <c r="R31">
        <v>0.10345</v>
      </c>
      <c r="S31">
        <v>0.56521999999999994</v>
      </c>
      <c r="T31">
        <v>0.21739</v>
      </c>
      <c r="U31">
        <v>0.21739</v>
      </c>
      <c r="V31">
        <v>4.3478000000000003E-2</v>
      </c>
      <c r="W31">
        <v>0.25925999999999999</v>
      </c>
      <c r="X31">
        <v>-0.04</v>
      </c>
      <c r="Y31">
        <v>3.7037E-2</v>
      </c>
      <c r="Z31">
        <v>0.4</v>
      </c>
      <c r="AJ31">
        <v>0.31034</v>
      </c>
      <c r="AK31">
        <v>-0.17241000000000001</v>
      </c>
      <c r="AL31">
        <v>0.17241000000000001</v>
      </c>
      <c r="AM31">
        <v>0.37930999999999998</v>
      </c>
      <c r="AN31">
        <v>-0.21739</v>
      </c>
      <c r="AO31">
        <v>0.30435000000000001</v>
      </c>
      <c r="AP31">
        <v>-0.30435000000000001</v>
      </c>
      <c r="AQ31">
        <v>4.3478000000000003E-2</v>
      </c>
      <c r="AR31">
        <v>0.25925999999999999</v>
      </c>
      <c r="AS31">
        <v>0.56521999999999994</v>
      </c>
      <c r="AT31">
        <v>0.11111</v>
      </c>
      <c r="AU31">
        <v>0.1</v>
      </c>
    </row>
    <row r="32" spans="1:47" x14ac:dyDescent="0.2">
      <c r="A32">
        <v>31</v>
      </c>
      <c r="C32">
        <v>0.10345</v>
      </c>
      <c r="D32">
        <v>-0.24138000000000001</v>
      </c>
      <c r="E32">
        <v>0.10345</v>
      </c>
      <c r="F32">
        <v>0.44828000000000001</v>
      </c>
      <c r="G32">
        <v>-0.39129999999999998</v>
      </c>
      <c r="H32">
        <v>0.13042999999999999</v>
      </c>
      <c r="I32">
        <v>-0.13042999999999999</v>
      </c>
      <c r="J32">
        <v>4.3478000000000003E-2</v>
      </c>
      <c r="K32">
        <v>0.25925999999999999</v>
      </c>
      <c r="L32">
        <v>0.39129999999999998</v>
      </c>
      <c r="M32">
        <v>0.11111</v>
      </c>
      <c r="N32">
        <v>0.1</v>
      </c>
      <c r="O32">
        <v>-0.31034</v>
      </c>
      <c r="P32">
        <v>0.10345</v>
      </c>
      <c r="Q32">
        <v>-3.4483E-2</v>
      </c>
      <c r="R32">
        <v>0.17241000000000001</v>
      </c>
      <c r="S32">
        <v>0.39129999999999998</v>
      </c>
      <c r="T32">
        <v>0.47826000000000002</v>
      </c>
      <c r="U32">
        <v>0.21739</v>
      </c>
      <c r="V32">
        <v>-4.3478000000000003E-2</v>
      </c>
      <c r="W32">
        <v>0.18518999999999999</v>
      </c>
      <c r="X32">
        <v>-0.04</v>
      </c>
      <c r="Y32">
        <v>3.7037E-2</v>
      </c>
      <c r="Z32">
        <v>0.3</v>
      </c>
      <c r="AJ32">
        <v>0.10345</v>
      </c>
      <c r="AK32">
        <v>-0.24138000000000001</v>
      </c>
      <c r="AL32">
        <v>0.10345</v>
      </c>
      <c r="AM32">
        <v>0.44828000000000001</v>
      </c>
      <c r="AN32">
        <v>-0.39129999999999998</v>
      </c>
      <c r="AO32">
        <v>0.13042999999999999</v>
      </c>
      <c r="AP32">
        <v>-0.13042999999999999</v>
      </c>
      <c r="AQ32">
        <v>4.3478000000000003E-2</v>
      </c>
      <c r="AR32">
        <v>0.25925999999999999</v>
      </c>
      <c r="AS32">
        <v>0.39129999999999998</v>
      </c>
      <c r="AT32">
        <v>0.11111</v>
      </c>
      <c r="AU32">
        <v>0.1</v>
      </c>
    </row>
    <row r="33" spans="1:47" x14ac:dyDescent="0.2">
      <c r="A33">
        <v>32</v>
      </c>
      <c r="C33">
        <v>0.10345</v>
      </c>
      <c r="D33">
        <v>-0.24138000000000001</v>
      </c>
      <c r="E33">
        <v>0.10345</v>
      </c>
      <c r="F33">
        <v>0.37930999999999998</v>
      </c>
      <c r="G33">
        <v>-0.30435000000000001</v>
      </c>
      <c r="H33">
        <v>0.13042999999999999</v>
      </c>
      <c r="I33">
        <v>-0.30435000000000001</v>
      </c>
      <c r="J33">
        <v>0.21739</v>
      </c>
      <c r="K33">
        <v>0.33333000000000002</v>
      </c>
      <c r="L33">
        <v>0.39129999999999998</v>
      </c>
      <c r="M33">
        <v>0.11111</v>
      </c>
      <c r="N33">
        <v>-0.1</v>
      </c>
      <c r="O33">
        <v>-0.24138000000000001</v>
      </c>
      <c r="P33">
        <v>0.10345</v>
      </c>
      <c r="Q33">
        <v>3.4483E-2</v>
      </c>
      <c r="R33">
        <v>0.10345</v>
      </c>
      <c r="S33">
        <v>0.21739</v>
      </c>
      <c r="T33">
        <v>0.21739</v>
      </c>
      <c r="U33">
        <v>0.21739</v>
      </c>
      <c r="V33">
        <v>-0.13042999999999999</v>
      </c>
      <c r="W33">
        <v>0.18518999999999999</v>
      </c>
      <c r="X33">
        <v>-0.12</v>
      </c>
      <c r="Y33">
        <v>3.7037E-2</v>
      </c>
      <c r="Z33">
        <v>0.4</v>
      </c>
      <c r="AJ33">
        <v>0.10345</v>
      </c>
      <c r="AK33">
        <v>-0.24138000000000001</v>
      </c>
      <c r="AL33">
        <v>0.10345</v>
      </c>
      <c r="AM33">
        <v>0.37930999999999998</v>
      </c>
      <c r="AN33">
        <v>-0.30435000000000001</v>
      </c>
      <c r="AO33">
        <v>0.13042999999999999</v>
      </c>
      <c r="AP33">
        <v>-0.30435000000000001</v>
      </c>
      <c r="AQ33">
        <v>0.21739</v>
      </c>
      <c r="AR33">
        <v>0.33333000000000002</v>
      </c>
      <c r="AS33">
        <v>0.39129999999999998</v>
      </c>
      <c r="AT33">
        <v>0.11111</v>
      </c>
      <c r="AU33">
        <v>-0.1</v>
      </c>
    </row>
    <row r="34" spans="1:47" x14ac:dyDescent="0.2">
      <c r="A34">
        <v>33</v>
      </c>
      <c r="C34">
        <v>0.17241000000000001</v>
      </c>
      <c r="D34">
        <v>-0.24138000000000001</v>
      </c>
      <c r="E34">
        <v>0.37930999999999998</v>
      </c>
      <c r="F34">
        <v>0.31034</v>
      </c>
      <c r="G34">
        <v>-0.56521999999999994</v>
      </c>
      <c r="H34">
        <v>0.13042999999999999</v>
      </c>
      <c r="I34">
        <v>-0.13042999999999999</v>
      </c>
      <c r="J34">
        <v>0.30435000000000001</v>
      </c>
      <c r="K34">
        <v>0.25925999999999999</v>
      </c>
      <c r="L34">
        <v>0.21739</v>
      </c>
      <c r="M34">
        <v>3.7037E-2</v>
      </c>
      <c r="N34">
        <v>0</v>
      </c>
      <c r="O34">
        <v>-0.17241000000000001</v>
      </c>
      <c r="P34">
        <v>0.10345</v>
      </c>
      <c r="Q34">
        <v>0.24138000000000001</v>
      </c>
      <c r="R34">
        <v>0.24138000000000001</v>
      </c>
      <c r="S34">
        <v>0.30435000000000001</v>
      </c>
      <c r="T34">
        <v>0.13042999999999999</v>
      </c>
      <c r="U34">
        <v>-0.13042999999999999</v>
      </c>
      <c r="V34">
        <v>-0.21739</v>
      </c>
      <c r="W34">
        <v>0.18518999999999999</v>
      </c>
      <c r="X34">
        <v>-0.04</v>
      </c>
      <c r="Y34">
        <v>0.18518999999999999</v>
      </c>
      <c r="Z34">
        <v>0.1</v>
      </c>
      <c r="AJ34">
        <v>0.17241000000000001</v>
      </c>
      <c r="AK34">
        <v>-0.24138000000000001</v>
      </c>
      <c r="AL34">
        <v>0.37930999999999998</v>
      </c>
      <c r="AM34">
        <v>0.31034</v>
      </c>
      <c r="AN34">
        <v>-0.56521999999999994</v>
      </c>
      <c r="AO34">
        <v>0.13042999999999999</v>
      </c>
      <c r="AP34">
        <v>-0.13042999999999999</v>
      </c>
      <c r="AQ34">
        <v>0.30435000000000001</v>
      </c>
      <c r="AR34">
        <v>0.25925999999999999</v>
      </c>
      <c r="AS34">
        <v>0.21739</v>
      </c>
      <c r="AT34">
        <v>3.7037E-2</v>
      </c>
      <c r="AU34">
        <v>0</v>
      </c>
    </row>
    <row r="35" spans="1:47" x14ac:dyDescent="0.2">
      <c r="A35">
        <v>34</v>
      </c>
      <c r="C35">
        <v>0.10345</v>
      </c>
      <c r="D35">
        <v>-0.37930999999999998</v>
      </c>
      <c r="E35">
        <v>0.51724000000000003</v>
      </c>
      <c r="F35">
        <v>0.65517000000000003</v>
      </c>
      <c r="G35">
        <v>-0.65217000000000003</v>
      </c>
      <c r="H35">
        <v>4.3478000000000003E-2</v>
      </c>
      <c r="I35">
        <v>-0.21739</v>
      </c>
      <c r="J35">
        <v>0.30435000000000001</v>
      </c>
      <c r="K35">
        <v>0.25925999999999999</v>
      </c>
      <c r="L35">
        <v>0.30435000000000001</v>
      </c>
      <c r="M35">
        <v>-3.7037E-2</v>
      </c>
      <c r="N35">
        <v>0.1</v>
      </c>
      <c r="O35">
        <v>-0.17241000000000001</v>
      </c>
      <c r="P35">
        <v>0.10345</v>
      </c>
      <c r="Q35">
        <v>0.17241000000000001</v>
      </c>
      <c r="R35">
        <v>0.10345</v>
      </c>
      <c r="S35">
        <v>0.30435000000000001</v>
      </c>
      <c r="T35">
        <v>0.21739</v>
      </c>
      <c r="U35">
        <v>-4.3478000000000003E-2</v>
      </c>
      <c r="V35">
        <v>-0.21739</v>
      </c>
      <c r="W35">
        <v>0.18518999999999999</v>
      </c>
      <c r="X35">
        <v>-0.04</v>
      </c>
      <c r="Y35">
        <v>0.11111</v>
      </c>
      <c r="Z35">
        <v>0.3</v>
      </c>
      <c r="AJ35">
        <v>0.10345</v>
      </c>
      <c r="AK35">
        <v>-0.37930999999999998</v>
      </c>
      <c r="AL35">
        <v>0.51724000000000003</v>
      </c>
      <c r="AM35">
        <v>0.65517000000000003</v>
      </c>
      <c r="AN35">
        <v>-0.65217000000000003</v>
      </c>
      <c r="AO35">
        <v>4.3478000000000003E-2</v>
      </c>
      <c r="AP35">
        <v>-0.21739</v>
      </c>
      <c r="AQ35">
        <v>0.30435000000000001</v>
      </c>
      <c r="AR35">
        <v>0.25925999999999999</v>
      </c>
      <c r="AS35">
        <v>0.30435000000000001</v>
      </c>
      <c r="AT35">
        <v>-3.7037E-2</v>
      </c>
      <c r="AU35">
        <v>0.1</v>
      </c>
    </row>
    <row r="36" spans="1:47" x14ac:dyDescent="0.2">
      <c r="A36">
        <v>35</v>
      </c>
      <c r="C36">
        <v>0.10345</v>
      </c>
      <c r="D36">
        <v>-0.37930999999999998</v>
      </c>
      <c r="E36">
        <v>0.58621000000000001</v>
      </c>
      <c r="F36">
        <v>0.44828000000000001</v>
      </c>
      <c r="G36">
        <v>-0.47826000000000002</v>
      </c>
      <c r="H36">
        <v>-4.3478000000000003E-2</v>
      </c>
      <c r="I36">
        <v>-4.3478000000000003E-2</v>
      </c>
      <c r="J36">
        <v>0.21739</v>
      </c>
      <c r="K36">
        <v>0.25925999999999999</v>
      </c>
      <c r="L36">
        <v>0.13042999999999999</v>
      </c>
      <c r="M36">
        <v>-3.7037E-2</v>
      </c>
      <c r="N36">
        <v>0.1</v>
      </c>
      <c r="O36">
        <v>-0.10345</v>
      </c>
      <c r="P36">
        <v>0.10345</v>
      </c>
      <c r="Q36">
        <v>0.17241000000000001</v>
      </c>
      <c r="R36">
        <v>0.17241000000000001</v>
      </c>
      <c r="S36">
        <v>0.30435000000000001</v>
      </c>
      <c r="T36">
        <v>4.3478000000000003E-2</v>
      </c>
      <c r="U36">
        <v>-4.3478000000000003E-2</v>
      </c>
      <c r="V36">
        <v>-4.3478000000000003E-2</v>
      </c>
      <c r="W36">
        <v>0.18518999999999999</v>
      </c>
      <c r="X36">
        <v>-0.04</v>
      </c>
      <c r="Y36">
        <v>0.11111</v>
      </c>
      <c r="Z36">
        <v>0.3</v>
      </c>
      <c r="AJ36">
        <v>0.10345</v>
      </c>
      <c r="AK36">
        <v>-0.37930999999999998</v>
      </c>
      <c r="AL36">
        <v>0.58621000000000001</v>
      </c>
      <c r="AM36">
        <v>0.44828000000000001</v>
      </c>
      <c r="AN36">
        <v>-0.47826000000000002</v>
      </c>
      <c r="AO36">
        <v>-4.3478000000000003E-2</v>
      </c>
      <c r="AP36">
        <v>-4.3478000000000003E-2</v>
      </c>
      <c r="AQ36">
        <v>0.21739</v>
      </c>
      <c r="AR36">
        <v>0.25925999999999999</v>
      </c>
      <c r="AS36">
        <v>0.13042999999999999</v>
      </c>
      <c r="AT36">
        <v>-3.7037E-2</v>
      </c>
      <c r="AU36">
        <v>0.1</v>
      </c>
    </row>
    <row r="37" spans="1:47" x14ac:dyDescent="0.2">
      <c r="A37">
        <v>36</v>
      </c>
      <c r="C37">
        <v>0.10345</v>
      </c>
      <c r="D37">
        <v>-0.31034</v>
      </c>
      <c r="E37">
        <v>0.58621000000000001</v>
      </c>
      <c r="F37">
        <v>0.31034</v>
      </c>
      <c r="G37">
        <v>-0.47826000000000002</v>
      </c>
      <c r="H37">
        <v>-0.13042999999999999</v>
      </c>
      <c r="I37">
        <v>-0.21739</v>
      </c>
      <c r="J37">
        <v>0.30435000000000001</v>
      </c>
      <c r="K37">
        <v>0.18518999999999999</v>
      </c>
      <c r="L37">
        <v>0.39129999999999998</v>
      </c>
      <c r="M37">
        <v>3.7037E-2</v>
      </c>
      <c r="N37">
        <v>0.1</v>
      </c>
      <c r="O37">
        <v>-0.24138000000000001</v>
      </c>
      <c r="P37">
        <v>0.10345</v>
      </c>
      <c r="Q37">
        <v>0.24138000000000001</v>
      </c>
      <c r="R37">
        <v>0.17241000000000001</v>
      </c>
      <c r="S37">
        <v>0.30435000000000001</v>
      </c>
      <c r="T37">
        <v>0.13042999999999999</v>
      </c>
      <c r="U37">
        <v>0.13042999999999999</v>
      </c>
      <c r="V37">
        <v>0.30435000000000001</v>
      </c>
      <c r="W37">
        <v>0.11111</v>
      </c>
      <c r="X37">
        <v>0.04</v>
      </c>
      <c r="Y37">
        <v>3.7037E-2</v>
      </c>
      <c r="Z37">
        <v>0.4</v>
      </c>
      <c r="AJ37">
        <v>0.10345</v>
      </c>
      <c r="AK37">
        <v>-0.31034</v>
      </c>
      <c r="AL37">
        <v>0.58621000000000001</v>
      </c>
      <c r="AM37">
        <v>0.31034</v>
      </c>
      <c r="AN37">
        <v>-0.47826000000000002</v>
      </c>
      <c r="AO37">
        <v>-0.13042999999999999</v>
      </c>
      <c r="AP37">
        <v>-0.21739</v>
      </c>
      <c r="AQ37">
        <v>0.30435000000000001</v>
      </c>
      <c r="AR37">
        <v>0.18518999999999999</v>
      </c>
      <c r="AS37">
        <v>0.39129999999999998</v>
      </c>
      <c r="AT37">
        <v>3.7037E-2</v>
      </c>
      <c r="AU37">
        <v>0.1</v>
      </c>
    </row>
    <row r="38" spans="1:47" x14ac:dyDescent="0.2">
      <c r="A38">
        <v>37</v>
      </c>
      <c r="C38">
        <v>0.17241000000000001</v>
      </c>
      <c r="D38">
        <v>-0.24138000000000001</v>
      </c>
      <c r="E38">
        <v>0.51724000000000003</v>
      </c>
      <c r="F38">
        <v>0.17241000000000001</v>
      </c>
      <c r="G38">
        <v>-0.21739</v>
      </c>
      <c r="H38">
        <v>-0.21739</v>
      </c>
      <c r="I38">
        <v>-0.21739</v>
      </c>
      <c r="J38">
        <v>0.21739</v>
      </c>
      <c r="K38">
        <v>0.18518999999999999</v>
      </c>
      <c r="L38">
        <v>0.30435000000000001</v>
      </c>
      <c r="M38">
        <v>3.7037E-2</v>
      </c>
      <c r="N38">
        <v>0.1</v>
      </c>
      <c r="O38">
        <v>-0.17241000000000001</v>
      </c>
      <c r="P38">
        <v>0.10345</v>
      </c>
      <c r="Q38">
        <v>0.31034</v>
      </c>
      <c r="R38">
        <v>0.10345</v>
      </c>
      <c r="S38">
        <v>0.47826000000000002</v>
      </c>
      <c r="T38">
        <v>0.21739</v>
      </c>
      <c r="U38">
        <v>-0.13042999999999999</v>
      </c>
      <c r="V38">
        <v>4.3478000000000003E-2</v>
      </c>
      <c r="W38">
        <v>0.11111</v>
      </c>
      <c r="X38">
        <v>-0.04</v>
      </c>
      <c r="Y38">
        <v>3.7037E-2</v>
      </c>
      <c r="Z38">
        <v>0.3</v>
      </c>
      <c r="AJ38">
        <v>0.17241000000000001</v>
      </c>
      <c r="AK38">
        <v>-0.24138000000000001</v>
      </c>
      <c r="AL38">
        <v>0.51724000000000003</v>
      </c>
      <c r="AM38">
        <v>0.17241000000000001</v>
      </c>
      <c r="AN38">
        <v>-0.21739</v>
      </c>
      <c r="AO38">
        <v>-0.21739</v>
      </c>
      <c r="AP38">
        <v>-0.21739</v>
      </c>
      <c r="AQ38">
        <v>0.21739</v>
      </c>
      <c r="AR38">
        <v>0.18518999999999999</v>
      </c>
      <c r="AS38">
        <v>0.30435000000000001</v>
      </c>
      <c r="AT38">
        <v>3.7037E-2</v>
      </c>
      <c r="AU38">
        <v>0.1</v>
      </c>
    </row>
    <row r="39" spans="1:47" x14ac:dyDescent="0.2">
      <c r="A39">
        <v>38</v>
      </c>
      <c r="C39">
        <v>0.24138000000000001</v>
      </c>
      <c r="D39">
        <v>-0.24138000000000001</v>
      </c>
      <c r="E39">
        <v>0.44828000000000001</v>
      </c>
      <c r="F39">
        <v>0.17241000000000001</v>
      </c>
      <c r="G39">
        <v>-0.39129999999999998</v>
      </c>
      <c r="H39">
        <v>-4.3478000000000003E-2</v>
      </c>
      <c r="I39">
        <v>4.3478000000000003E-2</v>
      </c>
      <c r="J39">
        <v>0.39129999999999998</v>
      </c>
      <c r="K39">
        <v>0.11111</v>
      </c>
      <c r="L39">
        <v>0.13042999999999999</v>
      </c>
      <c r="M39">
        <v>3.7037E-2</v>
      </c>
      <c r="N39">
        <v>0.1</v>
      </c>
      <c r="O39">
        <v>-0.17241000000000001</v>
      </c>
      <c r="P39">
        <v>0.10345</v>
      </c>
      <c r="Q39">
        <v>0.10345</v>
      </c>
      <c r="R39">
        <v>0.10345</v>
      </c>
      <c r="S39">
        <v>0.65217000000000003</v>
      </c>
      <c r="T39">
        <v>0.30435000000000001</v>
      </c>
      <c r="U39">
        <v>-0.30435000000000001</v>
      </c>
      <c r="V39">
        <v>-0.21739</v>
      </c>
      <c r="W39">
        <v>0.18518999999999999</v>
      </c>
      <c r="X39">
        <v>0.12</v>
      </c>
      <c r="Y39">
        <v>3.7037E-2</v>
      </c>
      <c r="Z39">
        <v>0.2</v>
      </c>
      <c r="AJ39">
        <v>0.24138000000000001</v>
      </c>
      <c r="AK39">
        <v>-0.24138000000000001</v>
      </c>
      <c r="AL39">
        <v>0.44828000000000001</v>
      </c>
      <c r="AM39">
        <v>0.17241000000000001</v>
      </c>
      <c r="AN39">
        <v>-0.39129999999999998</v>
      </c>
      <c r="AO39">
        <v>-4.3478000000000003E-2</v>
      </c>
      <c r="AP39">
        <v>4.3478000000000003E-2</v>
      </c>
      <c r="AQ39">
        <v>0.39129999999999998</v>
      </c>
      <c r="AR39">
        <v>0.11111</v>
      </c>
      <c r="AS39">
        <v>0.13042999999999999</v>
      </c>
      <c r="AT39">
        <v>3.7037E-2</v>
      </c>
      <c r="AU39">
        <v>0.1</v>
      </c>
    </row>
    <row r="40" spans="1:47" x14ac:dyDescent="0.2">
      <c r="A40">
        <v>39</v>
      </c>
      <c r="C40">
        <v>0.17241000000000001</v>
      </c>
      <c r="D40">
        <v>-0.17241000000000001</v>
      </c>
      <c r="E40">
        <v>0.51724000000000003</v>
      </c>
      <c r="F40">
        <v>0.17241000000000001</v>
      </c>
      <c r="G40">
        <v>-0.30435000000000001</v>
      </c>
      <c r="H40">
        <v>0.13042999999999999</v>
      </c>
      <c r="I40">
        <v>0.21739</v>
      </c>
      <c r="J40">
        <v>0.21739</v>
      </c>
      <c r="K40">
        <v>3.7037E-2</v>
      </c>
      <c r="L40">
        <v>0.13042999999999999</v>
      </c>
      <c r="M40">
        <v>3.7037E-2</v>
      </c>
      <c r="N40">
        <v>0.2</v>
      </c>
      <c r="O40">
        <v>-0.37930999999999998</v>
      </c>
      <c r="P40">
        <v>0.10345</v>
      </c>
      <c r="Q40">
        <v>0.17241000000000001</v>
      </c>
      <c r="R40">
        <v>0.10345</v>
      </c>
      <c r="S40">
        <v>0.73912999999999995</v>
      </c>
      <c r="T40">
        <v>0.39129999999999998</v>
      </c>
      <c r="U40">
        <v>-0.21739</v>
      </c>
      <c r="V40">
        <v>4.3478000000000003E-2</v>
      </c>
      <c r="W40">
        <v>0.25925999999999999</v>
      </c>
      <c r="X40">
        <v>-0.04</v>
      </c>
      <c r="Y40">
        <v>0.11111</v>
      </c>
      <c r="Z40">
        <v>0.2</v>
      </c>
      <c r="AJ40">
        <v>0.17241000000000001</v>
      </c>
      <c r="AK40">
        <v>-0.17241000000000001</v>
      </c>
      <c r="AL40">
        <v>0.51724000000000003</v>
      </c>
      <c r="AM40">
        <v>0.17241000000000001</v>
      </c>
      <c r="AN40">
        <v>-0.30435000000000001</v>
      </c>
      <c r="AO40">
        <v>0.13042999999999999</v>
      </c>
      <c r="AP40">
        <v>0.21739</v>
      </c>
      <c r="AQ40">
        <v>0.21739</v>
      </c>
      <c r="AR40">
        <v>3.7037E-2</v>
      </c>
      <c r="AS40">
        <v>0.13042999999999999</v>
      </c>
      <c r="AT40">
        <v>3.7037E-2</v>
      </c>
      <c r="AU40">
        <v>0.2</v>
      </c>
    </row>
    <row r="41" spans="1:47" x14ac:dyDescent="0.2">
      <c r="A41">
        <v>40</v>
      </c>
      <c r="C41">
        <v>0.17241000000000001</v>
      </c>
      <c r="D41">
        <v>-0.17241000000000001</v>
      </c>
      <c r="E41">
        <v>0.51724000000000003</v>
      </c>
      <c r="F41">
        <v>0.31034</v>
      </c>
      <c r="G41">
        <v>-0.30435000000000001</v>
      </c>
      <c r="H41">
        <v>0.30435000000000001</v>
      </c>
      <c r="I41">
        <v>0.21739</v>
      </c>
      <c r="J41">
        <v>0.21739</v>
      </c>
      <c r="K41">
        <v>-3.7037E-2</v>
      </c>
      <c r="L41">
        <v>4.3478000000000003E-2</v>
      </c>
      <c r="M41">
        <v>-3.7037E-2</v>
      </c>
      <c r="N41">
        <v>0.3</v>
      </c>
      <c r="O41">
        <v>-0.24138000000000001</v>
      </c>
      <c r="P41">
        <v>0.10345</v>
      </c>
      <c r="Q41">
        <v>0.17241000000000001</v>
      </c>
      <c r="R41">
        <v>0.24138000000000001</v>
      </c>
      <c r="S41">
        <v>0.65217000000000003</v>
      </c>
      <c r="T41">
        <v>0.47826000000000002</v>
      </c>
      <c r="U41">
        <v>-4.3478000000000003E-2</v>
      </c>
      <c r="V41">
        <v>0.13042999999999999</v>
      </c>
      <c r="W41">
        <v>0.25925999999999999</v>
      </c>
      <c r="X41">
        <v>0.04</v>
      </c>
      <c r="Y41">
        <v>-3.7037E-2</v>
      </c>
      <c r="Z41">
        <v>0.1</v>
      </c>
      <c r="AJ41">
        <v>0.17241000000000001</v>
      </c>
      <c r="AK41">
        <v>-0.17241000000000001</v>
      </c>
      <c r="AL41">
        <v>0.51724000000000003</v>
      </c>
      <c r="AM41">
        <v>0.31034</v>
      </c>
      <c r="AN41">
        <v>-0.30435000000000001</v>
      </c>
      <c r="AO41">
        <v>0.30435000000000001</v>
      </c>
      <c r="AP41">
        <v>0.21739</v>
      </c>
      <c r="AQ41">
        <v>0.21739</v>
      </c>
      <c r="AR41">
        <v>-3.7037E-2</v>
      </c>
      <c r="AS41">
        <v>4.3478000000000003E-2</v>
      </c>
      <c r="AT41">
        <v>-3.7037E-2</v>
      </c>
      <c r="AU41">
        <v>0.3</v>
      </c>
    </row>
    <row r="42" spans="1:47" x14ac:dyDescent="0.2">
      <c r="A42">
        <v>41</v>
      </c>
      <c r="C42">
        <v>0.10345</v>
      </c>
      <c r="D42">
        <v>-0.17241000000000001</v>
      </c>
      <c r="E42">
        <v>0.65517000000000003</v>
      </c>
      <c r="F42">
        <v>0.10345</v>
      </c>
      <c r="G42">
        <v>-0.21739</v>
      </c>
      <c r="H42">
        <v>0.13042999999999999</v>
      </c>
      <c r="I42">
        <v>4.3478000000000003E-2</v>
      </c>
      <c r="J42">
        <v>0.21739</v>
      </c>
      <c r="K42">
        <v>3.7037E-2</v>
      </c>
      <c r="L42">
        <v>4.3478000000000003E-2</v>
      </c>
      <c r="M42">
        <v>3.7037E-2</v>
      </c>
      <c r="N42">
        <v>0.5</v>
      </c>
      <c r="O42">
        <v>-0.24138000000000001</v>
      </c>
      <c r="P42">
        <v>0.10345</v>
      </c>
      <c r="Q42">
        <v>3.4483E-2</v>
      </c>
      <c r="R42">
        <v>0.31034</v>
      </c>
      <c r="S42">
        <v>0.39129999999999998</v>
      </c>
      <c r="T42">
        <v>0.39129999999999998</v>
      </c>
      <c r="U42">
        <v>-4.3478000000000003E-2</v>
      </c>
      <c r="V42">
        <v>-4.3478000000000003E-2</v>
      </c>
      <c r="W42">
        <v>0.25925999999999999</v>
      </c>
      <c r="X42">
        <v>0.04</v>
      </c>
      <c r="Y42">
        <v>3.7037E-2</v>
      </c>
      <c r="Z42">
        <v>0.2</v>
      </c>
      <c r="AJ42">
        <v>0.10345</v>
      </c>
      <c r="AK42">
        <v>-0.17241000000000001</v>
      </c>
      <c r="AL42">
        <v>0.65517000000000003</v>
      </c>
      <c r="AM42">
        <v>0.10345</v>
      </c>
      <c r="AN42">
        <v>-0.21739</v>
      </c>
      <c r="AO42">
        <v>0.13042999999999999</v>
      </c>
      <c r="AP42">
        <v>4.3478000000000003E-2</v>
      </c>
      <c r="AQ42">
        <v>0.21739</v>
      </c>
      <c r="AR42">
        <v>3.7037E-2</v>
      </c>
      <c r="AS42">
        <v>4.3478000000000003E-2</v>
      </c>
      <c r="AT42">
        <v>3.7037E-2</v>
      </c>
      <c r="AU42">
        <v>0.5</v>
      </c>
    </row>
    <row r="43" spans="1:47" x14ac:dyDescent="0.2">
      <c r="A43">
        <v>42</v>
      </c>
      <c r="C43">
        <v>0.17241000000000001</v>
      </c>
      <c r="D43">
        <v>-0.24138000000000001</v>
      </c>
      <c r="E43">
        <v>0.51724000000000003</v>
      </c>
      <c r="F43">
        <v>0.24138000000000001</v>
      </c>
      <c r="G43">
        <v>-0.21739</v>
      </c>
      <c r="H43">
        <v>4.3478000000000003E-2</v>
      </c>
      <c r="I43">
        <v>0.13042999999999999</v>
      </c>
      <c r="J43">
        <v>0.39129999999999998</v>
      </c>
      <c r="K43">
        <v>0.11111</v>
      </c>
      <c r="L43">
        <v>4.3478000000000003E-2</v>
      </c>
      <c r="M43">
        <v>-3.7037E-2</v>
      </c>
      <c r="N43">
        <v>0.5</v>
      </c>
      <c r="O43">
        <v>-0.17241000000000001</v>
      </c>
      <c r="P43">
        <v>0.10345</v>
      </c>
      <c r="Q43">
        <v>0.10345</v>
      </c>
      <c r="R43">
        <v>0.24138000000000001</v>
      </c>
      <c r="S43">
        <v>0.47826000000000002</v>
      </c>
      <c r="T43">
        <v>0.47826000000000002</v>
      </c>
      <c r="U43">
        <v>-4.3478000000000003E-2</v>
      </c>
      <c r="V43">
        <v>4.3478000000000003E-2</v>
      </c>
      <c r="W43">
        <v>0.18518999999999999</v>
      </c>
      <c r="X43">
        <v>0.04</v>
      </c>
      <c r="Y43">
        <v>3.7037E-2</v>
      </c>
      <c r="Z43">
        <v>0.3</v>
      </c>
      <c r="AJ43">
        <v>0.17241000000000001</v>
      </c>
      <c r="AK43">
        <v>-0.24138000000000001</v>
      </c>
      <c r="AL43">
        <v>0.51724000000000003</v>
      </c>
      <c r="AM43">
        <v>0.24138000000000001</v>
      </c>
      <c r="AN43">
        <v>-0.21739</v>
      </c>
      <c r="AO43">
        <v>4.3478000000000003E-2</v>
      </c>
      <c r="AP43">
        <v>0.13042999999999999</v>
      </c>
      <c r="AQ43">
        <v>0.39129999999999998</v>
      </c>
      <c r="AR43">
        <v>0.11111</v>
      </c>
      <c r="AS43">
        <v>4.3478000000000003E-2</v>
      </c>
      <c r="AT43">
        <v>-3.7037E-2</v>
      </c>
      <c r="AU43">
        <v>0.5</v>
      </c>
    </row>
    <row r="44" spans="1:47" x14ac:dyDescent="0.2">
      <c r="A44">
        <v>43</v>
      </c>
      <c r="C44">
        <v>0.24138000000000001</v>
      </c>
      <c r="D44">
        <v>-0.31034</v>
      </c>
      <c r="E44">
        <v>0.31034</v>
      </c>
      <c r="F44">
        <v>0.24138000000000001</v>
      </c>
      <c r="G44">
        <v>-0.21739</v>
      </c>
      <c r="H44">
        <v>-0.13042999999999999</v>
      </c>
      <c r="I44">
        <v>0.30435000000000001</v>
      </c>
      <c r="J44">
        <v>0.21739</v>
      </c>
      <c r="K44">
        <v>3.7037E-2</v>
      </c>
      <c r="L44">
        <v>4.3478000000000003E-2</v>
      </c>
      <c r="M44">
        <v>-3.7037E-2</v>
      </c>
      <c r="N44">
        <v>0.6</v>
      </c>
      <c r="O44">
        <v>-0.10345</v>
      </c>
      <c r="P44">
        <v>0.10345</v>
      </c>
      <c r="Q44">
        <v>-3.4483E-2</v>
      </c>
      <c r="R44">
        <v>0.37930999999999998</v>
      </c>
      <c r="S44">
        <v>0.39129999999999998</v>
      </c>
      <c r="T44">
        <v>0.21739</v>
      </c>
      <c r="U44">
        <v>-4.3478000000000003E-2</v>
      </c>
      <c r="V44">
        <v>0.21739</v>
      </c>
      <c r="W44">
        <v>0.18518999999999999</v>
      </c>
      <c r="X44">
        <v>-0.04</v>
      </c>
      <c r="Y44">
        <v>0.18518999999999999</v>
      </c>
      <c r="Z44">
        <v>0.3</v>
      </c>
      <c r="AJ44">
        <v>0.24138000000000001</v>
      </c>
      <c r="AK44">
        <v>-0.31034</v>
      </c>
      <c r="AL44">
        <v>0.31034</v>
      </c>
      <c r="AM44">
        <v>0.24138000000000001</v>
      </c>
      <c r="AN44">
        <v>-0.21739</v>
      </c>
      <c r="AO44">
        <v>-0.13042999999999999</v>
      </c>
      <c r="AP44">
        <v>0.30435000000000001</v>
      </c>
      <c r="AQ44">
        <v>0.21739</v>
      </c>
      <c r="AR44">
        <v>3.7037E-2</v>
      </c>
      <c r="AS44">
        <v>4.3478000000000003E-2</v>
      </c>
      <c r="AT44">
        <v>-3.7037E-2</v>
      </c>
      <c r="AU44">
        <v>0.6</v>
      </c>
    </row>
    <row r="45" spans="1:47" x14ac:dyDescent="0.2">
      <c r="A45">
        <v>44</v>
      </c>
      <c r="C45">
        <v>0.24138000000000001</v>
      </c>
      <c r="D45">
        <v>-0.31034</v>
      </c>
      <c r="E45">
        <v>0.31034</v>
      </c>
      <c r="F45">
        <v>0.24138000000000001</v>
      </c>
      <c r="G45">
        <v>4.3478000000000003E-2</v>
      </c>
      <c r="H45">
        <v>4.3478000000000003E-2</v>
      </c>
      <c r="I45">
        <v>0.21739</v>
      </c>
      <c r="J45">
        <v>0.47826000000000002</v>
      </c>
      <c r="K45">
        <v>3.7037E-2</v>
      </c>
      <c r="L45">
        <v>0.13042999999999999</v>
      </c>
      <c r="M45">
        <v>0.18518999999999999</v>
      </c>
      <c r="N45">
        <v>0.4</v>
      </c>
      <c r="O45">
        <v>-0.10345</v>
      </c>
      <c r="P45">
        <v>0.10345</v>
      </c>
      <c r="Q45">
        <v>3.4483E-2</v>
      </c>
      <c r="R45">
        <v>0.37930999999999998</v>
      </c>
      <c r="S45">
        <v>0.39129999999999998</v>
      </c>
      <c r="T45">
        <v>0.21739</v>
      </c>
      <c r="U45">
        <v>4.3478000000000003E-2</v>
      </c>
      <c r="V45">
        <v>-4.3478000000000003E-2</v>
      </c>
      <c r="W45">
        <v>0.18518999999999999</v>
      </c>
      <c r="X45">
        <v>0.12</v>
      </c>
      <c r="Y45">
        <v>0.25925999999999999</v>
      </c>
      <c r="Z45">
        <v>0.4</v>
      </c>
      <c r="AJ45">
        <v>0.24138000000000001</v>
      </c>
      <c r="AK45">
        <v>-0.31034</v>
      </c>
      <c r="AL45">
        <v>0.31034</v>
      </c>
      <c r="AM45">
        <v>0.24138000000000001</v>
      </c>
      <c r="AN45">
        <v>4.3478000000000003E-2</v>
      </c>
      <c r="AO45">
        <v>4.3478000000000003E-2</v>
      </c>
      <c r="AP45">
        <v>0.21739</v>
      </c>
      <c r="AQ45">
        <v>0.47826000000000002</v>
      </c>
      <c r="AR45">
        <v>3.7037E-2</v>
      </c>
      <c r="AS45">
        <v>0.13042999999999999</v>
      </c>
      <c r="AT45">
        <v>0.18518999999999999</v>
      </c>
      <c r="AU45">
        <v>0.4</v>
      </c>
    </row>
    <row r="46" spans="1:47" x14ac:dyDescent="0.2">
      <c r="A46">
        <v>45</v>
      </c>
      <c r="C46">
        <v>0.17241000000000001</v>
      </c>
      <c r="D46">
        <v>-0.24138000000000001</v>
      </c>
      <c r="E46">
        <v>0.31034</v>
      </c>
      <c r="F46">
        <v>0.10345</v>
      </c>
      <c r="G46">
        <v>0.13042999999999999</v>
      </c>
      <c r="H46">
        <v>0.13042999999999999</v>
      </c>
      <c r="I46">
        <v>0.21739</v>
      </c>
      <c r="J46">
        <v>0.30435000000000001</v>
      </c>
      <c r="K46">
        <v>0.25925999999999999</v>
      </c>
      <c r="L46">
        <v>0.13042999999999999</v>
      </c>
      <c r="M46">
        <v>0.18518999999999999</v>
      </c>
      <c r="N46">
        <v>0.4</v>
      </c>
      <c r="O46">
        <v>-3.4483E-2</v>
      </c>
      <c r="P46">
        <v>0.10345</v>
      </c>
      <c r="Q46">
        <v>-0.17241000000000001</v>
      </c>
      <c r="R46">
        <v>0.17241000000000001</v>
      </c>
      <c r="S46">
        <v>0.47826000000000002</v>
      </c>
      <c r="T46">
        <v>0.21739</v>
      </c>
      <c r="U46">
        <v>4.3478000000000003E-2</v>
      </c>
      <c r="V46">
        <v>0.21739</v>
      </c>
      <c r="W46">
        <v>0.18518999999999999</v>
      </c>
      <c r="X46">
        <v>0.12</v>
      </c>
      <c r="Y46">
        <v>3.7037E-2</v>
      </c>
      <c r="Z46">
        <v>0.4</v>
      </c>
      <c r="AJ46">
        <v>0.17241000000000001</v>
      </c>
      <c r="AK46">
        <v>-0.24138000000000001</v>
      </c>
      <c r="AL46">
        <v>0.31034</v>
      </c>
      <c r="AM46">
        <v>0.10345</v>
      </c>
      <c r="AN46">
        <v>0.13042999999999999</v>
      </c>
      <c r="AO46">
        <v>0.13042999999999999</v>
      </c>
      <c r="AP46">
        <v>0.21739</v>
      </c>
      <c r="AQ46">
        <v>0.30435000000000001</v>
      </c>
      <c r="AR46">
        <v>0.25925999999999999</v>
      </c>
      <c r="AS46">
        <v>0.13042999999999999</v>
      </c>
      <c r="AT46">
        <v>0.18518999999999999</v>
      </c>
      <c r="AU46">
        <v>0.4</v>
      </c>
    </row>
    <row r="47" spans="1:47" x14ac:dyDescent="0.2">
      <c r="A47">
        <v>46</v>
      </c>
      <c r="C47">
        <v>0.17241000000000001</v>
      </c>
      <c r="D47">
        <v>-0.17241000000000001</v>
      </c>
      <c r="E47">
        <v>0.24138000000000001</v>
      </c>
      <c r="F47">
        <v>0.17241000000000001</v>
      </c>
      <c r="G47">
        <v>-0.13042999999999999</v>
      </c>
      <c r="H47">
        <v>4.3478000000000003E-2</v>
      </c>
      <c r="I47">
        <v>0.30435000000000001</v>
      </c>
      <c r="J47">
        <v>0.21739</v>
      </c>
      <c r="K47">
        <v>0.18518999999999999</v>
      </c>
      <c r="L47">
        <v>0.21739</v>
      </c>
      <c r="M47">
        <v>0.11111</v>
      </c>
      <c r="N47">
        <v>0.3</v>
      </c>
      <c r="O47">
        <v>-3.4483E-2</v>
      </c>
      <c r="P47">
        <v>0.10345</v>
      </c>
      <c r="Q47">
        <v>-0.10345</v>
      </c>
      <c r="R47">
        <v>0.17241000000000001</v>
      </c>
      <c r="S47">
        <v>0.39129999999999998</v>
      </c>
      <c r="T47">
        <v>0.30435000000000001</v>
      </c>
      <c r="U47">
        <v>-4.3478000000000003E-2</v>
      </c>
      <c r="V47">
        <v>0.13042999999999999</v>
      </c>
      <c r="W47">
        <v>0.25925999999999999</v>
      </c>
      <c r="X47">
        <v>0.04</v>
      </c>
      <c r="Y47">
        <v>-3.7037E-2</v>
      </c>
      <c r="Z47">
        <v>0.4</v>
      </c>
      <c r="AJ47">
        <v>0.17241000000000001</v>
      </c>
      <c r="AK47">
        <v>-0.17241000000000001</v>
      </c>
      <c r="AL47">
        <v>0.24138000000000001</v>
      </c>
      <c r="AM47">
        <v>0.17241000000000001</v>
      </c>
      <c r="AN47">
        <v>-0.13042999999999999</v>
      </c>
      <c r="AO47">
        <v>4.3478000000000003E-2</v>
      </c>
      <c r="AP47">
        <v>0.30435000000000001</v>
      </c>
      <c r="AQ47">
        <v>0.21739</v>
      </c>
      <c r="AR47">
        <v>0.18518999999999999</v>
      </c>
      <c r="AS47">
        <v>0.21739</v>
      </c>
      <c r="AT47">
        <v>0.11111</v>
      </c>
      <c r="AU47">
        <v>0.3</v>
      </c>
    </row>
    <row r="48" spans="1:47" x14ac:dyDescent="0.2">
      <c r="A48">
        <v>47</v>
      </c>
      <c r="C48">
        <v>0.24138000000000001</v>
      </c>
      <c r="D48">
        <v>-0.10345</v>
      </c>
      <c r="E48">
        <v>0.17241000000000001</v>
      </c>
      <c r="F48">
        <v>0.10345</v>
      </c>
      <c r="G48">
        <v>-0.13042999999999999</v>
      </c>
      <c r="H48">
        <v>0.13042999999999999</v>
      </c>
      <c r="I48">
        <v>0.39129999999999998</v>
      </c>
      <c r="J48">
        <v>0.13042999999999999</v>
      </c>
      <c r="K48">
        <v>0.25925999999999999</v>
      </c>
      <c r="L48">
        <v>0.21739</v>
      </c>
      <c r="M48">
        <v>0.25925999999999999</v>
      </c>
      <c r="N48">
        <v>0.4</v>
      </c>
      <c r="O48">
        <v>-0.17241000000000001</v>
      </c>
      <c r="P48">
        <v>0.10345</v>
      </c>
      <c r="Q48">
        <v>-0.24138000000000001</v>
      </c>
      <c r="R48">
        <v>0.24138000000000001</v>
      </c>
      <c r="S48">
        <v>0.30435000000000001</v>
      </c>
      <c r="T48">
        <v>0.21739</v>
      </c>
      <c r="U48">
        <v>-0.13042999999999999</v>
      </c>
      <c r="V48">
        <v>0.39129999999999998</v>
      </c>
      <c r="W48">
        <v>0.25925999999999999</v>
      </c>
      <c r="X48">
        <v>0.04</v>
      </c>
      <c r="Y48">
        <v>-0.11111</v>
      </c>
      <c r="Z48">
        <v>0.4</v>
      </c>
      <c r="AJ48">
        <v>0.24138000000000001</v>
      </c>
      <c r="AK48">
        <v>-0.10345</v>
      </c>
      <c r="AL48">
        <v>0.17241000000000001</v>
      </c>
      <c r="AM48">
        <v>0.10345</v>
      </c>
      <c r="AN48">
        <v>-0.13042999999999999</v>
      </c>
      <c r="AO48">
        <v>0.13042999999999999</v>
      </c>
      <c r="AP48">
        <v>0.39129999999999998</v>
      </c>
      <c r="AQ48">
        <v>0.13042999999999999</v>
      </c>
      <c r="AR48">
        <v>0.25925999999999999</v>
      </c>
      <c r="AS48">
        <v>0.21739</v>
      </c>
      <c r="AT48">
        <v>0.25925999999999999</v>
      </c>
      <c r="AU48">
        <v>0.4</v>
      </c>
    </row>
    <row r="49" spans="1:47" x14ac:dyDescent="0.2">
      <c r="A49">
        <v>48</v>
      </c>
      <c r="C49">
        <v>0.17241000000000001</v>
      </c>
      <c r="D49">
        <v>-0.10345</v>
      </c>
      <c r="E49">
        <v>0.24138000000000001</v>
      </c>
      <c r="F49">
        <v>0.17241000000000001</v>
      </c>
      <c r="G49">
        <v>-0.47826000000000002</v>
      </c>
      <c r="H49">
        <v>-4.3478000000000003E-2</v>
      </c>
      <c r="I49">
        <v>0.30435000000000001</v>
      </c>
      <c r="J49">
        <v>4.3478000000000003E-2</v>
      </c>
      <c r="K49">
        <v>0.25925999999999999</v>
      </c>
      <c r="L49">
        <v>0.30435000000000001</v>
      </c>
      <c r="M49">
        <v>0.18518999999999999</v>
      </c>
      <c r="N49">
        <v>0.3</v>
      </c>
      <c r="O49">
        <v>-0.17241000000000001</v>
      </c>
      <c r="P49">
        <v>3.4483E-2</v>
      </c>
      <c r="Q49">
        <v>-0.24138000000000001</v>
      </c>
      <c r="R49">
        <v>0.10345</v>
      </c>
      <c r="S49">
        <v>0.21739</v>
      </c>
      <c r="T49">
        <v>4.3478000000000003E-2</v>
      </c>
      <c r="U49">
        <v>-4.3478000000000003E-2</v>
      </c>
      <c r="V49">
        <v>0.39129999999999998</v>
      </c>
      <c r="W49">
        <v>0.25925999999999999</v>
      </c>
      <c r="X49">
        <v>0.04</v>
      </c>
      <c r="Y49">
        <v>-0.18518999999999999</v>
      </c>
      <c r="Z49">
        <v>0.4</v>
      </c>
      <c r="AJ49">
        <v>0.17241000000000001</v>
      </c>
      <c r="AK49">
        <v>-0.10345</v>
      </c>
      <c r="AL49">
        <v>0.24138000000000001</v>
      </c>
      <c r="AM49">
        <v>0.17241000000000001</v>
      </c>
      <c r="AN49">
        <v>-0.47826000000000002</v>
      </c>
      <c r="AO49">
        <v>-4.3478000000000003E-2</v>
      </c>
      <c r="AP49">
        <v>0.30435000000000001</v>
      </c>
      <c r="AQ49">
        <v>4.3478000000000003E-2</v>
      </c>
      <c r="AR49">
        <v>0.25925999999999999</v>
      </c>
      <c r="AS49">
        <v>0.30435000000000001</v>
      </c>
      <c r="AT49">
        <v>0.18518999999999999</v>
      </c>
      <c r="AU49">
        <v>0.3</v>
      </c>
    </row>
    <row r="50" spans="1:47" x14ac:dyDescent="0.2">
      <c r="A50">
        <v>49</v>
      </c>
      <c r="C50">
        <v>0.17241000000000001</v>
      </c>
      <c r="D50">
        <v>-0.24138000000000001</v>
      </c>
      <c r="E50">
        <v>0.24138000000000001</v>
      </c>
      <c r="F50">
        <v>0.24138000000000001</v>
      </c>
      <c r="G50">
        <v>-0.39129999999999998</v>
      </c>
      <c r="H50">
        <v>-0.13042999999999999</v>
      </c>
      <c r="I50">
        <v>0.13042999999999999</v>
      </c>
      <c r="J50">
        <v>-0.13042999999999999</v>
      </c>
      <c r="K50">
        <v>0.11111</v>
      </c>
      <c r="L50">
        <v>0.21739</v>
      </c>
      <c r="M50">
        <v>0.25925999999999999</v>
      </c>
      <c r="N50">
        <v>0.5</v>
      </c>
      <c r="O50">
        <v>-0.10345</v>
      </c>
      <c r="P50">
        <v>0.10345</v>
      </c>
      <c r="Q50">
        <v>-0.24138000000000001</v>
      </c>
      <c r="R50">
        <v>0.10345</v>
      </c>
      <c r="S50">
        <v>0.30435000000000001</v>
      </c>
      <c r="T50">
        <v>-4.3478000000000003E-2</v>
      </c>
      <c r="U50">
        <v>4.3478000000000003E-2</v>
      </c>
      <c r="V50">
        <v>0.39129999999999998</v>
      </c>
      <c r="W50">
        <v>0.33333000000000002</v>
      </c>
      <c r="X50">
        <v>0.12</v>
      </c>
      <c r="Y50">
        <v>-0.11111</v>
      </c>
      <c r="Z50">
        <v>0.4</v>
      </c>
      <c r="AJ50">
        <v>0.17241000000000001</v>
      </c>
      <c r="AK50">
        <v>-0.24138000000000001</v>
      </c>
      <c r="AL50">
        <v>0.24138000000000001</v>
      </c>
      <c r="AM50">
        <v>0.24138000000000001</v>
      </c>
      <c r="AN50">
        <v>-0.39129999999999998</v>
      </c>
      <c r="AO50">
        <v>-0.13042999999999999</v>
      </c>
      <c r="AP50">
        <v>0.13042999999999999</v>
      </c>
      <c r="AQ50">
        <v>-0.13042999999999999</v>
      </c>
      <c r="AR50">
        <v>0.11111</v>
      </c>
      <c r="AS50">
        <v>0.21739</v>
      </c>
      <c r="AT50">
        <v>0.25925999999999999</v>
      </c>
      <c r="AU50">
        <v>0.5</v>
      </c>
    </row>
    <row r="51" spans="1:47" x14ac:dyDescent="0.2">
      <c r="A51">
        <v>50</v>
      </c>
      <c r="C51">
        <v>0.31034</v>
      </c>
      <c r="D51">
        <v>-3.4483E-2</v>
      </c>
      <c r="E51">
        <v>0.31034</v>
      </c>
      <c r="F51">
        <v>0.17241000000000001</v>
      </c>
      <c r="G51">
        <v>-4.3478000000000003E-2</v>
      </c>
      <c r="H51">
        <v>-0.21739</v>
      </c>
      <c r="I51">
        <v>4.3478000000000003E-2</v>
      </c>
      <c r="J51">
        <v>-4.3478000000000003E-2</v>
      </c>
      <c r="K51">
        <v>0.18518999999999999</v>
      </c>
      <c r="L51">
        <v>0.47826000000000002</v>
      </c>
      <c r="M51">
        <v>0.18518999999999999</v>
      </c>
      <c r="N51">
        <v>0.6</v>
      </c>
      <c r="O51">
        <v>0.17241000000000001</v>
      </c>
      <c r="P51">
        <v>0.10345</v>
      </c>
      <c r="Q51">
        <v>3.4483E-2</v>
      </c>
      <c r="R51">
        <v>-3.4483E-2</v>
      </c>
      <c r="S51">
        <v>0.39129999999999998</v>
      </c>
      <c r="T51">
        <v>-0.39129999999999998</v>
      </c>
      <c r="U51">
        <v>0.21739</v>
      </c>
      <c r="V51">
        <v>0.39129999999999998</v>
      </c>
      <c r="W51">
        <v>0.33333000000000002</v>
      </c>
      <c r="X51">
        <v>0.04</v>
      </c>
      <c r="Y51">
        <v>-0.11111</v>
      </c>
      <c r="Z51">
        <v>0.3</v>
      </c>
      <c r="AJ51">
        <v>0.31034</v>
      </c>
      <c r="AK51">
        <v>-3.4483E-2</v>
      </c>
      <c r="AL51">
        <v>0.31034</v>
      </c>
      <c r="AM51">
        <v>0.17241000000000001</v>
      </c>
      <c r="AN51">
        <v>-4.3478000000000003E-2</v>
      </c>
      <c r="AO51">
        <v>-0.21739</v>
      </c>
      <c r="AP51">
        <v>4.3478000000000003E-2</v>
      </c>
      <c r="AQ51">
        <v>-4.3478000000000003E-2</v>
      </c>
      <c r="AR51">
        <v>0.18518999999999999</v>
      </c>
      <c r="AS51">
        <v>0.47826000000000002</v>
      </c>
      <c r="AT51">
        <v>0.18518999999999999</v>
      </c>
      <c r="AU51">
        <v>0.6</v>
      </c>
    </row>
    <row r="52" spans="1:47" x14ac:dyDescent="0.2">
      <c r="A52">
        <v>51</v>
      </c>
      <c r="C52">
        <v>0.24138000000000001</v>
      </c>
      <c r="D52">
        <v>-3.4483E-2</v>
      </c>
      <c r="E52">
        <v>0.31034</v>
      </c>
      <c r="F52">
        <v>0.31034</v>
      </c>
      <c r="G52">
        <v>-4.3478000000000003E-2</v>
      </c>
      <c r="H52">
        <v>-0.21739</v>
      </c>
      <c r="I52">
        <v>4.3478000000000003E-2</v>
      </c>
      <c r="J52">
        <v>-0.21739</v>
      </c>
      <c r="K52">
        <v>0.18518999999999999</v>
      </c>
      <c r="L52">
        <v>0.47826000000000002</v>
      </c>
      <c r="M52">
        <v>3.7037E-2</v>
      </c>
      <c r="N52">
        <v>0.6</v>
      </c>
      <c r="O52">
        <v>0.24138000000000001</v>
      </c>
      <c r="P52">
        <v>0.10345</v>
      </c>
      <c r="Q52">
        <v>3.4483E-2</v>
      </c>
      <c r="R52">
        <v>-3.4483E-2</v>
      </c>
      <c r="S52">
        <v>0.47826000000000002</v>
      </c>
      <c r="T52">
        <v>-0.21739</v>
      </c>
      <c r="U52">
        <v>0.39129999999999998</v>
      </c>
      <c r="V52">
        <v>0.47826000000000002</v>
      </c>
      <c r="W52">
        <v>0.55556000000000005</v>
      </c>
      <c r="X52">
        <v>-0.04</v>
      </c>
      <c r="Y52">
        <v>-0.25925999999999999</v>
      </c>
      <c r="Z52">
        <v>0.2</v>
      </c>
      <c r="AJ52">
        <v>0.24138000000000001</v>
      </c>
      <c r="AK52">
        <v>-3.4483E-2</v>
      </c>
      <c r="AL52">
        <v>0.31034</v>
      </c>
      <c r="AM52">
        <v>0.31034</v>
      </c>
      <c r="AN52">
        <v>-4.3478000000000003E-2</v>
      </c>
      <c r="AO52">
        <v>-0.21739</v>
      </c>
      <c r="AP52">
        <v>4.3478000000000003E-2</v>
      </c>
      <c r="AQ52">
        <v>-0.21739</v>
      </c>
      <c r="AR52">
        <v>0.18518999999999999</v>
      </c>
      <c r="AS52">
        <v>0.47826000000000002</v>
      </c>
      <c r="AT52">
        <v>3.7037E-2</v>
      </c>
      <c r="AU52">
        <v>0.6</v>
      </c>
    </row>
    <row r="53" spans="1:47" x14ac:dyDescent="0.2">
      <c r="A53">
        <v>52</v>
      </c>
      <c r="C53">
        <v>0.24138000000000001</v>
      </c>
      <c r="D53">
        <v>-3.4483E-2</v>
      </c>
      <c r="E53">
        <v>0.37930999999999998</v>
      </c>
      <c r="F53">
        <v>0.31034</v>
      </c>
      <c r="G53">
        <v>0.13042999999999999</v>
      </c>
      <c r="H53">
        <v>-0.21739</v>
      </c>
      <c r="I53">
        <v>0.21739</v>
      </c>
      <c r="J53">
        <v>-0.47826000000000002</v>
      </c>
      <c r="K53">
        <v>0.18518999999999999</v>
      </c>
      <c r="L53">
        <v>0.56521999999999994</v>
      </c>
      <c r="M53">
        <v>-0.11111</v>
      </c>
      <c r="N53">
        <v>0.4</v>
      </c>
      <c r="O53">
        <v>0.17241000000000001</v>
      </c>
      <c r="P53">
        <v>0.10345</v>
      </c>
      <c r="Q53">
        <v>0.10345</v>
      </c>
      <c r="R53">
        <v>3.4483E-2</v>
      </c>
      <c r="S53">
        <v>0.47826000000000002</v>
      </c>
      <c r="T53">
        <v>-0.13042999999999999</v>
      </c>
      <c r="U53">
        <v>-4.3478000000000003E-2</v>
      </c>
      <c r="V53">
        <v>0.56521999999999994</v>
      </c>
      <c r="W53">
        <v>0.48148000000000002</v>
      </c>
      <c r="X53">
        <v>0.12</v>
      </c>
      <c r="Y53">
        <v>-0.18518999999999999</v>
      </c>
      <c r="Z53">
        <v>0.4</v>
      </c>
      <c r="AJ53">
        <v>0.24138000000000001</v>
      </c>
      <c r="AK53">
        <v>-3.4483E-2</v>
      </c>
      <c r="AL53">
        <v>0.37930999999999998</v>
      </c>
      <c r="AM53">
        <v>0.31034</v>
      </c>
      <c r="AN53">
        <v>0.13042999999999999</v>
      </c>
      <c r="AO53">
        <v>-0.21739</v>
      </c>
      <c r="AP53">
        <v>0.21739</v>
      </c>
      <c r="AQ53">
        <v>-0.47826000000000002</v>
      </c>
      <c r="AR53">
        <v>0.18518999999999999</v>
      </c>
      <c r="AS53">
        <v>0.56521999999999994</v>
      </c>
      <c r="AT53">
        <v>-0.11111</v>
      </c>
      <c r="AU53">
        <v>0.4</v>
      </c>
    </row>
    <row r="54" spans="1:47" x14ac:dyDescent="0.2">
      <c r="A54">
        <v>53</v>
      </c>
      <c r="C54">
        <v>3.4483E-2</v>
      </c>
      <c r="D54">
        <v>-3.4483E-2</v>
      </c>
      <c r="E54">
        <v>0.37930999999999998</v>
      </c>
      <c r="F54">
        <v>0.24138000000000001</v>
      </c>
      <c r="G54">
        <v>4.3478000000000003E-2</v>
      </c>
      <c r="H54">
        <v>-0.21739</v>
      </c>
      <c r="I54">
        <v>4.3478000000000003E-2</v>
      </c>
      <c r="J54">
        <v>-0.30435000000000001</v>
      </c>
      <c r="K54">
        <v>3.7037E-2</v>
      </c>
      <c r="L54">
        <v>0.30435000000000001</v>
      </c>
      <c r="M54">
        <v>0.11111</v>
      </c>
      <c r="N54">
        <v>0.3</v>
      </c>
      <c r="O54">
        <v>3.4483E-2</v>
      </c>
      <c r="P54">
        <v>0.10345</v>
      </c>
      <c r="Q54">
        <v>0.10345</v>
      </c>
      <c r="R54">
        <v>-0.10345</v>
      </c>
      <c r="S54">
        <v>0.30435000000000001</v>
      </c>
      <c r="T54">
        <v>0.13042999999999999</v>
      </c>
      <c r="U54">
        <v>-4.3478000000000003E-2</v>
      </c>
      <c r="V54">
        <v>0.30435000000000001</v>
      </c>
      <c r="W54">
        <v>0.40740999999999999</v>
      </c>
      <c r="X54">
        <v>0.12</v>
      </c>
      <c r="Y54">
        <v>-0.25925999999999999</v>
      </c>
      <c r="Z54">
        <v>0.5</v>
      </c>
      <c r="AJ54">
        <v>3.4483E-2</v>
      </c>
      <c r="AK54">
        <v>-3.4483E-2</v>
      </c>
      <c r="AL54">
        <v>0.37930999999999998</v>
      </c>
      <c r="AM54">
        <v>0.24138000000000001</v>
      </c>
      <c r="AN54">
        <v>4.3478000000000003E-2</v>
      </c>
      <c r="AO54">
        <v>-0.21739</v>
      </c>
      <c r="AP54">
        <v>4.3478000000000003E-2</v>
      </c>
      <c r="AQ54">
        <v>-0.30435000000000001</v>
      </c>
      <c r="AR54">
        <v>3.7037E-2</v>
      </c>
      <c r="AS54">
        <v>0.30435000000000001</v>
      </c>
      <c r="AT54">
        <v>0.11111</v>
      </c>
      <c r="AU54">
        <v>0.3</v>
      </c>
    </row>
    <row r="55" spans="1:47" x14ac:dyDescent="0.2">
      <c r="A55">
        <v>54</v>
      </c>
      <c r="C55">
        <v>0.17241000000000001</v>
      </c>
      <c r="D55">
        <v>-3.4483E-2</v>
      </c>
      <c r="E55">
        <v>0.37930999999999998</v>
      </c>
      <c r="F55">
        <v>0.31034</v>
      </c>
      <c r="G55">
        <v>0.39129999999999998</v>
      </c>
      <c r="H55">
        <v>-0.13042999999999999</v>
      </c>
      <c r="I55">
        <v>0.13042999999999999</v>
      </c>
      <c r="J55">
        <v>-0.21739</v>
      </c>
      <c r="K55">
        <v>0.18518999999999999</v>
      </c>
      <c r="L55">
        <v>0.30435000000000001</v>
      </c>
      <c r="M55">
        <v>0.11111</v>
      </c>
      <c r="N55">
        <v>0.4</v>
      </c>
      <c r="O55">
        <v>0.10345</v>
      </c>
      <c r="P55">
        <v>0.10345</v>
      </c>
      <c r="Q55">
        <v>3.4483E-2</v>
      </c>
      <c r="R55">
        <v>3.4483E-2</v>
      </c>
      <c r="S55">
        <v>0.30435000000000001</v>
      </c>
      <c r="T55">
        <v>-0.13042999999999999</v>
      </c>
      <c r="U55">
        <v>0.21739</v>
      </c>
      <c r="V55">
        <v>0.47826000000000002</v>
      </c>
      <c r="W55">
        <v>0.40740999999999999</v>
      </c>
      <c r="X55">
        <v>0.12</v>
      </c>
      <c r="Y55">
        <v>-0.18518999999999999</v>
      </c>
      <c r="Z55">
        <v>0.5</v>
      </c>
      <c r="AJ55">
        <v>0.17241000000000001</v>
      </c>
      <c r="AK55">
        <v>-3.4483E-2</v>
      </c>
      <c r="AL55">
        <v>0.37930999999999998</v>
      </c>
      <c r="AM55">
        <v>0.31034</v>
      </c>
      <c r="AN55">
        <v>0.39129999999999998</v>
      </c>
      <c r="AO55">
        <v>-0.13042999999999999</v>
      </c>
      <c r="AP55">
        <v>0.13042999999999999</v>
      </c>
      <c r="AQ55">
        <v>-0.21739</v>
      </c>
      <c r="AR55">
        <v>0.18518999999999999</v>
      </c>
      <c r="AS55">
        <v>0.30435000000000001</v>
      </c>
      <c r="AT55">
        <v>0.11111</v>
      </c>
      <c r="AU55">
        <v>0.4</v>
      </c>
    </row>
    <row r="56" spans="1:47" x14ac:dyDescent="0.2">
      <c r="A56">
        <v>55</v>
      </c>
      <c r="C56">
        <v>0.17241000000000001</v>
      </c>
      <c r="D56">
        <v>0.10345</v>
      </c>
      <c r="E56">
        <v>0.44828000000000001</v>
      </c>
      <c r="F56">
        <v>0.17241000000000001</v>
      </c>
      <c r="G56">
        <v>0.47826000000000002</v>
      </c>
      <c r="H56">
        <v>-0.21739</v>
      </c>
      <c r="I56">
        <v>-0.21739</v>
      </c>
      <c r="J56">
        <v>0.21739</v>
      </c>
      <c r="K56">
        <v>-3.7037E-2</v>
      </c>
      <c r="L56">
        <v>0.30435000000000001</v>
      </c>
      <c r="M56">
        <v>0.11111</v>
      </c>
      <c r="N56">
        <v>0.4</v>
      </c>
      <c r="O56">
        <v>3.4483E-2</v>
      </c>
      <c r="P56">
        <v>3.4483E-2</v>
      </c>
      <c r="Q56">
        <v>0.10345</v>
      </c>
      <c r="R56">
        <v>3.4483E-2</v>
      </c>
      <c r="S56">
        <v>0.21739</v>
      </c>
      <c r="T56">
        <v>-0.13042999999999999</v>
      </c>
      <c r="U56">
        <v>0.13042999999999999</v>
      </c>
      <c r="V56">
        <v>0.39129999999999998</v>
      </c>
      <c r="W56">
        <v>0.40740999999999999</v>
      </c>
      <c r="X56">
        <v>-0.04</v>
      </c>
      <c r="Y56">
        <v>-0.11111</v>
      </c>
      <c r="Z56">
        <v>0.4</v>
      </c>
      <c r="AJ56">
        <v>0.17241000000000001</v>
      </c>
      <c r="AK56">
        <v>0.10345</v>
      </c>
      <c r="AL56">
        <v>0.44828000000000001</v>
      </c>
      <c r="AM56">
        <v>0.17241000000000001</v>
      </c>
      <c r="AN56">
        <v>0.47826000000000002</v>
      </c>
      <c r="AO56">
        <v>-0.21739</v>
      </c>
      <c r="AP56">
        <v>-0.21739</v>
      </c>
      <c r="AQ56">
        <v>0.21739</v>
      </c>
      <c r="AR56">
        <v>-3.7037E-2</v>
      </c>
      <c r="AS56">
        <v>0.30435000000000001</v>
      </c>
      <c r="AT56">
        <v>0.11111</v>
      </c>
      <c r="AU56">
        <v>0.4</v>
      </c>
    </row>
    <row r="57" spans="1:47" x14ac:dyDescent="0.2">
      <c r="A57">
        <v>56</v>
      </c>
      <c r="C57">
        <v>3.4483E-2</v>
      </c>
      <c r="D57">
        <v>0.10345</v>
      </c>
      <c r="E57">
        <v>0.37930999999999998</v>
      </c>
      <c r="F57">
        <v>0.24138000000000001</v>
      </c>
      <c r="G57">
        <v>0.39129999999999998</v>
      </c>
      <c r="H57">
        <v>-4.3478000000000003E-2</v>
      </c>
      <c r="I57">
        <v>-0.13042999999999999</v>
      </c>
      <c r="J57">
        <v>0.13042999999999999</v>
      </c>
      <c r="K57">
        <v>-3.7037E-2</v>
      </c>
      <c r="L57">
        <v>0.30435000000000001</v>
      </c>
      <c r="M57">
        <v>0.11111</v>
      </c>
      <c r="N57">
        <v>0.3</v>
      </c>
      <c r="O57">
        <v>0.10345</v>
      </c>
      <c r="P57">
        <v>3.4483E-2</v>
      </c>
      <c r="Q57">
        <v>0.17241000000000001</v>
      </c>
      <c r="R57">
        <v>3.4483E-2</v>
      </c>
      <c r="S57">
        <v>0.39129999999999998</v>
      </c>
      <c r="T57">
        <v>-0.13042999999999999</v>
      </c>
      <c r="U57">
        <v>-4.3478000000000003E-2</v>
      </c>
      <c r="V57">
        <v>0.30435000000000001</v>
      </c>
      <c r="W57">
        <v>0.33333000000000002</v>
      </c>
      <c r="X57">
        <v>0.04</v>
      </c>
      <c r="Y57">
        <v>-0.11111</v>
      </c>
      <c r="Z57">
        <v>0.6</v>
      </c>
      <c r="AJ57">
        <v>3.4483E-2</v>
      </c>
      <c r="AK57">
        <v>0.10345</v>
      </c>
      <c r="AL57">
        <v>0.37930999999999998</v>
      </c>
      <c r="AM57">
        <v>0.24138000000000001</v>
      </c>
      <c r="AN57">
        <v>0.39129999999999998</v>
      </c>
      <c r="AO57">
        <v>-4.3478000000000003E-2</v>
      </c>
      <c r="AP57">
        <v>-0.13042999999999999</v>
      </c>
      <c r="AQ57">
        <v>0.13042999999999999</v>
      </c>
      <c r="AR57">
        <v>-3.7037E-2</v>
      </c>
      <c r="AS57">
        <v>0.30435000000000001</v>
      </c>
      <c r="AT57">
        <v>0.11111</v>
      </c>
      <c r="AU57">
        <v>0.3</v>
      </c>
    </row>
    <row r="58" spans="1:47" x14ac:dyDescent="0.2">
      <c r="A58">
        <v>57</v>
      </c>
      <c r="C58">
        <v>0.17241000000000001</v>
      </c>
      <c r="D58">
        <v>0.17241000000000001</v>
      </c>
      <c r="E58">
        <v>0.37930999999999998</v>
      </c>
      <c r="F58">
        <v>0.37930999999999998</v>
      </c>
      <c r="G58">
        <v>0.30435000000000001</v>
      </c>
      <c r="H58">
        <v>4.3478000000000003E-2</v>
      </c>
      <c r="I58">
        <v>-0.21739</v>
      </c>
      <c r="J58">
        <v>4.3478000000000003E-2</v>
      </c>
      <c r="K58">
        <v>0.11111</v>
      </c>
      <c r="L58">
        <v>0.39129999999999998</v>
      </c>
      <c r="M58">
        <v>0.18518999999999999</v>
      </c>
      <c r="N58">
        <v>0.5</v>
      </c>
      <c r="O58">
        <v>3.4483E-2</v>
      </c>
      <c r="P58">
        <v>3.4483E-2</v>
      </c>
      <c r="Q58">
        <v>0.17241000000000001</v>
      </c>
      <c r="R58">
        <v>-0.31034</v>
      </c>
      <c r="S58">
        <v>0.30435000000000001</v>
      </c>
      <c r="T58">
        <v>-0.13042999999999999</v>
      </c>
      <c r="U58">
        <v>4.3478000000000003E-2</v>
      </c>
      <c r="V58">
        <v>0.39129999999999998</v>
      </c>
      <c r="W58">
        <v>0.33333000000000002</v>
      </c>
      <c r="X58">
        <v>0.04</v>
      </c>
      <c r="Y58">
        <v>-0.11111</v>
      </c>
      <c r="Z58">
        <v>0.6</v>
      </c>
      <c r="AJ58">
        <v>0.17241000000000001</v>
      </c>
      <c r="AK58">
        <v>0.17241000000000001</v>
      </c>
      <c r="AL58">
        <v>0.37930999999999998</v>
      </c>
      <c r="AM58">
        <v>0.37930999999999998</v>
      </c>
      <c r="AN58">
        <v>0.30435000000000001</v>
      </c>
      <c r="AO58">
        <v>4.3478000000000003E-2</v>
      </c>
      <c r="AP58">
        <v>-0.21739</v>
      </c>
      <c r="AQ58">
        <v>4.3478000000000003E-2</v>
      </c>
      <c r="AR58">
        <v>0.11111</v>
      </c>
      <c r="AS58">
        <v>0.39129999999999998</v>
      </c>
      <c r="AT58">
        <v>0.18518999999999999</v>
      </c>
      <c r="AU58">
        <v>0.5</v>
      </c>
    </row>
    <row r="59" spans="1:47" x14ac:dyDescent="0.2">
      <c r="A59">
        <v>58</v>
      </c>
      <c r="C59">
        <v>3.4483E-2</v>
      </c>
      <c r="D59">
        <v>-0.31034</v>
      </c>
      <c r="E59">
        <v>0.24138000000000001</v>
      </c>
      <c r="F59">
        <v>0.24138000000000001</v>
      </c>
      <c r="G59">
        <v>0.21739</v>
      </c>
      <c r="H59">
        <v>-0.21739</v>
      </c>
      <c r="I59">
        <v>-4.3478000000000003E-2</v>
      </c>
      <c r="J59">
        <v>0.30435000000000001</v>
      </c>
      <c r="K59">
        <v>-3.7037E-2</v>
      </c>
      <c r="L59">
        <v>0.30435000000000001</v>
      </c>
      <c r="M59">
        <v>0.18518999999999999</v>
      </c>
      <c r="N59">
        <v>0.3</v>
      </c>
      <c r="O59">
        <v>0.10345</v>
      </c>
      <c r="P59">
        <v>-3.4483E-2</v>
      </c>
      <c r="Q59">
        <v>0.24138000000000001</v>
      </c>
      <c r="R59">
        <v>-0.31034</v>
      </c>
      <c r="S59">
        <v>0.47826000000000002</v>
      </c>
      <c r="T59">
        <v>-0.13042999999999999</v>
      </c>
      <c r="U59">
        <v>0.13042999999999999</v>
      </c>
      <c r="V59">
        <v>0.47826000000000002</v>
      </c>
      <c r="W59">
        <v>0.33333000000000002</v>
      </c>
      <c r="X59">
        <v>0.04</v>
      </c>
      <c r="Y59">
        <v>-0.11111</v>
      </c>
      <c r="Z59">
        <v>0.5</v>
      </c>
      <c r="AJ59">
        <v>3.4483E-2</v>
      </c>
      <c r="AK59">
        <v>-0.31034</v>
      </c>
      <c r="AL59">
        <v>0.24138000000000001</v>
      </c>
      <c r="AM59">
        <v>0.24138000000000001</v>
      </c>
      <c r="AN59">
        <v>0.21739</v>
      </c>
      <c r="AO59">
        <v>-0.21739</v>
      </c>
      <c r="AP59">
        <v>-4.3478000000000003E-2</v>
      </c>
      <c r="AQ59">
        <v>0.30435000000000001</v>
      </c>
      <c r="AR59">
        <v>-3.7037E-2</v>
      </c>
      <c r="AS59">
        <v>0.30435000000000001</v>
      </c>
      <c r="AT59">
        <v>0.18518999999999999</v>
      </c>
      <c r="AU59">
        <v>0.3</v>
      </c>
    </row>
    <row r="60" spans="1:47" x14ac:dyDescent="0.2">
      <c r="A60">
        <v>59</v>
      </c>
      <c r="C60">
        <v>3.4483E-2</v>
      </c>
      <c r="D60">
        <v>-0.31034</v>
      </c>
      <c r="E60">
        <v>0.31034</v>
      </c>
      <c r="F60">
        <v>3.4483E-2</v>
      </c>
      <c r="G60">
        <v>0.21739</v>
      </c>
      <c r="H60">
        <v>-4.3478000000000003E-2</v>
      </c>
      <c r="I60">
        <v>-0.13042999999999999</v>
      </c>
      <c r="J60">
        <v>0.30435000000000001</v>
      </c>
      <c r="K60">
        <v>3.7037E-2</v>
      </c>
      <c r="L60">
        <v>0.21739</v>
      </c>
      <c r="M60">
        <v>0.11111</v>
      </c>
      <c r="N60">
        <v>0.4</v>
      </c>
      <c r="O60">
        <v>3.4483E-2</v>
      </c>
      <c r="P60">
        <v>-0.10345</v>
      </c>
      <c r="Q60">
        <v>0.17241000000000001</v>
      </c>
      <c r="R60">
        <v>-0.17241000000000001</v>
      </c>
      <c r="S60">
        <v>0.65217000000000003</v>
      </c>
      <c r="T60">
        <v>-0.21739</v>
      </c>
      <c r="U60">
        <v>-4.3478000000000003E-2</v>
      </c>
      <c r="V60">
        <v>0.13042999999999999</v>
      </c>
      <c r="W60">
        <v>0.25925999999999999</v>
      </c>
      <c r="X60">
        <v>-0.04</v>
      </c>
      <c r="Y60">
        <v>-0.18518999999999999</v>
      </c>
      <c r="Z60">
        <v>0.4</v>
      </c>
      <c r="AJ60">
        <v>3.4483E-2</v>
      </c>
      <c r="AK60">
        <v>-0.31034</v>
      </c>
      <c r="AL60">
        <v>0.31034</v>
      </c>
      <c r="AM60">
        <v>3.4483E-2</v>
      </c>
      <c r="AN60">
        <v>0.21739</v>
      </c>
      <c r="AO60">
        <v>-4.3478000000000003E-2</v>
      </c>
      <c r="AP60">
        <v>-0.13042999999999999</v>
      </c>
      <c r="AQ60">
        <v>0.30435000000000001</v>
      </c>
      <c r="AR60">
        <v>3.7037E-2</v>
      </c>
      <c r="AS60">
        <v>0.21739</v>
      </c>
      <c r="AT60">
        <v>0.11111</v>
      </c>
      <c r="AU60">
        <v>0.4</v>
      </c>
    </row>
    <row r="61" spans="1:47" x14ac:dyDescent="0.2">
      <c r="A61">
        <v>60</v>
      </c>
      <c r="C61">
        <v>3.4483E-2</v>
      </c>
      <c r="D61">
        <v>-0.31034</v>
      </c>
      <c r="E61">
        <v>0.24138000000000001</v>
      </c>
      <c r="F61">
        <v>0.10345</v>
      </c>
      <c r="G61">
        <v>0.21739</v>
      </c>
      <c r="H61">
        <v>0.13042999999999999</v>
      </c>
      <c r="I61">
        <v>-0.13042999999999999</v>
      </c>
      <c r="J61">
        <v>0.21739</v>
      </c>
      <c r="K61">
        <v>3.7037E-2</v>
      </c>
      <c r="L61">
        <v>0.21739</v>
      </c>
      <c r="M61">
        <v>0.18518999999999999</v>
      </c>
      <c r="N61">
        <v>0.4</v>
      </c>
      <c r="O61">
        <v>0.17241000000000001</v>
      </c>
      <c r="P61">
        <v>-0.17241000000000001</v>
      </c>
      <c r="Q61">
        <v>0.17241000000000001</v>
      </c>
      <c r="R61">
        <v>-0.10345</v>
      </c>
      <c r="S61">
        <v>0.73912999999999995</v>
      </c>
      <c r="T61">
        <v>-0.21739</v>
      </c>
      <c r="U61">
        <v>-0.39129999999999998</v>
      </c>
      <c r="V61">
        <v>0.30435000000000001</v>
      </c>
      <c r="W61">
        <v>0.33333000000000002</v>
      </c>
      <c r="X61">
        <v>-0.04</v>
      </c>
      <c r="Y61">
        <v>-0.11111</v>
      </c>
      <c r="Z61">
        <v>0.5</v>
      </c>
      <c r="AJ61">
        <v>3.4483E-2</v>
      </c>
      <c r="AK61">
        <v>-0.31034</v>
      </c>
      <c r="AL61">
        <v>0.24138000000000001</v>
      </c>
      <c r="AM61">
        <v>0.10345</v>
      </c>
      <c r="AN61">
        <v>0.21739</v>
      </c>
      <c r="AO61">
        <v>0.13042999999999999</v>
      </c>
      <c r="AP61">
        <v>-0.13042999999999999</v>
      </c>
      <c r="AQ61">
        <v>0.21739</v>
      </c>
      <c r="AR61">
        <v>3.7037E-2</v>
      </c>
      <c r="AS61">
        <v>0.21739</v>
      </c>
      <c r="AT61">
        <v>0.18518999999999999</v>
      </c>
      <c r="AU61">
        <v>0.4</v>
      </c>
    </row>
    <row r="62" spans="1:47" x14ac:dyDescent="0.2">
      <c r="A62">
        <v>61</v>
      </c>
      <c r="C62">
        <v>-3.4483E-2</v>
      </c>
      <c r="D62">
        <v>-0.37930999999999998</v>
      </c>
      <c r="E62">
        <v>0.24138000000000001</v>
      </c>
      <c r="F62">
        <v>0.17241000000000001</v>
      </c>
      <c r="G62">
        <v>0.30435000000000001</v>
      </c>
      <c r="H62">
        <v>4.3478000000000003E-2</v>
      </c>
      <c r="I62">
        <v>0.30435000000000001</v>
      </c>
      <c r="J62">
        <v>0.30435000000000001</v>
      </c>
      <c r="K62">
        <v>0.18518999999999999</v>
      </c>
      <c r="L62">
        <v>0.21739</v>
      </c>
      <c r="M62">
        <v>0.18518999999999999</v>
      </c>
      <c r="N62">
        <v>0.4</v>
      </c>
      <c r="O62">
        <v>0.17241000000000001</v>
      </c>
      <c r="P62">
        <v>3.4483E-2</v>
      </c>
      <c r="Q62">
        <v>0.17241000000000001</v>
      </c>
      <c r="R62">
        <v>-0.10345</v>
      </c>
      <c r="S62">
        <v>0.56521999999999994</v>
      </c>
      <c r="T62">
        <v>-0.21739</v>
      </c>
      <c r="U62">
        <v>-4.3478000000000003E-2</v>
      </c>
      <c r="V62">
        <v>0.47826000000000002</v>
      </c>
      <c r="W62">
        <v>0.40740999999999999</v>
      </c>
      <c r="X62">
        <v>-0.04</v>
      </c>
      <c r="Y62">
        <v>-3.7037E-2</v>
      </c>
      <c r="Z62">
        <v>0.3</v>
      </c>
      <c r="AJ62">
        <v>-3.4483E-2</v>
      </c>
      <c r="AK62">
        <v>-0.37930999999999998</v>
      </c>
      <c r="AL62">
        <v>0.24138000000000001</v>
      </c>
      <c r="AM62">
        <v>0.17241000000000001</v>
      </c>
      <c r="AN62">
        <v>0.30435000000000001</v>
      </c>
      <c r="AO62">
        <v>4.3478000000000003E-2</v>
      </c>
      <c r="AP62">
        <v>0.30435000000000001</v>
      </c>
      <c r="AQ62">
        <v>0.30435000000000001</v>
      </c>
      <c r="AR62">
        <v>0.18518999999999999</v>
      </c>
      <c r="AS62">
        <v>0.21739</v>
      </c>
      <c r="AT62">
        <v>0.18518999999999999</v>
      </c>
      <c r="AU62">
        <v>0.4</v>
      </c>
    </row>
    <row r="63" spans="1:47" x14ac:dyDescent="0.2">
      <c r="A63">
        <v>62</v>
      </c>
      <c r="C63">
        <v>-3.4483E-2</v>
      </c>
      <c r="D63">
        <v>-0.37930999999999998</v>
      </c>
      <c r="E63">
        <v>0.24138000000000001</v>
      </c>
      <c r="F63">
        <v>0.17241000000000001</v>
      </c>
      <c r="G63">
        <v>0.39129999999999998</v>
      </c>
      <c r="H63">
        <v>-4.3478000000000003E-2</v>
      </c>
      <c r="I63">
        <v>0.21739</v>
      </c>
      <c r="J63">
        <v>0.21739</v>
      </c>
      <c r="K63">
        <v>0.25925999999999999</v>
      </c>
      <c r="L63">
        <v>0.13042999999999999</v>
      </c>
      <c r="M63">
        <v>0.11111</v>
      </c>
      <c r="N63">
        <v>0.4</v>
      </c>
      <c r="O63">
        <v>0.17241000000000001</v>
      </c>
      <c r="P63">
        <v>3.4483E-2</v>
      </c>
      <c r="Q63">
        <v>3.4483E-2</v>
      </c>
      <c r="R63">
        <v>3.4483E-2</v>
      </c>
      <c r="S63">
        <v>0.47826000000000002</v>
      </c>
      <c r="T63">
        <v>-0.13042999999999999</v>
      </c>
      <c r="U63">
        <v>-4.3478000000000003E-2</v>
      </c>
      <c r="V63">
        <v>0.21739</v>
      </c>
      <c r="W63">
        <v>0.48148000000000002</v>
      </c>
      <c r="X63">
        <v>0.04</v>
      </c>
      <c r="Y63">
        <v>-3.7037E-2</v>
      </c>
      <c r="Z63">
        <v>0.4</v>
      </c>
      <c r="AJ63">
        <v>-3.4483E-2</v>
      </c>
      <c r="AK63">
        <v>-0.37930999999999998</v>
      </c>
      <c r="AL63">
        <v>0.24138000000000001</v>
      </c>
      <c r="AM63">
        <v>0.17241000000000001</v>
      </c>
      <c r="AN63">
        <v>0.39129999999999998</v>
      </c>
      <c r="AO63">
        <v>-4.3478000000000003E-2</v>
      </c>
      <c r="AP63">
        <v>0.21739</v>
      </c>
      <c r="AQ63">
        <v>0.21739</v>
      </c>
      <c r="AR63">
        <v>0.25925999999999999</v>
      </c>
      <c r="AS63">
        <v>0.13042999999999999</v>
      </c>
      <c r="AT63">
        <v>0.11111</v>
      </c>
      <c r="AU63">
        <v>0.4</v>
      </c>
    </row>
    <row r="64" spans="1:47" x14ac:dyDescent="0.2">
      <c r="A64">
        <v>63</v>
      </c>
      <c r="C64">
        <v>-3.4483E-2</v>
      </c>
      <c r="D64">
        <v>-0.24138000000000001</v>
      </c>
      <c r="E64">
        <v>0.31034</v>
      </c>
      <c r="F64">
        <v>0.31034</v>
      </c>
      <c r="G64">
        <v>0.47826000000000002</v>
      </c>
      <c r="H64">
        <v>4.3478000000000003E-2</v>
      </c>
      <c r="I64">
        <v>0.21739</v>
      </c>
      <c r="J64">
        <v>0.21739</v>
      </c>
      <c r="K64">
        <v>0.25925999999999999</v>
      </c>
      <c r="L64">
        <v>4.3478000000000003E-2</v>
      </c>
      <c r="M64">
        <v>0.11111</v>
      </c>
      <c r="N64">
        <v>0.4</v>
      </c>
      <c r="O64">
        <v>0.17241000000000001</v>
      </c>
      <c r="P64">
        <v>-0.10345</v>
      </c>
      <c r="Q64">
        <v>0.10345</v>
      </c>
      <c r="R64">
        <v>-0.10345</v>
      </c>
      <c r="S64">
        <v>0.47826000000000002</v>
      </c>
      <c r="T64">
        <v>-4.3478000000000003E-2</v>
      </c>
      <c r="U64">
        <v>-0.30435000000000001</v>
      </c>
      <c r="V64">
        <v>0.21739</v>
      </c>
      <c r="W64">
        <v>0.48148000000000002</v>
      </c>
      <c r="X64">
        <v>-0.04</v>
      </c>
      <c r="Y64">
        <v>3.7037E-2</v>
      </c>
      <c r="Z64">
        <v>0.3</v>
      </c>
      <c r="AJ64">
        <v>-3.4483E-2</v>
      </c>
      <c r="AK64">
        <v>-0.24138000000000001</v>
      </c>
      <c r="AL64">
        <v>0.31034</v>
      </c>
      <c r="AM64">
        <v>0.31034</v>
      </c>
      <c r="AN64">
        <v>0.47826000000000002</v>
      </c>
      <c r="AO64">
        <v>4.3478000000000003E-2</v>
      </c>
      <c r="AP64">
        <v>0.21739</v>
      </c>
      <c r="AQ64">
        <v>0.21739</v>
      </c>
      <c r="AR64">
        <v>0.25925999999999999</v>
      </c>
      <c r="AS64">
        <v>4.3478000000000003E-2</v>
      </c>
      <c r="AT64">
        <v>0.11111</v>
      </c>
      <c r="AU64">
        <v>0.4</v>
      </c>
    </row>
    <row r="65" spans="1:47" x14ac:dyDescent="0.2">
      <c r="A65">
        <v>64</v>
      </c>
      <c r="C65">
        <v>-0.10345</v>
      </c>
      <c r="D65">
        <v>-0.31034</v>
      </c>
      <c r="E65">
        <v>0.31034</v>
      </c>
      <c r="F65">
        <v>0.31034</v>
      </c>
      <c r="G65">
        <v>0.47826000000000002</v>
      </c>
      <c r="H65">
        <v>-0.13042999999999999</v>
      </c>
      <c r="I65">
        <v>0.13042999999999999</v>
      </c>
      <c r="J65">
        <v>0.30435000000000001</v>
      </c>
      <c r="K65">
        <v>3.7037E-2</v>
      </c>
      <c r="L65">
        <v>0.21739</v>
      </c>
      <c r="M65">
        <v>0.11111</v>
      </c>
      <c r="N65">
        <v>0.3</v>
      </c>
      <c r="O65">
        <v>0.10345</v>
      </c>
      <c r="P65">
        <v>-0.10345</v>
      </c>
      <c r="Q65">
        <v>0.10345</v>
      </c>
      <c r="R65">
        <v>-0.10345</v>
      </c>
      <c r="S65">
        <v>0.30435000000000001</v>
      </c>
      <c r="T65">
        <v>0.21739</v>
      </c>
      <c r="U65">
        <v>-4.3478000000000003E-2</v>
      </c>
      <c r="V65">
        <v>0.21739</v>
      </c>
      <c r="W65">
        <v>0.48148000000000002</v>
      </c>
      <c r="X65">
        <v>-0.12</v>
      </c>
      <c r="Y65">
        <v>3.7037E-2</v>
      </c>
      <c r="Z65">
        <v>0.3</v>
      </c>
      <c r="AJ65">
        <v>-0.10345</v>
      </c>
      <c r="AK65">
        <v>-0.31034</v>
      </c>
      <c r="AL65">
        <v>0.31034</v>
      </c>
      <c r="AM65">
        <v>0.31034</v>
      </c>
      <c r="AN65">
        <v>0.47826000000000002</v>
      </c>
      <c r="AO65">
        <v>-0.13042999999999999</v>
      </c>
      <c r="AP65">
        <v>0.13042999999999999</v>
      </c>
      <c r="AQ65">
        <v>0.30435000000000001</v>
      </c>
      <c r="AR65">
        <v>3.7037E-2</v>
      </c>
      <c r="AS65">
        <v>0.21739</v>
      </c>
      <c r="AT65">
        <v>0.11111</v>
      </c>
      <c r="AU65">
        <v>0.3</v>
      </c>
    </row>
    <row r="66" spans="1:47" x14ac:dyDescent="0.2">
      <c r="A66">
        <v>65</v>
      </c>
      <c r="C66">
        <v>-0.10345</v>
      </c>
      <c r="D66">
        <v>-0.10345</v>
      </c>
      <c r="E66">
        <v>0.44828000000000001</v>
      </c>
      <c r="F66">
        <v>0.17241000000000001</v>
      </c>
      <c r="G66">
        <v>0.21739</v>
      </c>
      <c r="H66">
        <v>-0.21739</v>
      </c>
      <c r="I66">
        <v>0.21739</v>
      </c>
      <c r="J66">
        <v>0.21739</v>
      </c>
      <c r="K66">
        <v>3.7037E-2</v>
      </c>
      <c r="L66">
        <v>0.21739</v>
      </c>
      <c r="M66">
        <v>3.7037E-2</v>
      </c>
      <c r="N66">
        <v>0.4</v>
      </c>
      <c r="O66">
        <v>0.10345</v>
      </c>
      <c r="P66">
        <v>3.4483E-2</v>
      </c>
      <c r="Q66">
        <v>3.4483E-2</v>
      </c>
      <c r="R66">
        <v>-0.10345</v>
      </c>
      <c r="S66">
        <v>0.13042999999999999</v>
      </c>
      <c r="T66">
        <v>0.30435000000000001</v>
      </c>
      <c r="U66">
        <v>4.3478000000000003E-2</v>
      </c>
      <c r="V66">
        <v>-0.21739</v>
      </c>
      <c r="W66">
        <v>0.33333000000000002</v>
      </c>
      <c r="X66">
        <v>-0.04</v>
      </c>
      <c r="Y66">
        <v>3.7037E-2</v>
      </c>
      <c r="Z66">
        <v>0.2</v>
      </c>
      <c r="AJ66">
        <v>-0.10345</v>
      </c>
      <c r="AK66">
        <v>-0.10345</v>
      </c>
      <c r="AL66">
        <v>0.44828000000000001</v>
      </c>
      <c r="AM66">
        <v>0.17241000000000001</v>
      </c>
      <c r="AN66">
        <v>0.21739</v>
      </c>
      <c r="AO66">
        <v>-0.21739</v>
      </c>
      <c r="AP66">
        <v>0.21739</v>
      </c>
      <c r="AQ66">
        <v>0.21739</v>
      </c>
      <c r="AR66">
        <v>3.7037E-2</v>
      </c>
      <c r="AS66">
        <v>0.21739</v>
      </c>
      <c r="AT66">
        <v>3.7037E-2</v>
      </c>
      <c r="AU66">
        <v>0.4</v>
      </c>
    </row>
    <row r="69" spans="1:47" x14ac:dyDescent="0.2">
      <c r="A69" t="s">
        <v>10</v>
      </c>
      <c r="C69">
        <f>AVERAGE(C2:C6)</f>
        <v>-0.28275600000000001</v>
      </c>
      <c r="D69">
        <f t="shared" ref="D69:R69" si="0">AVERAGE(D2:D6)</f>
        <v>-0.39310400000000001</v>
      </c>
      <c r="E69">
        <f t="shared" si="0"/>
        <v>0.28275600000000001</v>
      </c>
      <c r="F69">
        <f t="shared" si="0"/>
        <v>4.8276799999999995E-2</v>
      </c>
      <c r="G69">
        <f t="shared" si="0"/>
        <v>-0.165214</v>
      </c>
      <c r="H69">
        <f t="shared" si="0"/>
        <v>2.6087599999999999E-2</v>
      </c>
      <c r="I69">
        <f t="shared" si="0"/>
        <v>6.086840000000001E-2</v>
      </c>
      <c r="J69">
        <f t="shared" si="0"/>
        <v>-0.1304332</v>
      </c>
      <c r="K69">
        <f t="shared" si="0"/>
        <v>8.1480799999999992E-2</v>
      </c>
      <c r="L69">
        <f t="shared" si="0"/>
        <v>0.14782199999999998</v>
      </c>
      <c r="M69">
        <f t="shared" si="0"/>
        <v>-5.1852599999999992E-2</v>
      </c>
      <c r="N69">
        <f t="shared" si="0"/>
        <v>6.0000000000000012E-2</v>
      </c>
      <c r="O69">
        <f t="shared" si="0"/>
        <v>-0.26896599999999998</v>
      </c>
      <c r="P69">
        <f t="shared" si="0"/>
        <v>4.8276600000000003E-2</v>
      </c>
      <c r="Q69">
        <f t="shared" si="0"/>
        <v>-8.965519999999999E-2</v>
      </c>
      <c r="R69">
        <f t="shared" si="0"/>
        <v>-8.9655200000000018E-2</v>
      </c>
      <c r="S69">
        <f t="shared" ref="S69:Z69" si="1">AVERAGE(S2:S6)</f>
        <v>-0.19999839999999997</v>
      </c>
      <c r="T69">
        <f t="shared" si="1"/>
        <v>0.113042</v>
      </c>
      <c r="U69">
        <f t="shared" si="1"/>
        <v>-0.26956559999999996</v>
      </c>
      <c r="V69">
        <f t="shared" si="1"/>
        <v>0.21738959999999996</v>
      </c>
      <c r="W69">
        <f t="shared" si="1"/>
        <v>0.18518600000000002</v>
      </c>
      <c r="X69">
        <f t="shared" si="1"/>
        <v>-3.9999999999999994E-2</v>
      </c>
      <c r="Y69">
        <f t="shared" si="1"/>
        <v>-9.62982E-2</v>
      </c>
      <c r="Z69">
        <f t="shared" si="1"/>
        <v>-6.0000000000000012E-2</v>
      </c>
      <c r="AJ69">
        <f>AVERAGE(AJ2:AJ6)</f>
        <v>-0.28275600000000001</v>
      </c>
      <c r="AK69">
        <f t="shared" ref="AK69:AQ69" si="2">AVERAGE(AK2:AK6)</f>
        <v>-0.39310400000000001</v>
      </c>
      <c r="AL69">
        <f t="shared" si="2"/>
        <v>0.28275600000000001</v>
      </c>
      <c r="AM69">
        <f t="shared" si="2"/>
        <v>4.8276799999999995E-2</v>
      </c>
      <c r="AN69">
        <f t="shared" si="2"/>
        <v>-0.165214</v>
      </c>
      <c r="AO69">
        <f t="shared" si="2"/>
        <v>2.6087599999999999E-2</v>
      </c>
      <c r="AP69">
        <f t="shared" si="2"/>
        <v>6.086840000000001E-2</v>
      </c>
      <c r="AQ69">
        <f t="shared" si="2"/>
        <v>-0.1304332</v>
      </c>
      <c r="AR69">
        <f t="shared" ref="AR69:AU69" si="3">AVERAGE(AR2:AR6)</f>
        <v>8.1480799999999992E-2</v>
      </c>
      <c r="AS69">
        <f t="shared" si="3"/>
        <v>0.14782199999999998</v>
      </c>
      <c r="AT69">
        <f t="shared" si="3"/>
        <v>-5.1852599999999992E-2</v>
      </c>
      <c r="AU69">
        <f t="shared" si="3"/>
        <v>6.0000000000000012E-2</v>
      </c>
    </row>
    <row r="70" spans="1:47" x14ac:dyDescent="0.2">
      <c r="A70" t="s">
        <v>11</v>
      </c>
      <c r="C70">
        <f>AVERAGE(C62:C66)</f>
        <v>-6.2069799999999994E-2</v>
      </c>
      <c r="D70">
        <f t="shared" ref="D70:R70" si="4">AVERAGE(D62:D66)</f>
        <v>-0.28275800000000001</v>
      </c>
      <c r="E70">
        <f t="shared" si="4"/>
        <v>0.31034400000000001</v>
      </c>
      <c r="F70">
        <f t="shared" si="4"/>
        <v>0.22758200000000001</v>
      </c>
      <c r="G70">
        <f t="shared" si="4"/>
        <v>0.37391199999999997</v>
      </c>
      <c r="H70">
        <f t="shared" si="4"/>
        <v>-6.0868400000000003E-2</v>
      </c>
      <c r="I70">
        <f t="shared" si="4"/>
        <v>0.21738999999999997</v>
      </c>
      <c r="J70">
        <f t="shared" si="4"/>
        <v>0.25217400000000001</v>
      </c>
      <c r="K70">
        <f t="shared" si="4"/>
        <v>0.1555568</v>
      </c>
      <c r="L70">
        <f t="shared" si="4"/>
        <v>0.16521559999999999</v>
      </c>
      <c r="M70">
        <f t="shared" si="4"/>
        <v>0.1111114</v>
      </c>
      <c r="N70">
        <f t="shared" si="4"/>
        <v>0.38000000000000006</v>
      </c>
      <c r="O70">
        <f t="shared" si="4"/>
        <v>0.14482600000000004</v>
      </c>
      <c r="P70">
        <f t="shared" si="4"/>
        <v>-2.0690199999999999E-2</v>
      </c>
      <c r="Q70">
        <f t="shared" si="4"/>
        <v>8.965519999999999E-2</v>
      </c>
      <c r="R70">
        <f t="shared" si="4"/>
        <v>-7.5863399999999998E-2</v>
      </c>
      <c r="S70">
        <f t="shared" ref="S70:Z70" si="5">AVERAGE(S62:S66)</f>
        <v>0.39130399999999999</v>
      </c>
      <c r="T70">
        <f t="shared" si="5"/>
        <v>2.6088399999999994E-2</v>
      </c>
      <c r="U70">
        <f t="shared" si="5"/>
        <v>-7.8261200000000003E-2</v>
      </c>
      <c r="V70">
        <f t="shared" si="5"/>
        <v>0.18260800000000002</v>
      </c>
      <c r="W70">
        <f t="shared" si="5"/>
        <v>0.43703599999999998</v>
      </c>
      <c r="X70">
        <f t="shared" si="5"/>
        <v>-0.04</v>
      </c>
      <c r="Y70">
        <f t="shared" si="5"/>
        <v>7.4073999999999997E-3</v>
      </c>
      <c r="Z70">
        <f t="shared" si="5"/>
        <v>0.3</v>
      </c>
      <c r="AJ70">
        <f>AVERAGE(AJ62:AJ66)</f>
        <v>-6.2069799999999994E-2</v>
      </c>
      <c r="AK70">
        <f t="shared" ref="AK70:AQ70" si="6">AVERAGE(AK62:AK66)</f>
        <v>-0.28275800000000001</v>
      </c>
      <c r="AL70">
        <f t="shared" si="6"/>
        <v>0.31034400000000001</v>
      </c>
      <c r="AM70">
        <f t="shared" si="6"/>
        <v>0.22758200000000001</v>
      </c>
      <c r="AN70">
        <f t="shared" si="6"/>
        <v>0.37391199999999997</v>
      </c>
      <c r="AO70">
        <f t="shared" si="6"/>
        <v>-6.0868400000000003E-2</v>
      </c>
      <c r="AP70">
        <f t="shared" si="6"/>
        <v>0.21738999999999997</v>
      </c>
      <c r="AQ70">
        <f t="shared" si="6"/>
        <v>0.25217400000000001</v>
      </c>
      <c r="AR70">
        <f t="shared" ref="AR70:AU70" si="7">AVERAGE(AR62:AR66)</f>
        <v>0.1555568</v>
      </c>
      <c r="AS70">
        <f t="shared" si="7"/>
        <v>0.16521559999999999</v>
      </c>
      <c r="AT70">
        <f t="shared" si="7"/>
        <v>0.1111114</v>
      </c>
      <c r="AU70">
        <f t="shared" si="7"/>
        <v>0.38000000000000006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BQ70"/>
  <sheetViews>
    <sheetView topLeftCell="A58" workbookViewId="0">
      <selection activeCell="C70" sqref="C70:Z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I1" s="1"/>
      <c r="AJ1" s="1" t="s">
        <v>7</v>
      </c>
      <c r="AK1" s="1"/>
      <c r="BQ1" s="1"/>
    </row>
    <row r="2" spans="1:69" x14ac:dyDescent="0.2">
      <c r="A2">
        <v>1</v>
      </c>
      <c r="C2">
        <v>-0.86207</v>
      </c>
      <c r="D2">
        <v>0.17241000000000001</v>
      </c>
      <c r="E2">
        <v>-0.24138000000000001</v>
      </c>
      <c r="F2">
        <v>-3.4483E-2</v>
      </c>
      <c r="G2">
        <v>4.3478000000000003E-2</v>
      </c>
      <c r="H2">
        <v>-0.21739</v>
      </c>
      <c r="I2">
        <v>-0.13042999999999999</v>
      </c>
      <c r="J2">
        <v>4.3478000000000003E-2</v>
      </c>
      <c r="K2">
        <v>-0.15384999999999999</v>
      </c>
      <c r="L2">
        <v>-3.7037E-2</v>
      </c>
      <c r="M2">
        <v>-0.18518999999999999</v>
      </c>
      <c r="N2">
        <v>0.1</v>
      </c>
      <c r="O2">
        <v>-3.4483E-2</v>
      </c>
      <c r="P2">
        <v>0.31034</v>
      </c>
      <c r="Q2">
        <v>0.17241000000000001</v>
      </c>
      <c r="R2">
        <v>0.10345</v>
      </c>
      <c r="S2">
        <v>4.3478000000000003E-2</v>
      </c>
      <c r="T2">
        <v>0.13042999999999999</v>
      </c>
      <c r="U2">
        <v>-4.3478000000000003E-2</v>
      </c>
      <c r="V2">
        <v>0.21739</v>
      </c>
      <c r="W2">
        <v>-8.3333000000000004E-2</v>
      </c>
      <c r="X2">
        <v>3.7037E-2</v>
      </c>
      <c r="Y2">
        <v>0.30769000000000002</v>
      </c>
      <c r="Z2">
        <v>0</v>
      </c>
      <c r="AJ2">
        <v>-0.86207</v>
      </c>
      <c r="AK2">
        <v>0.17241000000000001</v>
      </c>
      <c r="AL2">
        <v>-0.24138000000000001</v>
      </c>
      <c r="AM2">
        <v>-3.4483E-2</v>
      </c>
      <c r="AN2">
        <v>4.3478000000000003E-2</v>
      </c>
      <c r="AO2">
        <v>-0.21739</v>
      </c>
      <c r="AP2">
        <v>-0.13042999999999999</v>
      </c>
      <c r="AQ2">
        <v>4.3478000000000003E-2</v>
      </c>
      <c r="AR2">
        <v>-0.15384999999999999</v>
      </c>
      <c r="AS2">
        <v>-3.7037E-2</v>
      </c>
      <c r="AT2">
        <v>-0.18518999999999999</v>
      </c>
      <c r="AU2">
        <v>0.1</v>
      </c>
    </row>
    <row r="3" spans="1:69" x14ac:dyDescent="0.2">
      <c r="A3">
        <v>2</v>
      </c>
      <c r="C3">
        <v>-0.65517000000000003</v>
      </c>
      <c r="D3">
        <v>0.24138000000000001</v>
      </c>
      <c r="E3">
        <v>0.24138000000000001</v>
      </c>
      <c r="F3">
        <v>3.4483E-2</v>
      </c>
      <c r="G3">
        <v>4.3478000000000003E-2</v>
      </c>
      <c r="H3">
        <v>-0.21739</v>
      </c>
      <c r="I3">
        <v>-0.13042999999999999</v>
      </c>
      <c r="J3">
        <v>4.3478000000000003E-2</v>
      </c>
      <c r="K3">
        <v>-7.6923000000000005E-2</v>
      </c>
      <c r="L3">
        <v>3.7037E-2</v>
      </c>
      <c r="M3">
        <v>3.7037E-2</v>
      </c>
      <c r="N3">
        <v>0.3</v>
      </c>
      <c r="O3">
        <v>-3.4483E-2</v>
      </c>
      <c r="P3">
        <v>-3.4483E-2</v>
      </c>
      <c r="Q3">
        <v>3.4483E-2</v>
      </c>
      <c r="R3">
        <v>3.4483E-2</v>
      </c>
      <c r="S3">
        <v>4.3478000000000003E-2</v>
      </c>
      <c r="T3">
        <v>-0.13042999999999999</v>
      </c>
      <c r="U3">
        <v>4.3478000000000003E-2</v>
      </c>
      <c r="V3">
        <v>0.30435000000000001</v>
      </c>
      <c r="W3">
        <v>-8.3333000000000004E-2</v>
      </c>
      <c r="X3">
        <v>-0.18518999999999999</v>
      </c>
      <c r="Y3">
        <v>0.30769000000000002</v>
      </c>
      <c r="Z3">
        <v>0.1</v>
      </c>
      <c r="AJ3">
        <v>-0.65517000000000003</v>
      </c>
      <c r="AK3">
        <v>0.24138000000000001</v>
      </c>
      <c r="AL3">
        <v>0.24138000000000001</v>
      </c>
      <c r="AM3">
        <v>3.4483E-2</v>
      </c>
      <c r="AN3">
        <v>4.3478000000000003E-2</v>
      </c>
      <c r="AO3">
        <v>-0.21739</v>
      </c>
      <c r="AP3">
        <v>-0.13042999999999999</v>
      </c>
      <c r="AQ3">
        <v>4.3478000000000003E-2</v>
      </c>
      <c r="AR3">
        <v>-7.6923000000000005E-2</v>
      </c>
      <c r="AS3">
        <v>3.7037E-2</v>
      </c>
      <c r="AT3">
        <v>3.7037E-2</v>
      </c>
      <c r="AU3">
        <v>0.3</v>
      </c>
    </row>
    <row r="4" spans="1:69" x14ac:dyDescent="0.2">
      <c r="A4">
        <v>3</v>
      </c>
      <c r="C4">
        <v>-0.51724000000000003</v>
      </c>
      <c r="D4">
        <v>0.10345</v>
      </c>
      <c r="E4">
        <v>0.44828000000000001</v>
      </c>
      <c r="F4">
        <v>-0.24138000000000001</v>
      </c>
      <c r="G4">
        <v>4.3478000000000003E-2</v>
      </c>
      <c r="H4">
        <v>-0.21739</v>
      </c>
      <c r="I4">
        <v>-0.13042999999999999</v>
      </c>
      <c r="J4">
        <v>4.3478000000000003E-2</v>
      </c>
      <c r="K4">
        <v>0</v>
      </c>
      <c r="L4">
        <v>3.7037E-2</v>
      </c>
      <c r="M4">
        <v>0.11111</v>
      </c>
      <c r="N4">
        <v>0</v>
      </c>
      <c r="O4">
        <v>-0.10345</v>
      </c>
      <c r="P4">
        <v>0.24138000000000001</v>
      </c>
      <c r="Q4">
        <v>0.17241000000000001</v>
      </c>
      <c r="R4">
        <v>-3.4483E-2</v>
      </c>
      <c r="S4">
        <v>4.3478000000000003E-2</v>
      </c>
      <c r="T4">
        <v>-0.13042999999999999</v>
      </c>
      <c r="U4">
        <v>4.3478000000000003E-2</v>
      </c>
      <c r="V4">
        <v>4.3478000000000003E-2</v>
      </c>
      <c r="W4">
        <v>-0.16667000000000001</v>
      </c>
      <c r="X4">
        <v>-0.11111</v>
      </c>
      <c r="Y4">
        <v>0.30769000000000002</v>
      </c>
      <c r="Z4">
        <v>0</v>
      </c>
      <c r="AJ4">
        <v>-0.51724000000000003</v>
      </c>
      <c r="AK4">
        <v>0.10345</v>
      </c>
      <c r="AL4">
        <v>0.44828000000000001</v>
      </c>
      <c r="AM4">
        <v>-0.24138000000000001</v>
      </c>
      <c r="AN4">
        <v>4.3478000000000003E-2</v>
      </c>
      <c r="AO4">
        <v>-0.21739</v>
      </c>
      <c r="AP4">
        <v>-0.13042999999999999</v>
      </c>
      <c r="AQ4">
        <v>4.3478000000000003E-2</v>
      </c>
      <c r="AR4">
        <v>0</v>
      </c>
      <c r="AS4">
        <v>3.7037E-2</v>
      </c>
      <c r="AT4">
        <v>0.11111</v>
      </c>
      <c r="AU4">
        <v>0</v>
      </c>
    </row>
    <row r="5" spans="1:69" x14ac:dyDescent="0.2">
      <c r="A5">
        <v>4</v>
      </c>
      <c r="C5">
        <v>-0.51724000000000003</v>
      </c>
      <c r="D5">
        <v>3.4483E-2</v>
      </c>
      <c r="E5">
        <v>0.17241000000000001</v>
      </c>
      <c r="F5">
        <v>-0.24138000000000001</v>
      </c>
      <c r="G5">
        <v>-4.3478000000000003E-2</v>
      </c>
      <c r="H5">
        <v>-0.30435000000000001</v>
      </c>
      <c r="I5">
        <v>-0.13042999999999999</v>
      </c>
      <c r="J5">
        <v>-0.21739</v>
      </c>
      <c r="K5">
        <v>7.6923000000000005E-2</v>
      </c>
      <c r="L5">
        <v>0.11111</v>
      </c>
      <c r="M5">
        <v>0.11111</v>
      </c>
      <c r="N5">
        <v>0.4</v>
      </c>
      <c r="O5">
        <v>-3.4483E-2</v>
      </c>
      <c r="P5">
        <v>0.10345</v>
      </c>
      <c r="Q5">
        <v>0.17241000000000001</v>
      </c>
      <c r="R5">
        <v>0.24138000000000001</v>
      </c>
      <c r="S5">
        <v>4.3478000000000003E-2</v>
      </c>
      <c r="T5">
        <v>-0.21739</v>
      </c>
      <c r="U5">
        <v>0.13042999999999999</v>
      </c>
      <c r="V5">
        <v>4.3478000000000003E-2</v>
      </c>
      <c r="W5">
        <v>-0.16667000000000001</v>
      </c>
      <c r="X5">
        <v>-0.25925999999999999</v>
      </c>
      <c r="Y5">
        <v>0.15384999999999999</v>
      </c>
      <c r="Z5">
        <v>-0.1</v>
      </c>
      <c r="AJ5">
        <v>-0.51724000000000003</v>
      </c>
      <c r="AK5">
        <v>3.4483E-2</v>
      </c>
      <c r="AL5">
        <v>0.17241000000000001</v>
      </c>
      <c r="AM5">
        <v>-0.24138000000000001</v>
      </c>
      <c r="AN5">
        <v>-4.3478000000000003E-2</v>
      </c>
      <c r="AO5">
        <v>-0.30435000000000001</v>
      </c>
      <c r="AP5">
        <v>-0.13042999999999999</v>
      </c>
      <c r="AQ5">
        <v>-0.21739</v>
      </c>
      <c r="AR5">
        <v>7.6923000000000005E-2</v>
      </c>
      <c r="AS5">
        <v>0.11111</v>
      </c>
      <c r="AT5">
        <v>0.11111</v>
      </c>
      <c r="AU5">
        <v>0.4</v>
      </c>
    </row>
    <row r="6" spans="1:69" x14ac:dyDescent="0.2">
      <c r="A6">
        <v>5</v>
      </c>
      <c r="C6">
        <v>-0.24138000000000001</v>
      </c>
      <c r="D6">
        <v>-0.10345</v>
      </c>
      <c r="E6">
        <v>0.10345</v>
      </c>
      <c r="F6">
        <v>-0.24138000000000001</v>
      </c>
      <c r="G6">
        <v>-4.3478000000000003E-2</v>
      </c>
      <c r="H6">
        <v>-0.21739</v>
      </c>
      <c r="I6">
        <v>-4.3478000000000003E-2</v>
      </c>
      <c r="J6">
        <v>-0.21739</v>
      </c>
      <c r="K6">
        <v>0.23077</v>
      </c>
      <c r="L6">
        <v>0.18518999999999999</v>
      </c>
      <c r="M6">
        <v>3.7037E-2</v>
      </c>
      <c r="N6">
        <v>0.4</v>
      </c>
      <c r="O6">
        <v>-3.4483E-2</v>
      </c>
      <c r="P6">
        <v>0.10345</v>
      </c>
      <c r="Q6">
        <v>3.4483E-2</v>
      </c>
      <c r="R6">
        <v>0.44828000000000001</v>
      </c>
      <c r="S6">
        <v>-4.3478000000000003E-2</v>
      </c>
      <c r="T6">
        <v>-0.39129999999999998</v>
      </c>
      <c r="U6">
        <v>4.3478000000000003E-2</v>
      </c>
      <c r="V6">
        <v>4.3478000000000003E-2</v>
      </c>
      <c r="W6">
        <v>-8.3333000000000004E-2</v>
      </c>
      <c r="X6">
        <v>-0.11111</v>
      </c>
      <c r="Y6">
        <v>0.15384999999999999</v>
      </c>
      <c r="Z6">
        <v>-0.2</v>
      </c>
      <c r="AJ6">
        <v>-0.24138000000000001</v>
      </c>
      <c r="AK6">
        <v>-0.10345</v>
      </c>
      <c r="AL6">
        <v>0.10345</v>
      </c>
      <c r="AM6">
        <v>-0.24138000000000001</v>
      </c>
      <c r="AN6">
        <v>-4.3478000000000003E-2</v>
      </c>
      <c r="AO6">
        <v>-0.21739</v>
      </c>
      <c r="AP6">
        <v>-4.3478000000000003E-2</v>
      </c>
      <c r="AQ6">
        <v>-0.21739</v>
      </c>
      <c r="AR6">
        <v>0.23077</v>
      </c>
      <c r="AS6">
        <v>0.18518999999999999</v>
      </c>
      <c r="AT6">
        <v>3.7037E-2</v>
      </c>
      <c r="AU6">
        <v>0.4</v>
      </c>
    </row>
    <row r="7" spans="1:69" x14ac:dyDescent="0.2">
      <c r="A7">
        <v>6</v>
      </c>
      <c r="C7">
        <v>-0.31034</v>
      </c>
      <c r="D7">
        <v>-3.4483E-2</v>
      </c>
      <c r="E7">
        <v>-0.31034</v>
      </c>
      <c r="F7">
        <v>-3.4483E-2</v>
      </c>
      <c r="G7">
        <v>-4.3478000000000003E-2</v>
      </c>
      <c r="H7">
        <v>-0.30435000000000001</v>
      </c>
      <c r="I7">
        <v>-4.3478000000000003E-2</v>
      </c>
      <c r="J7">
        <v>-0.13042999999999999</v>
      </c>
      <c r="K7">
        <v>0.30769000000000002</v>
      </c>
      <c r="L7">
        <v>-3.7037E-2</v>
      </c>
      <c r="M7">
        <v>-3.7037E-2</v>
      </c>
      <c r="N7">
        <v>0.1</v>
      </c>
      <c r="O7">
        <v>-3.4483E-2</v>
      </c>
      <c r="P7">
        <v>0.10345</v>
      </c>
      <c r="Q7">
        <v>-0.10345</v>
      </c>
      <c r="R7">
        <v>0.24138000000000001</v>
      </c>
      <c r="S7">
        <v>-4.3478000000000003E-2</v>
      </c>
      <c r="T7">
        <v>-0.30435000000000001</v>
      </c>
      <c r="U7">
        <v>4.3478000000000003E-2</v>
      </c>
      <c r="V7">
        <v>0.13042999999999999</v>
      </c>
      <c r="W7">
        <v>-0.16667000000000001</v>
      </c>
      <c r="X7">
        <v>-0.18518999999999999</v>
      </c>
      <c r="Y7">
        <v>7.6923000000000005E-2</v>
      </c>
      <c r="Z7">
        <v>-0.3</v>
      </c>
      <c r="AJ7">
        <v>-0.31034</v>
      </c>
      <c r="AK7">
        <v>-3.4483E-2</v>
      </c>
      <c r="AL7">
        <v>-0.31034</v>
      </c>
      <c r="AM7">
        <v>-3.4483E-2</v>
      </c>
      <c r="AN7">
        <v>-4.3478000000000003E-2</v>
      </c>
      <c r="AO7">
        <v>-0.30435000000000001</v>
      </c>
      <c r="AP7">
        <v>-4.3478000000000003E-2</v>
      </c>
      <c r="AQ7">
        <v>-0.13042999999999999</v>
      </c>
      <c r="AR7">
        <v>0.30769000000000002</v>
      </c>
      <c r="AS7">
        <v>-3.7037E-2</v>
      </c>
      <c r="AT7">
        <v>-3.7037E-2</v>
      </c>
      <c r="AU7">
        <v>0.1</v>
      </c>
    </row>
    <row r="8" spans="1:69" x14ac:dyDescent="0.2">
      <c r="A8">
        <v>7</v>
      </c>
      <c r="C8">
        <v>-0.51724000000000003</v>
      </c>
      <c r="D8">
        <v>-0.17241000000000001</v>
      </c>
      <c r="E8">
        <v>-0.24138000000000001</v>
      </c>
      <c r="F8">
        <v>-0.31034</v>
      </c>
      <c r="G8">
        <v>4.3478000000000003E-2</v>
      </c>
      <c r="H8">
        <v>-0.30435000000000001</v>
      </c>
      <c r="I8">
        <v>-4.3478000000000003E-2</v>
      </c>
      <c r="J8">
        <v>4.3478000000000003E-2</v>
      </c>
      <c r="K8">
        <v>0.30769000000000002</v>
      </c>
      <c r="L8">
        <v>-0.11111</v>
      </c>
      <c r="M8">
        <v>3.7037E-2</v>
      </c>
      <c r="N8">
        <v>0.1</v>
      </c>
      <c r="O8">
        <v>-0.17241000000000001</v>
      </c>
      <c r="P8">
        <v>0.24138000000000001</v>
      </c>
      <c r="Q8">
        <v>-3.4483E-2</v>
      </c>
      <c r="R8">
        <v>0.17241000000000001</v>
      </c>
      <c r="S8">
        <v>-4.3478000000000003E-2</v>
      </c>
      <c r="T8">
        <v>-0.30435000000000001</v>
      </c>
      <c r="U8">
        <v>-4.3478000000000003E-2</v>
      </c>
      <c r="V8">
        <v>0.13042999999999999</v>
      </c>
      <c r="W8">
        <v>8.3333000000000004E-2</v>
      </c>
      <c r="X8">
        <v>-3.7037E-2</v>
      </c>
      <c r="Y8">
        <v>-7.6923000000000005E-2</v>
      </c>
      <c r="Z8">
        <v>-0.4</v>
      </c>
      <c r="AJ8">
        <v>-0.51724000000000003</v>
      </c>
      <c r="AK8">
        <v>-0.17241000000000001</v>
      </c>
      <c r="AL8">
        <v>-0.24138000000000001</v>
      </c>
      <c r="AM8">
        <v>-0.31034</v>
      </c>
      <c r="AN8">
        <v>4.3478000000000003E-2</v>
      </c>
      <c r="AO8">
        <v>-0.30435000000000001</v>
      </c>
      <c r="AP8">
        <v>-4.3478000000000003E-2</v>
      </c>
      <c r="AQ8">
        <v>4.3478000000000003E-2</v>
      </c>
      <c r="AR8">
        <v>0.30769000000000002</v>
      </c>
      <c r="AS8">
        <v>-0.11111</v>
      </c>
      <c r="AT8">
        <v>3.7037E-2</v>
      </c>
      <c r="AU8">
        <v>0.1</v>
      </c>
    </row>
    <row r="9" spans="1:69" x14ac:dyDescent="0.2">
      <c r="A9">
        <v>8</v>
      </c>
      <c r="C9">
        <v>-0.58621000000000001</v>
      </c>
      <c r="D9">
        <v>-0.24138000000000001</v>
      </c>
      <c r="E9">
        <v>-0.24138000000000001</v>
      </c>
      <c r="F9">
        <v>-0.24138000000000001</v>
      </c>
      <c r="G9">
        <v>-4.3478000000000003E-2</v>
      </c>
      <c r="H9">
        <v>-0.21739</v>
      </c>
      <c r="I9">
        <v>-4.3478000000000003E-2</v>
      </c>
      <c r="J9">
        <v>4.3478000000000003E-2</v>
      </c>
      <c r="K9">
        <v>0.38462000000000002</v>
      </c>
      <c r="L9">
        <v>-0.40740999999999999</v>
      </c>
      <c r="M9">
        <v>0.11111</v>
      </c>
      <c r="N9">
        <v>-0.1</v>
      </c>
      <c r="O9">
        <v>3.4483E-2</v>
      </c>
      <c r="P9">
        <v>0.31034</v>
      </c>
      <c r="Q9">
        <v>-0.17241000000000001</v>
      </c>
      <c r="R9">
        <v>0.31034</v>
      </c>
      <c r="S9">
        <v>4.3478000000000003E-2</v>
      </c>
      <c r="T9">
        <v>-0.39129999999999998</v>
      </c>
      <c r="U9">
        <v>0.13042999999999999</v>
      </c>
      <c r="V9">
        <v>0.13042999999999999</v>
      </c>
      <c r="W9">
        <v>8.3333000000000004E-2</v>
      </c>
      <c r="X9">
        <v>0.11111</v>
      </c>
      <c r="Y9">
        <v>-7.6923000000000005E-2</v>
      </c>
      <c r="Z9">
        <v>-0.4</v>
      </c>
      <c r="AJ9">
        <v>-0.58621000000000001</v>
      </c>
      <c r="AK9">
        <v>-0.24138000000000001</v>
      </c>
      <c r="AL9">
        <v>-0.24138000000000001</v>
      </c>
      <c r="AM9">
        <v>-0.24138000000000001</v>
      </c>
      <c r="AN9">
        <v>-4.3478000000000003E-2</v>
      </c>
      <c r="AO9">
        <v>-0.21739</v>
      </c>
      <c r="AP9">
        <v>-4.3478000000000003E-2</v>
      </c>
      <c r="AQ9">
        <v>4.3478000000000003E-2</v>
      </c>
      <c r="AR9">
        <v>0.38462000000000002</v>
      </c>
      <c r="AS9">
        <v>-0.40740999999999999</v>
      </c>
      <c r="AT9">
        <v>0.11111</v>
      </c>
      <c r="AU9">
        <v>-0.1</v>
      </c>
    </row>
    <row r="10" spans="1:69" x14ac:dyDescent="0.2">
      <c r="A10">
        <v>9</v>
      </c>
      <c r="C10">
        <v>-3.4483E-2</v>
      </c>
      <c r="D10">
        <v>0.10345</v>
      </c>
      <c r="E10">
        <v>0.17241000000000001</v>
      </c>
      <c r="F10">
        <v>-0.31034</v>
      </c>
      <c r="G10">
        <v>-4.3478000000000003E-2</v>
      </c>
      <c r="H10">
        <v>-4.3478000000000003E-2</v>
      </c>
      <c r="I10">
        <v>-0.13042999999999999</v>
      </c>
      <c r="J10">
        <v>0.13042999999999999</v>
      </c>
      <c r="K10">
        <v>0.46154000000000001</v>
      </c>
      <c r="L10">
        <v>-0.18518999999999999</v>
      </c>
      <c r="M10">
        <v>0.11111</v>
      </c>
      <c r="N10">
        <v>0</v>
      </c>
      <c r="O10">
        <v>-0.10345</v>
      </c>
      <c r="P10">
        <v>0.37930999999999998</v>
      </c>
      <c r="Q10">
        <v>-0.44828000000000001</v>
      </c>
      <c r="R10">
        <v>3.4483E-2</v>
      </c>
      <c r="S10">
        <v>-4.3478000000000003E-2</v>
      </c>
      <c r="T10">
        <v>-0.39129999999999998</v>
      </c>
      <c r="U10">
        <v>4.3478000000000003E-2</v>
      </c>
      <c r="V10">
        <v>0.21739</v>
      </c>
      <c r="W10">
        <v>0.41666999999999998</v>
      </c>
      <c r="X10">
        <v>0.18518999999999999</v>
      </c>
      <c r="Y10">
        <v>0</v>
      </c>
      <c r="Z10">
        <v>-0.3</v>
      </c>
      <c r="AJ10">
        <v>-3.4483E-2</v>
      </c>
      <c r="AK10">
        <v>0.10345</v>
      </c>
      <c r="AL10">
        <v>0.17241000000000001</v>
      </c>
      <c r="AM10">
        <v>-0.31034</v>
      </c>
      <c r="AN10">
        <v>-4.3478000000000003E-2</v>
      </c>
      <c r="AO10">
        <v>-4.3478000000000003E-2</v>
      </c>
      <c r="AP10">
        <v>-0.13042999999999999</v>
      </c>
      <c r="AQ10">
        <v>0.13042999999999999</v>
      </c>
      <c r="AR10">
        <v>0.46154000000000001</v>
      </c>
      <c r="AS10">
        <v>-0.18518999999999999</v>
      </c>
      <c r="AT10">
        <v>0.11111</v>
      </c>
      <c r="AU10">
        <v>0</v>
      </c>
    </row>
    <row r="11" spans="1:69" x14ac:dyDescent="0.2">
      <c r="A11">
        <v>10</v>
      </c>
      <c r="C11">
        <v>-3.4483E-2</v>
      </c>
      <c r="D11">
        <v>3.4483E-2</v>
      </c>
      <c r="E11">
        <v>0.37930999999999998</v>
      </c>
      <c r="F11">
        <v>-0.31034</v>
      </c>
      <c r="G11">
        <v>4.3478000000000003E-2</v>
      </c>
      <c r="H11">
        <v>-4.3478000000000003E-2</v>
      </c>
      <c r="I11">
        <v>-4.3478000000000003E-2</v>
      </c>
      <c r="J11">
        <v>-4.3478000000000003E-2</v>
      </c>
      <c r="K11">
        <v>0.38462000000000002</v>
      </c>
      <c r="L11">
        <v>-3.7037E-2</v>
      </c>
      <c r="M11">
        <v>3.7037E-2</v>
      </c>
      <c r="N11">
        <v>0</v>
      </c>
      <c r="O11">
        <v>-0.31034</v>
      </c>
      <c r="P11">
        <v>0.31034</v>
      </c>
      <c r="Q11">
        <v>-0.31034</v>
      </c>
      <c r="R11">
        <v>0.17241000000000001</v>
      </c>
      <c r="S11">
        <v>-4.3478000000000003E-2</v>
      </c>
      <c r="T11">
        <v>-0.39129999999999998</v>
      </c>
      <c r="U11">
        <v>-4.3478000000000003E-2</v>
      </c>
      <c r="V11">
        <v>0.13042999999999999</v>
      </c>
      <c r="W11">
        <v>0.41666999999999998</v>
      </c>
      <c r="X11">
        <v>0.18518999999999999</v>
      </c>
      <c r="Y11">
        <v>7.6923000000000005E-2</v>
      </c>
      <c r="Z11">
        <v>-0.4</v>
      </c>
      <c r="AJ11">
        <v>-3.4483E-2</v>
      </c>
      <c r="AK11">
        <v>3.4483E-2</v>
      </c>
      <c r="AL11">
        <v>0.37930999999999998</v>
      </c>
      <c r="AM11">
        <v>-0.31034</v>
      </c>
      <c r="AN11">
        <v>4.3478000000000003E-2</v>
      </c>
      <c r="AO11">
        <v>-4.3478000000000003E-2</v>
      </c>
      <c r="AP11">
        <v>-4.3478000000000003E-2</v>
      </c>
      <c r="AQ11">
        <v>-4.3478000000000003E-2</v>
      </c>
      <c r="AR11">
        <v>0.38462000000000002</v>
      </c>
      <c r="AS11">
        <v>-3.7037E-2</v>
      </c>
      <c r="AT11">
        <v>3.7037E-2</v>
      </c>
      <c r="AU11">
        <v>0</v>
      </c>
    </row>
    <row r="12" spans="1:69" x14ac:dyDescent="0.2">
      <c r="A12">
        <v>11</v>
      </c>
      <c r="C12">
        <v>3.4483E-2</v>
      </c>
      <c r="D12">
        <v>-3.4483E-2</v>
      </c>
      <c r="E12">
        <v>0.24138000000000001</v>
      </c>
      <c r="F12">
        <v>3.4483E-2</v>
      </c>
      <c r="G12">
        <v>4.3478000000000003E-2</v>
      </c>
      <c r="H12">
        <v>-0.13042999999999999</v>
      </c>
      <c r="I12">
        <v>0.13042999999999999</v>
      </c>
      <c r="J12">
        <v>-0.13042999999999999</v>
      </c>
      <c r="K12">
        <v>0.30769000000000002</v>
      </c>
      <c r="L12">
        <v>0.11111</v>
      </c>
      <c r="M12">
        <v>0.11111</v>
      </c>
      <c r="N12">
        <v>0.2</v>
      </c>
      <c r="O12">
        <v>-0.24138000000000001</v>
      </c>
      <c r="P12">
        <v>0.24138000000000001</v>
      </c>
      <c r="Q12">
        <v>-0.37930999999999998</v>
      </c>
      <c r="R12">
        <v>0.10345</v>
      </c>
      <c r="S12">
        <v>-0.13042999999999999</v>
      </c>
      <c r="T12">
        <v>-0.30435000000000001</v>
      </c>
      <c r="U12">
        <v>-4.3478000000000003E-2</v>
      </c>
      <c r="V12">
        <v>0.13042999999999999</v>
      </c>
      <c r="W12">
        <v>0.41666999999999998</v>
      </c>
      <c r="X12">
        <v>0.18518999999999999</v>
      </c>
      <c r="Y12">
        <v>0</v>
      </c>
      <c r="Z12">
        <v>-0.3</v>
      </c>
      <c r="AJ12">
        <v>3.4483E-2</v>
      </c>
      <c r="AK12">
        <v>-3.4483E-2</v>
      </c>
      <c r="AL12">
        <v>0.24138000000000001</v>
      </c>
      <c r="AM12">
        <v>3.4483E-2</v>
      </c>
      <c r="AN12">
        <v>4.3478000000000003E-2</v>
      </c>
      <c r="AO12">
        <v>-0.13042999999999999</v>
      </c>
      <c r="AP12">
        <v>0.13042999999999999</v>
      </c>
      <c r="AQ12">
        <v>-0.13042999999999999</v>
      </c>
      <c r="AR12">
        <v>0.30769000000000002</v>
      </c>
      <c r="AS12">
        <v>0.11111</v>
      </c>
      <c r="AT12">
        <v>0.11111</v>
      </c>
      <c r="AU12">
        <v>0.2</v>
      </c>
    </row>
    <row r="13" spans="1:69" x14ac:dyDescent="0.2">
      <c r="A13">
        <v>12</v>
      </c>
      <c r="C13">
        <v>-0.17241000000000001</v>
      </c>
      <c r="D13">
        <v>-3.4483E-2</v>
      </c>
      <c r="E13">
        <v>0.37930999999999998</v>
      </c>
      <c r="F13">
        <v>0.10345</v>
      </c>
      <c r="G13">
        <v>4.3478000000000003E-2</v>
      </c>
      <c r="H13">
        <v>-0.13042999999999999</v>
      </c>
      <c r="I13">
        <v>4.3478000000000003E-2</v>
      </c>
      <c r="J13">
        <v>-4.3478000000000003E-2</v>
      </c>
      <c r="K13">
        <v>0.23077</v>
      </c>
      <c r="L13">
        <v>0.25925999999999999</v>
      </c>
      <c r="M13">
        <v>3.7037E-2</v>
      </c>
      <c r="N13">
        <v>0.1</v>
      </c>
      <c r="O13">
        <v>-0.10345</v>
      </c>
      <c r="P13">
        <v>0.24138000000000001</v>
      </c>
      <c r="Q13">
        <v>-0.24138000000000001</v>
      </c>
      <c r="R13">
        <v>-3.4483E-2</v>
      </c>
      <c r="S13">
        <v>-4.3478000000000003E-2</v>
      </c>
      <c r="T13">
        <v>-0.13042999999999999</v>
      </c>
      <c r="U13">
        <v>-0.13042999999999999</v>
      </c>
      <c r="V13">
        <v>0.13042999999999999</v>
      </c>
      <c r="W13">
        <v>0.25</v>
      </c>
      <c r="X13">
        <v>0.18518999999999999</v>
      </c>
      <c r="Y13">
        <v>0</v>
      </c>
      <c r="Z13">
        <v>-0.2</v>
      </c>
      <c r="AJ13">
        <v>-0.17241000000000001</v>
      </c>
      <c r="AK13">
        <v>-3.4483E-2</v>
      </c>
      <c r="AL13">
        <v>0.37930999999999998</v>
      </c>
      <c r="AM13">
        <v>0.10345</v>
      </c>
      <c r="AN13">
        <v>4.3478000000000003E-2</v>
      </c>
      <c r="AO13">
        <v>-0.13042999999999999</v>
      </c>
      <c r="AP13">
        <v>4.3478000000000003E-2</v>
      </c>
      <c r="AQ13">
        <v>-4.3478000000000003E-2</v>
      </c>
      <c r="AR13">
        <v>0.23077</v>
      </c>
      <c r="AS13">
        <v>0.25925999999999999</v>
      </c>
      <c r="AT13">
        <v>3.7037E-2</v>
      </c>
      <c r="AU13">
        <v>0.1</v>
      </c>
    </row>
    <row r="14" spans="1:69" x14ac:dyDescent="0.2">
      <c r="A14">
        <v>13</v>
      </c>
      <c r="C14">
        <v>-3.4483E-2</v>
      </c>
      <c r="D14">
        <v>0.24138000000000001</v>
      </c>
      <c r="E14">
        <v>0.24138000000000001</v>
      </c>
      <c r="F14">
        <v>0.10345</v>
      </c>
      <c r="G14">
        <v>0.13042999999999999</v>
      </c>
      <c r="H14">
        <v>-0.13042999999999999</v>
      </c>
      <c r="I14">
        <v>0.13042999999999999</v>
      </c>
      <c r="J14">
        <v>4.3478000000000003E-2</v>
      </c>
      <c r="K14">
        <v>0.30769000000000002</v>
      </c>
      <c r="L14">
        <v>0.40740999999999999</v>
      </c>
      <c r="M14">
        <v>-0.11111</v>
      </c>
      <c r="N14">
        <v>0.1</v>
      </c>
      <c r="O14">
        <v>0.24138000000000001</v>
      </c>
      <c r="P14">
        <v>0.31034</v>
      </c>
      <c r="Q14">
        <v>-0.44828000000000001</v>
      </c>
      <c r="R14">
        <v>-0.10345</v>
      </c>
      <c r="S14">
        <v>-0.13042999999999999</v>
      </c>
      <c r="T14">
        <v>-0.21739</v>
      </c>
      <c r="U14">
        <v>4.3478000000000003E-2</v>
      </c>
      <c r="V14">
        <v>4.3478000000000003E-2</v>
      </c>
      <c r="W14">
        <v>0.33333000000000002</v>
      </c>
      <c r="X14">
        <v>0.25925999999999999</v>
      </c>
      <c r="Y14">
        <v>-7.6923000000000005E-2</v>
      </c>
      <c r="Z14">
        <v>-0.3</v>
      </c>
      <c r="AJ14">
        <v>-3.4483E-2</v>
      </c>
      <c r="AK14">
        <v>0.24138000000000001</v>
      </c>
      <c r="AL14">
        <v>0.24138000000000001</v>
      </c>
      <c r="AM14">
        <v>0.10345</v>
      </c>
      <c r="AN14">
        <v>0.13042999999999999</v>
      </c>
      <c r="AO14">
        <v>-0.13042999999999999</v>
      </c>
      <c r="AP14">
        <v>0.13042999999999999</v>
      </c>
      <c r="AQ14">
        <v>4.3478000000000003E-2</v>
      </c>
      <c r="AR14">
        <v>0.30769000000000002</v>
      </c>
      <c r="AS14">
        <v>0.40740999999999999</v>
      </c>
      <c r="AT14">
        <v>-0.11111</v>
      </c>
      <c r="AU14">
        <v>0.1</v>
      </c>
    </row>
    <row r="15" spans="1:69" x14ac:dyDescent="0.2">
      <c r="A15">
        <v>14</v>
      </c>
      <c r="C15">
        <v>-0.10345</v>
      </c>
      <c r="D15">
        <v>0.10345</v>
      </c>
      <c r="E15">
        <v>0.37930999999999998</v>
      </c>
      <c r="F15">
        <v>0.10345</v>
      </c>
      <c r="G15">
        <v>0.13042999999999999</v>
      </c>
      <c r="H15">
        <v>-0.13042999999999999</v>
      </c>
      <c r="I15">
        <v>-4.3478000000000003E-2</v>
      </c>
      <c r="J15">
        <v>4.3478000000000003E-2</v>
      </c>
      <c r="K15">
        <v>0.23077</v>
      </c>
      <c r="L15">
        <v>0.18518999999999999</v>
      </c>
      <c r="M15">
        <v>-0.18518999999999999</v>
      </c>
      <c r="N15">
        <v>0.1</v>
      </c>
      <c r="O15">
        <v>0.17241000000000001</v>
      </c>
      <c r="P15">
        <v>0.31034</v>
      </c>
      <c r="Q15">
        <v>-0.10345</v>
      </c>
      <c r="R15">
        <v>0.17241000000000001</v>
      </c>
      <c r="S15">
        <v>-0.13042999999999999</v>
      </c>
      <c r="T15">
        <v>-0.30435000000000001</v>
      </c>
      <c r="U15">
        <v>-4.3478000000000003E-2</v>
      </c>
      <c r="V15">
        <v>0.13042999999999999</v>
      </c>
      <c r="W15">
        <v>0.25</v>
      </c>
      <c r="X15">
        <v>0.25925999999999999</v>
      </c>
      <c r="Y15">
        <v>-0.15384999999999999</v>
      </c>
      <c r="Z15">
        <v>-0.5</v>
      </c>
      <c r="AJ15">
        <v>-0.10345</v>
      </c>
      <c r="AK15">
        <v>0.10345</v>
      </c>
      <c r="AL15">
        <v>0.37930999999999998</v>
      </c>
      <c r="AM15">
        <v>0.10345</v>
      </c>
      <c r="AN15">
        <v>0.13042999999999999</v>
      </c>
      <c r="AO15">
        <v>-0.13042999999999999</v>
      </c>
      <c r="AP15">
        <v>-4.3478000000000003E-2</v>
      </c>
      <c r="AQ15">
        <v>4.3478000000000003E-2</v>
      </c>
      <c r="AR15">
        <v>0.23077</v>
      </c>
      <c r="AS15">
        <v>0.18518999999999999</v>
      </c>
      <c r="AT15">
        <v>-0.18518999999999999</v>
      </c>
      <c r="AU15">
        <v>0.1</v>
      </c>
    </row>
    <row r="16" spans="1:69" x14ac:dyDescent="0.2">
      <c r="A16">
        <v>15</v>
      </c>
      <c r="C16">
        <v>3.4483E-2</v>
      </c>
      <c r="D16">
        <v>0.17241000000000001</v>
      </c>
      <c r="E16">
        <v>0.24138000000000001</v>
      </c>
      <c r="F16">
        <v>3.4483E-2</v>
      </c>
      <c r="G16">
        <v>0.13042999999999999</v>
      </c>
      <c r="H16">
        <v>4.3478000000000003E-2</v>
      </c>
      <c r="I16">
        <v>-0.13042999999999999</v>
      </c>
      <c r="J16">
        <v>4.3478000000000003E-2</v>
      </c>
      <c r="K16">
        <v>7.6923000000000005E-2</v>
      </c>
      <c r="L16">
        <v>0.18518999999999999</v>
      </c>
      <c r="M16">
        <v>-0.11111</v>
      </c>
      <c r="N16">
        <v>0.2</v>
      </c>
      <c r="O16">
        <v>0.10345</v>
      </c>
      <c r="P16">
        <v>0.31034</v>
      </c>
      <c r="Q16">
        <v>0.44828000000000001</v>
      </c>
      <c r="R16">
        <v>0.24138000000000001</v>
      </c>
      <c r="S16">
        <v>-0.13042999999999999</v>
      </c>
      <c r="T16">
        <v>-0.30435000000000001</v>
      </c>
      <c r="U16">
        <v>4.3478000000000003E-2</v>
      </c>
      <c r="V16">
        <v>4.3478000000000003E-2</v>
      </c>
      <c r="W16">
        <v>0.25</v>
      </c>
      <c r="X16">
        <v>0.33333000000000002</v>
      </c>
      <c r="Y16">
        <v>-7.6923000000000005E-2</v>
      </c>
      <c r="Z16">
        <v>-0.3</v>
      </c>
      <c r="AJ16">
        <v>3.4483E-2</v>
      </c>
      <c r="AK16">
        <v>0.17241000000000001</v>
      </c>
      <c r="AL16">
        <v>0.24138000000000001</v>
      </c>
      <c r="AM16">
        <v>3.4483E-2</v>
      </c>
      <c r="AN16">
        <v>0.13042999999999999</v>
      </c>
      <c r="AO16">
        <v>4.3478000000000003E-2</v>
      </c>
      <c r="AP16">
        <v>-0.13042999999999999</v>
      </c>
      <c r="AQ16">
        <v>4.3478000000000003E-2</v>
      </c>
      <c r="AR16">
        <v>7.6923000000000005E-2</v>
      </c>
      <c r="AS16">
        <v>0.18518999999999999</v>
      </c>
      <c r="AT16">
        <v>-0.11111</v>
      </c>
      <c r="AU16">
        <v>0.2</v>
      </c>
    </row>
    <row r="17" spans="1:47" x14ac:dyDescent="0.2">
      <c r="A17">
        <v>16</v>
      </c>
      <c r="C17">
        <v>-3.4483E-2</v>
      </c>
      <c r="D17">
        <v>0.31034</v>
      </c>
      <c r="E17">
        <v>0.24138000000000001</v>
      </c>
      <c r="F17">
        <v>-0.10345</v>
      </c>
      <c r="G17">
        <v>0.13042999999999999</v>
      </c>
      <c r="H17">
        <v>0.13042999999999999</v>
      </c>
      <c r="I17">
        <v>4.3478000000000003E-2</v>
      </c>
      <c r="J17">
        <v>4.3478000000000003E-2</v>
      </c>
      <c r="K17">
        <v>7.6923000000000005E-2</v>
      </c>
      <c r="L17">
        <v>0.11111</v>
      </c>
      <c r="M17">
        <v>-3.7037E-2</v>
      </c>
      <c r="N17">
        <v>0</v>
      </c>
      <c r="O17">
        <v>0.44828000000000001</v>
      </c>
      <c r="P17">
        <v>0.10345</v>
      </c>
      <c r="Q17">
        <v>0.37930999999999998</v>
      </c>
      <c r="R17">
        <v>0.31034</v>
      </c>
      <c r="S17">
        <v>-0.13042999999999999</v>
      </c>
      <c r="T17">
        <v>-0.13042999999999999</v>
      </c>
      <c r="U17">
        <v>4.3478000000000003E-2</v>
      </c>
      <c r="V17">
        <v>4.3478000000000003E-2</v>
      </c>
      <c r="W17">
        <v>0.41666999999999998</v>
      </c>
      <c r="X17">
        <v>0.33333000000000002</v>
      </c>
      <c r="Y17">
        <v>-0.23077</v>
      </c>
      <c r="Z17">
        <v>-0.4</v>
      </c>
      <c r="AJ17">
        <v>-3.4483E-2</v>
      </c>
      <c r="AK17">
        <v>0.31034</v>
      </c>
      <c r="AL17">
        <v>0.24138000000000001</v>
      </c>
      <c r="AM17">
        <v>-0.10345</v>
      </c>
      <c r="AN17">
        <v>0.13042999999999999</v>
      </c>
      <c r="AO17">
        <v>0.13042999999999999</v>
      </c>
      <c r="AP17">
        <v>4.3478000000000003E-2</v>
      </c>
      <c r="AQ17">
        <v>4.3478000000000003E-2</v>
      </c>
      <c r="AR17">
        <v>7.6923000000000005E-2</v>
      </c>
      <c r="AS17">
        <v>0.11111</v>
      </c>
      <c r="AT17">
        <v>-3.7037E-2</v>
      </c>
      <c r="AU17">
        <v>0</v>
      </c>
    </row>
    <row r="18" spans="1:47" x14ac:dyDescent="0.2">
      <c r="A18">
        <v>17</v>
      </c>
      <c r="C18">
        <v>-3.4483E-2</v>
      </c>
      <c r="D18">
        <v>0.31034</v>
      </c>
      <c r="E18">
        <v>0.58621000000000001</v>
      </c>
      <c r="F18">
        <v>3.4483E-2</v>
      </c>
      <c r="G18">
        <v>0.30435000000000001</v>
      </c>
      <c r="H18">
        <v>4.3478000000000003E-2</v>
      </c>
      <c r="I18">
        <v>4.3478000000000003E-2</v>
      </c>
      <c r="J18">
        <v>0.13042999999999999</v>
      </c>
      <c r="K18">
        <v>0.15384999999999999</v>
      </c>
      <c r="L18">
        <v>0.18518999999999999</v>
      </c>
      <c r="M18">
        <v>-0.18518999999999999</v>
      </c>
      <c r="N18">
        <v>-0.4</v>
      </c>
      <c r="O18">
        <v>0.24138000000000001</v>
      </c>
      <c r="P18">
        <v>-3.4483E-2</v>
      </c>
      <c r="Q18">
        <v>0.10345</v>
      </c>
      <c r="R18">
        <v>0.10345</v>
      </c>
      <c r="S18">
        <v>-0.13042999999999999</v>
      </c>
      <c r="T18">
        <v>-4.3478000000000003E-2</v>
      </c>
      <c r="U18">
        <v>0.13042999999999999</v>
      </c>
      <c r="V18">
        <v>4.3478000000000003E-2</v>
      </c>
      <c r="W18">
        <v>0.16667000000000001</v>
      </c>
      <c r="X18">
        <v>0.11111</v>
      </c>
      <c r="Y18">
        <v>-0.30769000000000002</v>
      </c>
      <c r="Z18">
        <v>-0.2</v>
      </c>
      <c r="AJ18">
        <v>-3.4483E-2</v>
      </c>
      <c r="AK18">
        <v>0.31034</v>
      </c>
      <c r="AL18">
        <v>0.58621000000000001</v>
      </c>
      <c r="AM18">
        <v>3.4483E-2</v>
      </c>
      <c r="AN18">
        <v>0.30435000000000001</v>
      </c>
      <c r="AO18">
        <v>4.3478000000000003E-2</v>
      </c>
      <c r="AP18">
        <v>4.3478000000000003E-2</v>
      </c>
      <c r="AQ18">
        <v>0.13042999999999999</v>
      </c>
      <c r="AR18">
        <v>0.15384999999999999</v>
      </c>
      <c r="AS18">
        <v>0.18518999999999999</v>
      </c>
      <c r="AT18">
        <v>-0.18518999999999999</v>
      </c>
      <c r="AU18">
        <v>-0.4</v>
      </c>
    </row>
    <row r="19" spans="1:47" x14ac:dyDescent="0.2">
      <c r="A19">
        <v>18</v>
      </c>
      <c r="C19">
        <v>3.4483E-2</v>
      </c>
      <c r="D19">
        <v>0.51724000000000003</v>
      </c>
      <c r="E19">
        <v>0.65517000000000003</v>
      </c>
      <c r="F19">
        <v>3.4483E-2</v>
      </c>
      <c r="G19">
        <v>0.21739</v>
      </c>
      <c r="H19">
        <v>0.21739</v>
      </c>
      <c r="I19">
        <v>4.3478000000000003E-2</v>
      </c>
      <c r="J19">
        <v>0.13042999999999999</v>
      </c>
      <c r="K19">
        <v>0.30769000000000002</v>
      </c>
      <c r="L19">
        <v>0.11111</v>
      </c>
      <c r="M19">
        <v>-0.25925999999999999</v>
      </c>
      <c r="N19">
        <v>-0.3</v>
      </c>
      <c r="O19">
        <v>0.24138000000000001</v>
      </c>
      <c r="P19">
        <v>0.17241000000000001</v>
      </c>
      <c r="Q19">
        <v>3.4483E-2</v>
      </c>
      <c r="R19">
        <v>0.37930999999999998</v>
      </c>
      <c r="S19">
        <v>-0.13042999999999999</v>
      </c>
      <c r="T19">
        <v>-4.3478000000000003E-2</v>
      </c>
      <c r="U19">
        <v>0.13042999999999999</v>
      </c>
      <c r="V19">
        <v>4.3478000000000003E-2</v>
      </c>
      <c r="W19">
        <v>0.16667000000000001</v>
      </c>
      <c r="X19">
        <v>0.25925999999999999</v>
      </c>
      <c r="Y19">
        <v>-0.46154000000000001</v>
      </c>
      <c r="Z19">
        <v>0.1</v>
      </c>
      <c r="AJ19">
        <v>3.4483E-2</v>
      </c>
      <c r="AK19">
        <v>0.51724000000000003</v>
      </c>
      <c r="AL19">
        <v>0.65517000000000003</v>
      </c>
      <c r="AM19">
        <v>3.4483E-2</v>
      </c>
      <c r="AN19">
        <v>0.21739</v>
      </c>
      <c r="AO19">
        <v>0.21739</v>
      </c>
      <c r="AP19">
        <v>4.3478000000000003E-2</v>
      </c>
      <c r="AQ19">
        <v>0.13042999999999999</v>
      </c>
      <c r="AR19">
        <v>0.30769000000000002</v>
      </c>
      <c r="AS19">
        <v>0.11111</v>
      </c>
      <c r="AT19">
        <v>-0.25925999999999999</v>
      </c>
      <c r="AU19">
        <v>-0.3</v>
      </c>
    </row>
    <row r="20" spans="1:47" x14ac:dyDescent="0.2">
      <c r="A20">
        <v>19</v>
      </c>
      <c r="C20">
        <v>3.4483E-2</v>
      </c>
      <c r="D20">
        <v>0.37930999999999998</v>
      </c>
      <c r="E20">
        <v>0.44828000000000001</v>
      </c>
      <c r="F20">
        <v>-0.17241000000000001</v>
      </c>
      <c r="G20">
        <v>0.21739</v>
      </c>
      <c r="H20">
        <v>0.21739</v>
      </c>
      <c r="I20">
        <v>-0.13042999999999999</v>
      </c>
      <c r="J20">
        <v>4.3478000000000003E-2</v>
      </c>
      <c r="K20">
        <v>0.23077</v>
      </c>
      <c r="L20">
        <v>3.7037E-2</v>
      </c>
      <c r="M20">
        <v>-0.25925999999999999</v>
      </c>
      <c r="N20">
        <v>0</v>
      </c>
      <c r="O20">
        <v>0.17241000000000001</v>
      </c>
      <c r="P20">
        <v>0.10345</v>
      </c>
      <c r="Q20">
        <v>0.31034</v>
      </c>
      <c r="R20">
        <v>0.44828000000000001</v>
      </c>
      <c r="S20">
        <v>-0.13042999999999999</v>
      </c>
      <c r="T20">
        <v>-4.3478000000000003E-2</v>
      </c>
      <c r="U20">
        <v>4.3478000000000003E-2</v>
      </c>
      <c r="V20">
        <v>4.3478000000000003E-2</v>
      </c>
      <c r="W20">
        <v>0</v>
      </c>
      <c r="X20">
        <v>0.11111</v>
      </c>
      <c r="Y20">
        <v>-0.38462000000000002</v>
      </c>
      <c r="Z20">
        <v>0.2</v>
      </c>
      <c r="AJ20">
        <v>3.4483E-2</v>
      </c>
      <c r="AK20">
        <v>0.37930999999999998</v>
      </c>
      <c r="AL20">
        <v>0.44828000000000001</v>
      </c>
      <c r="AM20">
        <v>-0.17241000000000001</v>
      </c>
      <c r="AN20">
        <v>0.21739</v>
      </c>
      <c r="AO20">
        <v>0.21739</v>
      </c>
      <c r="AP20">
        <v>-0.13042999999999999</v>
      </c>
      <c r="AQ20">
        <v>4.3478000000000003E-2</v>
      </c>
      <c r="AR20">
        <v>0.23077</v>
      </c>
      <c r="AS20">
        <v>3.7037E-2</v>
      </c>
      <c r="AT20">
        <v>-0.25925999999999999</v>
      </c>
      <c r="AU20">
        <v>0</v>
      </c>
    </row>
    <row r="21" spans="1:47" x14ac:dyDescent="0.2">
      <c r="A21">
        <v>20</v>
      </c>
      <c r="C21">
        <v>0.10345</v>
      </c>
      <c r="D21">
        <v>0.37930999999999998</v>
      </c>
      <c r="E21">
        <v>0.44828000000000001</v>
      </c>
      <c r="F21">
        <v>3.4483E-2</v>
      </c>
      <c r="G21">
        <v>0.21739</v>
      </c>
      <c r="H21">
        <v>0.21739</v>
      </c>
      <c r="I21">
        <v>4.3478000000000003E-2</v>
      </c>
      <c r="J21">
        <v>-4.3478000000000003E-2</v>
      </c>
      <c r="K21">
        <v>0.23077</v>
      </c>
      <c r="L21">
        <v>-0.11111</v>
      </c>
      <c r="M21">
        <v>-0.40740999999999999</v>
      </c>
      <c r="N21">
        <v>0</v>
      </c>
      <c r="O21">
        <v>0.10345</v>
      </c>
      <c r="P21">
        <v>0.17241000000000001</v>
      </c>
      <c r="Q21">
        <v>0.10345</v>
      </c>
      <c r="R21">
        <v>0.44828000000000001</v>
      </c>
      <c r="S21">
        <v>-0.13042999999999999</v>
      </c>
      <c r="T21">
        <v>4.3478000000000003E-2</v>
      </c>
      <c r="U21">
        <v>4.3478000000000003E-2</v>
      </c>
      <c r="V21">
        <v>4.3478000000000003E-2</v>
      </c>
      <c r="W21">
        <v>8.3333000000000004E-2</v>
      </c>
      <c r="X21">
        <v>0.33333000000000002</v>
      </c>
      <c r="Y21">
        <v>-0.38462000000000002</v>
      </c>
      <c r="Z21">
        <v>0.2</v>
      </c>
      <c r="AJ21">
        <v>0.10345</v>
      </c>
      <c r="AK21">
        <v>0.37930999999999998</v>
      </c>
      <c r="AL21">
        <v>0.44828000000000001</v>
      </c>
      <c r="AM21">
        <v>3.4483E-2</v>
      </c>
      <c r="AN21">
        <v>0.21739</v>
      </c>
      <c r="AO21">
        <v>0.21739</v>
      </c>
      <c r="AP21">
        <v>4.3478000000000003E-2</v>
      </c>
      <c r="AQ21">
        <v>-4.3478000000000003E-2</v>
      </c>
      <c r="AR21">
        <v>0.23077</v>
      </c>
      <c r="AS21">
        <v>-0.11111</v>
      </c>
      <c r="AT21">
        <v>-0.40740999999999999</v>
      </c>
      <c r="AU21">
        <v>0</v>
      </c>
    </row>
    <row r="22" spans="1:47" x14ac:dyDescent="0.2">
      <c r="A22">
        <v>21</v>
      </c>
      <c r="C22">
        <v>3.4483E-2</v>
      </c>
      <c r="D22">
        <v>0.37930999999999998</v>
      </c>
      <c r="E22">
        <v>0.37930999999999998</v>
      </c>
      <c r="F22">
        <v>3.4483E-2</v>
      </c>
      <c r="G22">
        <v>0.30435000000000001</v>
      </c>
      <c r="H22">
        <v>0.21739</v>
      </c>
      <c r="I22">
        <v>-4.3478000000000003E-2</v>
      </c>
      <c r="J22">
        <v>-4.3478000000000003E-2</v>
      </c>
      <c r="K22">
        <v>7.6923000000000005E-2</v>
      </c>
      <c r="L22">
        <v>-0.11111</v>
      </c>
      <c r="M22">
        <v>-0.18518999999999999</v>
      </c>
      <c r="N22">
        <v>-0.2</v>
      </c>
      <c r="O22">
        <v>-3.4483E-2</v>
      </c>
      <c r="P22">
        <v>3.4483E-2</v>
      </c>
      <c r="Q22">
        <v>0.10345</v>
      </c>
      <c r="R22">
        <v>0.37930999999999998</v>
      </c>
      <c r="S22">
        <v>-0.13042999999999999</v>
      </c>
      <c r="T22">
        <v>-4.3478000000000003E-2</v>
      </c>
      <c r="U22">
        <v>-4.3478000000000003E-2</v>
      </c>
      <c r="V22">
        <v>4.3478000000000003E-2</v>
      </c>
      <c r="W22">
        <v>8.3333000000000004E-2</v>
      </c>
      <c r="X22">
        <v>0.33333000000000002</v>
      </c>
      <c r="Y22">
        <v>-0.30769000000000002</v>
      </c>
      <c r="Z22">
        <v>0.2</v>
      </c>
      <c r="AJ22">
        <v>3.4483E-2</v>
      </c>
      <c r="AK22">
        <v>0.37930999999999998</v>
      </c>
      <c r="AL22">
        <v>0.37930999999999998</v>
      </c>
      <c r="AM22">
        <v>3.4483E-2</v>
      </c>
      <c r="AN22">
        <v>0.30435000000000001</v>
      </c>
      <c r="AO22">
        <v>0.21739</v>
      </c>
      <c r="AP22">
        <v>-4.3478000000000003E-2</v>
      </c>
      <c r="AQ22">
        <v>-4.3478000000000003E-2</v>
      </c>
      <c r="AR22">
        <v>7.6923000000000005E-2</v>
      </c>
      <c r="AS22">
        <v>-0.11111</v>
      </c>
      <c r="AT22">
        <v>-0.18518999999999999</v>
      </c>
      <c r="AU22">
        <v>-0.2</v>
      </c>
    </row>
    <row r="23" spans="1:47" x14ac:dyDescent="0.2">
      <c r="A23">
        <v>22</v>
      </c>
      <c r="C23">
        <v>0.37930999999999998</v>
      </c>
      <c r="D23">
        <v>0.24138000000000001</v>
      </c>
      <c r="E23">
        <v>0.31034</v>
      </c>
      <c r="F23">
        <v>-3.4483E-2</v>
      </c>
      <c r="G23">
        <v>0.30435000000000001</v>
      </c>
      <c r="H23">
        <v>0.21739</v>
      </c>
      <c r="I23">
        <v>0.13042999999999999</v>
      </c>
      <c r="J23">
        <v>-4.3478000000000003E-2</v>
      </c>
      <c r="K23">
        <v>7.6923000000000005E-2</v>
      </c>
      <c r="L23">
        <v>0.11111</v>
      </c>
      <c r="M23">
        <v>-0.18518999999999999</v>
      </c>
      <c r="N23">
        <v>0</v>
      </c>
      <c r="O23">
        <v>3.4483E-2</v>
      </c>
      <c r="P23">
        <v>-3.4483E-2</v>
      </c>
      <c r="Q23">
        <v>0.10345</v>
      </c>
      <c r="R23">
        <v>0.31034</v>
      </c>
      <c r="S23">
        <v>-0.13042999999999999</v>
      </c>
      <c r="T23">
        <v>-0.13042999999999999</v>
      </c>
      <c r="U23">
        <v>-4.3478000000000003E-2</v>
      </c>
      <c r="V23">
        <v>0.13042999999999999</v>
      </c>
      <c r="W23">
        <v>0</v>
      </c>
      <c r="X23">
        <v>0.25925999999999999</v>
      </c>
      <c r="Y23">
        <v>-0.30769000000000002</v>
      </c>
      <c r="Z23">
        <v>0.2</v>
      </c>
      <c r="AJ23">
        <v>0.37930999999999998</v>
      </c>
      <c r="AK23">
        <v>0.24138000000000001</v>
      </c>
      <c r="AL23">
        <v>0.31034</v>
      </c>
      <c r="AM23">
        <v>-3.4483E-2</v>
      </c>
      <c r="AN23">
        <v>0.30435000000000001</v>
      </c>
      <c r="AO23">
        <v>0.21739</v>
      </c>
      <c r="AP23">
        <v>0.13042999999999999</v>
      </c>
      <c r="AQ23">
        <v>-4.3478000000000003E-2</v>
      </c>
      <c r="AR23">
        <v>7.6923000000000005E-2</v>
      </c>
      <c r="AS23">
        <v>0.11111</v>
      </c>
      <c r="AT23">
        <v>-0.18518999999999999</v>
      </c>
      <c r="AU23">
        <v>0</v>
      </c>
    </row>
    <row r="24" spans="1:47" x14ac:dyDescent="0.2">
      <c r="A24">
        <v>23</v>
      </c>
      <c r="C24">
        <v>0.37930999999999998</v>
      </c>
      <c r="D24">
        <v>0.31034</v>
      </c>
      <c r="E24">
        <v>0.24138000000000001</v>
      </c>
      <c r="F24">
        <v>-3.4483E-2</v>
      </c>
      <c r="G24">
        <v>0.21739</v>
      </c>
      <c r="H24">
        <v>0.39129999999999998</v>
      </c>
      <c r="I24">
        <v>4.3478000000000003E-2</v>
      </c>
      <c r="J24">
        <v>-4.3478000000000003E-2</v>
      </c>
      <c r="K24">
        <v>0.15384999999999999</v>
      </c>
      <c r="L24">
        <v>3.7037E-2</v>
      </c>
      <c r="M24">
        <v>-0.25925999999999999</v>
      </c>
      <c r="N24">
        <v>0.3</v>
      </c>
      <c r="O24">
        <v>-3.4483E-2</v>
      </c>
      <c r="P24">
        <v>-0.31034</v>
      </c>
      <c r="Q24">
        <v>0.10345</v>
      </c>
      <c r="R24">
        <v>0.24138000000000001</v>
      </c>
      <c r="S24">
        <v>-0.13042999999999999</v>
      </c>
      <c r="T24">
        <v>-0.13042999999999999</v>
      </c>
      <c r="U24">
        <v>-4.3478000000000003E-2</v>
      </c>
      <c r="V24">
        <v>0.13042999999999999</v>
      </c>
      <c r="W24">
        <v>-8.3333000000000004E-2</v>
      </c>
      <c r="X24">
        <v>0.33333000000000002</v>
      </c>
      <c r="Y24">
        <v>-0.30769000000000002</v>
      </c>
      <c r="Z24">
        <v>0.3</v>
      </c>
      <c r="AJ24">
        <v>0.37930999999999998</v>
      </c>
      <c r="AK24">
        <v>0.31034</v>
      </c>
      <c r="AL24">
        <v>0.24138000000000001</v>
      </c>
      <c r="AM24">
        <v>-3.4483E-2</v>
      </c>
      <c r="AN24">
        <v>0.21739</v>
      </c>
      <c r="AO24">
        <v>0.39129999999999998</v>
      </c>
      <c r="AP24">
        <v>4.3478000000000003E-2</v>
      </c>
      <c r="AQ24">
        <v>-4.3478000000000003E-2</v>
      </c>
      <c r="AR24">
        <v>0.15384999999999999</v>
      </c>
      <c r="AS24">
        <v>3.7037E-2</v>
      </c>
      <c r="AT24">
        <v>-0.25925999999999999</v>
      </c>
      <c r="AU24">
        <v>0.3</v>
      </c>
    </row>
    <row r="25" spans="1:47" x14ac:dyDescent="0.2">
      <c r="A25">
        <v>24</v>
      </c>
      <c r="C25">
        <v>0.24138000000000001</v>
      </c>
      <c r="D25">
        <v>0.31034</v>
      </c>
      <c r="E25">
        <v>0.24138000000000001</v>
      </c>
      <c r="F25">
        <v>-3.4483E-2</v>
      </c>
      <c r="G25">
        <v>0.21739</v>
      </c>
      <c r="H25">
        <v>0.39129999999999998</v>
      </c>
      <c r="I25">
        <v>0.21739</v>
      </c>
      <c r="J25">
        <v>-4.3478000000000003E-2</v>
      </c>
      <c r="K25">
        <v>-7.6923000000000005E-2</v>
      </c>
      <c r="L25">
        <v>-0.18518999999999999</v>
      </c>
      <c r="M25">
        <v>-0.18518999999999999</v>
      </c>
      <c r="N25">
        <v>0</v>
      </c>
      <c r="O25">
        <v>0.24138000000000001</v>
      </c>
      <c r="P25">
        <v>-0.10345</v>
      </c>
      <c r="Q25">
        <v>0.10345</v>
      </c>
      <c r="R25">
        <v>0.24138000000000001</v>
      </c>
      <c r="S25">
        <v>-0.13042999999999999</v>
      </c>
      <c r="T25">
        <v>-4.3478000000000003E-2</v>
      </c>
      <c r="U25">
        <v>-4.3478000000000003E-2</v>
      </c>
      <c r="V25">
        <v>0.13042999999999999</v>
      </c>
      <c r="W25">
        <v>-8.3333000000000004E-2</v>
      </c>
      <c r="X25">
        <v>0.25925999999999999</v>
      </c>
      <c r="Y25">
        <v>-0.30769000000000002</v>
      </c>
      <c r="Z25">
        <v>0.4</v>
      </c>
      <c r="AJ25">
        <v>0.24138000000000001</v>
      </c>
      <c r="AK25">
        <v>0.31034</v>
      </c>
      <c r="AL25">
        <v>0.24138000000000001</v>
      </c>
      <c r="AM25">
        <v>-3.4483E-2</v>
      </c>
      <c r="AN25">
        <v>0.21739</v>
      </c>
      <c r="AO25">
        <v>0.39129999999999998</v>
      </c>
      <c r="AP25">
        <v>0.21739</v>
      </c>
      <c r="AQ25">
        <v>-4.3478000000000003E-2</v>
      </c>
      <c r="AR25">
        <v>-7.6923000000000005E-2</v>
      </c>
      <c r="AS25">
        <v>-0.18518999999999999</v>
      </c>
      <c r="AT25">
        <v>-0.18518999999999999</v>
      </c>
      <c r="AU25">
        <v>0</v>
      </c>
    </row>
    <row r="26" spans="1:47" x14ac:dyDescent="0.2">
      <c r="A26">
        <v>25</v>
      </c>
      <c r="C26">
        <v>3.4483E-2</v>
      </c>
      <c r="D26">
        <v>0.31034</v>
      </c>
      <c r="E26">
        <v>0.10345</v>
      </c>
      <c r="F26">
        <v>-3.4483E-2</v>
      </c>
      <c r="G26">
        <v>4.3478000000000003E-2</v>
      </c>
      <c r="H26">
        <v>0.47826000000000002</v>
      </c>
      <c r="I26">
        <v>4.3478000000000003E-2</v>
      </c>
      <c r="J26">
        <v>4.3478000000000003E-2</v>
      </c>
      <c r="K26">
        <v>0</v>
      </c>
      <c r="L26">
        <v>-0.18518999999999999</v>
      </c>
      <c r="M26">
        <v>-0.25925999999999999</v>
      </c>
      <c r="N26">
        <v>0.3</v>
      </c>
      <c r="O26">
        <v>3.4483E-2</v>
      </c>
      <c r="P26">
        <v>-3.4483E-2</v>
      </c>
      <c r="Q26">
        <v>-0.10345</v>
      </c>
      <c r="R26">
        <v>0.31034</v>
      </c>
      <c r="S26">
        <v>-4.3478000000000003E-2</v>
      </c>
      <c r="T26">
        <v>-4.3478000000000003E-2</v>
      </c>
      <c r="U26">
        <v>4.3478000000000003E-2</v>
      </c>
      <c r="V26">
        <v>0.13042999999999999</v>
      </c>
      <c r="W26">
        <v>-0.25</v>
      </c>
      <c r="X26">
        <v>0.18518999999999999</v>
      </c>
      <c r="Y26">
        <v>-0.38462000000000002</v>
      </c>
      <c r="Z26">
        <v>0.5</v>
      </c>
      <c r="AJ26">
        <v>3.4483E-2</v>
      </c>
      <c r="AK26">
        <v>0.31034</v>
      </c>
      <c r="AL26">
        <v>0.10345</v>
      </c>
      <c r="AM26">
        <v>-3.4483E-2</v>
      </c>
      <c r="AN26">
        <v>4.3478000000000003E-2</v>
      </c>
      <c r="AO26">
        <v>0.47826000000000002</v>
      </c>
      <c r="AP26">
        <v>4.3478000000000003E-2</v>
      </c>
      <c r="AQ26">
        <v>4.3478000000000003E-2</v>
      </c>
      <c r="AR26">
        <v>0</v>
      </c>
      <c r="AS26">
        <v>-0.18518999999999999</v>
      </c>
      <c r="AT26">
        <v>-0.25925999999999999</v>
      </c>
      <c r="AU26">
        <v>0.3</v>
      </c>
    </row>
    <row r="27" spans="1:47" x14ac:dyDescent="0.2">
      <c r="A27">
        <v>26</v>
      </c>
      <c r="C27">
        <v>0.10345</v>
      </c>
      <c r="D27">
        <v>0.31034</v>
      </c>
      <c r="E27">
        <v>0.31034</v>
      </c>
      <c r="F27">
        <v>-3.4483E-2</v>
      </c>
      <c r="G27">
        <v>0.13042999999999999</v>
      </c>
      <c r="H27">
        <v>0.56521999999999994</v>
      </c>
      <c r="I27">
        <v>4.3478000000000003E-2</v>
      </c>
      <c r="J27">
        <v>4.3478000000000003E-2</v>
      </c>
      <c r="K27">
        <v>-7.6923000000000005E-2</v>
      </c>
      <c r="L27">
        <v>-0.33333000000000002</v>
      </c>
      <c r="M27">
        <v>-0.11111</v>
      </c>
      <c r="N27">
        <v>0.4</v>
      </c>
      <c r="O27">
        <v>-0.10345</v>
      </c>
      <c r="P27">
        <v>0.10345</v>
      </c>
      <c r="Q27">
        <v>-0.31034</v>
      </c>
      <c r="R27">
        <v>0.37930999999999998</v>
      </c>
      <c r="S27">
        <v>-4.3478000000000003E-2</v>
      </c>
      <c r="T27">
        <v>-4.3478000000000003E-2</v>
      </c>
      <c r="U27">
        <v>-4.3478000000000003E-2</v>
      </c>
      <c r="V27">
        <v>0.21739</v>
      </c>
      <c r="W27">
        <v>-8.3333000000000004E-2</v>
      </c>
      <c r="X27">
        <v>-3.7037E-2</v>
      </c>
      <c r="Y27">
        <v>-0.15384999999999999</v>
      </c>
      <c r="Z27">
        <v>0.4</v>
      </c>
      <c r="AJ27">
        <v>0.10345</v>
      </c>
      <c r="AK27">
        <v>0.31034</v>
      </c>
      <c r="AL27">
        <v>0.31034</v>
      </c>
      <c r="AM27">
        <v>-3.4483E-2</v>
      </c>
      <c r="AN27">
        <v>0.13042999999999999</v>
      </c>
      <c r="AO27">
        <v>0.56521999999999994</v>
      </c>
      <c r="AP27">
        <v>4.3478000000000003E-2</v>
      </c>
      <c r="AQ27">
        <v>4.3478000000000003E-2</v>
      </c>
      <c r="AR27">
        <v>-7.6923000000000005E-2</v>
      </c>
      <c r="AS27">
        <v>-0.33333000000000002</v>
      </c>
      <c r="AT27">
        <v>-0.11111</v>
      </c>
      <c r="AU27">
        <v>0.4</v>
      </c>
    </row>
    <row r="28" spans="1:47" x14ac:dyDescent="0.2">
      <c r="A28">
        <v>27</v>
      </c>
      <c r="C28">
        <v>0.17241000000000001</v>
      </c>
      <c r="D28">
        <v>0.24138000000000001</v>
      </c>
      <c r="E28">
        <v>0.24138000000000001</v>
      </c>
      <c r="F28">
        <v>-3.4483E-2</v>
      </c>
      <c r="G28">
        <v>0.13042999999999999</v>
      </c>
      <c r="H28">
        <v>0.56521999999999994</v>
      </c>
      <c r="I28">
        <v>4.3478000000000003E-2</v>
      </c>
      <c r="J28">
        <v>-4.3478000000000003E-2</v>
      </c>
      <c r="K28">
        <v>-7.6923000000000005E-2</v>
      </c>
      <c r="L28">
        <v>-0.33333000000000002</v>
      </c>
      <c r="M28">
        <v>3.7037E-2</v>
      </c>
      <c r="N28">
        <v>0.2</v>
      </c>
      <c r="O28">
        <v>-3.4483E-2</v>
      </c>
      <c r="P28">
        <v>0.10345</v>
      </c>
      <c r="Q28">
        <v>0.10345</v>
      </c>
      <c r="R28">
        <v>0.24138000000000001</v>
      </c>
      <c r="S28">
        <v>-4.3478000000000003E-2</v>
      </c>
      <c r="T28">
        <v>4.3478000000000003E-2</v>
      </c>
      <c r="U28">
        <v>-0.13042999999999999</v>
      </c>
      <c r="V28">
        <v>0.21739</v>
      </c>
      <c r="W28">
        <v>-8.3333000000000004E-2</v>
      </c>
      <c r="X28">
        <v>0.11111</v>
      </c>
      <c r="Y28">
        <v>-7.6923000000000005E-2</v>
      </c>
      <c r="Z28">
        <v>0.3</v>
      </c>
      <c r="AJ28">
        <v>0.17241000000000001</v>
      </c>
      <c r="AK28">
        <v>0.24138000000000001</v>
      </c>
      <c r="AL28">
        <v>0.24138000000000001</v>
      </c>
      <c r="AM28">
        <v>-3.4483E-2</v>
      </c>
      <c r="AN28">
        <v>0.13042999999999999</v>
      </c>
      <c r="AO28">
        <v>0.56521999999999994</v>
      </c>
      <c r="AP28">
        <v>4.3478000000000003E-2</v>
      </c>
      <c r="AQ28">
        <v>-4.3478000000000003E-2</v>
      </c>
      <c r="AR28">
        <v>-7.6923000000000005E-2</v>
      </c>
      <c r="AS28">
        <v>-0.33333000000000002</v>
      </c>
      <c r="AT28">
        <v>3.7037E-2</v>
      </c>
      <c r="AU28">
        <v>0.2</v>
      </c>
    </row>
    <row r="29" spans="1:47" x14ac:dyDescent="0.2">
      <c r="A29">
        <v>28</v>
      </c>
      <c r="C29">
        <v>0.24138000000000001</v>
      </c>
      <c r="D29">
        <v>0.17241000000000001</v>
      </c>
      <c r="E29">
        <v>0.31034</v>
      </c>
      <c r="F29">
        <v>0.31034</v>
      </c>
      <c r="G29">
        <v>0.21739</v>
      </c>
      <c r="H29">
        <v>0.65217000000000003</v>
      </c>
      <c r="I29">
        <v>0.13042999999999999</v>
      </c>
      <c r="J29">
        <v>4.3478000000000003E-2</v>
      </c>
      <c r="K29">
        <v>-0.23077</v>
      </c>
      <c r="L29">
        <v>-0.33333000000000002</v>
      </c>
      <c r="M29">
        <v>3.7037E-2</v>
      </c>
      <c r="N29">
        <v>0.1</v>
      </c>
      <c r="O29">
        <v>-3.4483E-2</v>
      </c>
      <c r="P29">
        <v>3.4483E-2</v>
      </c>
      <c r="Q29">
        <v>3.4483E-2</v>
      </c>
      <c r="R29">
        <v>0.10345</v>
      </c>
      <c r="S29">
        <v>-0.21739</v>
      </c>
      <c r="T29">
        <v>0.30435000000000001</v>
      </c>
      <c r="U29">
        <v>4.3478000000000003E-2</v>
      </c>
      <c r="V29">
        <v>0.21739</v>
      </c>
      <c r="W29">
        <v>-8.3333000000000004E-2</v>
      </c>
      <c r="X29">
        <v>-3.7037E-2</v>
      </c>
      <c r="Y29">
        <v>0</v>
      </c>
      <c r="Z29">
        <v>0.2</v>
      </c>
      <c r="AJ29">
        <v>0.24138000000000001</v>
      </c>
      <c r="AK29">
        <v>0.17241000000000001</v>
      </c>
      <c r="AL29">
        <v>0.31034</v>
      </c>
      <c r="AM29">
        <v>0.31034</v>
      </c>
      <c r="AN29">
        <v>0.21739</v>
      </c>
      <c r="AO29">
        <v>0.65217000000000003</v>
      </c>
      <c r="AP29">
        <v>0.13042999999999999</v>
      </c>
      <c r="AQ29">
        <v>4.3478000000000003E-2</v>
      </c>
      <c r="AR29">
        <v>-0.23077</v>
      </c>
      <c r="AS29">
        <v>-0.33333000000000002</v>
      </c>
      <c r="AT29">
        <v>3.7037E-2</v>
      </c>
      <c r="AU29">
        <v>0.1</v>
      </c>
    </row>
    <row r="30" spans="1:47" x14ac:dyDescent="0.2">
      <c r="A30">
        <v>29</v>
      </c>
      <c r="C30">
        <v>0.17241000000000001</v>
      </c>
      <c r="D30">
        <v>3.4483E-2</v>
      </c>
      <c r="E30">
        <v>0.37930999999999998</v>
      </c>
      <c r="F30">
        <v>0.31034</v>
      </c>
      <c r="G30">
        <v>0.13042999999999999</v>
      </c>
      <c r="H30">
        <v>0.65217000000000003</v>
      </c>
      <c r="I30">
        <v>0.30435000000000001</v>
      </c>
      <c r="J30">
        <v>4.3478000000000003E-2</v>
      </c>
      <c r="K30">
        <v>-0.30769000000000002</v>
      </c>
      <c r="L30">
        <v>-0.33333000000000002</v>
      </c>
      <c r="M30">
        <v>3.7037E-2</v>
      </c>
      <c r="N30">
        <v>0.1</v>
      </c>
      <c r="O30">
        <v>0.24138000000000001</v>
      </c>
      <c r="P30">
        <v>-0.10345</v>
      </c>
      <c r="Q30">
        <v>0.10345</v>
      </c>
      <c r="R30">
        <v>0.10345</v>
      </c>
      <c r="S30">
        <v>-0.13042999999999999</v>
      </c>
      <c r="T30">
        <v>4.3478000000000003E-2</v>
      </c>
      <c r="U30">
        <v>-4.3478000000000003E-2</v>
      </c>
      <c r="V30">
        <v>0.21739</v>
      </c>
      <c r="W30">
        <v>-0.16667000000000001</v>
      </c>
      <c r="X30">
        <v>-0.11111</v>
      </c>
      <c r="Y30">
        <v>0.23077</v>
      </c>
      <c r="Z30">
        <v>0.2</v>
      </c>
      <c r="AJ30">
        <v>0.17241000000000001</v>
      </c>
      <c r="AK30">
        <v>3.4483E-2</v>
      </c>
      <c r="AL30">
        <v>0.37930999999999998</v>
      </c>
      <c r="AM30">
        <v>0.31034</v>
      </c>
      <c r="AN30">
        <v>0.13042999999999999</v>
      </c>
      <c r="AO30">
        <v>0.65217000000000003</v>
      </c>
      <c r="AP30">
        <v>0.30435000000000001</v>
      </c>
      <c r="AQ30">
        <v>4.3478000000000003E-2</v>
      </c>
      <c r="AR30">
        <v>-0.30769000000000002</v>
      </c>
      <c r="AS30">
        <v>-0.33333000000000002</v>
      </c>
      <c r="AT30">
        <v>3.7037E-2</v>
      </c>
      <c r="AU30">
        <v>0.1</v>
      </c>
    </row>
    <row r="31" spans="1:47" x14ac:dyDescent="0.2">
      <c r="A31">
        <v>30</v>
      </c>
      <c r="C31">
        <v>0.17241000000000001</v>
      </c>
      <c r="D31">
        <v>3.4483E-2</v>
      </c>
      <c r="E31">
        <v>0.37930999999999998</v>
      </c>
      <c r="F31">
        <v>3.4483E-2</v>
      </c>
      <c r="G31">
        <v>0.13042999999999999</v>
      </c>
      <c r="H31">
        <v>0.65217000000000003</v>
      </c>
      <c r="I31">
        <v>4.3478000000000003E-2</v>
      </c>
      <c r="J31">
        <v>0.21739</v>
      </c>
      <c r="K31">
        <v>-0.15384999999999999</v>
      </c>
      <c r="L31">
        <v>-0.33333000000000002</v>
      </c>
      <c r="M31">
        <v>3.7037E-2</v>
      </c>
      <c r="N31">
        <v>0.1</v>
      </c>
      <c r="O31">
        <v>0.24138000000000001</v>
      </c>
      <c r="P31">
        <v>-3.4483E-2</v>
      </c>
      <c r="Q31">
        <v>0.24138000000000001</v>
      </c>
      <c r="R31">
        <v>0.24138000000000001</v>
      </c>
      <c r="S31">
        <v>-0.21739</v>
      </c>
      <c r="T31">
        <v>4.3478000000000003E-2</v>
      </c>
      <c r="U31">
        <v>-0.13042999999999999</v>
      </c>
      <c r="V31">
        <v>0.21739</v>
      </c>
      <c r="W31">
        <v>-0.25</v>
      </c>
      <c r="X31">
        <v>-3.7037E-2</v>
      </c>
      <c r="Y31">
        <v>0.15384999999999999</v>
      </c>
      <c r="Z31">
        <v>0.2</v>
      </c>
      <c r="AJ31">
        <v>0.17241000000000001</v>
      </c>
      <c r="AK31">
        <v>3.4483E-2</v>
      </c>
      <c r="AL31">
        <v>0.37930999999999998</v>
      </c>
      <c r="AM31">
        <v>3.4483E-2</v>
      </c>
      <c r="AN31">
        <v>0.13042999999999999</v>
      </c>
      <c r="AO31">
        <v>0.65217000000000003</v>
      </c>
      <c r="AP31">
        <v>4.3478000000000003E-2</v>
      </c>
      <c r="AQ31">
        <v>0.21739</v>
      </c>
      <c r="AR31">
        <v>-0.15384999999999999</v>
      </c>
      <c r="AS31">
        <v>-0.33333000000000002</v>
      </c>
      <c r="AT31">
        <v>3.7037E-2</v>
      </c>
      <c r="AU31">
        <v>0.1</v>
      </c>
    </row>
    <row r="32" spans="1:47" x14ac:dyDescent="0.2">
      <c r="A32">
        <v>31</v>
      </c>
      <c r="C32">
        <v>0.10345</v>
      </c>
      <c r="D32">
        <v>-0.10345</v>
      </c>
      <c r="E32">
        <v>0.37930999999999998</v>
      </c>
      <c r="F32">
        <v>0.24138000000000001</v>
      </c>
      <c r="G32">
        <v>4.3478000000000003E-2</v>
      </c>
      <c r="H32">
        <v>0.65217000000000003</v>
      </c>
      <c r="I32">
        <v>-0.13042999999999999</v>
      </c>
      <c r="J32">
        <v>0.13042999999999999</v>
      </c>
      <c r="K32">
        <v>-0.46154000000000001</v>
      </c>
      <c r="L32">
        <v>-0.33333000000000002</v>
      </c>
      <c r="M32">
        <v>3.7037E-2</v>
      </c>
      <c r="N32">
        <v>0</v>
      </c>
      <c r="O32">
        <v>0.17241000000000001</v>
      </c>
      <c r="P32">
        <v>-0.17241000000000001</v>
      </c>
      <c r="Q32">
        <v>0.10345</v>
      </c>
      <c r="R32">
        <v>0.17241000000000001</v>
      </c>
      <c r="S32">
        <v>-4.3478000000000003E-2</v>
      </c>
      <c r="T32">
        <v>-4.3478000000000003E-2</v>
      </c>
      <c r="U32">
        <v>-0.13042999999999999</v>
      </c>
      <c r="V32">
        <v>0.21739</v>
      </c>
      <c r="W32">
        <v>-0.16667000000000001</v>
      </c>
      <c r="X32">
        <v>-3.7037E-2</v>
      </c>
      <c r="Y32">
        <v>0</v>
      </c>
      <c r="Z32">
        <v>0.3</v>
      </c>
      <c r="AJ32">
        <v>0.10345</v>
      </c>
      <c r="AK32">
        <v>-0.10345</v>
      </c>
      <c r="AL32">
        <v>0.37930999999999998</v>
      </c>
      <c r="AM32">
        <v>0.24138000000000001</v>
      </c>
      <c r="AN32">
        <v>4.3478000000000003E-2</v>
      </c>
      <c r="AO32">
        <v>0.65217000000000003</v>
      </c>
      <c r="AP32">
        <v>-0.13042999999999999</v>
      </c>
      <c r="AQ32">
        <v>0.13042999999999999</v>
      </c>
      <c r="AR32">
        <v>-0.46154000000000001</v>
      </c>
      <c r="AS32">
        <v>-0.33333000000000002</v>
      </c>
      <c r="AT32">
        <v>3.7037E-2</v>
      </c>
      <c r="AU32">
        <v>0</v>
      </c>
    </row>
    <row r="33" spans="1:47" x14ac:dyDescent="0.2">
      <c r="A33">
        <v>32</v>
      </c>
      <c r="C33">
        <v>3.4483E-2</v>
      </c>
      <c r="D33">
        <v>0.10345</v>
      </c>
      <c r="E33">
        <v>0.31034</v>
      </c>
      <c r="F33">
        <v>0.37930999999999998</v>
      </c>
      <c r="G33">
        <v>-4.3478000000000003E-2</v>
      </c>
      <c r="H33">
        <v>0.65217000000000003</v>
      </c>
      <c r="I33">
        <v>-0.13042999999999999</v>
      </c>
      <c r="J33">
        <v>0.30435000000000001</v>
      </c>
      <c r="K33">
        <v>-0.38462000000000002</v>
      </c>
      <c r="L33">
        <v>-0.18518999999999999</v>
      </c>
      <c r="M33">
        <v>-3.7037E-2</v>
      </c>
      <c r="N33">
        <v>-0.2</v>
      </c>
      <c r="O33">
        <v>-0.10345</v>
      </c>
      <c r="P33">
        <v>-0.10345</v>
      </c>
      <c r="Q33">
        <v>3.4483E-2</v>
      </c>
      <c r="R33">
        <v>0.17241000000000001</v>
      </c>
      <c r="S33">
        <v>-4.3478000000000003E-2</v>
      </c>
      <c r="T33">
        <v>4.3478000000000003E-2</v>
      </c>
      <c r="U33">
        <v>-4.3478000000000003E-2</v>
      </c>
      <c r="V33">
        <v>0.21739</v>
      </c>
      <c r="W33">
        <v>-0.25</v>
      </c>
      <c r="X33">
        <v>-3.7037E-2</v>
      </c>
      <c r="Y33">
        <v>7.6923000000000005E-2</v>
      </c>
      <c r="Z33">
        <v>0.3</v>
      </c>
      <c r="AJ33">
        <v>3.4483E-2</v>
      </c>
      <c r="AK33">
        <v>0.10345</v>
      </c>
      <c r="AL33">
        <v>0.31034</v>
      </c>
      <c r="AM33">
        <v>0.37930999999999998</v>
      </c>
      <c r="AN33">
        <v>-4.3478000000000003E-2</v>
      </c>
      <c r="AO33">
        <v>0.65217000000000003</v>
      </c>
      <c r="AP33">
        <v>-0.13042999999999999</v>
      </c>
      <c r="AQ33">
        <v>0.30435000000000001</v>
      </c>
      <c r="AR33">
        <v>-0.38462000000000002</v>
      </c>
      <c r="AS33">
        <v>-0.18518999999999999</v>
      </c>
      <c r="AT33">
        <v>-3.7037E-2</v>
      </c>
      <c r="AU33">
        <v>-0.2</v>
      </c>
    </row>
    <row r="34" spans="1:47" x14ac:dyDescent="0.2">
      <c r="A34">
        <v>33</v>
      </c>
      <c r="C34">
        <v>0.10345</v>
      </c>
      <c r="D34">
        <v>0.24138000000000001</v>
      </c>
      <c r="E34">
        <v>3.4483E-2</v>
      </c>
      <c r="F34">
        <v>0.44828000000000001</v>
      </c>
      <c r="G34">
        <v>4.3478000000000003E-2</v>
      </c>
      <c r="H34">
        <v>0.65217000000000003</v>
      </c>
      <c r="I34">
        <v>-4.3478000000000003E-2</v>
      </c>
      <c r="J34">
        <v>0.30435000000000001</v>
      </c>
      <c r="K34">
        <v>-0.30769000000000002</v>
      </c>
      <c r="L34">
        <v>3.7037E-2</v>
      </c>
      <c r="M34">
        <v>0.18518999999999999</v>
      </c>
      <c r="N34">
        <v>-0.2</v>
      </c>
      <c r="O34">
        <v>0.10345</v>
      </c>
      <c r="P34">
        <v>3.4483E-2</v>
      </c>
      <c r="Q34">
        <v>-0.24138000000000001</v>
      </c>
      <c r="R34">
        <v>0.37930999999999998</v>
      </c>
      <c r="S34">
        <v>0.13042999999999999</v>
      </c>
      <c r="T34">
        <v>4.3478000000000003E-2</v>
      </c>
      <c r="U34">
        <v>4.3478000000000003E-2</v>
      </c>
      <c r="V34">
        <v>0.21739</v>
      </c>
      <c r="W34">
        <v>-8.3333000000000004E-2</v>
      </c>
      <c r="X34">
        <v>-3.7037E-2</v>
      </c>
      <c r="Y34">
        <v>7.6923000000000005E-2</v>
      </c>
      <c r="Z34">
        <v>0.4</v>
      </c>
      <c r="AJ34">
        <v>0.10345</v>
      </c>
      <c r="AK34">
        <v>0.24138000000000001</v>
      </c>
      <c r="AL34">
        <v>3.4483E-2</v>
      </c>
      <c r="AM34">
        <v>0.44828000000000001</v>
      </c>
      <c r="AN34">
        <v>4.3478000000000003E-2</v>
      </c>
      <c r="AO34">
        <v>0.65217000000000003</v>
      </c>
      <c r="AP34">
        <v>-4.3478000000000003E-2</v>
      </c>
      <c r="AQ34">
        <v>0.30435000000000001</v>
      </c>
      <c r="AR34">
        <v>-0.30769000000000002</v>
      </c>
      <c r="AS34">
        <v>3.7037E-2</v>
      </c>
      <c r="AT34">
        <v>0.18518999999999999</v>
      </c>
      <c r="AU34">
        <v>-0.2</v>
      </c>
    </row>
    <row r="35" spans="1:47" x14ac:dyDescent="0.2">
      <c r="A35">
        <v>34</v>
      </c>
      <c r="C35">
        <v>-3.4483E-2</v>
      </c>
      <c r="D35">
        <v>0.24138000000000001</v>
      </c>
      <c r="E35">
        <v>0.37930999999999998</v>
      </c>
      <c r="F35">
        <v>0.44828000000000001</v>
      </c>
      <c r="G35">
        <v>0.21739</v>
      </c>
      <c r="H35">
        <v>0.56521999999999994</v>
      </c>
      <c r="I35">
        <v>-4.3478000000000003E-2</v>
      </c>
      <c r="J35">
        <v>0.39129999999999998</v>
      </c>
      <c r="K35">
        <v>-0.30769000000000002</v>
      </c>
      <c r="L35">
        <v>3.7037E-2</v>
      </c>
      <c r="M35">
        <v>0.11111</v>
      </c>
      <c r="N35">
        <v>0</v>
      </c>
      <c r="O35">
        <v>0.17241000000000001</v>
      </c>
      <c r="P35">
        <v>3.4483E-2</v>
      </c>
      <c r="Q35">
        <v>-0.17241000000000001</v>
      </c>
      <c r="R35">
        <v>0.31034</v>
      </c>
      <c r="S35">
        <v>4.3478000000000003E-2</v>
      </c>
      <c r="T35">
        <v>4.3478000000000003E-2</v>
      </c>
      <c r="U35">
        <v>4.3478000000000003E-2</v>
      </c>
      <c r="V35">
        <v>0.30435000000000001</v>
      </c>
      <c r="W35">
        <v>-8.3333000000000004E-2</v>
      </c>
      <c r="X35">
        <v>-0.18518999999999999</v>
      </c>
      <c r="Y35">
        <v>-7.6923000000000005E-2</v>
      </c>
      <c r="Z35">
        <v>0.3</v>
      </c>
      <c r="AJ35">
        <v>-3.4483E-2</v>
      </c>
      <c r="AK35">
        <v>0.24138000000000001</v>
      </c>
      <c r="AL35">
        <v>0.37930999999999998</v>
      </c>
      <c r="AM35">
        <v>0.44828000000000001</v>
      </c>
      <c r="AN35">
        <v>0.21739</v>
      </c>
      <c r="AO35">
        <v>0.56521999999999994</v>
      </c>
      <c r="AP35">
        <v>-4.3478000000000003E-2</v>
      </c>
      <c r="AQ35">
        <v>0.39129999999999998</v>
      </c>
      <c r="AR35">
        <v>-0.30769000000000002</v>
      </c>
      <c r="AS35">
        <v>3.7037E-2</v>
      </c>
      <c r="AT35">
        <v>0.11111</v>
      </c>
      <c r="AU35">
        <v>0</v>
      </c>
    </row>
    <row r="36" spans="1:47" x14ac:dyDescent="0.2">
      <c r="A36">
        <v>35</v>
      </c>
      <c r="C36">
        <v>0.10345</v>
      </c>
      <c r="D36">
        <v>3.4483E-2</v>
      </c>
      <c r="E36">
        <v>0.10345</v>
      </c>
      <c r="F36">
        <v>0.58621000000000001</v>
      </c>
      <c r="G36">
        <v>0.21739</v>
      </c>
      <c r="H36">
        <v>0.65217000000000003</v>
      </c>
      <c r="I36">
        <v>-4.3478000000000003E-2</v>
      </c>
      <c r="J36">
        <v>0.39129999999999998</v>
      </c>
      <c r="K36">
        <v>7.6923000000000005E-2</v>
      </c>
      <c r="L36">
        <v>-3.7037E-2</v>
      </c>
      <c r="M36">
        <v>3.7037E-2</v>
      </c>
      <c r="N36">
        <v>0.1</v>
      </c>
      <c r="O36">
        <v>0.31034</v>
      </c>
      <c r="P36">
        <v>-3.4483E-2</v>
      </c>
      <c r="Q36">
        <v>-0.24138000000000001</v>
      </c>
      <c r="R36">
        <v>0.37930999999999998</v>
      </c>
      <c r="S36">
        <v>0.13042999999999999</v>
      </c>
      <c r="T36">
        <v>-4.3478000000000003E-2</v>
      </c>
      <c r="U36">
        <v>-4.3478000000000003E-2</v>
      </c>
      <c r="V36">
        <v>0.30435000000000001</v>
      </c>
      <c r="W36">
        <v>-0.33333000000000002</v>
      </c>
      <c r="X36">
        <v>-0.33333000000000002</v>
      </c>
      <c r="Y36">
        <v>-0.15384999999999999</v>
      </c>
      <c r="Z36">
        <v>0.3</v>
      </c>
      <c r="AJ36">
        <v>0.10345</v>
      </c>
      <c r="AK36">
        <v>3.4483E-2</v>
      </c>
      <c r="AL36">
        <v>0.10345</v>
      </c>
      <c r="AM36">
        <v>0.58621000000000001</v>
      </c>
      <c r="AN36">
        <v>0.21739</v>
      </c>
      <c r="AO36">
        <v>0.65217000000000003</v>
      </c>
      <c r="AP36">
        <v>-4.3478000000000003E-2</v>
      </c>
      <c r="AQ36">
        <v>0.39129999999999998</v>
      </c>
      <c r="AR36">
        <v>7.6923000000000005E-2</v>
      </c>
      <c r="AS36">
        <v>-3.7037E-2</v>
      </c>
      <c r="AT36">
        <v>3.7037E-2</v>
      </c>
      <c r="AU36">
        <v>0.1</v>
      </c>
    </row>
    <row r="37" spans="1:47" x14ac:dyDescent="0.2">
      <c r="A37">
        <v>36</v>
      </c>
      <c r="C37">
        <v>3.4483E-2</v>
      </c>
      <c r="D37">
        <v>3.4483E-2</v>
      </c>
      <c r="E37">
        <v>-3.4483E-2</v>
      </c>
      <c r="F37">
        <v>0.51724000000000003</v>
      </c>
      <c r="G37">
        <v>0.21739</v>
      </c>
      <c r="H37">
        <v>0.47826000000000002</v>
      </c>
      <c r="I37">
        <v>4.3478000000000003E-2</v>
      </c>
      <c r="J37">
        <v>0.30435000000000001</v>
      </c>
      <c r="K37">
        <v>7.6923000000000005E-2</v>
      </c>
      <c r="L37">
        <v>-0.11111</v>
      </c>
      <c r="M37">
        <v>3.7037E-2</v>
      </c>
      <c r="N37">
        <v>0</v>
      </c>
      <c r="O37">
        <v>0.37930999999999998</v>
      </c>
      <c r="P37">
        <v>-0.17241000000000001</v>
      </c>
      <c r="Q37">
        <v>-0.17241000000000001</v>
      </c>
      <c r="R37">
        <v>0.31034</v>
      </c>
      <c r="S37">
        <v>4.3478000000000003E-2</v>
      </c>
      <c r="T37">
        <v>4.3478000000000003E-2</v>
      </c>
      <c r="U37">
        <v>-4.3478000000000003E-2</v>
      </c>
      <c r="V37">
        <v>0.30435000000000001</v>
      </c>
      <c r="W37">
        <v>-0.33333000000000002</v>
      </c>
      <c r="X37">
        <v>-0.11111</v>
      </c>
      <c r="Y37">
        <v>-0.15384999999999999</v>
      </c>
      <c r="Z37">
        <v>0.3</v>
      </c>
      <c r="AJ37">
        <v>3.4483E-2</v>
      </c>
      <c r="AK37">
        <v>3.4483E-2</v>
      </c>
      <c r="AL37">
        <v>-3.4483E-2</v>
      </c>
      <c r="AM37">
        <v>0.51724000000000003</v>
      </c>
      <c r="AN37">
        <v>0.21739</v>
      </c>
      <c r="AO37">
        <v>0.47826000000000002</v>
      </c>
      <c r="AP37">
        <v>4.3478000000000003E-2</v>
      </c>
      <c r="AQ37">
        <v>0.30435000000000001</v>
      </c>
      <c r="AR37">
        <v>7.6923000000000005E-2</v>
      </c>
      <c r="AS37">
        <v>-0.11111</v>
      </c>
      <c r="AT37">
        <v>3.7037E-2</v>
      </c>
      <c r="AU37">
        <v>0</v>
      </c>
    </row>
    <row r="38" spans="1:47" x14ac:dyDescent="0.2">
      <c r="A38">
        <v>37</v>
      </c>
      <c r="C38">
        <v>0.10345</v>
      </c>
      <c r="D38">
        <v>0.17241000000000001</v>
      </c>
      <c r="E38">
        <v>-3.4483E-2</v>
      </c>
      <c r="F38">
        <v>0.51724000000000003</v>
      </c>
      <c r="G38">
        <v>0.13042999999999999</v>
      </c>
      <c r="H38">
        <v>0.47826000000000002</v>
      </c>
      <c r="I38">
        <v>-4.3478000000000003E-2</v>
      </c>
      <c r="J38">
        <v>0.30435000000000001</v>
      </c>
      <c r="K38">
        <v>7.6923000000000005E-2</v>
      </c>
      <c r="L38">
        <v>-0.11111</v>
      </c>
      <c r="M38">
        <v>-3.7037E-2</v>
      </c>
      <c r="N38">
        <v>0</v>
      </c>
      <c r="O38">
        <v>0.31034</v>
      </c>
      <c r="P38">
        <v>-0.17241000000000001</v>
      </c>
      <c r="Q38">
        <v>-3.4483E-2</v>
      </c>
      <c r="R38">
        <v>0.10345</v>
      </c>
      <c r="S38">
        <v>-4.3478000000000003E-2</v>
      </c>
      <c r="T38">
        <v>4.3478000000000003E-2</v>
      </c>
      <c r="U38">
        <v>4.3478000000000003E-2</v>
      </c>
      <c r="V38">
        <v>0.30435000000000001</v>
      </c>
      <c r="W38">
        <v>-0.25</v>
      </c>
      <c r="X38">
        <v>-0.11111</v>
      </c>
      <c r="Y38">
        <v>-0.15384999999999999</v>
      </c>
      <c r="Z38">
        <v>0.3</v>
      </c>
      <c r="AJ38">
        <v>0.10345</v>
      </c>
      <c r="AK38">
        <v>0.17241000000000001</v>
      </c>
      <c r="AL38">
        <v>-3.4483E-2</v>
      </c>
      <c r="AM38">
        <v>0.51724000000000003</v>
      </c>
      <c r="AN38">
        <v>0.13042999999999999</v>
      </c>
      <c r="AO38">
        <v>0.47826000000000002</v>
      </c>
      <c r="AP38">
        <v>-4.3478000000000003E-2</v>
      </c>
      <c r="AQ38">
        <v>0.30435000000000001</v>
      </c>
      <c r="AR38">
        <v>7.6923000000000005E-2</v>
      </c>
      <c r="AS38">
        <v>-0.11111</v>
      </c>
      <c r="AT38">
        <v>-3.7037E-2</v>
      </c>
      <c r="AU38">
        <v>0</v>
      </c>
    </row>
    <row r="39" spans="1:47" x14ac:dyDescent="0.2">
      <c r="A39">
        <v>38</v>
      </c>
      <c r="C39">
        <v>0.10345</v>
      </c>
      <c r="D39">
        <v>0.17241000000000001</v>
      </c>
      <c r="E39">
        <v>3.4483E-2</v>
      </c>
      <c r="F39">
        <v>0.51724000000000003</v>
      </c>
      <c r="G39">
        <v>0.13042999999999999</v>
      </c>
      <c r="H39">
        <v>0.39129999999999998</v>
      </c>
      <c r="I39">
        <v>-4.3478000000000003E-2</v>
      </c>
      <c r="J39">
        <v>0.39129999999999998</v>
      </c>
      <c r="K39">
        <v>7.6923000000000005E-2</v>
      </c>
      <c r="L39">
        <v>0.33333000000000002</v>
      </c>
      <c r="M39">
        <v>-3.7037E-2</v>
      </c>
      <c r="N39">
        <v>0</v>
      </c>
      <c r="O39">
        <v>0.24138000000000001</v>
      </c>
      <c r="P39">
        <v>-3.4483E-2</v>
      </c>
      <c r="Q39">
        <v>-0.24138000000000001</v>
      </c>
      <c r="R39">
        <v>0.10345</v>
      </c>
      <c r="S39">
        <v>-0.13042999999999999</v>
      </c>
      <c r="T39">
        <v>4.3478000000000003E-2</v>
      </c>
      <c r="U39">
        <v>-4.3478000000000003E-2</v>
      </c>
      <c r="V39">
        <v>0.30435000000000001</v>
      </c>
      <c r="W39">
        <v>-0.33333000000000002</v>
      </c>
      <c r="X39">
        <v>-3.7037E-2</v>
      </c>
      <c r="Y39">
        <v>-0.23077</v>
      </c>
      <c r="Z39">
        <v>0.3</v>
      </c>
      <c r="AJ39">
        <v>0.10345</v>
      </c>
      <c r="AK39">
        <v>0.17241000000000001</v>
      </c>
      <c r="AL39">
        <v>3.4483E-2</v>
      </c>
      <c r="AM39">
        <v>0.51724000000000003</v>
      </c>
      <c r="AN39">
        <v>0.13042999999999999</v>
      </c>
      <c r="AO39">
        <v>0.39129999999999998</v>
      </c>
      <c r="AP39">
        <v>-4.3478000000000003E-2</v>
      </c>
      <c r="AQ39">
        <v>0.39129999999999998</v>
      </c>
      <c r="AR39">
        <v>7.6923000000000005E-2</v>
      </c>
      <c r="AS39">
        <v>0.33333000000000002</v>
      </c>
      <c r="AT39">
        <v>-3.7037E-2</v>
      </c>
      <c r="AU39">
        <v>0</v>
      </c>
    </row>
    <row r="40" spans="1:47" x14ac:dyDescent="0.2">
      <c r="A40">
        <v>39</v>
      </c>
      <c r="C40">
        <v>0.31034</v>
      </c>
      <c r="D40">
        <v>0.31034</v>
      </c>
      <c r="E40">
        <v>-0.31034</v>
      </c>
      <c r="F40">
        <v>0.51724000000000003</v>
      </c>
      <c r="G40">
        <v>0.13042999999999999</v>
      </c>
      <c r="H40">
        <v>0.47826000000000002</v>
      </c>
      <c r="I40">
        <v>-4.3478000000000003E-2</v>
      </c>
      <c r="J40">
        <v>0.39129999999999998</v>
      </c>
      <c r="K40">
        <v>7.6923000000000005E-2</v>
      </c>
      <c r="L40">
        <v>0.18518999999999999</v>
      </c>
      <c r="M40">
        <v>-0.11111</v>
      </c>
      <c r="N40">
        <v>0.2</v>
      </c>
      <c r="O40">
        <v>0.10345</v>
      </c>
      <c r="P40">
        <v>-0.37930999999999998</v>
      </c>
      <c r="Q40">
        <v>-0.10345</v>
      </c>
      <c r="R40">
        <v>-0.10345</v>
      </c>
      <c r="S40">
        <v>-0.13042999999999999</v>
      </c>
      <c r="T40">
        <v>0.13042999999999999</v>
      </c>
      <c r="U40">
        <v>-4.3478000000000003E-2</v>
      </c>
      <c r="V40">
        <v>0.30435000000000001</v>
      </c>
      <c r="W40">
        <v>-0.25</v>
      </c>
      <c r="X40">
        <v>0.18518999999999999</v>
      </c>
      <c r="Y40">
        <v>-0.15384999999999999</v>
      </c>
      <c r="Z40">
        <v>0.1</v>
      </c>
      <c r="AJ40">
        <v>0.31034</v>
      </c>
      <c r="AK40">
        <v>0.31034</v>
      </c>
      <c r="AL40">
        <v>-0.31034</v>
      </c>
      <c r="AM40">
        <v>0.51724000000000003</v>
      </c>
      <c r="AN40">
        <v>0.13042999999999999</v>
      </c>
      <c r="AO40">
        <v>0.47826000000000002</v>
      </c>
      <c r="AP40">
        <v>-4.3478000000000003E-2</v>
      </c>
      <c r="AQ40">
        <v>0.39129999999999998</v>
      </c>
      <c r="AR40">
        <v>7.6923000000000005E-2</v>
      </c>
      <c r="AS40">
        <v>0.18518999999999999</v>
      </c>
      <c r="AT40">
        <v>-0.11111</v>
      </c>
      <c r="AU40">
        <v>0.2</v>
      </c>
    </row>
    <row r="41" spans="1:47" x14ac:dyDescent="0.2">
      <c r="A41">
        <v>40</v>
      </c>
      <c r="C41">
        <v>0.44828000000000001</v>
      </c>
      <c r="D41">
        <v>0.17241000000000001</v>
      </c>
      <c r="E41">
        <v>-0.24138000000000001</v>
      </c>
      <c r="F41">
        <v>0.17241000000000001</v>
      </c>
      <c r="G41">
        <v>0.13042999999999999</v>
      </c>
      <c r="H41">
        <v>0.47826000000000002</v>
      </c>
      <c r="I41">
        <v>-0.13042999999999999</v>
      </c>
      <c r="J41">
        <v>0.39129999999999998</v>
      </c>
      <c r="K41">
        <v>7.6923000000000005E-2</v>
      </c>
      <c r="L41">
        <v>3.7037E-2</v>
      </c>
      <c r="M41">
        <v>0.11111</v>
      </c>
      <c r="N41">
        <v>0.1</v>
      </c>
      <c r="O41">
        <v>-0.37930999999999998</v>
      </c>
      <c r="P41">
        <v>-0.10345</v>
      </c>
      <c r="Q41">
        <v>-3.4483E-2</v>
      </c>
      <c r="R41">
        <v>-0.10345</v>
      </c>
      <c r="S41">
        <v>-4.3478000000000003E-2</v>
      </c>
      <c r="T41">
        <v>0.21739</v>
      </c>
      <c r="U41">
        <v>-4.3478000000000003E-2</v>
      </c>
      <c r="V41">
        <v>0.39129999999999998</v>
      </c>
      <c r="W41">
        <v>-0.41666999999999998</v>
      </c>
      <c r="X41">
        <v>0.33333000000000002</v>
      </c>
      <c r="Y41">
        <v>7.6923000000000005E-2</v>
      </c>
      <c r="Z41">
        <v>-0.1</v>
      </c>
      <c r="AJ41">
        <v>0.44828000000000001</v>
      </c>
      <c r="AK41">
        <v>0.17241000000000001</v>
      </c>
      <c r="AL41">
        <v>-0.24138000000000001</v>
      </c>
      <c r="AM41">
        <v>0.17241000000000001</v>
      </c>
      <c r="AN41">
        <v>0.13042999999999999</v>
      </c>
      <c r="AO41">
        <v>0.47826000000000002</v>
      </c>
      <c r="AP41">
        <v>-0.13042999999999999</v>
      </c>
      <c r="AQ41">
        <v>0.39129999999999998</v>
      </c>
      <c r="AR41">
        <v>7.6923000000000005E-2</v>
      </c>
      <c r="AS41">
        <v>3.7037E-2</v>
      </c>
      <c r="AT41">
        <v>0.11111</v>
      </c>
      <c r="AU41">
        <v>0.1</v>
      </c>
    </row>
    <row r="42" spans="1:47" x14ac:dyDescent="0.2">
      <c r="A42">
        <v>41</v>
      </c>
      <c r="C42">
        <v>0.24138000000000001</v>
      </c>
      <c r="D42">
        <v>0.17241000000000001</v>
      </c>
      <c r="E42">
        <v>-0.10345</v>
      </c>
      <c r="F42">
        <v>0.37930999999999998</v>
      </c>
      <c r="G42">
        <v>0.21739</v>
      </c>
      <c r="H42">
        <v>0.47826000000000002</v>
      </c>
      <c r="I42">
        <v>-4.3478000000000003E-2</v>
      </c>
      <c r="J42">
        <v>0.39129999999999998</v>
      </c>
      <c r="K42">
        <v>-7.6923000000000005E-2</v>
      </c>
      <c r="L42">
        <v>0.11111</v>
      </c>
      <c r="M42">
        <v>0.11111</v>
      </c>
      <c r="N42">
        <v>-0.2</v>
      </c>
      <c r="O42">
        <v>-0.10345</v>
      </c>
      <c r="P42">
        <v>-0.10345</v>
      </c>
      <c r="Q42">
        <v>0.24138000000000001</v>
      </c>
      <c r="R42">
        <v>-0.10345</v>
      </c>
      <c r="S42">
        <v>-0.13042999999999999</v>
      </c>
      <c r="T42">
        <v>0.30435000000000001</v>
      </c>
      <c r="U42">
        <v>-0.13042999999999999</v>
      </c>
      <c r="V42">
        <v>0.56521999999999994</v>
      </c>
      <c r="W42">
        <v>-0.25</v>
      </c>
      <c r="X42">
        <v>0.11111</v>
      </c>
      <c r="Y42">
        <v>0</v>
      </c>
      <c r="Z42">
        <v>0</v>
      </c>
      <c r="AJ42">
        <v>0.24138000000000001</v>
      </c>
      <c r="AK42">
        <v>0.17241000000000001</v>
      </c>
      <c r="AL42">
        <v>-0.10345</v>
      </c>
      <c r="AM42">
        <v>0.37930999999999998</v>
      </c>
      <c r="AN42">
        <v>0.21739</v>
      </c>
      <c r="AO42">
        <v>0.47826000000000002</v>
      </c>
      <c r="AP42">
        <v>-4.3478000000000003E-2</v>
      </c>
      <c r="AQ42">
        <v>0.39129999999999998</v>
      </c>
      <c r="AR42">
        <v>-7.6923000000000005E-2</v>
      </c>
      <c r="AS42">
        <v>0.11111</v>
      </c>
      <c r="AT42">
        <v>0.11111</v>
      </c>
      <c r="AU42">
        <v>-0.2</v>
      </c>
    </row>
    <row r="43" spans="1:47" x14ac:dyDescent="0.2">
      <c r="A43">
        <v>42</v>
      </c>
      <c r="C43">
        <v>0.17241000000000001</v>
      </c>
      <c r="D43">
        <v>0.31034</v>
      </c>
      <c r="E43">
        <v>0.10345</v>
      </c>
      <c r="F43">
        <v>0.44828000000000001</v>
      </c>
      <c r="G43">
        <v>0.21739</v>
      </c>
      <c r="H43">
        <v>0.39129999999999998</v>
      </c>
      <c r="I43">
        <v>-4.3478000000000003E-2</v>
      </c>
      <c r="J43">
        <v>0.39129999999999998</v>
      </c>
      <c r="K43">
        <v>-0.15384999999999999</v>
      </c>
      <c r="L43">
        <v>0.18518999999999999</v>
      </c>
      <c r="M43">
        <v>0.11111</v>
      </c>
      <c r="N43">
        <v>-0.2</v>
      </c>
      <c r="O43">
        <v>0.10345</v>
      </c>
      <c r="P43">
        <v>0.17241000000000001</v>
      </c>
      <c r="Q43">
        <v>0.24138000000000001</v>
      </c>
      <c r="R43">
        <v>-0.10345</v>
      </c>
      <c r="S43">
        <v>-0.13042999999999999</v>
      </c>
      <c r="T43">
        <v>0.30435000000000001</v>
      </c>
      <c r="U43">
        <v>-4.3478000000000003E-2</v>
      </c>
      <c r="V43">
        <v>0.56521999999999994</v>
      </c>
      <c r="W43">
        <v>-0.25</v>
      </c>
      <c r="X43">
        <v>0.11111</v>
      </c>
      <c r="Y43">
        <v>-7.6923000000000005E-2</v>
      </c>
      <c r="Z43">
        <v>0.1</v>
      </c>
      <c r="AJ43">
        <v>0.17241000000000001</v>
      </c>
      <c r="AK43">
        <v>0.31034</v>
      </c>
      <c r="AL43">
        <v>0.10345</v>
      </c>
      <c r="AM43">
        <v>0.44828000000000001</v>
      </c>
      <c r="AN43">
        <v>0.21739</v>
      </c>
      <c r="AO43">
        <v>0.39129999999999998</v>
      </c>
      <c r="AP43">
        <v>-4.3478000000000003E-2</v>
      </c>
      <c r="AQ43">
        <v>0.39129999999999998</v>
      </c>
      <c r="AR43">
        <v>-0.15384999999999999</v>
      </c>
      <c r="AS43">
        <v>0.18518999999999999</v>
      </c>
      <c r="AT43">
        <v>0.11111</v>
      </c>
      <c r="AU43">
        <v>-0.2</v>
      </c>
    </row>
    <row r="44" spans="1:47" x14ac:dyDescent="0.2">
      <c r="A44">
        <v>43</v>
      </c>
      <c r="C44">
        <v>0.17241000000000001</v>
      </c>
      <c r="D44">
        <v>0.31034</v>
      </c>
      <c r="E44">
        <v>0.31034</v>
      </c>
      <c r="F44">
        <v>0.44828000000000001</v>
      </c>
      <c r="G44">
        <v>0.13042999999999999</v>
      </c>
      <c r="H44">
        <v>0.39129999999999998</v>
      </c>
      <c r="I44">
        <v>-4.3478000000000003E-2</v>
      </c>
      <c r="J44">
        <v>0.21739</v>
      </c>
      <c r="K44">
        <v>0</v>
      </c>
      <c r="L44">
        <v>0.25925999999999999</v>
      </c>
      <c r="M44">
        <v>0.11111</v>
      </c>
      <c r="N44">
        <v>-0.1</v>
      </c>
      <c r="O44">
        <v>0.17241000000000001</v>
      </c>
      <c r="P44">
        <v>0.17241000000000001</v>
      </c>
      <c r="Q44">
        <v>0.10345</v>
      </c>
      <c r="R44">
        <v>-3.4483E-2</v>
      </c>
      <c r="S44">
        <v>-0.21739</v>
      </c>
      <c r="T44">
        <v>0.30435000000000001</v>
      </c>
      <c r="U44">
        <v>0.13042999999999999</v>
      </c>
      <c r="V44">
        <v>0.30435000000000001</v>
      </c>
      <c r="W44">
        <v>-0.25</v>
      </c>
      <c r="X44">
        <v>0.18518999999999999</v>
      </c>
      <c r="Y44">
        <v>0</v>
      </c>
      <c r="Z44">
        <v>0.3</v>
      </c>
      <c r="AJ44">
        <v>0.17241000000000001</v>
      </c>
      <c r="AK44">
        <v>0.31034</v>
      </c>
      <c r="AL44">
        <v>0.31034</v>
      </c>
      <c r="AM44">
        <v>0.44828000000000001</v>
      </c>
      <c r="AN44">
        <v>0.13042999999999999</v>
      </c>
      <c r="AO44">
        <v>0.39129999999999998</v>
      </c>
      <c r="AP44">
        <v>-4.3478000000000003E-2</v>
      </c>
      <c r="AQ44">
        <v>0.21739</v>
      </c>
      <c r="AR44">
        <v>0</v>
      </c>
      <c r="AS44">
        <v>0.25925999999999999</v>
      </c>
      <c r="AT44">
        <v>0.11111</v>
      </c>
      <c r="AU44">
        <v>-0.1</v>
      </c>
    </row>
    <row r="45" spans="1:47" x14ac:dyDescent="0.2">
      <c r="A45">
        <v>44</v>
      </c>
      <c r="C45">
        <v>0.31034</v>
      </c>
      <c r="D45">
        <v>0.31034</v>
      </c>
      <c r="E45">
        <v>0.37930999999999998</v>
      </c>
      <c r="F45">
        <v>0.37930999999999998</v>
      </c>
      <c r="G45">
        <v>0.30435000000000001</v>
      </c>
      <c r="H45">
        <v>0.47826000000000002</v>
      </c>
      <c r="I45">
        <v>-4.3478000000000003E-2</v>
      </c>
      <c r="J45">
        <v>0.21739</v>
      </c>
      <c r="K45">
        <v>-7.6923000000000005E-2</v>
      </c>
      <c r="L45">
        <v>0.18518999999999999</v>
      </c>
      <c r="M45">
        <v>3.7037E-2</v>
      </c>
      <c r="N45">
        <v>0</v>
      </c>
      <c r="O45">
        <v>0.24138000000000001</v>
      </c>
      <c r="P45">
        <v>0.17241000000000001</v>
      </c>
      <c r="Q45">
        <v>3.4483E-2</v>
      </c>
      <c r="R45">
        <v>-0.10345</v>
      </c>
      <c r="S45">
        <v>-0.13042999999999999</v>
      </c>
      <c r="T45">
        <v>0.39129999999999998</v>
      </c>
      <c r="U45">
        <v>4.3478000000000003E-2</v>
      </c>
      <c r="V45">
        <v>0.21739</v>
      </c>
      <c r="W45">
        <v>-0.25</v>
      </c>
      <c r="X45">
        <v>0.11111</v>
      </c>
      <c r="Y45">
        <v>0</v>
      </c>
      <c r="Z45">
        <v>0.2</v>
      </c>
      <c r="AJ45">
        <v>0.31034</v>
      </c>
      <c r="AK45">
        <v>0.31034</v>
      </c>
      <c r="AL45">
        <v>0.37930999999999998</v>
      </c>
      <c r="AM45">
        <v>0.37930999999999998</v>
      </c>
      <c r="AN45">
        <v>0.30435000000000001</v>
      </c>
      <c r="AO45">
        <v>0.47826000000000002</v>
      </c>
      <c r="AP45">
        <v>-4.3478000000000003E-2</v>
      </c>
      <c r="AQ45">
        <v>0.21739</v>
      </c>
      <c r="AR45">
        <v>-7.6923000000000005E-2</v>
      </c>
      <c r="AS45">
        <v>0.18518999999999999</v>
      </c>
      <c r="AT45">
        <v>3.7037E-2</v>
      </c>
      <c r="AU45">
        <v>0</v>
      </c>
    </row>
    <row r="46" spans="1:47" x14ac:dyDescent="0.2">
      <c r="A46">
        <v>45</v>
      </c>
      <c r="C46">
        <v>0.17241000000000001</v>
      </c>
      <c r="D46">
        <v>0.37930999999999998</v>
      </c>
      <c r="E46">
        <v>0.58621000000000001</v>
      </c>
      <c r="F46">
        <v>0.37930999999999998</v>
      </c>
      <c r="G46">
        <v>0.21739</v>
      </c>
      <c r="H46">
        <v>0.39129999999999998</v>
      </c>
      <c r="I46">
        <v>4.3478000000000003E-2</v>
      </c>
      <c r="J46">
        <v>0.21739</v>
      </c>
      <c r="K46">
        <v>-0.15384999999999999</v>
      </c>
      <c r="L46">
        <v>0.18518999999999999</v>
      </c>
      <c r="M46">
        <v>0.11111</v>
      </c>
      <c r="N46">
        <v>-0.1</v>
      </c>
      <c r="O46">
        <v>0.31034</v>
      </c>
      <c r="P46">
        <v>0.17241000000000001</v>
      </c>
      <c r="Q46">
        <v>0.24138000000000001</v>
      </c>
      <c r="R46">
        <v>-3.4483E-2</v>
      </c>
      <c r="S46">
        <v>-4.3478000000000003E-2</v>
      </c>
      <c r="T46">
        <v>0.30435000000000001</v>
      </c>
      <c r="U46">
        <v>-4.3478000000000003E-2</v>
      </c>
      <c r="V46">
        <v>0.21739</v>
      </c>
      <c r="W46">
        <v>-0.25</v>
      </c>
      <c r="X46">
        <v>-3.7037E-2</v>
      </c>
      <c r="Y46">
        <v>-0.23077</v>
      </c>
      <c r="Z46">
        <v>0.1</v>
      </c>
      <c r="AJ46">
        <v>0.17241000000000001</v>
      </c>
      <c r="AK46">
        <v>0.37930999999999998</v>
      </c>
      <c r="AL46">
        <v>0.58621000000000001</v>
      </c>
      <c r="AM46">
        <v>0.37930999999999998</v>
      </c>
      <c r="AN46">
        <v>0.21739</v>
      </c>
      <c r="AO46">
        <v>0.39129999999999998</v>
      </c>
      <c r="AP46">
        <v>4.3478000000000003E-2</v>
      </c>
      <c r="AQ46">
        <v>0.21739</v>
      </c>
      <c r="AR46">
        <v>-0.15384999999999999</v>
      </c>
      <c r="AS46">
        <v>0.18518999999999999</v>
      </c>
      <c r="AT46">
        <v>0.11111</v>
      </c>
      <c r="AU46">
        <v>-0.1</v>
      </c>
    </row>
    <row r="47" spans="1:47" x14ac:dyDescent="0.2">
      <c r="A47">
        <v>46</v>
      </c>
      <c r="C47">
        <v>3.4483E-2</v>
      </c>
      <c r="D47">
        <v>0.31034</v>
      </c>
      <c r="E47">
        <v>0.58621000000000001</v>
      </c>
      <c r="F47">
        <v>0.31034</v>
      </c>
      <c r="G47">
        <v>0.13042999999999999</v>
      </c>
      <c r="H47">
        <v>0.30435000000000001</v>
      </c>
      <c r="I47">
        <v>0.13042999999999999</v>
      </c>
      <c r="J47">
        <v>0.30435000000000001</v>
      </c>
      <c r="K47">
        <v>-0.23077</v>
      </c>
      <c r="L47">
        <v>0.33333000000000002</v>
      </c>
      <c r="M47">
        <v>0.11111</v>
      </c>
      <c r="N47">
        <v>-0.1</v>
      </c>
      <c r="O47">
        <v>0.24138000000000001</v>
      </c>
      <c r="P47">
        <v>-3.4483E-2</v>
      </c>
      <c r="Q47">
        <v>0.51724000000000003</v>
      </c>
      <c r="R47">
        <v>0.24138000000000001</v>
      </c>
      <c r="S47">
        <v>4.3478000000000003E-2</v>
      </c>
      <c r="T47">
        <v>0.30435000000000001</v>
      </c>
      <c r="U47">
        <v>0.13042999999999999</v>
      </c>
      <c r="V47">
        <v>0.21739</v>
      </c>
      <c r="W47">
        <v>-0.41666999999999998</v>
      </c>
      <c r="X47">
        <v>0.11111</v>
      </c>
      <c r="Y47">
        <v>-0.15384999999999999</v>
      </c>
      <c r="Z47">
        <v>0.4</v>
      </c>
      <c r="AJ47">
        <v>3.4483E-2</v>
      </c>
      <c r="AK47">
        <v>0.31034</v>
      </c>
      <c r="AL47">
        <v>0.58621000000000001</v>
      </c>
      <c r="AM47">
        <v>0.31034</v>
      </c>
      <c r="AN47">
        <v>0.13042999999999999</v>
      </c>
      <c r="AO47">
        <v>0.30435000000000001</v>
      </c>
      <c r="AP47">
        <v>0.13042999999999999</v>
      </c>
      <c r="AQ47">
        <v>0.30435000000000001</v>
      </c>
      <c r="AR47">
        <v>-0.23077</v>
      </c>
      <c r="AS47">
        <v>0.33333000000000002</v>
      </c>
      <c r="AT47">
        <v>0.11111</v>
      </c>
      <c r="AU47">
        <v>-0.1</v>
      </c>
    </row>
    <row r="48" spans="1:47" x14ac:dyDescent="0.2">
      <c r="A48">
        <v>47</v>
      </c>
      <c r="C48">
        <v>0.17241000000000001</v>
      </c>
      <c r="D48">
        <v>0.24138000000000001</v>
      </c>
      <c r="E48">
        <v>0.72414000000000001</v>
      </c>
      <c r="F48">
        <v>0.10345</v>
      </c>
      <c r="G48">
        <v>0.21739</v>
      </c>
      <c r="H48">
        <v>0.39129999999999998</v>
      </c>
      <c r="I48">
        <v>4.3478000000000003E-2</v>
      </c>
      <c r="J48">
        <v>0.30435000000000001</v>
      </c>
      <c r="K48">
        <v>-0.23077</v>
      </c>
      <c r="L48">
        <v>0.25925999999999999</v>
      </c>
      <c r="M48">
        <v>3.7037E-2</v>
      </c>
      <c r="N48">
        <v>-0.1</v>
      </c>
      <c r="O48">
        <v>0.24138000000000001</v>
      </c>
      <c r="P48">
        <v>3.4483E-2</v>
      </c>
      <c r="Q48">
        <v>0.51724000000000003</v>
      </c>
      <c r="R48">
        <v>0.31034</v>
      </c>
      <c r="S48">
        <v>-0.13042999999999999</v>
      </c>
      <c r="T48">
        <v>0.21739</v>
      </c>
      <c r="U48">
        <v>0.21739</v>
      </c>
      <c r="V48">
        <v>0.30435000000000001</v>
      </c>
      <c r="W48">
        <v>-0.41666999999999998</v>
      </c>
      <c r="X48">
        <v>0.11111</v>
      </c>
      <c r="Y48">
        <v>-7.6923000000000005E-2</v>
      </c>
      <c r="Z48">
        <v>0.3</v>
      </c>
      <c r="AJ48">
        <v>0.17241000000000001</v>
      </c>
      <c r="AK48">
        <v>0.24138000000000001</v>
      </c>
      <c r="AL48">
        <v>0.72414000000000001</v>
      </c>
      <c r="AM48">
        <v>0.10345</v>
      </c>
      <c r="AN48">
        <v>0.21739</v>
      </c>
      <c r="AO48">
        <v>0.39129999999999998</v>
      </c>
      <c r="AP48">
        <v>4.3478000000000003E-2</v>
      </c>
      <c r="AQ48">
        <v>0.30435000000000001</v>
      </c>
      <c r="AR48">
        <v>-0.23077</v>
      </c>
      <c r="AS48">
        <v>0.25925999999999999</v>
      </c>
      <c r="AT48">
        <v>3.7037E-2</v>
      </c>
      <c r="AU48">
        <v>-0.1</v>
      </c>
    </row>
    <row r="49" spans="1:47" x14ac:dyDescent="0.2">
      <c r="A49">
        <v>48</v>
      </c>
      <c r="C49">
        <v>3.4483E-2</v>
      </c>
      <c r="D49">
        <v>-3.4483E-2</v>
      </c>
      <c r="E49">
        <v>0.65517000000000003</v>
      </c>
      <c r="F49">
        <v>-3.4483E-2</v>
      </c>
      <c r="G49">
        <v>0.21739</v>
      </c>
      <c r="H49">
        <v>0.39129999999999998</v>
      </c>
      <c r="I49">
        <v>0.30435000000000001</v>
      </c>
      <c r="J49">
        <v>0.30435000000000001</v>
      </c>
      <c r="K49">
        <v>-0.23077</v>
      </c>
      <c r="L49">
        <v>0.25925999999999999</v>
      </c>
      <c r="M49">
        <v>-0.18518999999999999</v>
      </c>
      <c r="N49">
        <v>0</v>
      </c>
      <c r="O49">
        <v>0.17241000000000001</v>
      </c>
      <c r="P49">
        <v>-0.17241000000000001</v>
      </c>
      <c r="Q49">
        <v>0.24138000000000001</v>
      </c>
      <c r="R49">
        <v>0.31034</v>
      </c>
      <c r="S49">
        <v>-0.13042999999999999</v>
      </c>
      <c r="T49">
        <v>0.21739</v>
      </c>
      <c r="U49">
        <v>4.3478000000000003E-2</v>
      </c>
      <c r="V49">
        <v>0.21739</v>
      </c>
      <c r="W49">
        <v>-0.41666999999999998</v>
      </c>
      <c r="X49">
        <v>0.25925999999999999</v>
      </c>
      <c r="Y49">
        <v>0</v>
      </c>
      <c r="Z49">
        <v>-0.1</v>
      </c>
      <c r="AJ49">
        <v>3.4483E-2</v>
      </c>
      <c r="AK49">
        <v>-3.4483E-2</v>
      </c>
      <c r="AL49">
        <v>0.65517000000000003</v>
      </c>
      <c r="AM49">
        <v>-3.4483E-2</v>
      </c>
      <c r="AN49">
        <v>0.21739</v>
      </c>
      <c r="AO49">
        <v>0.39129999999999998</v>
      </c>
      <c r="AP49">
        <v>0.30435000000000001</v>
      </c>
      <c r="AQ49">
        <v>0.30435000000000001</v>
      </c>
      <c r="AR49">
        <v>-0.23077</v>
      </c>
      <c r="AS49">
        <v>0.25925999999999999</v>
      </c>
      <c r="AT49">
        <v>-0.18518999999999999</v>
      </c>
      <c r="AU49">
        <v>0</v>
      </c>
    </row>
    <row r="50" spans="1:47" x14ac:dyDescent="0.2">
      <c r="A50">
        <v>49</v>
      </c>
      <c r="C50">
        <v>-3.4483E-2</v>
      </c>
      <c r="D50">
        <v>3.4483E-2</v>
      </c>
      <c r="E50">
        <v>0.31034</v>
      </c>
      <c r="F50">
        <v>0.10345</v>
      </c>
      <c r="G50">
        <v>0.21739</v>
      </c>
      <c r="H50">
        <v>0.30435000000000001</v>
      </c>
      <c r="I50">
        <v>0.13042999999999999</v>
      </c>
      <c r="J50">
        <v>0.30435000000000001</v>
      </c>
      <c r="K50">
        <v>-0.23077</v>
      </c>
      <c r="L50">
        <v>0.33333000000000002</v>
      </c>
      <c r="M50">
        <v>-0.25925999999999999</v>
      </c>
      <c r="N50">
        <v>-0.1</v>
      </c>
      <c r="O50">
        <v>0.24138000000000001</v>
      </c>
      <c r="P50">
        <v>-0.17241000000000001</v>
      </c>
      <c r="Q50">
        <v>3.4483E-2</v>
      </c>
      <c r="R50">
        <v>0.17241000000000001</v>
      </c>
      <c r="S50">
        <v>-4.3478000000000003E-2</v>
      </c>
      <c r="T50">
        <v>0.21739</v>
      </c>
      <c r="U50">
        <v>0.13042999999999999</v>
      </c>
      <c r="V50">
        <v>0.13042999999999999</v>
      </c>
      <c r="W50">
        <v>-0.5</v>
      </c>
      <c r="X50">
        <v>0.11111</v>
      </c>
      <c r="Y50">
        <v>7.6923000000000005E-2</v>
      </c>
      <c r="Z50">
        <v>0.2</v>
      </c>
      <c r="AJ50">
        <v>-3.4483E-2</v>
      </c>
      <c r="AK50">
        <v>3.4483E-2</v>
      </c>
      <c r="AL50">
        <v>0.31034</v>
      </c>
      <c r="AM50">
        <v>0.10345</v>
      </c>
      <c r="AN50">
        <v>0.21739</v>
      </c>
      <c r="AO50">
        <v>0.30435000000000001</v>
      </c>
      <c r="AP50">
        <v>0.13042999999999999</v>
      </c>
      <c r="AQ50">
        <v>0.30435000000000001</v>
      </c>
      <c r="AR50">
        <v>-0.23077</v>
      </c>
      <c r="AS50">
        <v>0.33333000000000002</v>
      </c>
      <c r="AT50">
        <v>-0.25925999999999999</v>
      </c>
      <c r="AU50">
        <v>-0.1</v>
      </c>
    </row>
    <row r="51" spans="1:47" x14ac:dyDescent="0.2">
      <c r="A51">
        <v>50</v>
      </c>
      <c r="C51">
        <v>0.10345</v>
      </c>
      <c r="D51">
        <v>-0.10345</v>
      </c>
      <c r="E51">
        <v>0.17241000000000001</v>
      </c>
      <c r="F51">
        <v>0.31034</v>
      </c>
      <c r="G51">
        <v>0.21739</v>
      </c>
      <c r="H51">
        <v>0.30435000000000001</v>
      </c>
      <c r="I51">
        <v>4.3478000000000003E-2</v>
      </c>
      <c r="J51">
        <v>0.21739</v>
      </c>
      <c r="K51">
        <v>-0.15384999999999999</v>
      </c>
      <c r="L51">
        <v>0.25925999999999999</v>
      </c>
      <c r="M51">
        <v>-0.25925999999999999</v>
      </c>
      <c r="N51">
        <v>0</v>
      </c>
      <c r="O51">
        <v>3.4483E-2</v>
      </c>
      <c r="P51">
        <v>-0.24138000000000001</v>
      </c>
      <c r="Q51">
        <v>0.37930999999999998</v>
      </c>
      <c r="R51">
        <v>0.37930999999999998</v>
      </c>
      <c r="S51">
        <v>4.3478000000000003E-2</v>
      </c>
      <c r="T51">
        <v>0.21739</v>
      </c>
      <c r="U51">
        <v>0.21739</v>
      </c>
      <c r="V51">
        <v>4.3478000000000003E-2</v>
      </c>
      <c r="W51">
        <v>-0.41666999999999998</v>
      </c>
      <c r="X51">
        <v>3.7037E-2</v>
      </c>
      <c r="Y51">
        <v>0</v>
      </c>
      <c r="Z51">
        <v>0.2</v>
      </c>
      <c r="AJ51">
        <v>0.10345</v>
      </c>
      <c r="AK51">
        <v>-0.10345</v>
      </c>
      <c r="AL51">
        <v>0.17241000000000001</v>
      </c>
      <c r="AM51">
        <v>0.31034</v>
      </c>
      <c r="AN51">
        <v>0.21739</v>
      </c>
      <c r="AO51">
        <v>0.30435000000000001</v>
      </c>
      <c r="AP51">
        <v>4.3478000000000003E-2</v>
      </c>
      <c r="AQ51">
        <v>0.21739</v>
      </c>
      <c r="AR51">
        <v>-0.15384999999999999</v>
      </c>
      <c r="AS51">
        <v>0.25925999999999999</v>
      </c>
      <c r="AT51">
        <v>-0.25925999999999999</v>
      </c>
      <c r="AU51">
        <v>0</v>
      </c>
    </row>
    <row r="52" spans="1:47" x14ac:dyDescent="0.2">
      <c r="A52">
        <v>51</v>
      </c>
      <c r="C52">
        <v>-0.10345</v>
      </c>
      <c r="D52">
        <v>-0.17241000000000001</v>
      </c>
      <c r="E52">
        <v>-0.10345</v>
      </c>
      <c r="F52">
        <v>0.24138000000000001</v>
      </c>
      <c r="G52">
        <v>0.21739</v>
      </c>
      <c r="H52">
        <v>0.47826000000000002</v>
      </c>
      <c r="I52">
        <v>-4.3478000000000003E-2</v>
      </c>
      <c r="J52">
        <v>0.39129999999999998</v>
      </c>
      <c r="K52">
        <v>-0.15384999999999999</v>
      </c>
      <c r="L52">
        <v>0.25925999999999999</v>
      </c>
      <c r="M52">
        <v>-0.25925999999999999</v>
      </c>
      <c r="N52">
        <v>-0.1</v>
      </c>
      <c r="O52">
        <v>-3.4483E-2</v>
      </c>
      <c r="P52">
        <v>-0.17241000000000001</v>
      </c>
      <c r="Q52">
        <v>0.17241000000000001</v>
      </c>
      <c r="R52">
        <v>0.24138000000000001</v>
      </c>
      <c r="S52">
        <v>4.3478000000000003E-2</v>
      </c>
      <c r="T52">
        <v>0.21739</v>
      </c>
      <c r="U52">
        <v>0.21739</v>
      </c>
      <c r="V52">
        <v>4.3478000000000003E-2</v>
      </c>
      <c r="W52">
        <v>-0.41666999999999998</v>
      </c>
      <c r="X52">
        <v>0.11111</v>
      </c>
      <c r="Y52">
        <v>0</v>
      </c>
      <c r="Z52">
        <v>0.2</v>
      </c>
      <c r="AJ52">
        <v>-0.10345</v>
      </c>
      <c r="AK52">
        <v>-0.17241000000000001</v>
      </c>
      <c r="AL52">
        <v>-0.10345</v>
      </c>
      <c r="AM52">
        <v>0.24138000000000001</v>
      </c>
      <c r="AN52">
        <v>0.21739</v>
      </c>
      <c r="AO52">
        <v>0.47826000000000002</v>
      </c>
      <c r="AP52">
        <v>-4.3478000000000003E-2</v>
      </c>
      <c r="AQ52">
        <v>0.39129999999999998</v>
      </c>
      <c r="AR52">
        <v>-0.15384999999999999</v>
      </c>
      <c r="AS52">
        <v>0.25925999999999999</v>
      </c>
      <c r="AT52">
        <v>-0.25925999999999999</v>
      </c>
      <c r="AU52">
        <v>-0.1</v>
      </c>
    </row>
    <row r="53" spans="1:47" x14ac:dyDescent="0.2">
      <c r="A53">
        <v>52</v>
      </c>
      <c r="C53">
        <v>-3.4483E-2</v>
      </c>
      <c r="D53">
        <v>0.17241000000000001</v>
      </c>
      <c r="E53">
        <v>-0.10345</v>
      </c>
      <c r="F53">
        <v>0.37930999999999998</v>
      </c>
      <c r="G53">
        <v>0.21739</v>
      </c>
      <c r="H53">
        <v>0.47826000000000002</v>
      </c>
      <c r="I53">
        <v>-4.3478000000000003E-2</v>
      </c>
      <c r="J53">
        <v>0.47826000000000002</v>
      </c>
      <c r="K53">
        <v>-0.15384999999999999</v>
      </c>
      <c r="L53">
        <v>0.18518999999999999</v>
      </c>
      <c r="M53">
        <v>-0.11111</v>
      </c>
      <c r="N53">
        <v>-0.1</v>
      </c>
      <c r="O53">
        <v>-0.24138000000000001</v>
      </c>
      <c r="P53">
        <v>-0.10345</v>
      </c>
      <c r="Q53">
        <v>-3.4483E-2</v>
      </c>
      <c r="R53">
        <v>-0.10345</v>
      </c>
      <c r="S53">
        <v>0.13042999999999999</v>
      </c>
      <c r="T53">
        <v>0.13042999999999999</v>
      </c>
      <c r="U53">
        <v>0.30435000000000001</v>
      </c>
      <c r="V53">
        <v>4.3478000000000003E-2</v>
      </c>
      <c r="W53">
        <v>-8.3333000000000004E-2</v>
      </c>
      <c r="X53">
        <v>0.18518999999999999</v>
      </c>
      <c r="Y53">
        <v>-0.15384999999999999</v>
      </c>
      <c r="Z53">
        <v>0.1</v>
      </c>
      <c r="AJ53">
        <v>-3.4483E-2</v>
      </c>
      <c r="AK53">
        <v>0.17241000000000001</v>
      </c>
      <c r="AL53">
        <v>-0.10345</v>
      </c>
      <c r="AM53">
        <v>0.37930999999999998</v>
      </c>
      <c r="AN53">
        <v>0.21739</v>
      </c>
      <c r="AO53">
        <v>0.47826000000000002</v>
      </c>
      <c r="AP53">
        <v>-4.3478000000000003E-2</v>
      </c>
      <c r="AQ53">
        <v>0.47826000000000002</v>
      </c>
      <c r="AR53">
        <v>-0.15384999999999999</v>
      </c>
      <c r="AS53">
        <v>0.18518999999999999</v>
      </c>
      <c r="AT53">
        <v>-0.11111</v>
      </c>
      <c r="AU53">
        <v>-0.1</v>
      </c>
    </row>
    <row r="54" spans="1:47" x14ac:dyDescent="0.2">
      <c r="A54">
        <v>53</v>
      </c>
      <c r="C54">
        <v>-0.24138000000000001</v>
      </c>
      <c r="D54">
        <v>0.10345</v>
      </c>
      <c r="E54">
        <v>-3.4483E-2</v>
      </c>
      <c r="F54">
        <v>0.37930999999999998</v>
      </c>
      <c r="G54">
        <v>0.39129999999999998</v>
      </c>
      <c r="H54">
        <v>0.47826000000000002</v>
      </c>
      <c r="I54">
        <v>-4.3478000000000003E-2</v>
      </c>
      <c r="J54">
        <v>0.21739</v>
      </c>
      <c r="K54">
        <v>-0.23077</v>
      </c>
      <c r="L54">
        <v>0.11111</v>
      </c>
      <c r="M54">
        <v>-3.7037E-2</v>
      </c>
      <c r="N54">
        <v>0</v>
      </c>
      <c r="O54">
        <v>-3.4483E-2</v>
      </c>
      <c r="P54">
        <v>-0.17241000000000001</v>
      </c>
      <c r="Q54">
        <v>-0.10345</v>
      </c>
      <c r="R54">
        <v>-0.10345</v>
      </c>
      <c r="S54">
        <v>-0.13042999999999999</v>
      </c>
      <c r="T54">
        <v>4.3478000000000003E-2</v>
      </c>
      <c r="U54">
        <v>0.30435000000000001</v>
      </c>
      <c r="V54">
        <v>4.3478000000000003E-2</v>
      </c>
      <c r="W54">
        <v>0</v>
      </c>
      <c r="X54">
        <v>0.18518999999999999</v>
      </c>
      <c r="Y54">
        <v>-0.23077</v>
      </c>
      <c r="Z54">
        <v>0.6</v>
      </c>
      <c r="AJ54">
        <v>-0.24138000000000001</v>
      </c>
      <c r="AK54">
        <v>0.10345</v>
      </c>
      <c r="AL54">
        <v>-3.4483E-2</v>
      </c>
      <c r="AM54">
        <v>0.37930999999999998</v>
      </c>
      <c r="AN54">
        <v>0.39129999999999998</v>
      </c>
      <c r="AO54">
        <v>0.47826000000000002</v>
      </c>
      <c r="AP54">
        <v>-4.3478000000000003E-2</v>
      </c>
      <c r="AQ54">
        <v>0.21739</v>
      </c>
      <c r="AR54">
        <v>-0.23077</v>
      </c>
      <c r="AS54">
        <v>0.11111</v>
      </c>
      <c r="AT54">
        <v>-3.7037E-2</v>
      </c>
      <c r="AU54">
        <v>0</v>
      </c>
    </row>
    <row r="55" spans="1:47" x14ac:dyDescent="0.2">
      <c r="A55">
        <v>54</v>
      </c>
      <c r="C55">
        <v>-0.17241000000000001</v>
      </c>
      <c r="D55">
        <v>0.17241000000000001</v>
      </c>
      <c r="E55">
        <v>-0.24138000000000001</v>
      </c>
      <c r="F55">
        <v>0.37930999999999998</v>
      </c>
      <c r="G55">
        <v>0.21739</v>
      </c>
      <c r="H55">
        <v>0.47826000000000002</v>
      </c>
      <c r="I55">
        <v>4.3478000000000003E-2</v>
      </c>
      <c r="J55">
        <v>0.13042999999999999</v>
      </c>
      <c r="K55">
        <v>-0.30769000000000002</v>
      </c>
      <c r="L55">
        <v>-3.7037E-2</v>
      </c>
      <c r="M55">
        <v>-0.25925999999999999</v>
      </c>
      <c r="N55">
        <v>0.1</v>
      </c>
      <c r="O55">
        <v>0.17241000000000001</v>
      </c>
      <c r="P55">
        <v>3.4483E-2</v>
      </c>
      <c r="Q55">
        <v>-0.37930999999999998</v>
      </c>
      <c r="R55">
        <v>3.4483E-2</v>
      </c>
      <c r="S55">
        <v>-0.21739</v>
      </c>
      <c r="T55">
        <v>0.21739</v>
      </c>
      <c r="U55">
        <v>0.30435000000000001</v>
      </c>
      <c r="V55">
        <v>4.3478000000000003E-2</v>
      </c>
      <c r="W55">
        <v>0</v>
      </c>
      <c r="X55">
        <v>0.18518999999999999</v>
      </c>
      <c r="Y55">
        <v>0</v>
      </c>
      <c r="Z55">
        <v>0.4</v>
      </c>
      <c r="AJ55">
        <v>-0.17241000000000001</v>
      </c>
      <c r="AK55">
        <v>0.17241000000000001</v>
      </c>
      <c r="AL55">
        <v>-0.24138000000000001</v>
      </c>
      <c r="AM55">
        <v>0.37930999999999998</v>
      </c>
      <c r="AN55">
        <v>0.21739</v>
      </c>
      <c r="AO55">
        <v>0.47826000000000002</v>
      </c>
      <c r="AP55">
        <v>4.3478000000000003E-2</v>
      </c>
      <c r="AQ55">
        <v>0.13042999999999999</v>
      </c>
      <c r="AR55">
        <v>-0.30769000000000002</v>
      </c>
      <c r="AS55">
        <v>-3.7037E-2</v>
      </c>
      <c r="AT55">
        <v>-0.25925999999999999</v>
      </c>
      <c r="AU55">
        <v>0.1</v>
      </c>
    </row>
    <row r="56" spans="1:47" x14ac:dyDescent="0.2">
      <c r="A56">
        <v>55</v>
      </c>
      <c r="C56">
        <v>-0.17241000000000001</v>
      </c>
      <c r="D56">
        <v>0.10345</v>
      </c>
      <c r="E56">
        <v>-0.10345</v>
      </c>
      <c r="F56">
        <v>0.37930999999999998</v>
      </c>
      <c r="G56">
        <v>0.13042999999999999</v>
      </c>
      <c r="H56">
        <v>0.56521999999999994</v>
      </c>
      <c r="I56">
        <v>-4.3478000000000003E-2</v>
      </c>
      <c r="J56">
        <v>0.13042999999999999</v>
      </c>
      <c r="K56">
        <v>-0.15384999999999999</v>
      </c>
      <c r="L56">
        <v>3.7037E-2</v>
      </c>
      <c r="M56">
        <v>3.7037E-2</v>
      </c>
      <c r="N56">
        <v>0</v>
      </c>
      <c r="O56">
        <v>0.17241000000000001</v>
      </c>
      <c r="P56">
        <v>0.10345</v>
      </c>
      <c r="Q56">
        <v>-0.44828000000000001</v>
      </c>
      <c r="R56">
        <v>0.10345</v>
      </c>
      <c r="S56">
        <v>-0.13042999999999999</v>
      </c>
      <c r="T56">
        <v>0.21739</v>
      </c>
      <c r="U56">
        <v>0.30435000000000001</v>
      </c>
      <c r="V56">
        <v>4.3478000000000003E-2</v>
      </c>
      <c r="W56">
        <v>0</v>
      </c>
      <c r="X56">
        <v>0.11111</v>
      </c>
      <c r="Y56">
        <v>7.6923000000000005E-2</v>
      </c>
      <c r="Z56">
        <v>0.4</v>
      </c>
      <c r="AJ56">
        <v>-0.17241000000000001</v>
      </c>
      <c r="AK56">
        <v>0.10345</v>
      </c>
      <c r="AL56">
        <v>-0.10345</v>
      </c>
      <c r="AM56">
        <v>0.37930999999999998</v>
      </c>
      <c r="AN56">
        <v>0.13042999999999999</v>
      </c>
      <c r="AO56">
        <v>0.56521999999999994</v>
      </c>
      <c r="AP56">
        <v>-4.3478000000000003E-2</v>
      </c>
      <c r="AQ56">
        <v>0.13042999999999999</v>
      </c>
      <c r="AR56">
        <v>-0.15384999999999999</v>
      </c>
      <c r="AS56">
        <v>3.7037E-2</v>
      </c>
      <c r="AT56">
        <v>3.7037E-2</v>
      </c>
      <c r="AU56">
        <v>0</v>
      </c>
    </row>
    <row r="57" spans="1:47" x14ac:dyDescent="0.2">
      <c r="A57">
        <v>56</v>
      </c>
      <c r="C57">
        <v>0.10345</v>
      </c>
      <c r="D57">
        <v>0.10345</v>
      </c>
      <c r="E57">
        <v>3.4483E-2</v>
      </c>
      <c r="F57">
        <v>0.51724000000000003</v>
      </c>
      <c r="G57">
        <v>4.3478000000000003E-2</v>
      </c>
      <c r="H57">
        <v>0.56521999999999994</v>
      </c>
      <c r="I57">
        <v>4.3478000000000003E-2</v>
      </c>
      <c r="J57">
        <v>0.13042999999999999</v>
      </c>
      <c r="K57">
        <v>-0.23077</v>
      </c>
      <c r="L57">
        <v>0.18518999999999999</v>
      </c>
      <c r="M57">
        <v>-3.7037E-2</v>
      </c>
      <c r="N57">
        <v>-0.1</v>
      </c>
      <c r="O57">
        <v>3.4483E-2</v>
      </c>
      <c r="P57">
        <v>3.4483E-2</v>
      </c>
      <c r="Q57">
        <v>-0.44828000000000001</v>
      </c>
      <c r="R57">
        <v>-0.10345</v>
      </c>
      <c r="S57">
        <v>-4.3478000000000003E-2</v>
      </c>
      <c r="T57">
        <v>0.30435000000000001</v>
      </c>
      <c r="U57">
        <v>0.21739</v>
      </c>
      <c r="V57">
        <v>4.3478000000000003E-2</v>
      </c>
      <c r="W57">
        <v>8.3333000000000004E-2</v>
      </c>
      <c r="X57">
        <v>-0.11111</v>
      </c>
      <c r="Y57">
        <v>0.23077</v>
      </c>
      <c r="Z57">
        <v>0.5</v>
      </c>
      <c r="AJ57">
        <v>0.10345</v>
      </c>
      <c r="AK57">
        <v>0.10345</v>
      </c>
      <c r="AL57">
        <v>3.4483E-2</v>
      </c>
      <c r="AM57">
        <v>0.51724000000000003</v>
      </c>
      <c r="AN57">
        <v>4.3478000000000003E-2</v>
      </c>
      <c r="AO57">
        <v>0.56521999999999994</v>
      </c>
      <c r="AP57">
        <v>4.3478000000000003E-2</v>
      </c>
      <c r="AQ57">
        <v>0.13042999999999999</v>
      </c>
      <c r="AR57">
        <v>-0.23077</v>
      </c>
      <c r="AS57">
        <v>0.18518999999999999</v>
      </c>
      <c r="AT57">
        <v>-3.7037E-2</v>
      </c>
      <c r="AU57">
        <v>-0.1</v>
      </c>
    </row>
    <row r="58" spans="1:47" x14ac:dyDescent="0.2">
      <c r="A58">
        <v>57</v>
      </c>
      <c r="C58">
        <v>3.4483E-2</v>
      </c>
      <c r="D58">
        <v>0.31034</v>
      </c>
      <c r="E58">
        <v>0.10345</v>
      </c>
      <c r="F58">
        <v>0.58621000000000001</v>
      </c>
      <c r="G58">
        <v>-4.3478000000000003E-2</v>
      </c>
      <c r="H58">
        <v>0.56521999999999994</v>
      </c>
      <c r="I58">
        <v>0.13042999999999999</v>
      </c>
      <c r="J58">
        <v>0.30435000000000001</v>
      </c>
      <c r="K58">
        <v>-0.15384999999999999</v>
      </c>
      <c r="L58">
        <v>0.40740999999999999</v>
      </c>
      <c r="M58">
        <v>-3.7037E-2</v>
      </c>
      <c r="N58">
        <v>0</v>
      </c>
      <c r="O58">
        <v>-3.4483E-2</v>
      </c>
      <c r="P58">
        <v>-3.4483E-2</v>
      </c>
      <c r="Q58">
        <v>-0.10345</v>
      </c>
      <c r="R58">
        <v>-0.17241000000000001</v>
      </c>
      <c r="S58">
        <v>-4.3478000000000003E-2</v>
      </c>
      <c r="T58">
        <v>0.13042999999999999</v>
      </c>
      <c r="U58">
        <v>0.21739</v>
      </c>
      <c r="V58">
        <v>4.3478000000000003E-2</v>
      </c>
      <c r="W58">
        <v>-0.16667000000000001</v>
      </c>
      <c r="X58">
        <v>-3.7037E-2</v>
      </c>
      <c r="Y58">
        <v>0.15384999999999999</v>
      </c>
      <c r="Z58">
        <v>0.4</v>
      </c>
      <c r="AJ58">
        <v>3.4483E-2</v>
      </c>
      <c r="AK58">
        <v>0.31034</v>
      </c>
      <c r="AL58">
        <v>0.10345</v>
      </c>
      <c r="AM58">
        <v>0.58621000000000001</v>
      </c>
      <c r="AN58">
        <v>-4.3478000000000003E-2</v>
      </c>
      <c r="AO58">
        <v>0.56521999999999994</v>
      </c>
      <c r="AP58">
        <v>0.13042999999999999</v>
      </c>
      <c r="AQ58">
        <v>0.30435000000000001</v>
      </c>
      <c r="AR58">
        <v>-0.15384999999999999</v>
      </c>
      <c r="AS58">
        <v>0.40740999999999999</v>
      </c>
      <c r="AT58">
        <v>-3.7037E-2</v>
      </c>
      <c r="AU58">
        <v>0</v>
      </c>
    </row>
    <row r="59" spans="1:47" x14ac:dyDescent="0.2">
      <c r="A59">
        <v>58</v>
      </c>
      <c r="C59">
        <v>-3.4483E-2</v>
      </c>
      <c r="D59">
        <v>-3.4483E-2</v>
      </c>
      <c r="E59">
        <v>-3.4483E-2</v>
      </c>
      <c r="F59">
        <v>0.31034</v>
      </c>
      <c r="G59">
        <v>-0.13042999999999999</v>
      </c>
      <c r="H59">
        <v>0.47826000000000002</v>
      </c>
      <c r="I59">
        <v>4.3478000000000003E-2</v>
      </c>
      <c r="J59">
        <v>0.39129999999999998</v>
      </c>
      <c r="K59">
        <v>-0.15384999999999999</v>
      </c>
      <c r="L59">
        <v>0.33333000000000002</v>
      </c>
      <c r="M59">
        <v>-0.11111</v>
      </c>
      <c r="N59">
        <v>0</v>
      </c>
      <c r="O59">
        <v>-0.31034</v>
      </c>
      <c r="P59">
        <v>0.10345</v>
      </c>
      <c r="Q59">
        <v>-0.10345</v>
      </c>
      <c r="R59">
        <v>0.31034</v>
      </c>
      <c r="S59">
        <v>-4.3478000000000003E-2</v>
      </c>
      <c r="T59">
        <v>4.3478000000000003E-2</v>
      </c>
      <c r="U59">
        <v>0.30435000000000001</v>
      </c>
      <c r="V59">
        <v>4.3478000000000003E-2</v>
      </c>
      <c r="W59">
        <v>-8.3333000000000004E-2</v>
      </c>
      <c r="X59">
        <v>-0.18518999999999999</v>
      </c>
      <c r="Y59">
        <v>0</v>
      </c>
      <c r="Z59">
        <v>0.3</v>
      </c>
      <c r="AJ59">
        <v>-3.4483E-2</v>
      </c>
      <c r="AK59">
        <v>-3.4483E-2</v>
      </c>
      <c r="AL59">
        <v>-3.4483E-2</v>
      </c>
      <c r="AM59">
        <v>0.31034</v>
      </c>
      <c r="AN59">
        <v>-0.13042999999999999</v>
      </c>
      <c r="AO59">
        <v>0.47826000000000002</v>
      </c>
      <c r="AP59">
        <v>4.3478000000000003E-2</v>
      </c>
      <c r="AQ59">
        <v>0.39129999999999998</v>
      </c>
      <c r="AR59">
        <v>-0.15384999999999999</v>
      </c>
      <c r="AS59">
        <v>0.33333000000000002</v>
      </c>
      <c r="AT59">
        <v>-0.11111</v>
      </c>
      <c r="AU59">
        <v>0</v>
      </c>
    </row>
    <row r="60" spans="1:47" x14ac:dyDescent="0.2">
      <c r="A60">
        <v>59</v>
      </c>
      <c r="C60">
        <v>0.10345</v>
      </c>
      <c r="D60">
        <v>-3.4483E-2</v>
      </c>
      <c r="E60">
        <v>3.4483E-2</v>
      </c>
      <c r="F60">
        <v>0.31034</v>
      </c>
      <c r="G60">
        <v>-0.13042999999999999</v>
      </c>
      <c r="H60">
        <v>0.39129999999999998</v>
      </c>
      <c r="I60">
        <v>0.13042999999999999</v>
      </c>
      <c r="J60">
        <v>0.30435000000000001</v>
      </c>
      <c r="K60">
        <v>-0.38462000000000002</v>
      </c>
      <c r="L60">
        <v>0.33333000000000002</v>
      </c>
      <c r="M60">
        <v>-0.11111</v>
      </c>
      <c r="N60">
        <v>0.1</v>
      </c>
      <c r="O60">
        <v>-0.31034</v>
      </c>
      <c r="P60">
        <v>-0.10345</v>
      </c>
      <c r="Q60">
        <v>-0.24138000000000001</v>
      </c>
      <c r="R60">
        <v>0.24138000000000001</v>
      </c>
      <c r="S60">
        <v>-0.13042999999999999</v>
      </c>
      <c r="T60">
        <v>4.3478000000000003E-2</v>
      </c>
      <c r="U60">
        <v>0.30435000000000001</v>
      </c>
      <c r="V60">
        <v>4.3478000000000003E-2</v>
      </c>
      <c r="W60">
        <v>8.3333000000000004E-2</v>
      </c>
      <c r="X60">
        <v>-0.11111</v>
      </c>
      <c r="Y60">
        <v>0.15384999999999999</v>
      </c>
      <c r="Z60">
        <v>0.3</v>
      </c>
      <c r="AJ60">
        <v>0.10345</v>
      </c>
      <c r="AK60">
        <v>-3.4483E-2</v>
      </c>
      <c r="AL60">
        <v>3.4483E-2</v>
      </c>
      <c r="AM60">
        <v>0.31034</v>
      </c>
      <c r="AN60">
        <v>-0.13042999999999999</v>
      </c>
      <c r="AO60">
        <v>0.39129999999999998</v>
      </c>
      <c r="AP60">
        <v>0.13042999999999999</v>
      </c>
      <c r="AQ60">
        <v>0.30435000000000001</v>
      </c>
      <c r="AR60">
        <v>-0.38462000000000002</v>
      </c>
      <c r="AS60">
        <v>0.33333000000000002</v>
      </c>
      <c r="AT60">
        <v>-0.11111</v>
      </c>
      <c r="AU60">
        <v>0.1</v>
      </c>
    </row>
    <row r="61" spans="1:47" x14ac:dyDescent="0.2">
      <c r="A61">
        <v>60</v>
      </c>
      <c r="C61">
        <v>0.10345</v>
      </c>
      <c r="D61">
        <v>0.17241000000000001</v>
      </c>
      <c r="E61">
        <v>-0.17241000000000001</v>
      </c>
      <c r="F61">
        <v>0.44828000000000001</v>
      </c>
      <c r="G61">
        <v>-4.3478000000000003E-2</v>
      </c>
      <c r="H61">
        <v>0.39129999999999998</v>
      </c>
      <c r="I61">
        <v>0.13042999999999999</v>
      </c>
      <c r="J61">
        <v>0.30435000000000001</v>
      </c>
      <c r="K61">
        <v>-0.38462000000000002</v>
      </c>
      <c r="L61">
        <v>0.25925999999999999</v>
      </c>
      <c r="M61">
        <v>-0.18518999999999999</v>
      </c>
      <c r="N61">
        <v>-0.2</v>
      </c>
      <c r="O61">
        <v>-0.17241000000000001</v>
      </c>
      <c r="P61">
        <v>-0.17241000000000001</v>
      </c>
      <c r="Q61">
        <v>0.10345</v>
      </c>
      <c r="R61">
        <v>3.4483E-2</v>
      </c>
      <c r="S61">
        <v>4.3478000000000003E-2</v>
      </c>
      <c r="T61">
        <v>0.13042999999999999</v>
      </c>
      <c r="U61">
        <v>0.30435000000000001</v>
      </c>
      <c r="V61">
        <v>4.3478000000000003E-2</v>
      </c>
      <c r="W61">
        <v>8.3333000000000004E-2</v>
      </c>
      <c r="X61">
        <v>-0.11111</v>
      </c>
      <c r="Y61">
        <v>0.23077</v>
      </c>
      <c r="Z61">
        <v>0.5</v>
      </c>
      <c r="AJ61">
        <v>0.10345</v>
      </c>
      <c r="AK61">
        <v>0.17241000000000001</v>
      </c>
      <c r="AL61">
        <v>-0.17241000000000001</v>
      </c>
      <c r="AM61">
        <v>0.44828000000000001</v>
      </c>
      <c r="AN61">
        <v>-4.3478000000000003E-2</v>
      </c>
      <c r="AO61">
        <v>0.39129999999999998</v>
      </c>
      <c r="AP61">
        <v>0.13042999999999999</v>
      </c>
      <c r="AQ61">
        <v>0.30435000000000001</v>
      </c>
      <c r="AR61">
        <v>-0.38462000000000002</v>
      </c>
      <c r="AS61">
        <v>0.25925999999999999</v>
      </c>
      <c r="AT61">
        <v>-0.18518999999999999</v>
      </c>
      <c r="AU61">
        <v>-0.2</v>
      </c>
    </row>
    <row r="62" spans="1:47" x14ac:dyDescent="0.2">
      <c r="A62">
        <v>61</v>
      </c>
      <c r="C62">
        <v>0.10345</v>
      </c>
      <c r="D62">
        <v>0.17241000000000001</v>
      </c>
      <c r="E62">
        <v>0.10345</v>
      </c>
      <c r="F62">
        <v>0.37930999999999998</v>
      </c>
      <c r="G62">
        <v>4.3478000000000003E-2</v>
      </c>
      <c r="H62">
        <v>0.39129999999999998</v>
      </c>
      <c r="I62">
        <v>0.13042999999999999</v>
      </c>
      <c r="J62">
        <v>0.39129999999999998</v>
      </c>
      <c r="K62">
        <v>-0.30769000000000002</v>
      </c>
      <c r="L62">
        <v>0.18518999999999999</v>
      </c>
      <c r="M62">
        <v>3.7037E-2</v>
      </c>
      <c r="N62">
        <v>-0.2</v>
      </c>
      <c r="O62">
        <v>-0.10345</v>
      </c>
      <c r="P62">
        <v>-0.10345</v>
      </c>
      <c r="Q62">
        <v>-3.4483E-2</v>
      </c>
      <c r="R62">
        <v>-3.4483E-2</v>
      </c>
      <c r="S62">
        <v>-4.3478000000000003E-2</v>
      </c>
      <c r="T62">
        <v>0.13042999999999999</v>
      </c>
      <c r="U62">
        <v>0.30435000000000001</v>
      </c>
      <c r="V62">
        <v>4.3478000000000003E-2</v>
      </c>
      <c r="W62">
        <v>8.3333000000000004E-2</v>
      </c>
      <c r="X62">
        <v>3.7037E-2</v>
      </c>
      <c r="Y62">
        <v>7.6923000000000005E-2</v>
      </c>
      <c r="Z62">
        <v>0.5</v>
      </c>
      <c r="AJ62">
        <v>0.10345</v>
      </c>
      <c r="AK62">
        <v>0.17241000000000001</v>
      </c>
      <c r="AL62">
        <v>0.10345</v>
      </c>
      <c r="AM62">
        <v>0.37930999999999998</v>
      </c>
      <c r="AN62">
        <v>4.3478000000000003E-2</v>
      </c>
      <c r="AO62">
        <v>0.39129999999999998</v>
      </c>
      <c r="AP62">
        <v>0.13042999999999999</v>
      </c>
      <c r="AQ62">
        <v>0.39129999999999998</v>
      </c>
      <c r="AR62">
        <v>-0.30769000000000002</v>
      </c>
      <c r="AS62">
        <v>0.18518999999999999</v>
      </c>
      <c r="AT62">
        <v>3.7037E-2</v>
      </c>
      <c r="AU62">
        <v>-0.2</v>
      </c>
    </row>
    <row r="63" spans="1:47" x14ac:dyDescent="0.2">
      <c r="A63">
        <v>62</v>
      </c>
      <c r="C63">
        <v>3.4483E-2</v>
      </c>
      <c r="D63">
        <v>0.24138000000000001</v>
      </c>
      <c r="E63">
        <v>0.58621000000000001</v>
      </c>
      <c r="F63">
        <v>0.17241000000000001</v>
      </c>
      <c r="G63">
        <v>0.13042999999999999</v>
      </c>
      <c r="H63">
        <v>0.39129999999999998</v>
      </c>
      <c r="I63">
        <v>0.13042999999999999</v>
      </c>
      <c r="J63">
        <v>0.30435000000000001</v>
      </c>
      <c r="K63">
        <v>-0.23077</v>
      </c>
      <c r="L63">
        <v>0.18518999999999999</v>
      </c>
      <c r="M63">
        <v>3.7037E-2</v>
      </c>
      <c r="N63">
        <v>0.4</v>
      </c>
      <c r="O63">
        <v>-0.10345</v>
      </c>
      <c r="P63">
        <v>3.4483E-2</v>
      </c>
      <c r="Q63">
        <v>-0.24138000000000001</v>
      </c>
      <c r="R63">
        <v>-0.10345</v>
      </c>
      <c r="S63">
        <v>-4.3478000000000003E-2</v>
      </c>
      <c r="T63">
        <v>-4.3478000000000003E-2</v>
      </c>
      <c r="U63">
        <v>0.39129999999999998</v>
      </c>
      <c r="V63">
        <v>4.3478000000000003E-2</v>
      </c>
      <c r="W63">
        <v>0.16667000000000001</v>
      </c>
      <c r="X63">
        <v>-3.7037E-2</v>
      </c>
      <c r="Y63">
        <v>0.15384999999999999</v>
      </c>
      <c r="Z63">
        <v>0.5</v>
      </c>
      <c r="AJ63">
        <v>3.4483E-2</v>
      </c>
      <c r="AK63">
        <v>0.24138000000000001</v>
      </c>
      <c r="AL63">
        <v>0.58621000000000001</v>
      </c>
      <c r="AM63">
        <v>0.17241000000000001</v>
      </c>
      <c r="AN63">
        <v>0.13042999999999999</v>
      </c>
      <c r="AO63">
        <v>0.39129999999999998</v>
      </c>
      <c r="AP63">
        <v>0.13042999999999999</v>
      </c>
      <c r="AQ63">
        <v>0.30435000000000001</v>
      </c>
      <c r="AR63">
        <v>-0.23077</v>
      </c>
      <c r="AS63">
        <v>0.18518999999999999</v>
      </c>
      <c r="AT63">
        <v>3.7037E-2</v>
      </c>
      <c r="AU63">
        <v>0.4</v>
      </c>
    </row>
    <row r="64" spans="1:47" x14ac:dyDescent="0.2">
      <c r="A64">
        <v>63</v>
      </c>
      <c r="C64">
        <v>-3.4483E-2</v>
      </c>
      <c r="D64">
        <v>0.44828000000000001</v>
      </c>
      <c r="E64">
        <v>0.37930999999999998</v>
      </c>
      <c r="F64">
        <v>0.24138000000000001</v>
      </c>
      <c r="G64">
        <v>0.13042999999999999</v>
      </c>
      <c r="H64">
        <v>0.65217000000000003</v>
      </c>
      <c r="I64">
        <v>-4.3478000000000003E-2</v>
      </c>
      <c r="J64">
        <v>0.30435000000000001</v>
      </c>
      <c r="K64">
        <v>-0.23077</v>
      </c>
      <c r="L64">
        <v>0.25925999999999999</v>
      </c>
      <c r="M64">
        <v>3.7037E-2</v>
      </c>
      <c r="N64">
        <v>0.4</v>
      </c>
      <c r="O64">
        <v>0.10345</v>
      </c>
      <c r="P64">
        <v>0.37930999999999998</v>
      </c>
      <c r="Q64">
        <v>-0.31034</v>
      </c>
      <c r="R64">
        <v>-0.17241000000000001</v>
      </c>
      <c r="S64">
        <v>-4.3478000000000003E-2</v>
      </c>
      <c r="T64">
        <v>-4.3478000000000003E-2</v>
      </c>
      <c r="U64">
        <v>0.30435000000000001</v>
      </c>
      <c r="V64">
        <v>0.13042999999999999</v>
      </c>
      <c r="W64">
        <v>0.16667000000000001</v>
      </c>
      <c r="X64">
        <v>0.18518999999999999</v>
      </c>
      <c r="Y64">
        <v>0.23077</v>
      </c>
      <c r="Z64">
        <v>0.4</v>
      </c>
      <c r="AJ64">
        <v>-3.4483E-2</v>
      </c>
      <c r="AK64">
        <v>0.44828000000000001</v>
      </c>
      <c r="AL64">
        <v>0.37930999999999998</v>
      </c>
      <c r="AM64">
        <v>0.24138000000000001</v>
      </c>
      <c r="AN64">
        <v>0.13042999999999999</v>
      </c>
      <c r="AO64">
        <v>0.65217000000000003</v>
      </c>
      <c r="AP64">
        <v>-4.3478000000000003E-2</v>
      </c>
      <c r="AQ64">
        <v>0.30435000000000001</v>
      </c>
      <c r="AR64">
        <v>-0.23077</v>
      </c>
      <c r="AS64">
        <v>0.25925999999999999</v>
      </c>
      <c r="AT64">
        <v>3.7037E-2</v>
      </c>
      <c r="AU64">
        <v>0.4</v>
      </c>
    </row>
    <row r="65" spans="1:47" x14ac:dyDescent="0.2">
      <c r="A65">
        <v>64</v>
      </c>
      <c r="C65">
        <v>0.17241000000000001</v>
      </c>
      <c r="D65">
        <v>0.44828000000000001</v>
      </c>
      <c r="E65">
        <v>0.31034</v>
      </c>
      <c r="F65">
        <v>0.17241000000000001</v>
      </c>
      <c r="G65">
        <v>-4.3478000000000003E-2</v>
      </c>
      <c r="H65">
        <v>0.65217000000000003</v>
      </c>
      <c r="I65">
        <v>0.21739</v>
      </c>
      <c r="J65">
        <v>0.21739</v>
      </c>
      <c r="K65">
        <v>-7.6923000000000005E-2</v>
      </c>
      <c r="L65">
        <v>0.18518999999999999</v>
      </c>
      <c r="M65">
        <v>0.11111</v>
      </c>
      <c r="N65">
        <v>0.4</v>
      </c>
      <c r="O65">
        <v>0.17241000000000001</v>
      </c>
      <c r="P65">
        <v>0.31034</v>
      </c>
      <c r="Q65">
        <v>-0.24138000000000001</v>
      </c>
      <c r="R65">
        <v>-0.24138000000000001</v>
      </c>
      <c r="S65">
        <v>-4.3478000000000003E-2</v>
      </c>
      <c r="T65">
        <v>-4.3478000000000003E-2</v>
      </c>
      <c r="U65">
        <v>0.21739</v>
      </c>
      <c r="V65">
        <v>0.21739</v>
      </c>
      <c r="W65">
        <v>0.33333000000000002</v>
      </c>
      <c r="X65">
        <v>0.11111</v>
      </c>
      <c r="Y65">
        <v>0.23077</v>
      </c>
      <c r="Z65">
        <v>0.6</v>
      </c>
      <c r="AJ65">
        <v>0.17241000000000001</v>
      </c>
      <c r="AK65">
        <v>0.44828000000000001</v>
      </c>
      <c r="AL65">
        <v>0.31034</v>
      </c>
      <c r="AM65">
        <v>0.17241000000000001</v>
      </c>
      <c r="AN65">
        <v>-4.3478000000000003E-2</v>
      </c>
      <c r="AO65">
        <v>0.65217000000000003</v>
      </c>
      <c r="AP65">
        <v>0.21739</v>
      </c>
      <c r="AQ65">
        <v>0.21739</v>
      </c>
      <c r="AR65">
        <v>-7.6923000000000005E-2</v>
      </c>
      <c r="AS65">
        <v>0.18518999999999999</v>
      </c>
      <c r="AT65">
        <v>0.11111</v>
      </c>
      <c r="AU65">
        <v>0.4</v>
      </c>
    </row>
    <row r="66" spans="1:47" x14ac:dyDescent="0.2">
      <c r="A66">
        <v>65</v>
      </c>
      <c r="C66">
        <v>0.31034</v>
      </c>
      <c r="D66">
        <v>0.24138000000000001</v>
      </c>
      <c r="E66">
        <v>0.31034</v>
      </c>
      <c r="F66">
        <v>0.24138000000000001</v>
      </c>
      <c r="G66">
        <v>4.3478000000000003E-2</v>
      </c>
      <c r="H66">
        <v>0.47826000000000002</v>
      </c>
      <c r="I66">
        <v>4.3478000000000003E-2</v>
      </c>
      <c r="J66">
        <v>0.30435000000000001</v>
      </c>
      <c r="K66">
        <v>-7.6923000000000005E-2</v>
      </c>
      <c r="L66">
        <v>0.25925999999999999</v>
      </c>
      <c r="M66">
        <v>-3.7037E-2</v>
      </c>
      <c r="N66">
        <v>0.2</v>
      </c>
      <c r="O66">
        <v>3.4483E-2</v>
      </c>
      <c r="P66">
        <v>0.10345</v>
      </c>
      <c r="Q66">
        <v>3.4483E-2</v>
      </c>
      <c r="R66">
        <v>-3.4483E-2</v>
      </c>
      <c r="S66">
        <v>-4.3478000000000003E-2</v>
      </c>
      <c r="T66">
        <v>0.21739</v>
      </c>
      <c r="U66">
        <v>0.13042999999999999</v>
      </c>
      <c r="V66">
        <v>0.21739</v>
      </c>
      <c r="W66">
        <v>0.33333000000000002</v>
      </c>
      <c r="X66">
        <v>0.11111</v>
      </c>
      <c r="Y66">
        <v>7.6923000000000005E-2</v>
      </c>
      <c r="Z66">
        <v>0.4</v>
      </c>
      <c r="AJ66">
        <v>0.31034</v>
      </c>
      <c r="AK66">
        <v>0.24138000000000001</v>
      </c>
      <c r="AL66">
        <v>0.31034</v>
      </c>
      <c r="AM66">
        <v>0.24138000000000001</v>
      </c>
      <c r="AN66">
        <v>4.3478000000000003E-2</v>
      </c>
      <c r="AO66">
        <v>0.47826000000000002</v>
      </c>
      <c r="AP66">
        <v>4.3478000000000003E-2</v>
      </c>
      <c r="AQ66">
        <v>0.30435000000000001</v>
      </c>
      <c r="AR66">
        <v>-7.6923000000000005E-2</v>
      </c>
      <c r="AS66">
        <v>0.25925999999999999</v>
      </c>
      <c r="AT66">
        <v>-3.7037E-2</v>
      </c>
      <c r="AU66">
        <v>0.2</v>
      </c>
    </row>
    <row r="69" spans="1:47" x14ac:dyDescent="0.2">
      <c r="A69" t="s">
        <v>10</v>
      </c>
      <c r="C69">
        <f>AVERAGE(C2:C6)</f>
        <v>-0.55862000000000012</v>
      </c>
      <c r="D69">
        <f t="shared" ref="D69:R69" si="0">AVERAGE(D2:D6)</f>
        <v>8.9654600000000015E-2</v>
      </c>
      <c r="E69">
        <f t="shared" si="0"/>
        <v>0.14482800000000001</v>
      </c>
      <c r="F69">
        <f t="shared" si="0"/>
        <v>-0.14482800000000001</v>
      </c>
      <c r="G69">
        <f t="shared" si="0"/>
        <v>8.6955999999999978E-3</v>
      </c>
      <c r="H69">
        <f t="shared" si="0"/>
        <v>-0.23478199999999999</v>
      </c>
      <c r="I69">
        <f t="shared" si="0"/>
        <v>-0.11303959999999999</v>
      </c>
      <c r="J69">
        <f t="shared" si="0"/>
        <v>-6.0869199999999998E-2</v>
      </c>
      <c r="K69">
        <f t="shared" si="0"/>
        <v>1.5384000000000004E-2</v>
      </c>
      <c r="L69">
        <f t="shared" si="0"/>
        <v>6.6667400000000002E-2</v>
      </c>
      <c r="M69">
        <f t="shared" si="0"/>
        <v>2.2220800000000006E-2</v>
      </c>
      <c r="N69">
        <f t="shared" si="0"/>
        <v>0.24000000000000005</v>
      </c>
      <c r="O69">
        <f t="shared" si="0"/>
        <v>-4.8276399999999997E-2</v>
      </c>
      <c r="P69">
        <f t="shared" si="0"/>
        <v>0.14482740000000002</v>
      </c>
      <c r="Q69">
        <f t="shared" si="0"/>
        <v>0.11723920000000002</v>
      </c>
      <c r="R69">
        <f t="shared" si="0"/>
        <v>0.15862199999999999</v>
      </c>
      <c r="S69">
        <f t="shared" ref="S69:Z69" si="1">AVERAGE(S2:S6)</f>
        <v>2.60868E-2</v>
      </c>
      <c r="T69">
        <f t="shared" si="1"/>
        <v>-0.14782400000000001</v>
      </c>
      <c r="U69">
        <f t="shared" si="1"/>
        <v>4.3477200000000008E-2</v>
      </c>
      <c r="V69">
        <f t="shared" si="1"/>
        <v>0.13043480000000002</v>
      </c>
      <c r="W69">
        <f t="shared" si="1"/>
        <v>-0.11666780000000002</v>
      </c>
      <c r="X69">
        <f t="shared" si="1"/>
        <v>-0.1259266</v>
      </c>
      <c r="Y69">
        <f t="shared" si="1"/>
        <v>0.24615400000000004</v>
      </c>
      <c r="Z69">
        <f t="shared" si="1"/>
        <v>-0.04</v>
      </c>
      <c r="AJ69">
        <f>AVERAGE(AJ2:AJ6)</f>
        <v>-0.55862000000000012</v>
      </c>
      <c r="AK69">
        <f>AVERAGE(AK2:AK6)</f>
        <v>8.9654600000000015E-2</v>
      </c>
      <c r="AL69">
        <f t="shared" ref="AL69:AU69" si="2">AVERAGE(AL2:AL6)</f>
        <v>0.14482800000000001</v>
      </c>
      <c r="AM69">
        <f t="shared" si="2"/>
        <v>-0.14482800000000001</v>
      </c>
      <c r="AN69">
        <f t="shared" si="2"/>
        <v>8.6955999999999978E-3</v>
      </c>
      <c r="AO69">
        <f t="shared" si="2"/>
        <v>-0.23478199999999999</v>
      </c>
      <c r="AP69">
        <f t="shared" si="2"/>
        <v>-0.11303959999999999</v>
      </c>
      <c r="AQ69">
        <f t="shared" si="2"/>
        <v>-6.0869199999999998E-2</v>
      </c>
      <c r="AR69">
        <f t="shared" si="2"/>
        <v>1.5384000000000004E-2</v>
      </c>
      <c r="AS69">
        <f t="shared" si="2"/>
        <v>6.6667400000000002E-2</v>
      </c>
      <c r="AT69">
        <f t="shared" si="2"/>
        <v>2.2220800000000006E-2</v>
      </c>
      <c r="AU69">
        <f t="shared" si="2"/>
        <v>0.24000000000000005</v>
      </c>
    </row>
    <row r="70" spans="1:47" x14ac:dyDescent="0.2">
      <c r="A70" t="s">
        <v>11</v>
      </c>
      <c r="C70">
        <f>AVERAGE(C62:C66)</f>
        <v>0.11724000000000001</v>
      </c>
      <c r="D70">
        <f t="shared" ref="D70:R70" si="3">AVERAGE(D62:D66)</f>
        <v>0.31034600000000001</v>
      </c>
      <c r="E70">
        <f t="shared" si="3"/>
        <v>0.33793000000000001</v>
      </c>
      <c r="F70">
        <f t="shared" si="3"/>
        <v>0.24137800000000001</v>
      </c>
      <c r="G70">
        <f t="shared" si="3"/>
        <v>6.0867600000000001E-2</v>
      </c>
      <c r="H70">
        <f t="shared" si="3"/>
        <v>0.51303999999999994</v>
      </c>
      <c r="I70">
        <f t="shared" si="3"/>
        <v>9.5649999999999985E-2</v>
      </c>
      <c r="J70">
        <f t="shared" si="3"/>
        <v>0.30434799999999995</v>
      </c>
      <c r="K70">
        <f t="shared" si="3"/>
        <v>-0.18461520000000001</v>
      </c>
      <c r="L70">
        <f t="shared" si="3"/>
        <v>0.21481800000000001</v>
      </c>
      <c r="M70">
        <f t="shared" si="3"/>
        <v>3.7036800000000002E-2</v>
      </c>
      <c r="N70">
        <f t="shared" si="3"/>
        <v>0.24</v>
      </c>
      <c r="O70">
        <f t="shared" si="3"/>
        <v>2.0688600000000001E-2</v>
      </c>
      <c r="P70">
        <f t="shared" si="3"/>
        <v>0.1448266</v>
      </c>
      <c r="Q70">
        <f t="shared" si="3"/>
        <v>-0.15862000000000001</v>
      </c>
      <c r="R70">
        <f t="shared" si="3"/>
        <v>-0.11724120000000002</v>
      </c>
      <c r="S70">
        <f t="shared" ref="S70:Z70" si="4">AVERAGE(S62:S66)</f>
        <v>-4.3478000000000003E-2</v>
      </c>
      <c r="T70">
        <f t="shared" si="4"/>
        <v>4.3477199999999994E-2</v>
      </c>
      <c r="U70">
        <f t="shared" si="4"/>
        <v>0.26956400000000003</v>
      </c>
      <c r="V70">
        <f t="shared" si="4"/>
        <v>0.1304332</v>
      </c>
      <c r="W70">
        <f t="shared" si="4"/>
        <v>0.21666660000000001</v>
      </c>
      <c r="X70">
        <f t="shared" si="4"/>
        <v>8.1481999999999999E-2</v>
      </c>
      <c r="Y70">
        <f t="shared" si="4"/>
        <v>0.15384720000000002</v>
      </c>
      <c r="Z70">
        <f t="shared" si="4"/>
        <v>0.48</v>
      </c>
      <c r="AJ70">
        <f>AVERAGE(AJ62:AJ66)</f>
        <v>0.11724000000000001</v>
      </c>
      <c r="AK70">
        <f>AVERAGE(AK62:AK66)</f>
        <v>0.31034600000000001</v>
      </c>
      <c r="AL70">
        <f t="shared" ref="AL70:AU70" si="5">AVERAGE(AL62:AL66)</f>
        <v>0.33793000000000001</v>
      </c>
      <c r="AM70">
        <f t="shared" si="5"/>
        <v>0.24137800000000001</v>
      </c>
      <c r="AN70">
        <f t="shared" si="5"/>
        <v>6.0867600000000001E-2</v>
      </c>
      <c r="AO70">
        <f t="shared" si="5"/>
        <v>0.51303999999999994</v>
      </c>
      <c r="AP70">
        <f t="shared" si="5"/>
        <v>9.5649999999999985E-2</v>
      </c>
      <c r="AQ70">
        <f t="shared" si="5"/>
        <v>0.30434799999999995</v>
      </c>
      <c r="AR70">
        <f t="shared" si="5"/>
        <v>-0.18461520000000001</v>
      </c>
      <c r="AS70">
        <f t="shared" si="5"/>
        <v>0.21481800000000001</v>
      </c>
      <c r="AT70">
        <f t="shared" si="5"/>
        <v>3.7036800000000002E-2</v>
      </c>
      <c r="AU70">
        <f t="shared" si="5"/>
        <v>0.24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BQ70"/>
  <sheetViews>
    <sheetView topLeftCell="T50" workbookViewId="0">
      <selection activeCell="C70" sqref="C70:X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J1" s="1" t="s">
        <v>7</v>
      </c>
      <c r="BQ1" s="1"/>
    </row>
    <row r="2" spans="1:69" x14ac:dyDescent="0.2">
      <c r="A2">
        <v>1</v>
      </c>
      <c r="C2">
        <v>0.17241000000000001</v>
      </c>
      <c r="D2">
        <v>-0.31034</v>
      </c>
      <c r="E2">
        <v>-0.24138000000000001</v>
      </c>
      <c r="F2">
        <v>3.4483E-2</v>
      </c>
      <c r="G2">
        <v>0.13042999999999999</v>
      </c>
      <c r="H2">
        <v>4.3478000000000003E-2</v>
      </c>
      <c r="I2">
        <v>-4.3478000000000003E-2</v>
      </c>
      <c r="J2">
        <v>0.21739</v>
      </c>
      <c r="K2">
        <v>-0.22222</v>
      </c>
      <c r="L2">
        <v>-0.13042999999999999</v>
      </c>
      <c r="M2">
        <v>0.1</v>
      </c>
      <c r="N2">
        <v>-0.10345</v>
      </c>
      <c r="O2">
        <v>-3.4483E-2</v>
      </c>
      <c r="P2">
        <v>0.24138000000000001</v>
      </c>
      <c r="Q2">
        <v>0.24138000000000001</v>
      </c>
      <c r="R2">
        <v>0.30435000000000001</v>
      </c>
      <c r="S2">
        <v>0.13042999999999999</v>
      </c>
      <c r="T2">
        <v>0.47826000000000002</v>
      </c>
      <c r="U2">
        <v>0.39129999999999998</v>
      </c>
      <c r="V2">
        <v>4.3478000000000003E-2</v>
      </c>
      <c r="W2">
        <v>0.39129999999999998</v>
      </c>
      <c r="X2">
        <v>0.1</v>
      </c>
      <c r="AJ2">
        <v>0.17241000000000001</v>
      </c>
      <c r="AK2">
        <v>-0.31034</v>
      </c>
      <c r="AL2">
        <v>-0.24138000000000001</v>
      </c>
      <c r="AM2">
        <v>3.4483E-2</v>
      </c>
      <c r="AN2">
        <v>0.13042999999999999</v>
      </c>
      <c r="AO2">
        <v>4.3478000000000003E-2</v>
      </c>
      <c r="AP2">
        <v>-4.3478000000000003E-2</v>
      </c>
      <c r="AQ2">
        <v>0.21739</v>
      </c>
      <c r="AR2">
        <v>-0.22222</v>
      </c>
      <c r="AS2">
        <v>-0.13042999999999999</v>
      </c>
      <c r="AT2">
        <v>0.1</v>
      </c>
    </row>
    <row r="3" spans="1:69" x14ac:dyDescent="0.2">
      <c r="A3">
        <v>2</v>
      </c>
      <c r="C3">
        <v>0.10345</v>
      </c>
      <c r="D3">
        <v>-0.31034</v>
      </c>
      <c r="E3">
        <v>-0.37930999999999998</v>
      </c>
      <c r="F3">
        <v>0.10345</v>
      </c>
      <c r="G3">
        <v>4.3478000000000003E-2</v>
      </c>
      <c r="H3">
        <v>-4.3478000000000003E-2</v>
      </c>
      <c r="I3">
        <v>-4.3478000000000003E-2</v>
      </c>
      <c r="J3">
        <v>0.21739</v>
      </c>
      <c r="K3">
        <v>-0.33333000000000002</v>
      </c>
      <c r="L3">
        <v>-0.13042999999999999</v>
      </c>
      <c r="M3">
        <v>0</v>
      </c>
      <c r="N3">
        <v>-0.10345</v>
      </c>
      <c r="O3">
        <v>-3.4483E-2</v>
      </c>
      <c r="P3">
        <v>0.37930999999999998</v>
      </c>
      <c r="Q3">
        <v>0.17241000000000001</v>
      </c>
      <c r="R3">
        <v>0.21739</v>
      </c>
      <c r="S3">
        <v>-0.13042999999999999</v>
      </c>
      <c r="T3">
        <v>0.47826000000000002</v>
      </c>
      <c r="U3">
        <v>0.39129999999999998</v>
      </c>
      <c r="V3">
        <v>4.3478000000000003E-2</v>
      </c>
      <c r="W3">
        <v>0.21739</v>
      </c>
      <c r="X3">
        <v>0.2</v>
      </c>
      <c r="AJ3">
        <v>0.10345</v>
      </c>
      <c r="AK3">
        <v>-0.31034</v>
      </c>
      <c r="AL3">
        <v>-0.37930999999999998</v>
      </c>
      <c r="AM3">
        <v>0.10345</v>
      </c>
      <c r="AN3">
        <v>4.3478000000000003E-2</v>
      </c>
      <c r="AO3">
        <v>-4.3478000000000003E-2</v>
      </c>
      <c r="AP3">
        <v>-4.3478000000000003E-2</v>
      </c>
      <c r="AQ3">
        <v>0.21739</v>
      </c>
      <c r="AR3">
        <v>-0.33333000000000002</v>
      </c>
      <c r="AS3">
        <v>-0.13042999999999999</v>
      </c>
      <c r="AT3">
        <v>0</v>
      </c>
    </row>
    <row r="4" spans="1:69" x14ac:dyDescent="0.2">
      <c r="A4">
        <v>3</v>
      </c>
      <c r="C4">
        <v>0.17241000000000001</v>
      </c>
      <c r="D4">
        <v>-0.51724000000000003</v>
      </c>
      <c r="E4">
        <v>-0.24138000000000001</v>
      </c>
      <c r="F4">
        <v>0.10345</v>
      </c>
      <c r="G4">
        <v>0.21739</v>
      </c>
      <c r="H4">
        <v>-0.13042999999999999</v>
      </c>
      <c r="I4">
        <v>0.13042999999999999</v>
      </c>
      <c r="J4">
        <v>0.39129999999999998</v>
      </c>
      <c r="K4">
        <v>-0.44444</v>
      </c>
      <c r="L4">
        <v>-0.13042999999999999</v>
      </c>
      <c r="M4">
        <v>-0.1</v>
      </c>
      <c r="N4">
        <v>-0.10345</v>
      </c>
      <c r="O4">
        <v>0.10345</v>
      </c>
      <c r="P4">
        <v>0.31034</v>
      </c>
      <c r="Q4">
        <v>0.10345</v>
      </c>
      <c r="R4">
        <v>0.13042999999999999</v>
      </c>
      <c r="S4">
        <v>0.21739</v>
      </c>
      <c r="T4">
        <v>0.39129999999999998</v>
      </c>
      <c r="U4">
        <v>0.21739</v>
      </c>
      <c r="V4">
        <v>-4.3478000000000003E-2</v>
      </c>
      <c r="W4">
        <v>0.47826000000000002</v>
      </c>
      <c r="X4">
        <v>0.1</v>
      </c>
      <c r="AJ4">
        <v>0.17241000000000001</v>
      </c>
      <c r="AK4">
        <v>-0.51724000000000003</v>
      </c>
      <c r="AL4">
        <v>-0.24138000000000001</v>
      </c>
      <c r="AM4">
        <v>0.10345</v>
      </c>
      <c r="AN4">
        <v>0.21739</v>
      </c>
      <c r="AO4">
        <v>-0.13042999999999999</v>
      </c>
      <c r="AP4">
        <v>0.13042999999999999</v>
      </c>
      <c r="AQ4">
        <v>0.39129999999999998</v>
      </c>
      <c r="AR4">
        <v>-0.44444</v>
      </c>
      <c r="AS4">
        <v>-0.13042999999999999</v>
      </c>
      <c r="AT4">
        <v>-0.1</v>
      </c>
    </row>
    <row r="5" spans="1:69" x14ac:dyDescent="0.2">
      <c r="A5">
        <v>4</v>
      </c>
      <c r="C5">
        <v>0.17241000000000001</v>
      </c>
      <c r="D5">
        <v>-0.17241000000000001</v>
      </c>
      <c r="E5">
        <v>-0.37930999999999998</v>
      </c>
      <c r="F5">
        <v>0.17241000000000001</v>
      </c>
      <c r="G5">
        <v>0.30435000000000001</v>
      </c>
      <c r="H5">
        <v>-0.13042999999999999</v>
      </c>
      <c r="I5">
        <v>-0.13042999999999999</v>
      </c>
      <c r="J5">
        <v>0.21739</v>
      </c>
      <c r="K5">
        <v>-0.44444</v>
      </c>
      <c r="L5">
        <v>4.3478000000000003E-2</v>
      </c>
      <c r="M5">
        <v>0</v>
      </c>
      <c r="N5">
        <v>-0.17241000000000001</v>
      </c>
      <c r="O5">
        <v>0.10345</v>
      </c>
      <c r="P5">
        <v>0.31034</v>
      </c>
      <c r="Q5">
        <v>0.37930999999999998</v>
      </c>
      <c r="R5">
        <v>0.30435000000000001</v>
      </c>
      <c r="S5">
        <v>0.47826000000000002</v>
      </c>
      <c r="T5">
        <v>0.47826000000000002</v>
      </c>
      <c r="U5">
        <v>4.3478000000000003E-2</v>
      </c>
      <c r="V5">
        <v>-4.3478000000000003E-2</v>
      </c>
      <c r="W5">
        <v>0.47826000000000002</v>
      </c>
      <c r="X5">
        <v>0</v>
      </c>
      <c r="AJ5">
        <v>0.17241000000000001</v>
      </c>
      <c r="AK5">
        <v>-0.17241000000000001</v>
      </c>
      <c r="AL5">
        <v>-0.37930999999999998</v>
      </c>
      <c r="AM5">
        <v>0.17241000000000001</v>
      </c>
      <c r="AN5">
        <v>0.30435000000000001</v>
      </c>
      <c r="AO5">
        <v>-0.13042999999999999</v>
      </c>
      <c r="AP5">
        <v>-0.13042999999999999</v>
      </c>
      <c r="AQ5">
        <v>0.21739</v>
      </c>
      <c r="AR5">
        <v>-0.44444</v>
      </c>
      <c r="AS5">
        <v>4.3478000000000003E-2</v>
      </c>
      <c r="AT5">
        <v>0</v>
      </c>
    </row>
    <row r="6" spans="1:69" x14ac:dyDescent="0.2">
      <c r="A6">
        <v>5</v>
      </c>
      <c r="C6">
        <v>0.24138000000000001</v>
      </c>
      <c r="D6">
        <v>-0.10345</v>
      </c>
      <c r="E6">
        <v>-0.31034</v>
      </c>
      <c r="F6">
        <v>3.4483E-2</v>
      </c>
      <c r="G6">
        <v>0.39129999999999998</v>
      </c>
      <c r="H6">
        <v>-4.3478000000000003E-2</v>
      </c>
      <c r="I6">
        <v>-0.21739</v>
      </c>
      <c r="J6">
        <v>0.21739</v>
      </c>
      <c r="K6">
        <v>-0.22222</v>
      </c>
      <c r="L6">
        <v>-4.3478000000000003E-2</v>
      </c>
      <c r="M6">
        <v>0</v>
      </c>
      <c r="N6">
        <v>-0.17241000000000001</v>
      </c>
      <c r="O6">
        <v>-3.4483E-2</v>
      </c>
      <c r="P6">
        <v>0.31034</v>
      </c>
      <c r="Q6">
        <v>0.17241000000000001</v>
      </c>
      <c r="R6">
        <v>4.3478000000000003E-2</v>
      </c>
      <c r="S6">
        <v>0.21739</v>
      </c>
      <c r="T6">
        <v>0.30435000000000001</v>
      </c>
      <c r="U6">
        <v>-4.3478000000000003E-2</v>
      </c>
      <c r="V6">
        <v>4.3478000000000003E-2</v>
      </c>
      <c r="W6">
        <v>0.47826000000000002</v>
      </c>
      <c r="X6">
        <v>0.1</v>
      </c>
      <c r="AJ6">
        <v>0.24138000000000001</v>
      </c>
      <c r="AK6">
        <v>-0.10345</v>
      </c>
      <c r="AL6">
        <v>-0.31034</v>
      </c>
      <c r="AM6">
        <v>3.4483E-2</v>
      </c>
      <c r="AN6">
        <v>0.39129999999999998</v>
      </c>
      <c r="AO6">
        <v>-4.3478000000000003E-2</v>
      </c>
      <c r="AP6">
        <v>-0.21739</v>
      </c>
      <c r="AQ6">
        <v>0.21739</v>
      </c>
      <c r="AR6">
        <v>-0.22222</v>
      </c>
      <c r="AS6">
        <v>-4.3478000000000003E-2</v>
      </c>
      <c r="AT6">
        <v>0</v>
      </c>
    </row>
    <row r="7" spans="1:69" x14ac:dyDescent="0.2">
      <c r="A7">
        <v>6</v>
      </c>
      <c r="C7">
        <v>0.24138000000000001</v>
      </c>
      <c r="D7">
        <v>-0.10345</v>
      </c>
      <c r="E7">
        <v>-0.37930999999999998</v>
      </c>
      <c r="F7">
        <v>-3.4483E-2</v>
      </c>
      <c r="G7">
        <v>0.47826000000000002</v>
      </c>
      <c r="H7">
        <v>-4.3478000000000003E-2</v>
      </c>
      <c r="I7">
        <v>-0.13042999999999999</v>
      </c>
      <c r="J7">
        <v>0.30435000000000001</v>
      </c>
      <c r="K7">
        <v>-0.22222</v>
      </c>
      <c r="L7">
        <v>-0.13042999999999999</v>
      </c>
      <c r="M7">
        <v>0.1</v>
      </c>
      <c r="N7">
        <v>-0.17241000000000001</v>
      </c>
      <c r="O7">
        <v>-3.4483E-2</v>
      </c>
      <c r="P7">
        <v>0.10345</v>
      </c>
      <c r="Q7">
        <v>-3.4483E-2</v>
      </c>
      <c r="R7">
        <v>-4.3478000000000003E-2</v>
      </c>
      <c r="S7">
        <v>0.21739</v>
      </c>
      <c r="T7">
        <v>0.30435000000000001</v>
      </c>
      <c r="U7">
        <v>-0.13042999999999999</v>
      </c>
      <c r="V7">
        <v>0.21739</v>
      </c>
      <c r="W7">
        <v>0.39129999999999998</v>
      </c>
      <c r="X7">
        <v>0.1</v>
      </c>
      <c r="AJ7">
        <v>0.24138000000000001</v>
      </c>
      <c r="AK7">
        <v>-0.10345</v>
      </c>
      <c r="AL7">
        <v>-0.37930999999999998</v>
      </c>
      <c r="AM7">
        <v>-3.4483E-2</v>
      </c>
      <c r="AN7">
        <v>0.47826000000000002</v>
      </c>
      <c r="AO7">
        <v>-4.3478000000000003E-2</v>
      </c>
      <c r="AP7">
        <v>-0.13042999999999999</v>
      </c>
      <c r="AQ7">
        <v>0.30435000000000001</v>
      </c>
      <c r="AR7">
        <v>-0.22222</v>
      </c>
      <c r="AS7">
        <v>-0.13042999999999999</v>
      </c>
      <c r="AT7">
        <v>0.1</v>
      </c>
    </row>
    <row r="8" spans="1:69" x14ac:dyDescent="0.2">
      <c r="A8">
        <v>7</v>
      </c>
      <c r="C8">
        <v>0.24138000000000001</v>
      </c>
      <c r="D8">
        <v>-3.4483E-2</v>
      </c>
      <c r="E8">
        <v>-0.24138000000000001</v>
      </c>
      <c r="F8">
        <v>-0.10345</v>
      </c>
      <c r="G8">
        <v>0.47826000000000002</v>
      </c>
      <c r="H8">
        <v>4.3478000000000003E-2</v>
      </c>
      <c r="I8">
        <v>-0.39129999999999998</v>
      </c>
      <c r="J8">
        <v>0.30435000000000001</v>
      </c>
      <c r="K8">
        <v>-0.55556000000000005</v>
      </c>
      <c r="L8">
        <v>-0.21739</v>
      </c>
      <c r="M8">
        <v>0.1</v>
      </c>
      <c r="N8">
        <v>3.4483E-2</v>
      </c>
      <c r="O8">
        <v>0.17241000000000001</v>
      </c>
      <c r="P8">
        <v>0.24138000000000001</v>
      </c>
      <c r="Q8">
        <v>3.4483E-2</v>
      </c>
      <c r="R8">
        <v>-0.13042999999999999</v>
      </c>
      <c r="S8">
        <v>0.39129999999999998</v>
      </c>
      <c r="T8">
        <v>0.47826000000000002</v>
      </c>
      <c r="U8">
        <v>-0.21739</v>
      </c>
      <c r="V8">
        <v>0.13042999999999999</v>
      </c>
      <c r="W8">
        <v>0.39129999999999998</v>
      </c>
      <c r="X8">
        <v>0.1</v>
      </c>
      <c r="AJ8">
        <v>0.24138000000000001</v>
      </c>
      <c r="AK8">
        <v>-3.4483E-2</v>
      </c>
      <c r="AL8">
        <v>-0.24138000000000001</v>
      </c>
      <c r="AM8">
        <v>-0.10345</v>
      </c>
      <c r="AN8">
        <v>0.47826000000000002</v>
      </c>
      <c r="AO8">
        <v>4.3478000000000003E-2</v>
      </c>
      <c r="AP8">
        <v>-0.39129999999999998</v>
      </c>
      <c r="AQ8">
        <v>0.30435000000000001</v>
      </c>
      <c r="AR8">
        <v>-0.55556000000000005</v>
      </c>
      <c r="AS8">
        <v>-0.21739</v>
      </c>
      <c r="AT8">
        <v>0.1</v>
      </c>
    </row>
    <row r="9" spans="1:69" x14ac:dyDescent="0.2">
      <c r="A9">
        <v>8</v>
      </c>
      <c r="C9">
        <v>0.17241000000000001</v>
      </c>
      <c r="D9">
        <v>-0.24138000000000001</v>
      </c>
      <c r="E9">
        <v>-0.24138000000000001</v>
      </c>
      <c r="F9">
        <v>0.10345</v>
      </c>
      <c r="G9">
        <v>0.47826000000000002</v>
      </c>
      <c r="H9">
        <v>4.3478000000000003E-2</v>
      </c>
      <c r="I9">
        <v>-0.21739</v>
      </c>
      <c r="J9">
        <v>4.3478000000000003E-2</v>
      </c>
      <c r="K9">
        <v>-0.55556000000000005</v>
      </c>
      <c r="L9">
        <v>-0.21739</v>
      </c>
      <c r="M9">
        <v>0</v>
      </c>
      <c r="N9">
        <v>0.10345</v>
      </c>
      <c r="O9">
        <v>0.17241000000000001</v>
      </c>
      <c r="P9">
        <v>0.24138000000000001</v>
      </c>
      <c r="Q9">
        <v>0.17241000000000001</v>
      </c>
      <c r="R9">
        <v>-0.13042999999999999</v>
      </c>
      <c r="S9">
        <v>0.21739</v>
      </c>
      <c r="T9">
        <v>0.21739</v>
      </c>
      <c r="U9">
        <v>-0.21739</v>
      </c>
      <c r="V9">
        <v>0.30435000000000001</v>
      </c>
      <c r="W9">
        <v>0.30435000000000001</v>
      </c>
      <c r="X9">
        <v>0.1</v>
      </c>
      <c r="AJ9">
        <v>0.17241000000000001</v>
      </c>
      <c r="AK9">
        <v>-0.24138000000000001</v>
      </c>
      <c r="AL9">
        <v>-0.24138000000000001</v>
      </c>
      <c r="AM9">
        <v>0.10345</v>
      </c>
      <c r="AN9">
        <v>0.47826000000000002</v>
      </c>
      <c r="AO9">
        <v>4.3478000000000003E-2</v>
      </c>
      <c r="AP9">
        <v>-0.21739</v>
      </c>
      <c r="AQ9">
        <v>4.3478000000000003E-2</v>
      </c>
      <c r="AR9">
        <v>-0.55556000000000005</v>
      </c>
      <c r="AS9">
        <v>-0.21739</v>
      </c>
      <c r="AT9">
        <v>0</v>
      </c>
    </row>
    <row r="10" spans="1:69" x14ac:dyDescent="0.2">
      <c r="A10">
        <v>9</v>
      </c>
      <c r="C10">
        <v>0.24138000000000001</v>
      </c>
      <c r="D10">
        <v>0.10345</v>
      </c>
      <c r="E10">
        <v>-0.24138000000000001</v>
      </c>
      <c r="F10">
        <v>0.17241000000000001</v>
      </c>
      <c r="G10">
        <v>0.47826000000000002</v>
      </c>
      <c r="H10">
        <v>-4.3478000000000003E-2</v>
      </c>
      <c r="I10">
        <v>-0.21739</v>
      </c>
      <c r="J10">
        <v>4.3478000000000003E-2</v>
      </c>
      <c r="K10">
        <v>-0.55556000000000005</v>
      </c>
      <c r="L10">
        <v>-0.21739</v>
      </c>
      <c r="M10">
        <v>-0.1</v>
      </c>
      <c r="N10">
        <v>0.17241000000000001</v>
      </c>
      <c r="O10">
        <v>0.10345</v>
      </c>
      <c r="P10">
        <v>-0.37930999999999998</v>
      </c>
      <c r="Q10">
        <v>3.4483E-2</v>
      </c>
      <c r="R10">
        <v>4.3478000000000003E-2</v>
      </c>
      <c r="S10">
        <v>4.3478000000000003E-2</v>
      </c>
      <c r="T10">
        <v>0.13042999999999999</v>
      </c>
      <c r="U10">
        <v>-0.39129999999999998</v>
      </c>
      <c r="V10">
        <v>0.13042999999999999</v>
      </c>
      <c r="W10">
        <v>0.47826000000000002</v>
      </c>
      <c r="X10">
        <v>0.3</v>
      </c>
      <c r="AJ10">
        <v>0.24138000000000001</v>
      </c>
      <c r="AK10">
        <v>0.10345</v>
      </c>
      <c r="AL10">
        <v>-0.24138000000000001</v>
      </c>
      <c r="AM10">
        <v>0.17241000000000001</v>
      </c>
      <c r="AN10">
        <v>0.47826000000000002</v>
      </c>
      <c r="AO10">
        <v>-4.3478000000000003E-2</v>
      </c>
      <c r="AP10">
        <v>-0.21739</v>
      </c>
      <c r="AQ10">
        <v>4.3478000000000003E-2</v>
      </c>
      <c r="AR10">
        <v>-0.55556000000000005</v>
      </c>
      <c r="AS10">
        <v>-0.21739</v>
      </c>
      <c r="AT10">
        <v>-0.1</v>
      </c>
    </row>
    <row r="11" spans="1:69" x14ac:dyDescent="0.2">
      <c r="A11">
        <v>10</v>
      </c>
      <c r="C11">
        <v>0.31034</v>
      </c>
      <c r="D11">
        <v>-0.10345</v>
      </c>
      <c r="E11">
        <v>-0.24138000000000001</v>
      </c>
      <c r="F11">
        <v>3.4483E-2</v>
      </c>
      <c r="G11">
        <v>0.39129999999999998</v>
      </c>
      <c r="H11">
        <v>4.3478000000000003E-2</v>
      </c>
      <c r="I11">
        <v>4.3478000000000003E-2</v>
      </c>
      <c r="J11">
        <v>0.13042999999999999</v>
      </c>
      <c r="K11">
        <v>-0.44444</v>
      </c>
      <c r="L11">
        <v>-0.21739</v>
      </c>
      <c r="M11">
        <v>0</v>
      </c>
      <c r="N11">
        <v>3.4483E-2</v>
      </c>
      <c r="O11">
        <v>0.10345</v>
      </c>
      <c r="P11">
        <v>-0.44828000000000001</v>
      </c>
      <c r="Q11">
        <v>0.17241000000000001</v>
      </c>
      <c r="R11">
        <v>0.13042999999999999</v>
      </c>
      <c r="S11">
        <v>0.21739</v>
      </c>
      <c r="T11">
        <v>0.13042999999999999</v>
      </c>
      <c r="U11">
        <v>-0.39129999999999998</v>
      </c>
      <c r="V11">
        <v>4.3478000000000003E-2</v>
      </c>
      <c r="W11">
        <v>0.39129999999999998</v>
      </c>
      <c r="X11">
        <v>0.3</v>
      </c>
      <c r="AJ11">
        <v>0.31034</v>
      </c>
      <c r="AK11">
        <v>-0.10345</v>
      </c>
      <c r="AL11">
        <v>-0.24138000000000001</v>
      </c>
      <c r="AM11">
        <v>3.4483E-2</v>
      </c>
      <c r="AN11">
        <v>0.39129999999999998</v>
      </c>
      <c r="AO11">
        <v>4.3478000000000003E-2</v>
      </c>
      <c r="AP11">
        <v>4.3478000000000003E-2</v>
      </c>
      <c r="AQ11">
        <v>0.13042999999999999</v>
      </c>
      <c r="AR11">
        <v>-0.44444</v>
      </c>
      <c r="AS11">
        <v>-0.21739</v>
      </c>
      <c r="AT11">
        <v>0</v>
      </c>
    </row>
    <row r="12" spans="1:69" x14ac:dyDescent="0.2">
      <c r="A12">
        <v>11</v>
      </c>
      <c r="C12">
        <v>0.24138000000000001</v>
      </c>
      <c r="D12">
        <v>3.4483E-2</v>
      </c>
      <c r="E12">
        <v>-0.24138000000000001</v>
      </c>
      <c r="F12">
        <v>3.4483E-2</v>
      </c>
      <c r="G12">
        <v>0.39129999999999998</v>
      </c>
      <c r="H12">
        <v>4.3478000000000003E-2</v>
      </c>
      <c r="I12">
        <v>0.13042999999999999</v>
      </c>
      <c r="J12">
        <v>4.3478000000000003E-2</v>
      </c>
      <c r="K12">
        <v>-0.33333000000000002</v>
      </c>
      <c r="L12">
        <v>-0.13042999999999999</v>
      </c>
      <c r="M12">
        <v>0.2</v>
      </c>
      <c r="N12">
        <v>-3.4483E-2</v>
      </c>
      <c r="O12">
        <v>0.10345</v>
      </c>
      <c r="P12">
        <v>-0.37930999999999998</v>
      </c>
      <c r="Q12">
        <v>0.17241000000000001</v>
      </c>
      <c r="R12">
        <v>4.3478000000000003E-2</v>
      </c>
      <c r="S12">
        <v>0.21739</v>
      </c>
      <c r="T12">
        <v>0.21739</v>
      </c>
      <c r="U12">
        <v>-0.47826000000000002</v>
      </c>
      <c r="V12">
        <v>4.3478000000000003E-2</v>
      </c>
      <c r="W12">
        <v>0.39129999999999998</v>
      </c>
      <c r="X12">
        <v>0.3</v>
      </c>
      <c r="AJ12">
        <v>0.24138000000000001</v>
      </c>
      <c r="AK12">
        <v>3.4483E-2</v>
      </c>
      <c r="AL12">
        <v>-0.24138000000000001</v>
      </c>
      <c r="AM12">
        <v>3.4483E-2</v>
      </c>
      <c r="AN12">
        <v>0.39129999999999998</v>
      </c>
      <c r="AO12">
        <v>4.3478000000000003E-2</v>
      </c>
      <c r="AP12">
        <v>0.13042999999999999</v>
      </c>
      <c r="AQ12">
        <v>4.3478000000000003E-2</v>
      </c>
      <c r="AR12">
        <v>-0.33333000000000002</v>
      </c>
      <c r="AS12">
        <v>-0.13042999999999999</v>
      </c>
      <c r="AT12">
        <v>0.2</v>
      </c>
    </row>
    <row r="13" spans="1:69" x14ac:dyDescent="0.2">
      <c r="A13">
        <v>12</v>
      </c>
      <c r="C13">
        <v>0.10345</v>
      </c>
      <c r="D13">
        <v>3.4483E-2</v>
      </c>
      <c r="E13">
        <v>-0.17241000000000001</v>
      </c>
      <c r="F13">
        <v>-3.4483E-2</v>
      </c>
      <c r="G13">
        <v>0.30435000000000001</v>
      </c>
      <c r="H13">
        <v>4.3478000000000003E-2</v>
      </c>
      <c r="I13">
        <v>4.3478000000000003E-2</v>
      </c>
      <c r="J13">
        <v>0.13042999999999999</v>
      </c>
      <c r="K13">
        <v>-0.66666999999999998</v>
      </c>
      <c r="L13">
        <v>4.3478000000000003E-2</v>
      </c>
      <c r="M13">
        <v>0.2</v>
      </c>
      <c r="N13">
        <v>0.17241000000000001</v>
      </c>
      <c r="O13">
        <v>-3.4483E-2</v>
      </c>
      <c r="P13">
        <v>-0.24138000000000001</v>
      </c>
      <c r="Q13">
        <v>0.17241000000000001</v>
      </c>
      <c r="R13">
        <v>0.21739</v>
      </c>
      <c r="S13">
        <v>0.21739</v>
      </c>
      <c r="T13">
        <v>0.21739</v>
      </c>
      <c r="U13">
        <v>-0.39129999999999998</v>
      </c>
      <c r="V13">
        <v>-4.3478000000000003E-2</v>
      </c>
      <c r="W13">
        <v>4.3478000000000003E-2</v>
      </c>
      <c r="X13">
        <v>-0.1</v>
      </c>
      <c r="AJ13">
        <v>0.10345</v>
      </c>
      <c r="AK13">
        <v>3.4483E-2</v>
      </c>
      <c r="AL13">
        <v>-0.17241000000000001</v>
      </c>
      <c r="AM13">
        <v>-3.4483E-2</v>
      </c>
      <c r="AN13">
        <v>0.30435000000000001</v>
      </c>
      <c r="AO13">
        <v>4.3478000000000003E-2</v>
      </c>
      <c r="AP13">
        <v>4.3478000000000003E-2</v>
      </c>
      <c r="AQ13">
        <v>0.13042999999999999</v>
      </c>
      <c r="AR13">
        <v>-0.66666999999999998</v>
      </c>
      <c r="AS13">
        <v>4.3478000000000003E-2</v>
      </c>
      <c r="AT13">
        <v>0.2</v>
      </c>
    </row>
    <row r="14" spans="1:69" x14ac:dyDescent="0.2">
      <c r="A14">
        <v>13</v>
      </c>
      <c r="C14">
        <v>-0.17241000000000001</v>
      </c>
      <c r="D14">
        <v>0.10345</v>
      </c>
      <c r="E14">
        <v>-0.17241000000000001</v>
      </c>
      <c r="F14">
        <v>-0.17241000000000001</v>
      </c>
      <c r="G14">
        <v>0.39129999999999998</v>
      </c>
      <c r="H14">
        <v>-0.13042999999999999</v>
      </c>
      <c r="I14">
        <v>-4.3478000000000003E-2</v>
      </c>
      <c r="J14">
        <v>-4.3478000000000003E-2</v>
      </c>
      <c r="K14">
        <v>-0.66666999999999998</v>
      </c>
      <c r="L14">
        <v>-0.30435000000000001</v>
      </c>
      <c r="M14">
        <v>0</v>
      </c>
      <c r="N14">
        <v>-3.4483E-2</v>
      </c>
      <c r="O14">
        <v>3.4483E-2</v>
      </c>
      <c r="P14">
        <v>-0.24138000000000001</v>
      </c>
      <c r="Q14">
        <v>0.24138000000000001</v>
      </c>
      <c r="R14">
        <v>0.13042999999999999</v>
      </c>
      <c r="S14">
        <v>0.13042999999999999</v>
      </c>
      <c r="T14">
        <v>4.3478000000000003E-2</v>
      </c>
      <c r="U14">
        <v>-0.47826000000000002</v>
      </c>
      <c r="V14">
        <v>4.3478000000000003E-2</v>
      </c>
      <c r="W14">
        <v>4.3478000000000003E-2</v>
      </c>
      <c r="X14">
        <v>-0.2</v>
      </c>
      <c r="AJ14">
        <v>-0.17241000000000001</v>
      </c>
      <c r="AK14">
        <v>0.10345</v>
      </c>
      <c r="AL14">
        <v>-0.17241000000000001</v>
      </c>
      <c r="AM14">
        <v>-0.17241000000000001</v>
      </c>
      <c r="AN14">
        <v>0.39129999999999998</v>
      </c>
      <c r="AO14">
        <v>-0.13042999999999999</v>
      </c>
      <c r="AP14">
        <v>-4.3478000000000003E-2</v>
      </c>
      <c r="AQ14">
        <v>-4.3478000000000003E-2</v>
      </c>
      <c r="AR14">
        <v>-0.66666999999999998</v>
      </c>
      <c r="AS14">
        <v>-0.30435000000000001</v>
      </c>
      <c r="AT14">
        <v>0</v>
      </c>
    </row>
    <row r="15" spans="1:69" x14ac:dyDescent="0.2">
      <c r="A15">
        <v>14</v>
      </c>
      <c r="C15">
        <v>-0.31034</v>
      </c>
      <c r="D15">
        <v>0.10345</v>
      </c>
      <c r="E15">
        <v>-0.10345</v>
      </c>
      <c r="F15">
        <v>-0.17241000000000001</v>
      </c>
      <c r="G15">
        <v>0.39129999999999998</v>
      </c>
      <c r="H15">
        <v>4.3478000000000003E-2</v>
      </c>
      <c r="I15">
        <v>-4.3478000000000003E-2</v>
      </c>
      <c r="J15">
        <v>0.21739</v>
      </c>
      <c r="K15">
        <v>-0.55556000000000005</v>
      </c>
      <c r="L15">
        <v>-0.39129999999999998</v>
      </c>
      <c r="M15">
        <v>0</v>
      </c>
      <c r="N15">
        <v>-0.24138000000000001</v>
      </c>
      <c r="O15">
        <v>3.4483E-2</v>
      </c>
      <c r="P15">
        <v>-0.17241000000000001</v>
      </c>
      <c r="Q15">
        <v>0.24138000000000001</v>
      </c>
      <c r="R15">
        <v>4.3478000000000003E-2</v>
      </c>
      <c r="S15">
        <v>0.21739</v>
      </c>
      <c r="T15">
        <v>4.3478000000000003E-2</v>
      </c>
      <c r="U15">
        <v>-0.56521999999999994</v>
      </c>
      <c r="V15">
        <v>0.13042999999999999</v>
      </c>
      <c r="W15">
        <v>-0.13042999999999999</v>
      </c>
      <c r="X15">
        <v>-0.1</v>
      </c>
      <c r="AJ15">
        <v>-0.31034</v>
      </c>
      <c r="AK15">
        <v>0.10345</v>
      </c>
      <c r="AL15">
        <v>-0.10345</v>
      </c>
      <c r="AM15">
        <v>-0.17241000000000001</v>
      </c>
      <c r="AN15">
        <v>0.39129999999999998</v>
      </c>
      <c r="AO15">
        <v>4.3478000000000003E-2</v>
      </c>
      <c r="AP15">
        <v>-4.3478000000000003E-2</v>
      </c>
      <c r="AQ15">
        <v>0.21739</v>
      </c>
      <c r="AR15">
        <v>-0.55556000000000005</v>
      </c>
      <c r="AS15">
        <v>-0.39129999999999998</v>
      </c>
      <c r="AT15">
        <v>0</v>
      </c>
    </row>
    <row r="16" spans="1:69" x14ac:dyDescent="0.2">
      <c r="A16">
        <v>15</v>
      </c>
      <c r="C16">
        <v>-0.24138000000000001</v>
      </c>
      <c r="D16">
        <v>0.17241000000000001</v>
      </c>
      <c r="E16">
        <v>-0.17241000000000001</v>
      </c>
      <c r="F16">
        <v>-0.17241000000000001</v>
      </c>
      <c r="G16">
        <v>0.30435000000000001</v>
      </c>
      <c r="H16">
        <v>-0.13042999999999999</v>
      </c>
      <c r="I16">
        <v>-0.30435000000000001</v>
      </c>
      <c r="J16">
        <v>0.13042999999999999</v>
      </c>
      <c r="K16">
        <v>-0.55556000000000005</v>
      </c>
      <c r="L16">
        <v>-0.47826000000000002</v>
      </c>
      <c r="M16">
        <v>-0.2</v>
      </c>
      <c r="N16">
        <v>-0.31034</v>
      </c>
      <c r="O16">
        <v>3.4483E-2</v>
      </c>
      <c r="P16">
        <v>-3.4483E-2</v>
      </c>
      <c r="Q16">
        <v>0.17241000000000001</v>
      </c>
      <c r="R16">
        <v>-4.3478000000000003E-2</v>
      </c>
      <c r="S16">
        <v>0.13042999999999999</v>
      </c>
      <c r="T16">
        <v>4.3478000000000003E-2</v>
      </c>
      <c r="U16">
        <v>-0.56521999999999994</v>
      </c>
      <c r="V16">
        <v>-4.3478000000000003E-2</v>
      </c>
      <c r="W16">
        <v>-0.21739</v>
      </c>
      <c r="X16">
        <v>-0.1</v>
      </c>
      <c r="AJ16">
        <v>-0.24138000000000001</v>
      </c>
      <c r="AK16">
        <v>0.17241000000000001</v>
      </c>
      <c r="AL16">
        <v>-0.17241000000000001</v>
      </c>
      <c r="AM16">
        <v>-0.17241000000000001</v>
      </c>
      <c r="AN16">
        <v>0.30435000000000001</v>
      </c>
      <c r="AO16">
        <v>-0.13042999999999999</v>
      </c>
      <c r="AP16">
        <v>-0.30435000000000001</v>
      </c>
      <c r="AQ16">
        <v>0.13042999999999999</v>
      </c>
      <c r="AR16">
        <v>-0.55556000000000005</v>
      </c>
      <c r="AS16">
        <v>-0.47826000000000002</v>
      </c>
      <c r="AT16">
        <v>-0.2</v>
      </c>
    </row>
    <row r="17" spans="1:46" x14ac:dyDescent="0.2">
      <c r="A17">
        <v>16</v>
      </c>
      <c r="C17">
        <v>-3.4483E-2</v>
      </c>
      <c r="D17">
        <v>0.17241000000000001</v>
      </c>
      <c r="E17">
        <v>-0.10345</v>
      </c>
      <c r="F17">
        <v>-0.17241000000000001</v>
      </c>
      <c r="G17">
        <v>0.13042999999999999</v>
      </c>
      <c r="H17">
        <v>-0.21739</v>
      </c>
      <c r="I17">
        <v>-0.47826000000000002</v>
      </c>
      <c r="J17">
        <v>0.21739</v>
      </c>
      <c r="K17">
        <v>-0.55556000000000005</v>
      </c>
      <c r="L17">
        <v>-0.47826000000000002</v>
      </c>
      <c r="M17">
        <v>-0.1</v>
      </c>
      <c r="N17">
        <v>-0.37930999999999998</v>
      </c>
      <c r="O17">
        <v>-3.4483E-2</v>
      </c>
      <c r="P17">
        <v>-0.10345</v>
      </c>
      <c r="Q17">
        <v>0.10345</v>
      </c>
      <c r="R17">
        <v>-4.3478000000000003E-2</v>
      </c>
      <c r="S17">
        <v>0.13042999999999999</v>
      </c>
      <c r="T17">
        <v>4.3478000000000003E-2</v>
      </c>
      <c r="U17">
        <v>-0.39129999999999998</v>
      </c>
      <c r="V17">
        <v>-0.13042999999999999</v>
      </c>
      <c r="W17">
        <v>-0.21739</v>
      </c>
      <c r="X17">
        <v>0</v>
      </c>
      <c r="AJ17">
        <v>-3.4483E-2</v>
      </c>
      <c r="AK17">
        <v>0.17241000000000001</v>
      </c>
      <c r="AL17">
        <v>-0.10345</v>
      </c>
      <c r="AM17">
        <v>-0.17241000000000001</v>
      </c>
      <c r="AN17">
        <v>0.13042999999999999</v>
      </c>
      <c r="AO17">
        <v>-0.21739</v>
      </c>
      <c r="AP17">
        <v>-0.47826000000000002</v>
      </c>
      <c r="AQ17">
        <v>0.21739</v>
      </c>
      <c r="AR17">
        <v>-0.55556000000000005</v>
      </c>
      <c r="AS17">
        <v>-0.47826000000000002</v>
      </c>
      <c r="AT17">
        <v>-0.1</v>
      </c>
    </row>
    <row r="18" spans="1:46" x14ac:dyDescent="0.2">
      <c r="A18">
        <v>17</v>
      </c>
      <c r="C18">
        <v>-3.4483E-2</v>
      </c>
      <c r="D18">
        <v>3.4483E-2</v>
      </c>
      <c r="E18">
        <v>-0.17241000000000001</v>
      </c>
      <c r="F18">
        <v>-0.24138000000000001</v>
      </c>
      <c r="G18">
        <v>0.21739</v>
      </c>
      <c r="H18">
        <v>-0.30435000000000001</v>
      </c>
      <c r="I18">
        <v>-0.65217000000000003</v>
      </c>
      <c r="J18">
        <v>0.21739</v>
      </c>
      <c r="K18">
        <v>-0.55556000000000005</v>
      </c>
      <c r="L18">
        <v>-0.47826000000000002</v>
      </c>
      <c r="M18">
        <v>0</v>
      </c>
      <c r="N18">
        <v>-0.24138000000000001</v>
      </c>
      <c r="O18">
        <v>-3.4483E-2</v>
      </c>
      <c r="P18">
        <v>-0.10345</v>
      </c>
      <c r="Q18">
        <v>-0.10345</v>
      </c>
      <c r="R18">
        <v>-0.21739</v>
      </c>
      <c r="S18">
        <v>-4.3478000000000003E-2</v>
      </c>
      <c r="T18">
        <v>-4.3478000000000003E-2</v>
      </c>
      <c r="U18">
        <v>-0.47826000000000002</v>
      </c>
      <c r="V18">
        <v>-4.3478000000000003E-2</v>
      </c>
      <c r="W18">
        <v>-0.30435000000000001</v>
      </c>
      <c r="X18">
        <v>0</v>
      </c>
      <c r="AJ18">
        <v>-3.4483E-2</v>
      </c>
      <c r="AK18">
        <v>3.4483E-2</v>
      </c>
      <c r="AL18">
        <v>-0.17241000000000001</v>
      </c>
      <c r="AM18">
        <v>-0.24138000000000001</v>
      </c>
      <c r="AN18">
        <v>0.21739</v>
      </c>
      <c r="AO18">
        <v>-0.30435000000000001</v>
      </c>
      <c r="AP18">
        <v>-0.65217000000000003</v>
      </c>
      <c r="AQ18">
        <v>0.21739</v>
      </c>
      <c r="AR18">
        <v>-0.55556000000000005</v>
      </c>
      <c r="AS18">
        <v>-0.47826000000000002</v>
      </c>
      <c r="AT18">
        <v>0</v>
      </c>
    </row>
    <row r="19" spans="1:46" x14ac:dyDescent="0.2">
      <c r="A19">
        <v>18</v>
      </c>
      <c r="C19">
        <v>-3.4483E-2</v>
      </c>
      <c r="D19">
        <v>-3.4483E-2</v>
      </c>
      <c r="E19">
        <v>-0.24138000000000001</v>
      </c>
      <c r="F19">
        <v>-0.24138000000000001</v>
      </c>
      <c r="G19">
        <v>0.21739</v>
      </c>
      <c r="H19">
        <v>-0.30435000000000001</v>
      </c>
      <c r="I19">
        <v>-0.73912999999999995</v>
      </c>
      <c r="J19">
        <v>0.13042999999999999</v>
      </c>
      <c r="K19">
        <v>-0.55556000000000005</v>
      </c>
      <c r="L19">
        <v>-0.30435000000000001</v>
      </c>
      <c r="M19">
        <v>-0.1</v>
      </c>
      <c r="N19">
        <v>-0.24138000000000001</v>
      </c>
      <c r="O19">
        <v>3.4483E-2</v>
      </c>
      <c r="P19">
        <v>-0.31034</v>
      </c>
      <c r="Q19">
        <v>3.4483E-2</v>
      </c>
      <c r="R19">
        <v>-0.30435000000000001</v>
      </c>
      <c r="S19">
        <v>-0.13042999999999999</v>
      </c>
      <c r="T19">
        <v>4.3478000000000003E-2</v>
      </c>
      <c r="U19">
        <v>-0.47826000000000002</v>
      </c>
      <c r="V19">
        <v>4.3478000000000003E-2</v>
      </c>
      <c r="W19">
        <v>-0.30435000000000001</v>
      </c>
      <c r="X19">
        <v>0</v>
      </c>
      <c r="AJ19">
        <v>-3.4483E-2</v>
      </c>
      <c r="AK19">
        <v>-3.4483E-2</v>
      </c>
      <c r="AL19">
        <v>-0.24138000000000001</v>
      </c>
      <c r="AM19">
        <v>-0.24138000000000001</v>
      </c>
      <c r="AN19">
        <v>0.21739</v>
      </c>
      <c r="AO19">
        <v>-0.30435000000000001</v>
      </c>
      <c r="AP19">
        <v>-0.73912999999999995</v>
      </c>
      <c r="AQ19">
        <v>0.13042999999999999</v>
      </c>
      <c r="AR19">
        <v>-0.55556000000000005</v>
      </c>
      <c r="AS19">
        <v>-0.30435000000000001</v>
      </c>
      <c r="AT19">
        <v>-0.1</v>
      </c>
    </row>
    <row r="20" spans="1:46" x14ac:dyDescent="0.2">
      <c r="A20">
        <v>19</v>
      </c>
      <c r="C20">
        <v>-3.4483E-2</v>
      </c>
      <c r="D20">
        <v>-3.4483E-2</v>
      </c>
      <c r="E20">
        <v>-0.17241000000000001</v>
      </c>
      <c r="F20">
        <v>-0.24138000000000001</v>
      </c>
      <c r="G20">
        <v>0.13042999999999999</v>
      </c>
      <c r="H20">
        <v>-0.30435000000000001</v>
      </c>
      <c r="I20">
        <v>-0.65217000000000003</v>
      </c>
      <c r="J20">
        <v>0.13042999999999999</v>
      </c>
      <c r="K20">
        <v>-0.55556000000000005</v>
      </c>
      <c r="L20">
        <v>-0.21739</v>
      </c>
      <c r="M20">
        <v>-0.3</v>
      </c>
      <c r="N20">
        <v>-0.10345</v>
      </c>
      <c r="O20">
        <v>3.4483E-2</v>
      </c>
      <c r="P20">
        <v>-0.44828000000000001</v>
      </c>
      <c r="Q20">
        <v>-3.4483E-2</v>
      </c>
      <c r="R20">
        <v>-0.39129999999999998</v>
      </c>
      <c r="S20">
        <v>4.3478000000000003E-2</v>
      </c>
      <c r="T20">
        <v>-4.3478000000000003E-2</v>
      </c>
      <c r="U20">
        <v>-0.47826000000000002</v>
      </c>
      <c r="V20">
        <v>-4.3478000000000003E-2</v>
      </c>
      <c r="W20">
        <v>-4.3478000000000003E-2</v>
      </c>
      <c r="X20">
        <v>-0.2</v>
      </c>
      <c r="AJ20">
        <v>-3.4483E-2</v>
      </c>
      <c r="AK20">
        <v>-3.4483E-2</v>
      </c>
      <c r="AL20">
        <v>-0.17241000000000001</v>
      </c>
      <c r="AM20">
        <v>-0.24138000000000001</v>
      </c>
      <c r="AN20">
        <v>0.13042999999999999</v>
      </c>
      <c r="AO20">
        <v>-0.30435000000000001</v>
      </c>
      <c r="AP20">
        <v>-0.65217000000000003</v>
      </c>
      <c r="AQ20">
        <v>0.13042999999999999</v>
      </c>
      <c r="AR20">
        <v>-0.55556000000000005</v>
      </c>
      <c r="AS20">
        <v>-0.21739</v>
      </c>
      <c r="AT20">
        <v>-0.3</v>
      </c>
    </row>
    <row r="21" spans="1:46" x14ac:dyDescent="0.2">
      <c r="A21">
        <v>20</v>
      </c>
      <c r="C21">
        <v>0.10345</v>
      </c>
      <c r="D21">
        <v>0.10345</v>
      </c>
      <c r="E21">
        <v>-3.4483E-2</v>
      </c>
      <c r="F21">
        <v>-0.17241000000000001</v>
      </c>
      <c r="G21">
        <v>0.21739</v>
      </c>
      <c r="H21">
        <v>-0.21739</v>
      </c>
      <c r="I21">
        <v>-0.56521999999999994</v>
      </c>
      <c r="J21">
        <v>4.3478000000000003E-2</v>
      </c>
      <c r="K21">
        <v>-0.55556000000000005</v>
      </c>
      <c r="L21">
        <v>-0.39129999999999998</v>
      </c>
      <c r="M21">
        <v>-0.3</v>
      </c>
      <c r="N21">
        <v>-0.10345</v>
      </c>
      <c r="O21">
        <v>3.4483E-2</v>
      </c>
      <c r="P21">
        <v>-0.17241000000000001</v>
      </c>
      <c r="Q21">
        <v>-3.4483E-2</v>
      </c>
      <c r="R21">
        <v>-0.30435000000000001</v>
      </c>
      <c r="S21">
        <v>0.21739</v>
      </c>
      <c r="T21">
        <v>4.3478000000000003E-2</v>
      </c>
      <c r="U21">
        <v>-0.47826000000000002</v>
      </c>
      <c r="V21">
        <v>-4.3478000000000003E-2</v>
      </c>
      <c r="W21">
        <v>-4.3478000000000003E-2</v>
      </c>
      <c r="X21">
        <v>-0.2</v>
      </c>
      <c r="AJ21">
        <v>0.10345</v>
      </c>
      <c r="AK21">
        <v>0.10345</v>
      </c>
      <c r="AL21">
        <v>-3.4483E-2</v>
      </c>
      <c r="AM21">
        <v>-0.17241000000000001</v>
      </c>
      <c r="AN21">
        <v>0.21739</v>
      </c>
      <c r="AO21">
        <v>-0.21739</v>
      </c>
      <c r="AP21">
        <v>-0.56521999999999994</v>
      </c>
      <c r="AQ21">
        <v>4.3478000000000003E-2</v>
      </c>
      <c r="AR21">
        <v>-0.55556000000000005</v>
      </c>
      <c r="AS21">
        <v>-0.39129999999999998</v>
      </c>
      <c r="AT21">
        <v>-0.3</v>
      </c>
    </row>
    <row r="22" spans="1:46" x14ac:dyDescent="0.2">
      <c r="A22">
        <v>21</v>
      </c>
      <c r="C22">
        <v>3.4483E-2</v>
      </c>
      <c r="D22">
        <v>0.17241000000000001</v>
      </c>
      <c r="E22">
        <v>-0.17241000000000001</v>
      </c>
      <c r="F22">
        <v>-0.31034</v>
      </c>
      <c r="G22">
        <v>0.21739</v>
      </c>
      <c r="H22">
        <v>-0.21739</v>
      </c>
      <c r="I22">
        <v>-0.56521999999999994</v>
      </c>
      <c r="J22">
        <v>4.3478000000000003E-2</v>
      </c>
      <c r="K22">
        <v>-0.33333000000000002</v>
      </c>
      <c r="L22">
        <v>-0.39129999999999998</v>
      </c>
      <c r="M22">
        <v>-0.4</v>
      </c>
      <c r="N22">
        <v>3.4483E-2</v>
      </c>
      <c r="O22">
        <v>3.4483E-2</v>
      </c>
      <c r="P22">
        <v>-0.51724000000000003</v>
      </c>
      <c r="Q22">
        <v>-0.17241000000000001</v>
      </c>
      <c r="R22">
        <v>-0.39129999999999998</v>
      </c>
      <c r="S22">
        <v>0.13042999999999999</v>
      </c>
      <c r="T22">
        <v>0.13042999999999999</v>
      </c>
      <c r="U22">
        <v>-0.56521999999999994</v>
      </c>
      <c r="V22">
        <v>-4.3478000000000003E-2</v>
      </c>
      <c r="W22">
        <v>-0.13042999999999999</v>
      </c>
      <c r="X22">
        <v>-0.2</v>
      </c>
      <c r="AJ22">
        <v>3.4483E-2</v>
      </c>
      <c r="AK22">
        <v>0.17241000000000001</v>
      </c>
      <c r="AL22">
        <v>-0.17241000000000001</v>
      </c>
      <c r="AM22">
        <v>-0.31034</v>
      </c>
      <c r="AN22">
        <v>0.21739</v>
      </c>
      <c r="AO22">
        <v>-0.21739</v>
      </c>
      <c r="AP22">
        <v>-0.56521999999999994</v>
      </c>
      <c r="AQ22">
        <v>4.3478000000000003E-2</v>
      </c>
      <c r="AR22">
        <v>-0.33333000000000002</v>
      </c>
      <c r="AS22">
        <v>-0.39129999999999998</v>
      </c>
      <c r="AT22">
        <v>-0.4</v>
      </c>
    </row>
    <row r="23" spans="1:46" x14ac:dyDescent="0.2">
      <c r="A23">
        <v>22</v>
      </c>
      <c r="C23">
        <v>-0.10345</v>
      </c>
      <c r="D23">
        <v>-3.4483E-2</v>
      </c>
      <c r="E23">
        <v>-0.24138000000000001</v>
      </c>
      <c r="F23">
        <v>-0.24138000000000001</v>
      </c>
      <c r="G23">
        <v>0.21739</v>
      </c>
      <c r="H23">
        <v>-0.21739</v>
      </c>
      <c r="I23">
        <v>-0.56521999999999994</v>
      </c>
      <c r="J23">
        <v>0.21739</v>
      </c>
      <c r="K23">
        <v>-0.33333000000000002</v>
      </c>
      <c r="L23">
        <v>-0.39129999999999998</v>
      </c>
      <c r="M23">
        <v>-0.4</v>
      </c>
      <c r="N23">
        <v>-3.4483E-2</v>
      </c>
      <c r="O23">
        <v>-3.4483E-2</v>
      </c>
      <c r="P23">
        <v>-0.37930999999999998</v>
      </c>
      <c r="Q23">
        <v>-0.24138000000000001</v>
      </c>
      <c r="R23">
        <v>-0.30435000000000001</v>
      </c>
      <c r="S23">
        <v>0.13042999999999999</v>
      </c>
      <c r="T23">
        <v>-4.3478000000000003E-2</v>
      </c>
      <c r="U23">
        <v>-0.56521999999999994</v>
      </c>
      <c r="V23">
        <v>-0.13042999999999999</v>
      </c>
      <c r="W23">
        <v>-0.13042999999999999</v>
      </c>
      <c r="X23">
        <v>-0.1</v>
      </c>
      <c r="AJ23">
        <v>-0.10345</v>
      </c>
      <c r="AK23">
        <v>-3.4483E-2</v>
      </c>
      <c r="AL23">
        <v>-0.24138000000000001</v>
      </c>
      <c r="AM23">
        <v>-0.24138000000000001</v>
      </c>
      <c r="AN23">
        <v>0.21739</v>
      </c>
      <c r="AO23">
        <v>-0.21739</v>
      </c>
      <c r="AP23">
        <v>-0.56521999999999994</v>
      </c>
      <c r="AQ23">
        <v>0.21739</v>
      </c>
      <c r="AR23">
        <v>-0.33333000000000002</v>
      </c>
      <c r="AS23">
        <v>-0.39129999999999998</v>
      </c>
      <c r="AT23">
        <v>-0.4</v>
      </c>
    </row>
    <row r="24" spans="1:46" x14ac:dyDescent="0.2">
      <c r="A24">
        <v>23</v>
      </c>
      <c r="C24">
        <v>-3.4483E-2</v>
      </c>
      <c r="D24">
        <v>0.31034</v>
      </c>
      <c r="E24">
        <v>-0.24138000000000001</v>
      </c>
      <c r="F24">
        <v>-0.17241000000000001</v>
      </c>
      <c r="G24">
        <v>0.21739</v>
      </c>
      <c r="H24">
        <v>-0.21739</v>
      </c>
      <c r="I24">
        <v>-0.56521999999999994</v>
      </c>
      <c r="J24">
        <v>4.3478000000000003E-2</v>
      </c>
      <c r="K24">
        <v>-0.44444</v>
      </c>
      <c r="L24">
        <v>-0.30435000000000001</v>
      </c>
      <c r="M24">
        <v>-0.3</v>
      </c>
      <c r="N24">
        <v>3.4483E-2</v>
      </c>
      <c r="O24">
        <v>3.4483E-2</v>
      </c>
      <c r="P24">
        <v>-0.17241000000000001</v>
      </c>
      <c r="Q24">
        <v>-0.17241000000000001</v>
      </c>
      <c r="R24">
        <v>-0.39129999999999998</v>
      </c>
      <c r="S24">
        <v>4.3478000000000003E-2</v>
      </c>
      <c r="T24">
        <v>0.13042999999999999</v>
      </c>
      <c r="U24">
        <v>-0.47826000000000002</v>
      </c>
      <c r="V24">
        <v>-0.21739</v>
      </c>
      <c r="W24">
        <v>-0.21739</v>
      </c>
      <c r="X24">
        <v>0</v>
      </c>
      <c r="AJ24">
        <v>-3.4483E-2</v>
      </c>
      <c r="AK24">
        <v>0.31034</v>
      </c>
      <c r="AL24">
        <v>-0.24138000000000001</v>
      </c>
      <c r="AM24">
        <v>-0.17241000000000001</v>
      </c>
      <c r="AN24">
        <v>0.21739</v>
      </c>
      <c r="AO24">
        <v>-0.21739</v>
      </c>
      <c r="AP24">
        <v>-0.56521999999999994</v>
      </c>
      <c r="AQ24">
        <v>4.3478000000000003E-2</v>
      </c>
      <c r="AR24">
        <v>-0.44444</v>
      </c>
      <c r="AS24">
        <v>-0.30435000000000001</v>
      </c>
      <c r="AT24">
        <v>-0.3</v>
      </c>
    </row>
    <row r="25" spans="1:46" x14ac:dyDescent="0.2">
      <c r="A25">
        <v>24</v>
      </c>
      <c r="C25">
        <v>0.10345</v>
      </c>
      <c r="D25">
        <v>0.24138000000000001</v>
      </c>
      <c r="E25">
        <v>-0.24138000000000001</v>
      </c>
      <c r="F25">
        <v>-3.4483E-2</v>
      </c>
      <c r="G25">
        <v>0.13042999999999999</v>
      </c>
      <c r="H25">
        <v>-0.21739</v>
      </c>
      <c r="I25">
        <v>-0.65217000000000003</v>
      </c>
      <c r="J25">
        <v>4.3478000000000003E-2</v>
      </c>
      <c r="K25">
        <v>-0.33333000000000002</v>
      </c>
      <c r="L25">
        <v>-0.39129999999999998</v>
      </c>
      <c r="M25">
        <v>-0.4</v>
      </c>
      <c r="N25">
        <v>3.4483E-2</v>
      </c>
      <c r="O25">
        <v>0.24138000000000001</v>
      </c>
      <c r="P25">
        <v>-0.24138000000000001</v>
      </c>
      <c r="Q25">
        <v>-0.10345</v>
      </c>
      <c r="R25">
        <v>-0.39129999999999998</v>
      </c>
      <c r="S25">
        <v>-0.30435000000000001</v>
      </c>
      <c r="T25">
        <v>4.3478000000000003E-2</v>
      </c>
      <c r="U25">
        <v>-0.39129999999999998</v>
      </c>
      <c r="V25">
        <v>0.13042999999999999</v>
      </c>
      <c r="W25">
        <v>-0.21739</v>
      </c>
      <c r="X25">
        <v>0</v>
      </c>
      <c r="AJ25">
        <v>0.10345</v>
      </c>
      <c r="AK25">
        <v>0.24138000000000001</v>
      </c>
      <c r="AL25">
        <v>-0.24138000000000001</v>
      </c>
      <c r="AM25">
        <v>-3.4483E-2</v>
      </c>
      <c r="AN25">
        <v>0.13042999999999999</v>
      </c>
      <c r="AO25">
        <v>-0.21739</v>
      </c>
      <c r="AP25">
        <v>-0.65217000000000003</v>
      </c>
      <c r="AQ25">
        <v>4.3478000000000003E-2</v>
      </c>
      <c r="AR25">
        <v>-0.33333000000000002</v>
      </c>
      <c r="AS25">
        <v>-0.39129999999999998</v>
      </c>
      <c r="AT25">
        <v>-0.4</v>
      </c>
    </row>
    <row r="26" spans="1:46" x14ac:dyDescent="0.2">
      <c r="A26">
        <v>25</v>
      </c>
      <c r="C26">
        <v>0.10345</v>
      </c>
      <c r="D26">
        <v>3.4483E-2</v>
      </c>
      <c r="E26">
        <v>-0.31034</v>
      </c>
      <c r="F26">
        <v>-0.10345</v>
      </c>
      <c r="G26">
        <v>0.13042999999999999</v>
      </c>
      <c r="H26">
        <v>-0.30435000000000001</v>
      </c>
      <c r="I26">
        <v>-0.56521999999999994</v>
      </c>
      <c r="J26">
        <v>0.13042999999999999</v>
      </c>
      <c r="K26">
        <v>-0.55556000000000005</v>
      </c>
      <c r="L26">
        <v>-0.39129999999999998</v>
      </c>
      <c r="M26">
        <v>-0.3</v>
      </c>
      <c r="N26">
        <v>-0.17241000000000001</v>
      </c>
      <c r="O26">
        <v>0.10345</v>
      </c>
      <c r="P26">
        <v>0.10345</v>
      </c>
      <c r="Q26">
        <v>-0.31034</v>
      </c>
      <c r="R26">
        <v>-0.39129999999999998</v>
      </c>
      <c r="S26">
        <v>-0.21739</v>
      </c>
      <c r="T26">
        <v>0.30435000000000001</v>
      </c>
      <c r="U26">
        <v>-0.30435000000000001</v>
      </c>
      <c r="V26">
        <v>0.13042999999999999</v>
      </c>
      <c r="W26">
        <v>-0.39129999999999998</v>
      </c>
      <c r="X26">
        <v>-0.1</v>
      </c>
      <c r="AJ26">
        <v>0.10345</v>
      </c>
      <c r="AK26">
        <v>3.4483E-2</v>
      </c>
      <c r="AL26">
        <v>-0.31034</v>
      </c>
      <c r="AM26">
        <v>-0.10345</v>
      </c>
      <c r="AN26">
        <v>0.13042999999999999</v>
      </c>
      <c r="AO26">
        <v>-0.30435000000000001</v>
      </c>
      <c r="AP26">
        <v>-0.56521999999999994</v>
      </c>
      <c r="AQ26">
        <v>0.13042999999999999</v>
      </c>
      <c r="AR26">
        <v>-0.55556000000000005</v>
      </c>
      <c r="AS26">
        <v>-0.39129999999999998</v>
      </c>
      <c r="AT26">
        <v>-0.3</v>
      </c>
    </row>
    <row r="27" spans="1:46" x14ac:dyDescent="0.2">
      <c r="A27">
        <v>26</v>
      </c>
      <c r="C27">
        <v>0.10345</v>
      </c>
      <c r="D27">
        <v>-0.10345</v>
      </c>
      <c r="E27">
        <v>-0.17241000000000001</v>
      </c>
      <c r="F27">
        <v>-0.24138000000000001</v>
      </c>
      <c r="G27">
        <v>0.13042999999999999</v>
      </c>
      <c r="H27">
        <v>-0.21739</v>
      </c>
      <c r="I27">
        <v>-0.56521999999999994</v>
      </c>
      <c r="J27">
        <v>4.3478000000000003E-2</v>
      </c>
      <c r="K27">
        <v>-0.55556000000000005</v>
      </c>
      <c r="L27">
        <v>-0.47826000000000002</v>
      </c>
      <c r="M27">
        <v>-0.3</v>
      </c>
      <c r="N27">
        <v>-0.17241000000000001</v>
      </c>
      <c r="O27">
        <v>-3.4483E-2</v>
      </c>
      <c r="P27">
        <v>0.10345</v>
      </c>
      <c r="Q27">
        <v>-3.4483E-2</v>
      </c>
      <c r="R27">
        <v>-0.47826000000000002</v>
      </c>
      <c r="S27">
        <v>-0.21739</v>
      </c>
      <c r="T27">
        <v>0.30435000000000001</v>
      </c>
      <c r="U27">
        <v>-0.21739</v>
      </c>
      <c r="V27">
        <v>4.3478000000000003E-2</v>
      </c>
      <c r="W27">
        <v>-0.39129999999999998</v>
      </c>
      <c r="X27">
        <v>-0.1</v>
      </c>
      <c r="AJ27">
        <v>0.10345</v>
      </c>
      <c r="AK27">
        <v>-0.10345</v>
      </c>
      <c r="AL27">
        <v>-0.17241000000000001</v>
      </c>
      <c r="AM27">
        <v>-0.24138000000000001</v>
      </c>
      <c r="AN27">
        <v>0.13042999999999999</v>
      </c>
      <c r="AO27">
        <v>-0.21739</v>
      </c>
      <c r="AP27">
        <v>-0.56521999999999994</v>
      </c>
      <c r="AQ27">
        <v>4.3478000000000003E-2</v>
      </c>
      <c r="AR27">
        <v>-0.55556000000000005</v>
      </c>
      <c r="AS27">
        <v>-0.47826000000000002</v>
      </c>
      <c r="AT27">
        <v>-0.3</v>
      </c>
    </row>
    <row r="28" spans="1:46" x14ac:dyDescent="0.2">
      <c r="A28">
        <v>27</v>
      </c>
      <c r="C28">
        <v>-3.4483E-2</v>
      </c>
      <c r="D28">
        <v>3.4483E-2</v>
      </c>
      <c r="E28">
        <v>-3.4483E-2</v>
      </c>
      <c r="F28">
        <v>-0.24138000000000001</v>
      </c>
      <c r="G28">
        <v>0.13042999999999999</v>
      </c>
      <c r="H28">
        <v>-0.21739</v>
      </c>
      <c r="I28">
        <v>-0.56521999999999994</v>
      </c>
      <c r="J28">
        <v>0.13042999999999999</v>
      </c>
      <c r="K28">
        <v>-0.55556000000000005</v>
      </c>
      <c r="L28">
        <v>-0.47826000000000002</v>
      </c>
      <c r="M28">
        <v>-0.2</v>
      </c>
      <c r="N28">
        <v>-0.17241000000000001</v>
      </c>
      <c r="O28">
        <v>-0.10345</v>
      </c>
      <c r="P28">
        <v>3.4483E-2</v>
      </c>
      <c r="Q28">
        <v>-0.17241000000000001</v>
      </c>
      <c r="R28">
        <v>-0.47826000000000002</v>
      </c>
      <c r="S28">
        <v>-0.13042999999999999</v>
      </c>
      <c r="T28">
        <v>0.21739</v>
      </c>
      <c r="U28">
        <v>-0.13042999999999999</v>
      </c>
      <c r="V28">
        <v>4.3478000000000003E-2</v>
      </c>
      <c r="W28">
        <v>-0.39129999999999998</v>
      </c>
      <c r="X28">
        <v>0</v>
      </c>
      <c r="AJ28">
        <v>-3.4483E-2</v>
      </c>
      <c r="AK28">
        <v>3.4483E-2</v>
      </c>
      <c r="AL28">
        <v>-3.4483E-2</v>
      </c>
      <c r="AM28">
        <v>-0.24138000000000001</v>
      </c>
      <c r="AN28">
        <v>0.13042999999999999</v>
      </c>
      <c r="AO28">
        <v>-0.21739</v>
      </c>
      <c r="AP28">
        <v>-0.56521999999999994</v>
      </c>
      <c r="AQ28">
        <v>0.13042999999999999</v>
      </c>
      <c r="AR28">
        <v>-0.55556000000000005</v>
      </c>
      <c r="AS28">
        <v>-0.47826000000000002</v>
      </c>
      <c r="AT28">
        <v>-0.2</v>
      </c>
    </row>
    <row r="29" spans="1:46" x14ac:dyDescent="0.2">
      <c r="A29">
        <v>28</v>
      </c>
      <c r="C29">
        <v>3.4483E-2</v>
      </c>
      <c r="D29">
        <v>0.10345</v>
      </c>
      <c r="E29">
        <v>-0.24138000000000001</v>
      </c>
      <c r="F29">
        <v>-0.31034</v>
      </c>
      <c r="G29">
        <v>0.13042999999999999</v>
      </c>
      <c r="H29">
        <v>-0.21739</v>
      </c>
      <c r="I29">
        <v>-0.47826000000000002</v>
      </c>
      <c r="J29">
        <v>4.3478000000000003E-2</v>
      </c>
      <c r="K29">
        <v>-0.66666999999999998</v>
      </c>
      <c r="L29">
        <v>-0.56521999999999994</v>
      </c>
      <c r="M29">
        <v>-0.2</v>
      </c>
      <c r="N29">
        <v>-0.10345</v>
      </c>
      <c r="O29">
        <v>-3.4483E-2</v>
      </c>
      <c r="P29">
        <v>-3.4483E-2</v>
      </c>
      <c r="Q29">
        <v>-0.24138000000000001</v>
      </c>
      <c r="R29">
        <v>-0.56521999999999994</v>
      </c>
      <c r="S29">
        <v>-0.13042999999999999</v>
      </c>
      <c r="T29">
        <v>0.13042999999999999</v>
      </c>
      <c r="U29">
        <v>4.3478000000000003E-2</v>
      </c>
      <c r="V29">
        <v>4.3478000000000003E-2</v>
      </c>
      <c r="W29">
        <v>-0.39129999999999998</v>
      </c>
      <c r="X29">
        <v>-0.2</v>
      </c>
      <c r="AJ29">
        <v>3.4483E-2</v>
      </c>
      <c r="AK29">
        <v>0.10345</v>
      </c>
      <c r="AL29">
        <v>-0.24138000000000001</v>
      </c>
      <c r="AM29">
        <v>-0.31034</v>
      </c>
      <c r="AN29">
        <v>0.13042999999999999</v>
      </c>
      <c r="AO29">
        <v>-0.21739</v>
      </c>
      <c r="AP29">
        <v>-0.47826000000000002</v>
      </c>
      <c r="AQ29">
        <v>4.3478000000000003E-2</v>
      </c>
      <c r="AR29">
        <v>-0.66666999999999998</v>
      </c>
      <c r="AS29">
        <v>-0.56521999999999994</v>
      </c>
      <c r="AT29">
        <v>-0.2</v>
      </c>
    </row>
    <row r="30" spans="1:46" x14ac:dyDescent="0.2">
      <c r="A30">
        <v>29</v>
      </c>
      <c r="C30">
        <v>-3.4483E-2</v>
      </c>
      <c r="D30">
        <v>0.24138000000000001</v>
      </c>
      <c r="E30">
        <v>-0.24138000000000001</v>
      </c>
      <c r="F30">
        <v>-0.37930999999999998</v>
      </c>
      <c r="G30">
        <v>4.3478000000000003E-2</v>
      </c>
      <c r="H30">
        <v>-0.30435000000000001</v>
      </c>
      <c r="I30">
        <v>-0.47826000000000002</v>
      </c>
      <c r="J30">
        <v>0.13042999999999999</v>
      </c>
      <c r="K30">
        <v>-0.77778000000000003</v>
      </c>
      <c r="L30">
        <v>-0.65217000000000003</v>
      </c>
      <c r="M30">
        <v>-0.4</v>
      </c>
      <c r="N30">
        <v>-0.24138000000000001</v>
      </c>
      <c r="O30">
        <v>-3.4483E-2</v>
      </c>
      <c r="P30">
        <v>-3.4483E-2</v>
      </c>
      <c r="Q30">
        <v>-0.17241000000000001</v>
      </c>
      <c r="R30">
        <v>-0.56521999999999994</v>
      </c>
      <c r="S30">
        <v>-0.13042999999999999</v>
      </c>
      <c r="T30">
        <v>0.13042999999999999</v>
      </c>
      <c r="U30">
        <v>-0.13042999999999999</v>
      </c>
      <c r="V30">
        <v>-4.3478000000000003E-2</v>
      </c>
      <c r="W30">
        <v>-0.30435000000000001</v>
      </c>
      <c r="X30">
        <v>-0.3</v>
      </c>
      <c r="AJ30">
        <v>-3.4483E-2</v>
      </c>
      <c r="AK30">
        <v>0.24138000000000001</v>
      </c>
      <c r="AL30">
        <v>-0.24138000000000001</v>
      </c>
      <c r="AM30">
        <v>-0.37930999999999998</v>
      </c>
      <c r="AN30">
        <v>4.3478000000000003E-2</v>
      </c>
      <c r="AO30">
        <v>-0.30435000000000001</v>
      </c>
      <c r="AP30">
        <v>-0.47826000000000002</v>
      </c>
      <c r="AQ30">
        <v>0.13042999999999999</v>
      </c>
      <c r="AR30">
        <v>-0.77778000000000003</v>
      </c>
      <c r="AS30">
        <v>-0.65217000000000003</v>
      </c>
      <c r="AT30">
        <v>-0.4</v>
      </c>
    </row>
    <row r="31" spans="1:46" x14ac:dyDescent="0.2">
      <c r="A31">
        <v>30</v>
      </c>
      <c r="C31">
        <v>0.17241000000000001</v>
      </c>
      <c r="D31">
        <v>0.24138000000000001</v>
      </c>
      <c r="E31">
        <v>-0.17241000000000001</v>
      </c>
      <c r="F31">
        <v>-0.37930999999999998</v>
      </c>
      <c r="G31">
        <v>4.3478000000000003E-2</v>
      </c>
      <c r="H31">
        <v>-0.30435000000000001</v>
      </c>
      <c r="I31">
        <v>-0.47826000000000002</v>
      </c>
      <c r="J31">
        <v>0.13042999999999999</v>
      </c>
      <c r="K31">
        <v>-0.55556000000000005</v>
      </c>
      <c r="L31">
        <v>-0.65217000000000003</v>
      </c>
      <c r="M31">
        <v>-0.4</v>
      </c>
      <c r="N31">
        <v>-0.24138000000000001</v>
      </c>
      <c r="O31">
        <v>-0.10345</v>
      </c>
      <c r="P31">
        <v>-0.10345</v>
      </c>
      <c r="Q31">
        <v>-0.10345</v>
      </c>
      <c r="R31">
        <v>-0.56521999999999994</v>
      </c>
      <c r="S31">
        <v>-0.13042999999999999</v>
      </c>
      <c r="T31">
        <v>0.13042999999999999</v>
      </c>
      <c r="U31">
        <v>-0.21739</v>
      </c>
      <c r="V31">
        <v>-4.3478000000000003E-2</v>
      </c>
      <c r="W31">
        <v>-0.39129999999999998</v>
      </c>
      <c r="X31">
        <v>-0.5</v>
      </c>
      <c r="AJ31">
        <v>0.17241000000000001</v>
      </c>
      <c r="AK31">
        <v>0.24138000000000001</v>
      </c>
      <c r="AL31">
        <v>-0.17241000000000001</v>
      </c>
      <c r="AM31">
        <v>-0.37930999999999998</v>
      </c>
      <c r="AN31">
        <v>4.3478000000000003E-2</v>
      </c>
      <c r="AO31">
        <v>-0.30435000000000001</v>
      </c>
      <c r="AP31">
        <v>-0.47826000000000002</v>
      </c>
      <c r="AQ31">
        <v>0.13042999999999999</v>
      </c>
      <c r="AR31">
        <v>-0.55556000000000005</v>
      </c>
      <c r="AS31">
        <v>-0.65217000000000003</v>
      </c>
      <c r="AT31">
        <v>-0.4</v>
      </c>
    </row>
    <row r="32" spans="1:46" x14ac:dyDescent="0.2">
      <c r="A32">
        <v>31</v>
      </c>
      <c r="C32">
        <v>0.10345</v>
      </c>
      <c r="D32">
        <v>0.24138000000000001</v>
      </c>
      <c r="E32">
        <v>-0.10345</v>
      </c>
      <c r="F32">
        <v>-0.37930999999999998</v>
      </c>
      <c r="G32">
        <v>-4.3478000000000003E-2</v>
      </c>
      <c r="H32">
        <v>-0.39129999999999998</v>
      </c>
      <c r="I32">
        <v>-0.47826000000000002</v>
      </c>
      <c r="J32">
        <v>0.13042999999999999</v>
      </c>
      <c r="K32">
        <v>-0.77778000000000003</v>
      </c>
      <c r="L32">
        <v>-0.56521999999999994</v>
      </c>
      <c r="M32">
        <v>-0.3</v>
      </c>
      <c r="N32">
        <v>-3.4483E-2</v>
      </c>
      <c r="O32">
        <v>-0.17241000000000001</v>
      </c>
      <c r="P32">
        <v>-0.10345</v>
      </c>
      <c r="Q32">
        <v>-0.17241000000000001</v>
      </c>
      <c r="R32">
        <v>-0.47826000000000002</v>
      </c>
      <c r="S32">
        <v>-0.21739</v>
      </c>
      <c r="T32">
        <v>0.21739</v>
      </c>
      <c r="U32">
        <v>-0.21739</v>
      </c>
      <c r="V32">
        <v>-0.13042999999999999</v>
      </c>
      <c r="W32">
        <v>-0.30435000000000001</v>
      </c>
      <c r="X32">
        <v>-0.6</v>
      </c>
      <c r="AJ32">
        <v>0.10345</v>
      </c>
      <c r="AK32">
        <v>0.24138000000000001</v>
      </c>
      <c r="AL32">
        <v>-0.10345</v>
      </c>
      <c r="AM32">
        <v>-0.37930999999999998</v>
      </c>
      <c r="AN32">
        <v>-4.3478000000000003E-2</v>
      </c>
      <c r="AO32">
        <v>-0.39129999999999998</v>
      </c>
      <c r="AP32">
        <v>-0.47826000000000002</v>
      </c>
      <c r="AQ32">
        <v>0.13042999999999999</v>
      </c>
      <c r="AR32">
        <v>-0.77778000000000003</v>
      </c>
      <c r="AS32">
        <v>-0.56521999999999994</v>
      </c>
      <c r="AT32">
        <v>-0.3</v>
      </c>
    </row>
    <row r="33" spans="1:46" x14ac:dyDescent="0.2">
      <c r="A33">
        <v>32</v>
      </c>
      <c r="C33">
        <v>3.4483E-2</v>
      </c>
      <c r="D33">
        <v>-3.4483E-2</v>
      </c>
      <c r="E33">
        <v>-0.24138000000000001</v>
      </c>
      <c r="F33">
        <v>-0.37930999999999998</v>
      </c>
      <c r="G33">
        <v>-4.3478000000000003E-2</v>
      </c>
      <c r="H33">
        <v>-0.39129999999999998</v>
      </c>
      <c r="I33">
        <v>-0.47826000000000002</v>
      </c>
      <c r="J33">
        <v>4.3478000000000003E-2</v>
      </c>
      <c r="K33">
        <v>-0.66666999999999998</v>
      </c>
      <c r="L33">
        <v>-0.73912999999999995</v>
      </c>
      <c r="M33">
        <v>-0.6</v>
      </c>
      <c r="N33">
        <v>-3.4483E-2</v>
      </c>
      <c r="O33">
        <v>-0.10345</v>
      </c>
      <c r="P33">
        <v>-0.31034</v>
      </c>
      <c r="Q33">
        <v>-0.10345</v>
      </c>
      <c r="R33">
        <v>-0.47826000000000002</v>
      </c>
      <c r="S33">
        <v>-0.13042999999999999</v>
      </c>
      <c r="T33">
        <v>0.21739</v>
      </c>
      <c r="U33">
        <v>-0.21739</v>
      </c>
      <c r="V33">
        <v>-0.13042999999999999</v>
      </c>
      <c r="W33">
        <v>-0.39129999999999998</v>
      </c>
      <c r="X33">
        <v>-0.3</v>
      </c>
      <c r="AJ33">
        <v>3.4483E-2</v>
      </c>
      <c r="AK33">
        <v>-3.4483E-2</v>
      </c>
      <c r="AL33">
        <v>-0.24138000000000001</v>
      </c>
      <c r="AM33">
        <v>-0.37930999999999998</v>
      </c>
      <c r="AN33">
        <v>-4.3478000000000003E-2</v>
      </c>
      <c r="AO33">
        <v>-0.39129999999999998</v>
      </c>
      <c r="AP33">
        <v>-0.47826000000000002</v>
      </c>
      <c r="AQ33">
        <v>4.3478000000000003E-2</v>
      </c>
      <c r="AR33">
        <v>-0.66666999999999998</v>
      </c>
      <c r="AS33">
        <v>-0.73912999999999995</v>
      </c>
      <c r="AT33">
        <v>-0.6</v>
      </c>
    </row>
    <row r="34" spans="1:46" x14ac:dyDescent="0.2">
      <c r="A34">
        <v>33</v>
      </c>
      <c r="C34">
        <v>-0.17241000000000001</v>
      </c>
      <c r="D34">
        <v>3.4483E-2</v>
      </c>
      <c r="E34">
        <v>-0.10345</v>
      </c>
      <c r="F34">
        <v>-0.44828000000000001</v>
      </c>
      <c r="G34">
        <v>-4.3478000000000003E-2</v>
      </c>
      <c r="H34">
        <v>-0.30435000000000001</v>
      </c>
      <c r="I34">
        <v>-0.56521999999999994</v>
      </c>
      <c r="J34">
        <v>4.3478000000000003E-2</v>
      </c>
      <c r="K34">
        <v>-0.66666999999999998</v>
      </c>
      <c r="L34">
        <v>-0.82608999999999999</v>
      </c>
      <c r="M34">
        <v>-0.5</v>
      </c>
      <c r="N34">
        <v>-0.10345</v>
      </c>
      <c r="O34">
        <v>-0.17241000000000001</v>
      </c>
      <c r="P34">
        <v>-0.37930999999999998</v>
      </c>
      <c r="Q34">
        <v>-0.17241000000000001</v>
      </c>
      <c r="R34">
        <v>-0.39129999999999998</v>
      </c>
      <c r="S34">
        <v>-0.21739</v>
      </c>
      <c r="T34">
        <v>0.21739</v>
      </c>
      <c r="U34">
        <v>-0.30435000000000001</v>
      </c>
      <c r="V34">
        <v>-4.3478000000000003E-2</v>
      </c>
      <c r="W34">
        <v>-0.39129999999999998</v>
      </c>
      <c r="X34">
        <v>-0.5</v>
      </c>
      <c r="AJ34">
        <v>-0.17241000000000001</v>
      </c>
      <c r="AK34">
        <v>3.4483E-2</v>
      </c>
      <c r="AL34">
        <v>-0.10345</v>
      </c>
      <c r="AM34">
        <v>-0.44828000000000001</v>
      </c>
      <c r="AN34">
        <v>-4.3478000000000003E-2</v>
      </c>
      <c r="AO34">
        <v>-0.30435000000000001</v>
      </c>
      <c r="AP34">
        <v>-0.56521999999999994</v>
      </c>
      <c r="AQ34">
        <v>4.3478000000000003E-2</v>
      </c>
      <c r="AR34">
        <v>-0.66666999999999998</v>
      </c>
      <c r="AS34">
        <v>-0.82608999999999999</v>
      </c>
      <c r="AT34">
        <v>-0.5</v>
      </c>
    </row>
    <row r="35" spans="1:46" x14ac:dyDescent="0.2">
      <c r="A35">
        <v>34</v>
      </c>
      <c r="C35">
        <v>-0.17241000000000001</v>
      </c>
      <c r="D35">
        <v>0.10345</v>
      </c>
      <c r="E35">
        <v>-0.10345</v>
      </c>
      <c r="F35">
        <v>-0.51724000000000003</v>
      </c>
      <c r="G35">
        <v>-4.3478000000000003E-2</v>
      </c>
      <c r="H35">
        <v>-0.30435000000000001</v>
      </c>
      <c r="I35">
        <v>-0.39129999999999998</v>
      </c>
      <c r="J35">
        <v>0.13042999999999999</v>
      </c>
      <c r="K35">
        <v>-0.55556000000000005</v>
      </c>
      <c r="L35">
        <v>-0.73912999999999995</v>
      </c>
      <c r="M35">
        <v>-0.6</v>
      </c>
      <c r="N35">
        <v>-3.4483E-2</v>
      </c>
      <c r="O35">
        <v>-0.24138000000000001</v>
      </c>
      <c r="P35">
        <v>-0.10345</v>
      </c>
      <c r="Q35">
        <v>-3.4483E-2</v>
      </c>
      <c r="R35">
        <v>-0.30435000000000001</v>
      </c>
      <c r="S35">
        <v>-0.21739</v>
      </c>
      <c r="T35">
        <v>0.21739</v>
      </c>
      <c r="U35">
        <v>-0.21739</v>
      </c>
      <c r="V35">
        <v>-4.3478000000000003E-2</v>
      </c>
      <c r="W35">
        <v>-0.30435000000000001</v>
      </c>
      <c r="X35">
        <v>-0.5</v>
      </c>
      <c r="AJ35">
        <v>-0.17241000000000001</v>
      </c>
      <c r="AK35">
        <v>0.10345</v>
      </c>
      <c r="AL35">
        <v>-0.10345</v>
      </c>
      <c r="AM35">
        <v>-0.51724000000000003</v>
      </c>
      <c r="AN35">
        <v>-4.3478000000000003E-2</v>
      </c>
      <c r="AO35">
        <v>-0.30435000000000001</v>
      </c>
      <c r="AP35">
        <v>-0.39129999999999998</v>
      </c>
      <c r="AQ35">
        <v>0.13042999999999999</v>
      </c>
      <c r="AR35">
        <v>-0.55556000000000005</v>
      </c>
      <c r="AS35">
        <v>-0.73912999999999995</v>
      </c>
      <c r="AT35">
        <v>-0.6</v>
      </c>
    </row>
    <row r="36" spans="1:46" x14ac:dyDescent="0.2">
      <c r="A36">
        <v>35</v>
      </c>
      <c r="C36">
        <v>0.17241000000000001</v>
      </c>
      <c r="D36">
        <v>0.10345</v>
      </c>
      <c r="E36">
        <v>-3.4483E-2</v>
      </c>
      <c r="F36">
        <v>-0.51724000000000003</v>
      </c>
      <c r="G36">
        <v>-4.3478000000000003E-2</v>
      </c>
      <c r="H36">
        <v>-0.30435000000000001</v>
      </c>
      <c r="I36">
        <v>-0.39129999999999998</v>
      </c>
      <c r="J36">
        <v>0.13042999999999999</v>
      </c>
      <c r="K36">
        <v>-0.44444</v>
      </c>
      <c r="L36">
        <v>-0.47826000000000002</v>
      </c>
      <c r="M36">
        <v>-0.5</v>
      </c>
      <c r="N36">
        <v>-3.4483E-2</v>
      </c>
      <c r="O36">
        <v>-0.24138000000000001</v>
      </c>
      <c r="P36">
        <v>-0.17241000000000001</v>
      </c>
      <c r="Q36">
        <v>0.10345</v>
      </c>
      <c r="R36">
        <v>-0.30435000000000001</v>
      </c>
      <c r="S36">
        <v>-0.13042999999999999</v>
      </c>
      <c r="T36">
        <v>0.21739</v>
      </c>
      <c r="U36">
        <v>-4.3478000000000003E-2</v>
      </c>
      <c r="V36">
        <v>4.3478000000000003E-2</v>
      </c>
      <c r="W36">
        <v>-0.39129999999999998</v>
      </c>
      <c r="X36">
        <v>-0.4</v>
      </c>
      <c r="AJ36">
        <v>0.17241000000000001</v>
      </c>
      <c r="AK36">
        <v>0.10345</v>
      </c>
      <c r="AL36">
        <v>-3.4483E-2</v>
      </c>
      <c r="AM36">
        <v>-0.51724000000000003</v>
      </c>
      <c r="AN36">
        <v>-4.3478000000000003E-2</v>
      </c>
      <c r="AO36">
        <v>-0.30435000000000001</v>
      </c>
      <c r="AP36">
        <v>-0.39129999999999998</v>
      </c>
      <c r="AQ36">
        <v>0.13042999999999999</v>
      </c>
      <c r="AR36">
        <v>-0.44444</v>
      </c>
      <c r="AS36">
        <v>-0.47826000000000002</v>
      </c>
      <c r="AT36">
        <v>-0.5</v>
      </c>
    </row>
    <row r="37" spans="1:46" x14ac:dyDescent="0.2">
      <c r="A37">
        <v>36</v>
      </c>
      <c r="C37">
        <v>0.17241000000000001</v>
      </c>
      <c r="D37">
        <v>0.17241000000000001</v>
      </c>
      <c r="E37">
        <v>-0.31034</v>
      </c>
      <c r="F37">
        <v>-0.37930999999999998</v>
      </c>
      <c r="G37">
        <v>4.3478000000000003E-2</v>
      </c>
      <c r="H37">
        <v>-0.56521999999999994</v>
      </c>
      <c r="I37">
        <v>-0.39129999999999998</v>
      </c>
      <c r="J37">
        <v>4.3478000000000003E-2</v>
      </c>
      <c r="K37">
        <v>-0.44444</v>
      </c>
      <c r="L37">
        <v>-0.39129999999999998</v>
      </c>
      <c r="M37">
        <v>-0.4</v>
      </c>
      <c r="N37">
        <v>-3.4483E-2</v>
      </c>
      <c r="O37">
        <v>-0.24138000000000001</v>
      </c>
      <c r="P37">
        <v>-0.10345</v>
      </c>
      <c r="Q37">
        <v>-3.4483E-2</v>
      </c>
      <c r="R37">
        <v>-0.21739</v>
      </c>
      <c r="S37">
        <v>-0.13042999999999999</v>
      </c>
      <c r="T37">
        <v>0.21739</v>
      </c>
      <c r="U37">
        <v>-4.3478000000000003E-2</v>
      </c>
      <c r="V37">
        <v>4.3478000000000003E-2</v>
      </c>
      <c r="W37">
        <v>-0.47826000000000002</v>
      </c>
      <c r="X37">
        <v>-0.5</v>
      </c>
      <c r="AJ37">
        <v>0.17241000000000001</v>
      </c>
      <c r="AK37">
        <v>0.17241000000000001</v>
      </c>
      <c r="AL37">
        <v>-0.31034</v>
      </c>
      <c r="AM37">
        <v>-0.37930999999999998</v>
      </c>
      <c r="AN37">
        <v>4.3478000000000003E-2</v>
      </c>
      <c r="AO37">
        <v>-0.56521999999999994</v>
      </c>
      <c r="AP37">
        <v>-0.39129999999999998</v>
      </c>
      <c r="AQ37">
        <v>4.3478000000000003E-2</v>
      </c>
      <c r="AR37">
        <v>-0.44444</v>
      </c>
      <c r="AS37">
        <v>-0.39129999999999998</v>
      </c>
      <c r="AT37">
        <v>-0.4</v>
      </c>
    </row>
    <row r="38" spans="1:46" x14ac:dyDescent="0.2">
      <c r="A38">
        <v>37</v>
      </c>
      <c r="C38">
        <v>0.24138000000000001</v>
      </c>
      <c r="D38">
        <v>0.17241000000000001</v>
      </c>
      <c r="E38">
        <v>-0.24138000000000001</v>
      </c>
      <c r="F38">
        <v>-0.24138000000000001</v>
      </c>
      <c r="G38">
        <v>-4.3478000000000003E-2</v>
      </c>
      <c r="H38">
        <v>-0.56521999999999994</v>
      </c>
      <c r="I38">
        <v>-0.30435000000000001</v>
      </c>
      <c r="J38">
        <v>0.21739</v>
      </c>
      <c r="K38">
        <v>-0.33333000000000002</v>
      </c>
      <c r="L38">
        <v>-0.39129999999999998</v>
      </c>
      <c r="M38">
        <v>-0.4</v>
      </c>
      <c r="N38">
        <v>-3.4483E-2</v>
      </c>
      <c r="O38">
        <v>-0.10345</v>
      </c>
      <c r="P38">
        <v>-0.10345</v>
      </c>
      <c r="Q38">
        <v>-0.10345</v>
      </c>
      <c r="R38">
        <v>-0.39129999999999998</v>
      </c>
      <c r="S38">
        <v>-0.13042999999999999</v>
      </c>
      <c r="T38">
        <v>0.13042999999999999</v>
      </c>
      <c r="U38">
        <v>4.3478000000000003E-2</v>
      </c>
      <c r="V38">
        <v>0.13042999999999999</v>
      </c>
      <c r="W38">
        <v>-0.39129999999999998</v>
      </c>
      <c r="X38">
        <v>-0.4</v>
      </c>
      <c r="AJ38">
        <v>0.24138000000000001</v>
      </c>
      <c r="AK38">
        <v>0.17241000000000001</v>
      </c>
      <c r="AL38">
        <v>-0.24138000000000001</v>
      </c>
      <c r="AM38">
        <v>-0.24138000000000001</v>
      </c>
      <c r="AN38">
        <v>-4.3478000000000003E-2</v>
      </c>
      <c r="AO38">
        <v>-0.56521999999999994</v>
      </c>
      <c r="AP38">
        <v>-0.30435000000000001</v>
      </c>
      <c r="AQ38">
        <v>0.21739</v>
      </c>
      <c r="AR38">
        <v>-0.33333000000000002</v>
      </c>
      <c r="AS38">
        <v>-0.39129999999999998</v>
      </c>
      <c r="AT38">
        <v>-0.4</v>
      </c>
    </row>
    <row r="39" spans="1:46" x14ac:dyDescent="0.2">
      <c r="A39">
        <v>38</v>
      </c>
      <c r="C39">
        <v>0.24138000000000001</v>
      </c>
      <c r="D39">
        <v>-3.4483E-2</v>
      </c>
      <c r="E39">
        <v>-0.37930999999999998</v>
      </c>
      <c r="F39">
        <v>-0.44828000000000001</v>
      </c>
      <c r="G39">
        <v>0.13042999999999999</v>
      </c>
      <c r="H39">
        <v>-0.39129999999999998</v>
      </c>
      <c r="I39">
        <v>-0.39129999999999998</v>
      </c>
      <c r="J39">
        <v>4.3478000000000003E-2</v>
      </c>
      <c r="K39">
        <v>-0.33333000000000002</v>
      </c>
      <c r="L39">
        <v>-0.47826000000000002</v>
      </c>
      <c r="M39">
        <v>-0.4</v>
      </c>
      <c r="N39">
        <v>-0.24138000000000001</v>
      </c>
      <c r="O39">
        <v>-0.10345</v>
      </c>
      <c r="P39">
        <v>-0.17241000000000001</v>
      </c>
      <c r="Q39">
        <v>-0.17241000000000001</v>
      </c>
      <c r="R39">
        <v>-0.30435000000000001</v>
      </c>
      <c r="S39">
        <v>-0.13042999999999999</v>
      </c>
      <c r="T39">
        <v>4.3478000000000003E-2</v>
      </c>
      <c r="U39">
        <v>-4.3478000000000003E-2</v>
      </c>
      <c r="V39">
        <v>0.21739</v>
      </c>
      <c r="W39">
        <v>-0.21739</v>
      </c>
      <c r="X39">
        <v>-0.5</v>
      </c>
      <c r="AJ39">
        <v>0.24138000000000001</v>
      </c>
      <c r="AK39">
        <v>-3.4483E-2</v>
      </c>
      <c r="AL39">
        <v>-0.37930999999999998</v>
      </c>
      <c r="AM39">
        <v>-0.44828000000000001</v>
      </c>
      <c r="AN39">
        <v>0.13042999999999999</v>
      </c>
      <c r="AO39">
        <v>-0.39129999999999998</v>
      </c>
      <c r="AP39">
        <v>-0.39129999999999998</v>
      </c>
      <c r="AQ39">
        <v>4.3478000000000003E-2</v>
      </c>
      <c r="AR39">
        <v>-0.33333000000000002</v>
      </c>
      <c r="AS39">
        <v>-0.47826000000000002</v>
      </c>
      <c r="AT39">
        <v>-0.4</v>
      </c>
    </row>
    <row r="40" spans="1:46" x14ac:dyDescent="0.2">
      <c r="A40">
        <v>39</v>
      </c>
      <c r="C40">
        <v>0.10345</v>
      </c>
      <c r="D40">
        <v>-3.4483E-2</v>
      </c>
      <c r="E40">
        <v>-0.31034</v>
      </c>
      <c r="F40">
        <v>-0.44828000000000001</v>
      </c>
      <c r="G40">
        <v>4.3478000000000003E-2</v>
      </c>
      <c r="H40">
        <v>-0.39129999999999998</v>
      </c>
      <c r="I40">
        <v>-0.47826000000000002</v>
      </c>
      <c r="J40">
        <v>4.3478000000000003E-2</v>
      </c>
      <c r="K40">
        <v>-0.55556000000000005</v>
      </c>
      <c r="L40">
        <v>-0.39129999999999998</v>
      </c>
      <c r="M40">
        <v>-0.5</v>
      </c>
      <c r="N40">
        <v>-0.24138000000000001</v>
      </c>
      <c r="O40">
        <v>-3.4483E-2</v>
      </c>
      <c r="P40">
        <v>3.4483E-2</v>
      </c>
      <c r="Q40">
        <v>-0.10345</v>
      </c>
      <c r="R40">
        <v>-0.39129999999999998</v>
      </c>
      <c r="S40">
        <v>0.13042999999999999</v>
      </c>
      <c r="T40">
        <v>0.13042999999999999</v>
      </c>
      <c r="U40">
        <v>-0.21739</v>
      </c>
      <c r="V40">
        <v>0.21739</v>
      </c>
      <c r="W40">
        <v>-0.30435000000000001</v>
      </c>
      <c r="X40">
        <v>-0.5</v>
      </c>
      <c r="AJ40">
        <v>0.10345</v>
      </c>
      <c r="AK40">
        <v>-3.4483E-2</v>
      </c>
      <c r="AL40">
        <v>-0.31034</v>
      </c>
      <c r="AM40">
        <v>-0.44828000000000001</v>
      </c>
      <c r="AN40">
        <v>4.3478000000000003E-2</v>
      </c>
      <c r="AO40">
        <v>-0.39129999999999998</v>
      </c>
      <c r="AP40">
        <v>-0.47826000000000002</v>
      </c>
      <c r="AQ40">
        <v>4.3478000000000003E-2</v>
      </c>
      <c r="AR40">
        <v>-0.55556000000000005</v>
      </c>
      <c r="AS40">
        <v>-0.39129999999999998</v>
      </c>
      <c r="AT40">
        <v>-0.5</v>
      </c>
    </row>
    <row r="41" spans="1:46" x14ac:dyDescent="0.2">
      <c r="A41">
        <v>40</v>
      </c>
      <c r="C41">
        <v>-3.4483E-2</v>
      </c>
      <c r="D41">
        <v>3.4483E-2</v>
      </c>
      <c r="E41">
        <v>-0.37930999999999998</v>
      </c>
      <c r="F41">
        <v>-0.24138000000000001</v>
      </c>
      <c r="G41">
        <v>-4.3478000000000003E-2</v>
      </c>
      <c r="H41">
        <v>-0.30435000000000001</v>
      </c>
      <c r="I41">
        <v>-0.56521999999999994</v>
      </c>
      <c r="J41">
        <v>-4.3478000000000003E-2</v>
      </c>
      <c r="K41">
        <v>-0.44444</v>
      </c>
      <c r="L41">
        <v>-0.47826000000000002</v>
      </c>
      <c r="M41">
        <v>-0.5</v>
      </c>
      <c r="N41">
        <v>-0.24138000000000001</v>
      </c>
      <c r="O41">
        <v>-0.17241000000000001</v>
      </c>
      <c r="P41">
        <v>-0.10345</v>
      </c>
      <c r="Q41">
        <v>-0.10345</v>
      </c>
      <c r="R41">
        <v>-0.30435000000000001</v>
      </c>
      <c r="S41">
        <v>0.13042999999999999</v>
      </c>
      <c r="T41">
        <v>-4.3478000000000003E-2</v>
      </c>
      <c r="U41">
        <v>-0.13042999999999999</v>
      </c>
      <c r="V41">
        <v>-4.3478000000000003E-2</v>
      </c>
      <c r="W41">
        <v>-0.39129999999999998</v>
      </c>
      <c r="X41">
        <v>-0.5</v>
      </c>
      <c r="AJ41">
        <v>-3.4483E-2</v>
      </c>
      <c r="AK41">
        <v>3.4483E-2</v>
      </c>
      <c r="AL41">
        <v>-0.37930999999999998</v>
      </c>
      <c r="AM41">
        <v>-0.24138000000000001</v>
      </c>
      <c r="AN41">
        <v>-4.3478000000000003E-2</v>
      </c>
      <c r="AO41">
        <v>-0.30435000000000001</v>
      </c>
      <c r="AP41">
        <v>-0.56521999999999994</v>
      </c>
      <c r="AQ41">
        <v>-4.3478000000000003E-2</v>
      </c>
      <c r="AR41">
        <v>-0.44444</v>
      </c>
      <c r="AS41">
        <v>-0.47826000000000002</v>
      </c>
      <c r="AT41">
        <v>-0.5</v>
      </c>
    </row>
    <row r="42" spans="1:46" x14ac:dyDescent="0.2">
      <c r="A42">
        <v>41</v>
      </c>
      <c r="C42">
        <v>0.17241000000000001</v>
      </c>
      <c r="D42">
        <v>3.4483E-2</v>
      </c>
      <c r="E42">
        <v>-0.44828000000000001</v>
      </c>
      <c r="F42">
        <v>-0.31034</v>
      </c>
      <c r="G42">
        <v>0.13042999999999999</v>
      </c>
      <c r="H42">
        <v>-0.30435000000000001</v>
      </c>
      <c r="I42">
        <v>-0.65217000000000003</v>
      </c>
      <c r="J42">
        <v>4.3478000000000003E-2</v>
      </c>
      <c r="K42">
        <v>-0.44444</v>
      </c>
      <c r="L42">
        <v>-0.56521999999999994</v>
      </c>
      <c r="M42">
        <v>-0.4</v>
      </c>
      <c r="N42">
        <v>-0.37930999999999998</v>
      </c>
      <c r="O42">
        <v>3.4483E-2</v>
      </c>
      <c r="P42">
        <v>-0.24138000000000001</v>
      </c>
      <c r="Q42">
        <v>3.4483E-2</v>
      </c>
      <c r="R42">
        <v>-0.39129999999999998</v>
      </c>
      <c r="S42">
        <v>0.13042999999999999</v>
      </c>
      <c r="T42">
        <v>-0.13042999999999999</v>
      </c>
      <c r="U42">
        <v>4.3478000000000003E-2</v>
      </c>
      <c r="V42">
        <v>-0.13042999999999999</v>
      </c>
      <c r="W42">
        <v>-0.47826000000000002</v>
      </c>
      <c r="X42">
        <v>-0.5</v>
      </c>
      <c r="AJ42">
        <v>0.17241000000000001</v>
      </c>
      <c r="AK42">
        <v>3.4483E-2</v>
      </c>
      <c r="AL42">
        <v>-0.44828000000000001</v>
      </c>
      <c r="AM42">
        <v>-0.31034</v>
      </c>
      <c r="AN42">
        <v>0.13042999999999999</v>
      </c>
      <c r="AO42">
        <v>-0.30435000000000001</v>
      </c>
      <c r="AP42">
        <v>-0.65217000000000003</v>
      </c>
      <c r="AQ42">
        <v>4.3478000000000003E-2</v>
      </c>
      <c r="AR42">
        <v>-0.44444</v>
      </c>
      <c r="AS42">
        <v>-0.56521999999999994</v>
      </c>
      <c r="AT42">
        <v>-0.4</v>
      </c>
    </row>
    <row r="43" spans="1:46" x14ac:dyDescent="0.2">
      <c r="A43">
        <v>42</v>
      </c>
      <c r="C43">
        <v>0.17241000000000001</v>
      </c>
      <c r="D43">
        <v>3.4483E-2</v>
      </c>
      <c r="E43">
        <v>-0.31034</v>
      </c>
      <c r="F43">
        <v>-0.17241000000000001</v>
      </c>
      <c r="G43">
        <v>0.13042999999999999</v>
      </c>
      <c r="H43">
        <v>-0.47826000000000002</v>
      </c>
      <c r="I43">
        <v>-0.56521999999999994</v>
      </c>
      <c r="J43">
        <v>4.3478000000000003E-2</v>
      </c>
      <c r="K43">
        <v>-0.77778000000000003</v>
      </c>
      <c r="L43">
        <v>-0.65217000000000003</v>
      </c>
      <c r="M43">
        <v>-0.5</v>
      </c>
      <c r="N43">
        <v>-0.44828000000000001</v>
      </c>
      <c r="O43">
        <v>0.24138000000000001</v>
      </c>
      <c r="P43">
        <v>-0.31034</v>
      </c>
      <c r="Q43">
        <v>-0.10345</v>
      </c>
      <c r="R43">
        <v>-0.47826000000000002</v>
      </c>
      <c r="S43">
        <v>-0.21739</v>
      </c>
      <c r="T43">
        <v>-0.30435000000000001</v>
      </c>
      <c r="U43">
        <v>4.3478000000000003E-2</v>
      </c>
      <c r="V43">
        <v>-4.3478000000000003E-2</v>
      </c>
      <c r="W43">
        <v>-0.39129999999999998</v>
      </c>
      <c r="X43">
        <v>-0.6</v>
      </c>
      <c r="AJ43">
        <v>0.17241000000000001</v>
      </c>
      <c r="AK43">
        <v>3.4483E-2</v>
      </c>
      <c r="AL43">
        <v>-0.31034</v>
      </c>
      <c r="AM43">
        <v>-0.17241000000000001</v>
      </c>
      <c r="AN43">
        <v>0.13042999999999999</v>
      </c>
      <c r="AO43">
        <v>-0.47826000000000002</v>
      </c>
      <c r="AP43">
        <v>-0.56521999999999994</v>
      </c>
      <c r="AQ43">
        <v>4.3478000000000003E-2</v>
      </c>
      <c r="AR43">
        <v>-0.77778000000000003</v>
      </c>
      <c r="AS43">
        <v>-0.65217000000000003</v>
      </c>
      <c r="AT43">
        <v>-0.5</v>
      </c>
    </row>
    <row r="44" spans="1:46" x14ac:dyDescent="0.2">
      <c r="A44">
        <v>43</v>
      </c>
      <c r="C44">
        <v>3.4483E-2</v>
      </c>
      <c r="D44">
        <v>-0.10345</v>
      </c>
      <c r="E44">
        <v>-0.24138000000000001</v>
      </c>
      <c r="F44">
        <v>-0.24138000000000001</v>
      </c>
      <c r="G44">
        <v>4.3478000000000003E-2</v>
      </c>
      <c r="H44">
        <v>-0.47826000000000002</v>
      </c>
      <c r="I44">
        <v>-0.56521999999999994</v>
      </c>
      <c r="J44">
        <v>-4.3478000000000003E-2</v>
      </c>
      <c r="K44">
        <v>-0.88888999999999996</v>
      </c>
      <c r="L44">
        <v>-0.65217000000000003</v>
      </c>
      <c r="M44">
        <v>-0.4</v>
      </c>
      <c r="N44">
        <v>-0.51724000000000003</v>
      </c>
      <c r="O44">
        <v>0.44828000000000001</v>
      </c>
      <c r="P44">
        <v>-0.44828000000000001</v>
      </c>
      <c r="Q44">
        <v>-0.24138000000000001</v>
      </c>
      <c r="R44">
        <v>-0.47826000000000002</v>
      </c>
      <c r="S44">
        <v>-4.3478000000000003E-2</v>
      </c>
      <c r="T44">
        <v>-0.47826000000000002</v>
      </c>
      <c r="U44">
        <v>0.13042999999999999</v>
      </c>
      <c r="V44">
        <v>4.3478000000000003E-2</v>
      </c>
      <c r="W44">
        <v>-0.30435000000000001</v>
      </c>
      <c r="X44">
        <v>-0.6</v>
      </c>
      <c r="AJ44">
        <v>3.4483E-2</v>
      </c>
      <c r="AK44">
        <v>-0.10345</v>
      </c>
      <c r="AL44">
        <v>-0.24138000000000001</v>
      </c>
      <c r="AM44">
        <v>-0.24138000000000001</v>
      </c>
      <c r="AN44">
        <v>4.3478000000000003E-2</v>
      </c>
      <c r="AO44">
        <v>-0.47826000000000002</v>
      </c>
      <c r="AP44">
        <v>-0.56521999999999994</v>
      </c>
      <c r="AQ44">
        <v>-4.3478000000000003E-2</v>
      </c>
      <c r="AR44">
        <v>-0.88888999999999996</v>
      </c>
      <c r="AS44">
        <v>-0.65217000000000003</v>
      </c>
      <c r="AT44">
        <v>-0.4</v>
      </c>
    </row>
    <row r="45" spans="1:46" x14ac:dyDescent="0.2">
      <c r="A45">
        <v>44</v>
      </c>
      <c r="C45">
        <v>0.10345</v>
      </c>
      <c r="D45">
        <v>-3.4483E-2</v>
      </c>
      <c r="E45">
        <v>-0.24138000000000001</v>
      </c>
      <c r="F45">
        <v>-0.31034</v>
      </c>
      <c r="G45">
        <v>-4.3478000000000003E-2</v>
      </c>
      <c r="H45">
        <v>-0.47826000000000002</v>
      </c>
      <c r="I45">
        <v>-0.65217000000000003</v>
      </c>
      <c r="J45">
        <v>-0.21739</v>
      </c>
      <c r="K45">
        <v>-0.77778000000000003</v>
      </c>
      <c r="L45">
        <v>-0.47826000000000002</v>
      </c>
      <c r="M45">
        <v>-0.5</v>
      </c>
      <c r="N45">
        <v>-0.51724000000000003</v>
      </c>
      <c r="O45">
        <v>0.31034</v>
      </c>
      <c r="P45">
        <v>-0.44828000000000001</v>
      </c>
      <c r="Q45">
        <v>-0.24138000000000001</v>
      </c>
      <c r="R45">
        <v>-0.47826000000000002</v>
      </c>
      <c r="S45">
        <v>-4.3478000000000003E-2</v>
      </c>
      <c r="T45">
        <v>-0.39129999999999998</v>
      </c>
      <c r="U45">
        <v>-4.3478000000000003E-2</v>
      </c>
      <c r="V45">
        <v>4.3478000000000003E-2</v>
      </c>
      <c r="W45">
        <v>-0.13042999999999999</v>
      </c>
      <c r="X45">
        <v>-0.6</v>
      </c>
      <c r="AJ45">
        <v>0.10345</v>
      </c>
      <c r="AK45">
        <v>-3.4483E-2</v>
      </c>
      <c r="AL45">
        <v>-0.24138000000000001</v>
      </c>
      <c r="AM45">
        <v>-0.31034</v>
      </c>
      <c r="AN45">
        <v>-4.3478000000000003E-2</v>
      </c>
      <c r="AO45">
        <v>-0.47826000000000002</v>
      </c>
      <c r="AP45">
        <v>-0.65217000000000003</v>
      </c>
      <c r="AQ45">
        <v>-0.21739</v>
      </c>
      <c r="AR45">
        <v>-0.77778000000000003</v>
      </c>
      <c r="AS45">
        <v>-0.47826000000000002</v>
      </c>
      <c r="AT45">
        <v>-0.5</v>
      </c>
    </row>
    <row r="46" spans="1:46" x14ac:dyDescent="0.2">
      <c r="A46">
        <v>45</v>
      </c>
      <c r="C46">
        <v>3.4483E-2</v>
      </c>
      <c r="D46">
        <v>-3.4483E-2</v>
      </c>
      <c r="E46">
        <v>-0.24138000000000001</v>
      </c>
      <c r="F46">
        <v>-0.31034</v>
      </c>
      <c r="G46">
        <v>-0.13042999999999999</v>
      </c>
      <c r="H46">
        <v>-0.47826000000000002</v>
      </c>
      <c r="I46">
        <v>-0.56521999999999994</v>
      </c>
      <c r="J46">
        <v>-4.3478000000000003E-2</v>
      </c>
      <c r="K46">
        <v>-0.88888999999999996</v>
      </c>
      <c r="L46">
        <v>-0.39129999999999998</v>
      </c>
      <c r="M46">
        <v>-0.4</v>
      </c>
      <c r="N46">
        <v>-0.51724000000000003</v>
      </c>
      <c r="O46">
        <v>0.17241000000000001</v>
      </c>
      <c r="P46">
        <v>-0.37930999999999998</v>
      </c>
      <c r="Q46">
        <v>-0.17241000000000001</v>
      </c>
      <c r="R46">
        <v>-0.56521999999999994</v>
      </c>
      <c r="S46">
        <v>-0.13042999999999999</v>
      </c>
      <c r="T46">
        <v>-0.30435000000000001</v>
      </c>
      <c r="U46">
        <v>-0.13042999999999999</v>
      </c>
      <c r="V46">
        <v>4.3478000000000003E-2</v>
      </c>
      <c r="W46">
        <v>-0.30435000000000001</v>
      </c>
      <c r="X46">
        <v>-0.6</v>
      </c>
      <c r="AJ46">
        <v>3.4483E-2</v>
      </c>
      <c r="AK46">
        <v>-3.4483E-2</v>
      </c>
      <c r="AL46">
        <v>-0.24138000000000001</v>
      </c>
      <c r="AM46">
        <v>-0.31034</v>
      </c>
      <c r="AN46">
        <v>-0.13042999999999999</v>
      </c>
      <c r="AO46">
        <v>-0.47826000000000002</v>
      </c>
      <c r="AP46">
        <v>-0.56521999999999994</v>
      </c>
      <c r="AQ46">
        <v>-4.3478000000000003E-2</v>
      </c>
      <c r="AR46">
        <v>-0.88888999999999996</v>
      </c>
      <c r="AS46">
        <v>-0.39129999999999998</v>
      </c>
      <c r="AT46">
        <v>-0.4</v>
      </c>
    </row>
    <row r="47" spans="1:46" x14ac:dyDescent="0.2">
      <c r="A47">
        <v>46</v>
      </c>
      <c r="C47">
        <v>3.4483E-2</v>
      </c>
      <c r="D47">
        <v>3.4483E-2</v>
      </c>
      <c r="E47">
        <v>-3.4483E-2</v>
      </c>
      <c r="F47">
        <v>-0.24138000000000001</v>
      </c>
      <c r="G47">
        <v>-0.21739</v>
      </c>
      <c r="H47">
        <v>-0.47826000000000002</v>
      </c>
      <c r="I47">
        <v>-0.56521999999999994</v>
      </c>
      <c r="J47">
        <v>-0.13042999999999999</v>
      </c>
      <c r="K47">
        <v>-0.88888999999999996</v>
      </c>
      <c r="L47">
        <v>-0.30435000000000001</v>
      </c>
      <c r="M47">
        <v>-0.3</v>
      </c>
      <c r="N47">
        <v>-0.58621000000000001</v>
      </c>
      <c r="O47">
        <v>3.4483E-2</v>
      </c>
      <c r="P47">
        <v>-0.58621000000000001</v>
      </c>
      <c r="Q47">
        <v>-0.24138000000000001</v>
      </c>
      <c r="R47">
        <v>-0.47826000000000002</v>
      </c>
      <c r="S47">
        <v>-0.21739</v>
      </c>
      <c r="T47">
        <v>-0.39129999999999998</v>
      </c>
      <c r="U47">
        <v>-0.21739</v>
      </c>
      <c r="V47">
        <v>-0.13042999999999999</v>
      </c>
      <c r="W47">
        <v>-0.47826000000000002</v>
      </c>
      <c r="X47">
        <v>-0.6</v>
      </c>
      <c r="AJ47">
        <v>3.4483E-2</v>
      </c>
      <c r="AK47">
        <v>3.4483E-2</v>
      </c>
      <c r="AL47">
        <v>-3.4483E-2</v>
      </c>
      <c r="AM47">
        <v>-0.24138000000000001</v>
      </c>
      <c r="AN47">
        <v>-0.21739</v>
      </c>
      <c r="AO47">
        <v>-0.47826000000000002</v>
      </c>
      <c r="AP47">
        <v>-0.56521999999999994</v>
      </c>
      <c r="AQ47">
        <v>-0.13042999999999999</v>
      </c>
      <c r="AR47">
        <v>-0.88888999999999996</v>
      </c>
      <c r="AS47">
        <v>-0.30435000000000001</v>
      </c>
      <c r="AT47">
        <v>-0.3</v>
      </c>
    </row>
    <row r="48" spans="1:46" x14ac:dyDescent="0.2">
      <c r="A48">
        <v>47</v>
      </c>
      <c r="C48">
        <v>3.4483E-2</v>
      </c>
      <c r="D48">
        <v>-3.4483E-2</v>
      </c>
      <c r="E48">
        <v>-0.17241000000000001</v>
      </c>
      <c r="F48">
        <v>-0.37930999999999998</v>
      </c>
      <c r="G48">
        <v>-0.30435000000000001</v>
      </c>
      <c r="H48">
        <v>-0.39129999999999998</v>
      </c>
      <c r="I48">
        <v>-0.47826000000000002</v>
      </c>
      <c r="J48">
        <v>4.3478000000000003E-2</v>
      </c>
      <c r="K48">
        <v>-0.77778000000000003</v>
      </c>
      <c r="L48">
        <v>-0.39129999999999998</v>
      </c>
      <c r="M48">
        <v>-0.4</v>
      </c>
      <c r="N48">
        <v>-0.37930999999999998</v>
      </c>
      <c r="O48">
        <v>0.10345</v>
      </c>
      <c r="P48">
        <v>-0.31034</v>
      </c>
      <c r="Q48">
        <v>-0.24138000000000001</v>
      </c>
      <c r="R48">
        <v>-0.56521999999999994</v>
      </c>
      <c r="S48">
        <v>-0.39129999999999998</v>
      </c>
      <c r="T48">
        <v>-0.56521999999999994</v>
      </c>
      <c r="U48">
        <v>-0.21739</v>
      </c>
      <c r="V48">
        <v>-0.21739</v>
      </c>
      <c r="W48">
        <v>-0.39129999999999998</v>
      </c>
      <c r="X48">
        <v>-0.5</v>
      </c>
      <c r="AJ48">
        <v>3.4483E-2</v>
      </c>
      <c r="AK48">
        <v>-3.4483E-2</v>
      </c>
      <c r="AL48">
        <v>-0.17241000000000001</v>
      </c>
      <c r="AM48">
        <v>-0.37930999999999998</v>
      </c>
      <c r="AN48">
        <v>-0.30435000000000001</v>
      </c>
      <c r="AO48">
        <v>-0.39129999999999998</v>
      </c>
      <c r="AP48">
        <v>-0.47826000000000002</v>
      </c>
      <c r="AQ48">
        <v>4.3478000000000003E-2</v>
      </c>
      <c r="AR48">
        <v>-0.77778000000000003</v>
      </c>
      <c r="AS48">
        <v>-0.39129999999999998</v>
      </c>
      <c r="AT48">
        <v>-0.4</v>
      </c>
    </row>
    <row r="49" spans="1:46" x14ac:dyDescent="0.2">
      <c r="A49">
        <v>48</v>
      </c>
      <c r="C49">
        <v>3.4483E-2</v>
      </c>
      <c r="D49">
        <v>0.10345</v>
      </c>
      <c r="E49">
        <v>-3.4483E-2</v>
      </c>
      <c r="F49">
        <v>-0.51724000000000003</v>
      </c>
      <c r="G49">
        <v>-0.21739</v>
      </c>
      <c r="H49">
        <v>-0.30435000000000001</v>
      </c>
      <c r="I49">
        <v>-0.39129999999999998</v>
      </c>
      <c r="J49">
        <v>0.13042999999999999</v>
      </c>
      <c r="K49">
        <v>-0.77778000000000003</v>
      </c>
      <c r="L49">
        <v>-0.39129999999999998</v>
      </c>
      <c r="M49">
        <v>-0.4</v>
      </c>
      <c r="N49">
        <v>-0.37930999999999998</v>
      </c>
      <c r="O49">
        <v>3.4483E-2</v>
      </c>
      <c r="P49">
        <v>3.4483E-2</v>
      </c>
      <c r="Q49">
        <v>-0.31034</v>
      </c>
      <c r="R49">
        <v>-0.39129999999999998</v>
      </c>
      <c r="S49">
        <v>-0.30435000000000001</v>
      </c>
      <c r="T49">
        <v>-0.39129999999999998</v>
      </c>
      <c r="U49">
        <v>-0.13042999999999999</v>
      </c>
      <c r="V49">
        <v>-0.21739</v>
      </c>
      <c r="W49">
        <v>-0.47826000000000002</v>
      </c>
      <c r="X49">
        <v>-0.5</v>
      </c>
      <c r="AJ49">
        <v>3.4483E-2</v>
      </c>
      <c r="AK49">
        <v>0.10345</v>
      </c>
      <c r="AL49">
        <v>-3.4483E-2</v>
      </c>
      <c r="AM49">
        <v>-0.51724000000000003</v>
      </c>
      <c r="AN49">
        <v>-0.21739</v>
      </c>
      <c r="AO49">
        <v>-0.30435000000000001</v>
      </c>
      <c r="AP49">
        <v>-0.39129999999999998</v>
      </c>
      <c r="AQ49">
        <v>0.13042999999999999</v>
      </c>
      <c r="AR49">
        <v>-0.77778000000000003</v>
      </c>
      <c r="AS49">
        <v>-0.39129999999999998</v>
      </c>
      <c r="AT49">
        <v>-0.4</v>
      </c>
    </row>
    <row r="50" spans="1:46" x14ac:dyDescent="0.2">
      <c r="A50">
        <v>49</v>
      </c>
      <c r="C50">
        <v>-3.4483E-2</v>
      </c>
      <c r="D50">
        <v>0.10345</v>
      </c>
      <c r="E50">
        <v>-0.17241000000000001</v>
      </c>
      <c r="F50">
        <v>-0.44828000000000001</v>
      </c>
      <c r="G50">
        <v>-0.21739</v>
      </c>
      <c r="H50">
        <v>-0.30435000000000001</v>
      </c>
      <c r="I50">
        <v>-0.56521999999999994</v>
      </c>
      <c r="J50">
        <v>-4.3478000000000003E-2</v>
      </c>
      <c r="K50">
        <v>-0.77778000000000003</v>
      </c>
      <c r="L50">
        <v>-0.39129999999999998</v>
      </c>
      <c r="M50">
        <v>-0.3</v>
      </c>
      <c r="N50">
        <v>-0.24138000000000001</v>
      </c>
      <c r="O50">
        <v>0.10345</v>
      </c>
      <c r="P50">
        <v>0.10345</v>
      </c>
      <c r="Q50">
        <v>-0.44828000000000001</v>
      </c>
      <c r="R50">
        <v>-0.30435000000000001</v>
      </c>
      <c r="S50">
        <v>-0.13042999999999999</v>
      </c>
      <c r="T50">
        <v>-0.39129999999999998</v>
      </c>
      <c r="U50">
        <v>-4.3478000000000003E-2</v>
      </c>
      <c r="V50">
        <v>-0.30435000000000001</v>
      </c>
      <c r="W50">
        <v>-0.39129999999999998</v>
      </c>
      <c r="X50">
        <v>-0.4</v>
      </c>
      <c r="AJ50">
        <v>-3.4483E-2</v>
      </c>
      <c r="AK50">
        <v>0.10345</v>
      </c>
      <c r="AL50">
        <v>-0.17241000000000001</v>
      </c>
      <c r="AM50">
        <v>-0.44828000000000001</v>
      </c>
      <c r="AN50">
        <v>-0.21739</v>
      </c>
      <c r="AO50">
        <v>-0.30435000000000001</v>
      </c>
      <c r="AP50">
        <v>-0.56521999999999994</v>
      </c>
      <c r="AQ50">
        <v>-4.3478000000000003E-2</v>
      </c>
      <c r="AR50">
        <v>-0.77778000000000003</v>
      </c>
      <c r="AS50">
        <v>-0.39129999999999998</v>
      </c>
      <c r="AT50">
        <v>-0.3</v>
      </c>
    </row>
    <row r="51" spans="1:46" x14ac:dyDescent="0.2">
      <c r="A51">
        <v>50</v>
      </c>
      <c r="C51">
        <v>-3.4483E-2</v>
      </c>
      <c r="D51">
        <v>0.10345</v>
      </c>
      <c r="E51">
        <v>-0.37930999999999998</v>
      </c>
      <c r="F51">
        <v>-0.24138000000000001</v>
      </c>
      <c r="G51">
        <v>-0.13042999999999999</v>
      </c>
      <c r="H51">
        <v>-0.39129999999999998</v>
      </c>
      <c r="I51">
        <v>-0.47826000000000002</v>
      </c>
      <c r="J51">
        <v>4.3478000000000003E-2</v>
      </c>
      <c r="K51">
        <v>-0.88888999999999996</v>
      </c>
      <c r="L51">
        <v>-0.30435000000000001</v>
      </c>
      <c r="M51">
        <v>-0.3</v>
      </c>
      <c r="N51">
        <v>-0.17241000000000001</v>
      </c>
      <c r="O51">
        <v>0.10345</v>
      </c>
      <c r="P51">
        <v>-3.4483E-2</v>
      </c>
      <c r="Q51">
        <v>-0.37930999999999998</v>
      </c>
      <c r="R51">
        <v>-0.56521999999999994</v>
      </c>
      <c r="S51">
        <v>-0.21739</v>
      </c>
      <c r="T51">
        <v>-0.39129999999999998</v>
      </c>
      <c r="U51">
        <v>-0.21739</v>
      </c>
      <c r="V51">
        <v>-0.30435000000000001</v>
      </c>
      <c r="W51">
        <v>-0.39129999999999998</v>
      </c>
      <c r="X51">
        <v>-0.4</v>
      </c>
      <c r="AJ51">
        <v>-3.4483E-2</v>
      </c>
      <c r="AK51">
        <v>0.10345</v>
      </c>
      <c r="AL51">
        <v>-0.37930999999999998</v>
      </c>
      <c r="AM51">
        <v>-0.24138000000000001</v>
      </c>
      <c r="AN51">
        <v>-0.13042999999999999</v>
      </c>
      <c r="AO51">
        <v>-0.39129999999999998</v>
      </c>
      <c r="AP51">
        <v>-0.47826000000000002</v>
      </c>
      <c r="AQ51">
        <v>4.3478000000000003E-2</v>
      </c>
      <c r="AR51">
        <v>-0.88888999999999996</v>
      </c>
      <c r="AS51">
        <v>-0.30435000000000001</v>
      </c>
      <c r="AT51">
        <v>-0.3</v>
      </c>
    </row>
    <row r="52" spans="1:46" x14ac:dyDescent="0.2">
      <c r="A52">
        <v>51</v>
      </c>
      <c r="C52">
        <v>-0.10345</v>
      </c>
      <c r="D52">
        <v>3.4483E-2</v>
      </c>
      <c r="E52">
        <v>-0.44828000000000001</v>
      </c>
      <c r="F52">
        <v>-0.37930999999999998</v>
      </c>
      <c r="G52">
        <v>-0.21739</v>
      </c>
      <c r="H52">
        <v>-0.21739</v>
      </c>
      <c r="I52">
        <v>-0.39129999999999998</v>
      </c>
      <c r="J52">
        <v>-4.3478000000000003E-2</v>
      </c>
      <c r="K52">
        <v>-0.66666999999999998</v>
      </c>
      <c r="L52">
        <v>-0.30435000000000001</v>
      </c>
      <c r="M52">
        <v>-0.4</v>
      </c>
      <c r="N52">
        <v>-0.24138000000000001</v>
      </c>
      <c r="O52">
        <v>3.4483E-2</v>
      </c>
      <c r="P52">
        <v>-0.10345</v>
      </c>
      <c r="Q52">
        <v>-0.17241000000000001</v>
      </c>
      <c r="R52">
        <v>-0.56521999999999994</v>
      </c>
      <c r="S52">
        <v>-0.13042999999999999</v>
      </c>
      <c r="T52">
        <v>-0.30435000000000001</v>
      </c>
      <c r="U52">
        <v>-0.30435000000000001</v>
      </c>
      <c r="V52">
        <v>-0.13042999999999999</v>
      </c>
      <c r="W52">
        <v>-0.21739</v>
      </c>
      <c r="X52">
        <v>-0.3</v>
      </c>
      <c r="AJ52">
        <v>-0.10345</v>
      </c>
      <c r="AK52">
        <v>3.4483E-2</v>
      </c>
      <c r="AL52">
        <v>-0.44828000000000001</v>
      </c>
      <c r="AM52">
        <v>-0.37930999999999998</v>
      </c>
      <c r="AN52">
        <v>-0.21739</v>
      </c>
      <c r="AO52">
        <v>-0.21739</v>
      </c>
      <c r="AP52">
        <v>-0.39129999999999998</v>
      </c>
      <c r="AQ52">
        <v>-4.3478000000000003E-2</v>
      </c>
      <c r="AR52">
        <v>-0.66666999999999998</v>
      </c>
      <c r="AS52">
        <v>-0.30435000000000001</v>
      </c>
      <c r="AT52">
        <v>-0.4</v>
      </c>
    </row>
    <row r="53" spans="1:46" x14ac:dyDescent="0.2">
      <c r="A53">
        <v>52</v>
      </c>
      <c r="C53">
        <v>-0.10345</v>
      </c>
      <c r="D53">
        <v>3.4483E-2</v>
      </c>
      <c r="E53">
        <v>-0.44828000000000001</v>
      </c>
      <c r="F53">
        <v>-0.24138000000000001</v>
      </c>
      <c r="G53">
        <v>-0.13042999999999999</v>
      </c>
      <c r="H53">
        <v>-0.39129999999999998</v>
      </c>
      <c r="I53">
        <v>-0.56521999999999994</v>
      </c>
      <c r="J53">
        <v>4.3478000000000003E-2</v>
      </c>
      <c r="K53">
        <v>-0.77778000000000003</v>
      </c>
      <c r="L53">
        <v>-0.47826000000000002</v>
      </c>
      <c r="M53">
        <v>-0.4</v>
      </c>
      <c r="N53">
        <v>-0.37930999999999998</v>
      </c>
      <c r="O53">
        <v>3.4483E-2</v>
      </c>
      <c r="P53">
        <v>-3.4483E-2</v>
      </c>
      <c r="Q53">
        <v>-0.10345</v>
      </c>
      <c r="R53">
        <v>-0.56521999999999994</v>
      </c>
      <c r="S53">
        <v>-0.30435000000000001</v>
      </c>
      <c r="T53">
        <v>-0.13042999999999999</v>
      </c>
      <c r="U53">
        <v>-0.47826000000000002</v>
      </c>
      <c r="V53">
        <v>-4.3478000000000003E-2</v>
      </c>
      <c r="W53">
        <v>-0.21739</v>
      </c>
      <c r="X53">
        <v>-0.4</v>
      </c>
      <c r="AJ53">
        <v>-0.10345</v>
      </c>
      <c r="AK53">
        <v>3.4483E-2</v>
      </c>
      <c r="AL53">
        <v>-0.44828000000000001</v>
      </c>
      <c r="AM53">
        <v>-0.24138000000000001</v>
      </c>
      <c r="AN53">
        <v>-0.13042999999999999</v>
      </c>
      <c r="AO53">
        <v>-0.39129999999999998</v>
      </c>
      <c r="AP53">
        <v>-0.56521999999999994</v>
      </c>
      <c r="AQ53">
        <v>4.3478000000000003E-2</v>
      </c>
      <c r="AR53">
        <v>-0.77778000000000003</v>
      </c>
      <c r="AS53">
        <v>-0.47826000000000002</v>
      </c>
      <c r="AT53">
        <v>-0.4</v>
      </c>
    </row>
    <row r="54" spans="1:46" x14ac:dyDescent="0.2">
      <c r="A54">
        <v>53</v>
      </c>
      <c r="C54">
        <v>-3.4483E-2</v>
      </c>
      <c r="D54">
        <v>-0.10345</v>
      </c>
      <c r="E54">
        <v>-0.44828000000000001</v>
      </c>
      <c r="F54">
        <v>3.4483E-2</v>
      </c>
      <c r="G54">
        <v>-0.21739</v>
      </c>
      <c r="H54">
        <v>-0.47826000000000002</v>
      </c>
      <c r="I54">
        <v>-0.65217000000000003</v>
      </c>
      <c r="J54">
        <v>4.3478000000000003E-2</v>
      </c>
      <c r="K54">
        <v>-0.66666999999999998</v>
      </c>
      <c r="L54">
        <v>-0.39129999999999998</v>
      </c>
      <c r="M54">
        <v>-0.5</v>
      </c>
      <c r="N54">
        <v>-0.37930999999999998</v>
      </c>
      <c r="O54">
        <v>-3.4483E-2</v>
      </c>
      <c r="P54">
        <v>-0.10345</v>
      </c>
      <c r="Q54">
        <v>-3.4483E-2</v>
      </c>
      <c r="R54">
        <v>-0.56521999999999994</v>
      </c>
      <c r="S54">
        <v>-0.13042999999999999</v>
      </c>
      <c r="T54">
        <v>-4.3478000000000003E-2</v>
      </c>
      <c r="U54">
        <v>-0.39129999999999998</v>
      </c>
      <c r="V54">
        <v>-4.3478000000000003E-2</v>
      </c>
      <c r="W54">
        <v>-0.30435000000000001</v>
      </c>
      <c r="X54">
        <v>-0.5</v>
      </c>
      <c r="AJ54">
        <v>-3.4483E-2</v>
      </c>
      <c r="AK54">
        <v>-0.10345</v>
      </c>
      <c r="AL54">
        <v>-0.44828000000000001</v>
      </c>
      <c r="AM54">
        <v>3.4483E-2</v>
      </c>
      <c r="AN54">
        <v>-0.21739</v>
      </c>
      <c r="AO54">
        <v>-0.47826000000000002</v>
      </c>
      <c r="AP54">
        <v>-0.65217000000000003</v>
      </c>
      <c r="AQ54">
        <v>4.3478000000000003E-2</v>
      </c>
      <c r="AR54">
        <v>-0.66666999999999998</v>
      </c>
      <c r="AS54">
        <v>-0.39129999999999998</v>
      </c>
      <c r="AT54">
        <v>-0.5</v>
      </c>
    </row>
    <row r="55" spans="1:46" x14ac:dyDescent="0.2">
      <c r="A55">
        <v>54</v>
      </c>
      <c r="C55">
        <v>3.4483E-2</v>
      </c>
      <c r="D55">
        <v>-0.10345</v>
      </c>
      <c r="E55">
        <v>-0.31034</v>
      </c>
      <c r="F55">
        <v>3.4483E-2</v>
      </c>
      <c r="G55">
        <v>-0.13042999999999999</v>
      </c>
      <c r="H55">
        <v>-0.39129999999999998</v>
      </c>
      <c r="I55">
        <v>-0.56521999999999994</v>
      </c>
      <c r="J55">
        <v>-4.3478000000000003E-2</v>
      </c>
      <c r="K55">
        <v>-0.44444</v>
      </c>
      <c r="L55">
        <v>-0.47826000000000002</v>
      </c>
      <c r="M55">
        <v>-0.6</v>
      </c>
      <c r="N55">
        <v>-0.37930999999999998</v>
      </c>
      <c r="O55">
        <v>0.10345</v>
      </c>
      <c r="P55">
        <v>-0.10345</v>
      </c>
      <c r="Q55">
        <v>-0.17241000000000001</v>
      </c>
      <c r="R55">
        <v>-0.47826000000000002</v>
      </c>
      <c r="S55">
        <v>-0.21739</v>
      </c>
      <c r="T55">
        <v>4.3478000000000003E-2</v>
      </c>
      <c r="U55">
        <v>-0.39129999999999998</v>
      </c>
      <c r="V55">
        <v>4.3478000000000003E-2</v>
      </c>
      <c r="W55">
        <v>-0.30435000000000001</v>
      </c>
      <c r="X55">
        <v>-0.3</v>
      </c>
      <c r="AJ55">
        <v>3.4483E-2</v>
      </c>
      <c r="AK55">
        <v>-0.10345</v>
      </c>
      <c r="AL55">
        <v>-0.31034</v>
      </c>
      <c r="AM55">
        <v>3.4483E-2</v>
      </c>
      <c r="AN55">
        <v>-0.13042999999999999</v>
      </c>
      <c r="AO55">
        <v>-0.39129999999999998</v>
      </c>
      <c r="AP55">
        <v>-0.56521999999999994</v>
      </c>
      <c r="AQ55">
        <v>-4.3478000000000003E-2</v>
      </c>
      <c r="AR55">
        <v>-0.44444</v>
      </c>
      <c r="AS55">
        <v>-0.47826000000000002</v>
      </c>
      <c r="AT55">
        <v>-0.6</v>
      </c>
    </row>
    <row r="56" spans="1:46" x14ac:dyDescent="0.2">
      <c r="A56">
        <v>55</v>
      </c>
      <c r="C56">
        <v>-3.4483E-2</v>
      </c>
      <c r="D56">
        <v>-0.10345</v>
      </c>
      <c r="E56">
        <v>-0.31034</v>
      </c>
      <c r="F56">
        <v>-0.10345</v>
      </c>
      <c r="G56">
        <v>-0.13042999999999999</v>
      </c>
      <c r="H56">
        <v>-0.39129999999999998</v>
      </c>
      <c r="I56">
        <v>-0.39129999999999998</v>
      </c>
      <c r="J56">
        <v>-4.3478000000000003E-2</v>
      </c>
      <c r="K56">
        <v>-0.55556000000000005</v>
      </c>
      <c r="L56">
        <v>-0.47826000000000002</v>
      </c>
      <c r="M56">
        <v>-0.4</v>
      </c>
      <c r="N56">
        <v>-0.37930999999999998</v>
      </c>
      <c r="O56">
        <v>3.4483E-2</v>
      </c>
      <c r="P56">
        <v>-0.31034</v>
      </c>
      <c r="Q56">
        <v>-0.24138000000000001</v>
      </c>
      <c r="R56">
        <v>-0.39129999999999998</v>
      </c>
      <c r="S56">
        <v>-0.21739</v>
      </c>
      <c r="T56">
        <v>-4.3478000000000003E-2</v>
      </c>
      <c r="U56">
        <v>-0.21739</v>
      </c>
      <c r="V56">
        <v>-4.3478000000000003E-2</v>
      </c>
      <c r="W56">
        <v>-0.47826000000000002</v>
      </c>
      <c r="X56">
        <v>-0.3</v>
      </c>
      <c r="AJ56">
        <v>-3.4483E-2</v>
      </c>
      <c r="AK56">
        <v>-0.10345</v>
      </c>
      <c r="AL56">
        <v>-0.31034</v>
      </c>
      <c r="AM56">
        <v>-0.10345</v>
      </c>
      <c r="AN56">
        <v>-0.13042999999999999</v>
      </c>
      <c r="AO56">
        <v>-0.39129999999999998</v>
      </c>
      <c r="AP56">
        <v>-0.39129999999999998</v>
      </c>
      <c r="AQ56">
        <v>-4.3478000000000003E-2</v>
      </c>
      <c r="AR56">
        <v>-0.55556000000000005</v>
      </c>
      <c r="AS56">
        <v>-0.47826000000000002</v>
      </c>
      <c r="AT56">
        <v>-0.4</v>
      </c>
    </row>
    <row r="57" spans="1:46" x14ac:dyDescent="0.2">
      <c r="A57">
        <v>56</v>
      </c>
      <c r="C57">
        <v>3.4483E-2</v>
      </c>
      <c r="D57">
        <v>-0.10345</v>
      </c>
      <c r="E57">
        <v>-0.44828000000000001</v>
      </c>
      <c r="F57">
        <v>-3.4483E-2</v>
      </c>
      <c r="G57">
        <v>-4.3478000000000003E-2</v>
      </c>
      <c r="H57">
        <v>-0.39129999999999998</v>
      </c>
      <c r="I57">
        <v>-0.56521999999999994</v>
      </c>
      <c r="J57">
        <v>-4.3478000000000003E-2</v>
      </c>
      <c r="K57">
        <v>-0.77778000000000003</v>
      </c>
      <c r="L57">
        <v>-0.56521999999999994</v>
      </c>
      <c r="M57">
        <v>-0.4</v>
      </c>
      <c r="N57">
        <v>-0.44828000000000001</v>
      </c>
      <c r="O57">
        <v>0.10345</v>
      </c>
      <c r="P57">
        <v>-0.24138000000000001</v>
      </c>
      <c r="Q57">
        <v>-3.4483E-2</v>
      </c>
      <c r="R57">
        <v>-0.30435000000000001</v>
      </c>
      <c r="S57">
        <v>-0.39129999999999998</v>
      </c>
      <c r="T57">
        <v>-0.13042999999999999</v>
      </c>
      <c r="U57">
        <v>-0.13042999999999999</v>
      </c>
      <c r="V57">
        <v>-4.3478000000000003E-2</v>
      </c>
      <c r="W57">
        <v>-0.30435000000000001</v>
      </c>
      <c r="X57">
        <v>-0.3</v>
      </c>
      <c r="AJ57">
        <v>3.4483E-2</v>
      </c>
      <c r="AK57">
        <v>-0.10345</v>
      </c>
      <c r="AL57">
        <v>-0.44828000000000001</v>
      </c>
      <c r="AM57">
        <v>-3.4483E-2</v>
      </c>
      <c r="AN57">
        <v>-4.3478000000000003E-2</v>
      </c>
      <c r="AO57">
        <v>-0.39129999999999998</v>
      </c>
      <c r="AP57">
        <v>-0.56521999999999994</v>
      </c>
      <c r="AQ57">
        <v>-4.3478000000000003E-2</v>
      </c>
      <c r="AR57">
        <v>-0.77778000000000003</v>
      </c>
      <c r="AS57">
        <v>-0.56521999999999994</v>
      </c>
      <c r="AT57">
        <v>-0.4</v>
      </c>
    </row>
    <row r="58" spans="1:46" x14ac:dyDescent="0.2">
      <c r="A58">
        <v>57</v>
      </c>
      <c r="C58">
        <v>0.10345</v>
      </c>
      <c r="D58">
        <v>-3.4483E-2</v>
      </c>
      <c r="E58">
        <v>-0.58621000000000001</v>
      </c>
      <c r="F58">
        <v>-0.10345</v>
      </c>
      <c r="G58">
        <v>-4.3478000000000003E-2</v>
      </c>
      <c r="H58">
        <v>-0.56521999999999994</v>
      </c>
      <c r="I58">
        <v>-0.47826000000000002</v>
      </c>
      <c r="J58">
        <v>-4.3478000000000003E-2</v>
      </c>
      <c r="K58">
        <v>-0.88888999999999996</v>
      </c>
      <c r="L58">
        <v>-0.47826000000000002</v>
      </c>
      <c r="M58">
        <v>-0.5</v>
      </c>
      <c r="N58">
        <v>-0.37930999999999998</v>
      </c>
      <c r="O58">
        <v>0.17241000000000001</v>
      </c>
      <c r="P58">
        <v>-0.37930999999999998</v>
      </c>
      <c r="Q58">
        <v>-0.10345</v>
      </c>
      <c r="R58">
        <v>-0.30435000000000001</v>
      </c>
      <c r="S58">
        <v>-0.21739</v>
      </c>
      <c r="T58">
        <v>4.3478000000000003E-2</v>
      </c>
      <c r="U58">
        <v>-0.30435000000000001</v>
      </c>
      <c r="V58">
        <v>4.3478000000000003E-2</v>
      </c>
      <c r="W58">
        <v>-0.39129999999999998</v>
      </c>
      <c r="X58">
        <v>-0.4</v>
      </c>
      <c r="AJ58">
        <v>0.10345</v>
      </c>
      <c r="AK58">
        <v>-3.4483E-2</v>
      </c>
      <c r="AL58">
        <v>-0.58621000000000001</v>
      </c>
      <c r="AM58">
        <v>-0.10345</v>
      </c>
      <c r="AN58">
        <v>-4.3478000000000003E-2</v>
      </c>
      <c r="AO58">
        <v>-0.56521999999999994</v>
      </c>
      <c r="AP58">
        <v>-0.47826000000000002</v>
      </c>
      <c r="AQ58">
        <v>-4.3478000000000003E-2</v>
      </c>
      <c r="AR58">
        <v>-0.88888999999999996</v>
      </c>
      <c r="AS58">
        <v>-0.47826000000000002</v>
      </c>
      <c r="AT58">
        <v>-0.5</v>
      </c>
    </row>
    <row r="59" spans="1:46" x14ac:dyDescent="0.2">
      <c r="A59">
        <v>58</v>
      </c>
      <c r="C59">
        <v>-0.10345</v>
      </c>
      <c r="D59">
        <v>-0.17241000000000001</v>
      </c>
      <c r="E59">
        <v>-0.65517000000000003</v>
      </c>
      <c r="F59">
        <v>-0.51724000000000003</v>
      </c>
      <c r="G59">
        <v>4.3478000000000003E-2</v>
      </c>
      <c r="H59">
        <v>-0.73912999999999995</v>
      </c>
      <c r="I59">
        <v>-0.30435000000000001</v>
      </c>
      <c r="J59">
        <v>4.3478000000000003E-2</v>
      </c>
      <c r="K59">
        <v>-0.66666999999999998</v>
      </c>
      <c r="L59">
        <v>-0.39129999999999998</v>
      </c>
      <c r="M59">
        <v>-0.4</v>
      </c>
      <c r="N59">
        <v>-0.44828000000000001</v>
      </c>
      <c r="O59">
        <v>0.10345</v>
      </c>
      <c r="P59">
        <v>-0.37930999999999998</v>
      </c>
      <c r="Q59">
        <v>-0.10345</v>
      </c>
      <c r="R59">
        <v>-0.30435000000000001</v>
      </c>
      <c r="S59">
        <v>-0.30435000000000001</v>
      </c>
      <c r="T59">
        <v>-0.21739</v>
      </c>
      <c r="U59">
        <v>-0.30435000000000001</v>
      </c>
      <c r="V59">
        <v>-4.3478000000000003E-2</v>
      </c>
      <c r="W59">
        <v>-0.47826000000000002</v>
      </c>
      <c r="X59">
        <v>-0.4</v>
      </c>
      <c r="AJ59">
        <v>-0.10345</v>
      </c>
      <c r="AK59">
        <v>-0.17241000000000001</v>
      </c>
      <c r="AL59">
        <v>-0.65517000000000003</v>
      </c>
      <c r="AM59">
        <v>-0.51724000000000003</v>
      </c>
      <c r="AN59">
        <v>4.3478000000000003E-2</v>
      </c>
      <c r="AO59">
        <v>-0.73912999999999995</v>
      </c>
      <c r="AP59">
        <v>-0.30435000000000001</v>
      </c>
      <c r="AQ59">
        <v>4.3478000000000003E-2</v>
      </c>
      <c r="AR59">
        <v>-0.66666999999999998</v>
      </c>
      <c r="AS59">
        <v>-0.39129999999999998</v>
      </c>
      <c r="AT59">
        <v>-0.4</v>
      </c>
    </row>
    <row r="60" spans="1:46" x14ac:dyDescent="0.2">
      <c r="A60">
        <v>59</v>
      </c>
      <c r="C60">
        <v>-0.10345</v>
      </c>
      <c r="D60">
        <v>-0.17241000000000001</v>
      </c>
      <c r="E60">
        <v>-0.51724000000000003</v>
      </c>
      <c r="F60">
        <v>-0.51724000000000003</v>
      </c>
      <c r="G60">
        <v>0.13042999999999999</v>
      </c>
      <c r="H60">
        <v>-0.47826000000000002</v>
      </c>
      <c r="I60">
        <v>-0.47826000000000002</v>
      </c>
      <c r="J60">
        <v>0.13042999999999999</v>
      </c>
      <c r="K60">
        <v>-0.77778000000000003</v>
      </c>
      <c r="L60">
        <v>-0.56521999999999994</v>
      </c>
      <c r="M60">
        <v>-0.3</v>
      </c>
      <c r="N60">
        <v>-0.51724000000000003</v>
      </c>
      <c r="O60">
        <v>-3.4483E-2</v>
      </c>
      <c r="P60">
        <v>-0.58621000000000001</v>
      </c>
      <c r="Q60">
        <v>-0.10345</v>
      </c>
      <c r="R60">
        <v>-0.30435000000000001</v>
      </c>
      <c r="S60">
        <v>-0.30435000000000001</v>
      </c>
      <c r="T60">
        <v>-4.3478000000000003E-2</v>
      </c>
      <c r="U60">
        <v>-0.21739</v>
      </c>
      <c r="V60">
        <v>4.3478000000000003E-2</v>
      </c>
      <c r="W60">
        <v>-0.56521999999999994</v>
      </c>
      <c r="X60">
        <v>-0.3</v>
      </c>
      <c r="AJ60">
        <v>-0.10345</v>
      </c>
      <c r="AK60">
        <v>-0.17241000000000001</v>
      </c>
      <c r="AL60">
        <v>-0.51724000000000003</v>
      </c>
      <c r="AM60">
        <v>-0.51724000000000003</v>
      </c>
      <c r="AN60">
        <v>0.13042999999999999</v>
      </c>
      <c r="AO60">
        <v>-0.47826000000000002</v>
      </c>
      <c r="AP60">
        <v>-0.47826000000000002</v>
      </c>
      <c r="AQ60">
        <v>0.13042999999999999</v>
      </c>
      <c r="AR60">
        <v>-0.77778000000000003</v>
      </c>
      <c r="AS60">
        <v>-0.56521999999999994</v>
      </c>
      <c r="AT60">
        <v>-0.3</v>
      </c>
    </row>
    <row r="61" spans="1:46" x14ac:dyDescent="0.2">
      <c r="A61">
        <v>60</v>
      </c>
      <c r="C61">
        <v>3.4483E-2</v>
      </c>
      <c r="D61">
        <v>-3.4483E-2</v>
      </c>
      <c r="E61">
        <v>-0.44828000000000001</v>
      </c>
      <c r="F61">
        <v>-0.58621000000000001</v>
      </c>
      <c r="G61">
        <v>0.13042999999999999</v>
      </c>
      <c r="H61">
        <v>-0.30435000000000001</v>
      </c>
      <c r="I61">
        <v>-0.39129999999999998</v>
      </c>
      <c r="J61">
        <v>0.21739</v>
      </c>
      <c r="K61">
        <v>-0.88888999999999996</v>
      </c>
      <c r="L61">
        <v>-0.47826000000000002</v>
      </c>
      <c r="M61">
        <v>-0.3</v>
      </c>
      <c r="N61">
        <v>-0.51724000000000003</v>
      </c>
      <c r="O61">
        <v>-3.4483E-2</v>
      </c>
      <c r="P61">
        <v>-0.37930999999999998</v>
      </c>
      <c r="Q61">
        <v>-0.10345</v>
      </c>
      <c r="R61">
        <v>-0.30435000000000001</v>
      </c>
      <c r="S61">
        <v>-0.47826000000000002</v>
      </c>
      <c r="T61">
        <v>-0.13042999999999999</v>
      </c>
      <c r="U61">
        <v>-0.21739</v>
      </c>
      <c r="V61">
        <v>0.21739</v>
      </c>
      <c r="W61">
        <v>-0.56521999999999994</v>
      </c>
      <c r="X61">
        <v>-0.3</v>
      </c>
      <c r="AJ61">
        <v>3.4483E-2</v>
      </c>
      <c r="AK61">
        <v>-3.4483E-2</v>
      </c>
      <c r="AL61">
        <v>-0.44828000000000001</v>
      </c>
      <c r="AM61">
        <v>-0.58621000000000001</v>
      </c>
      <c r="AN61">
        <v>0.13042999999999999</v>
      </c>
      <c r="AO61">
        <v>-0.30435000000000001</v>
      </c>
      <c r="AP61">
        <v>-0.39129999999999998</v>
      </c>
      <c r="AQ61">
        <v>0.21739</v>
      </c>
      <c r="AR61">
        <v>-0.88888999999999996</v>
      </c>
      <c r="AS61">
        <v>-0.47826000000000002</v>
      </c>
      <c r="AT61">
        <v>-0.3</v>
      </c>
    </row>
    <row r="62" spans="1:46" x14ac:dyDescent="0.2">
      <c r="A62">
        <v>61</v>
      </c>
      <c r="C62">
        <v>-3.4483E-2</v>
      </c>
      <c r="D62">
        <v>-0.24138000000000001</v>
      </c>
      <c r="E62">
        <v>-0.44828000000000001</v>
      </c>
      <c r="F62">
        <v>-0.51724000000000003</v>
      </c>
      <c r="G62">
        <v>4.3478000000000003E-2</v>
      </c>
      <c r="H62">
        <v>-0.39129999999999998</v>
      </c>
      <c r="I62">
        <v>-0.39129999999999998</v>
      </c>
      <c r="J62">
        <v>4.3478000000000003E-2</v>
      </c>
      <c r="K62">
        <v>-0.77778000000000003</v>
      </c>
      <c r="L62">
        <v>-0.30435000000000001</v>
      </c>
      <c r="M62">
        <v>-0.1</v>
      </c>
      <c r="N62">
        <v>-0.58621000000000001</v>
      </c>
      <c r="O62">
        <v>-3.4483E-2</v>
      </c>
      <c r="P62">
        <v>-0.37930999999999998</v>
      </c>
      <c r="Q62">
        <v>-3.4483E-2</v>
      </c>
      <c r="R62">
        <v>-0.30435000000000001</v>
      </c>
      <c r="S62">
        <v>-0.47826000000000002</v>
      </c>
      <c r="T62">
        <v>-4.3478000000000003E-2</v>
      </c>
      <c r="U62">
        <v>-0.13042999999999999</v>
      </c>
      <c r="V62">
        <v>-4.3478000000000003E-2</v>
      </c>
      <c r="W62">
        <v>-0.30435000000000001</v>
      </c>
      <c r="X62">
        <v>-0.5</v>
      </c>
      <c r="AJ62">
        <v>-3.4483E-2</v>
      </c>
      <c r="AK62">
        <v>-0.24138000000000001</v>
      </c>
      <c r="AL62">
        <v>-0.44828000000000001</v>
      </c>
      <c r="AM62">
        <v>-0.51724000000000003</v>
      </c>
      <c r="AN62">
        <v>4.3478000000000003E-2</v>
      </c>
      <c r="AO62">
        <v>-0.39129999999999998</v>
      </c>
      <c r="AP62">
        <v>-0.39129999999999998</v>
      </c>
      <c r="AQ62">
        <v>4.3478000000000003E-2</v>
      </c>
      <c r="AR62">
        <v>-0.77778000000000003</v>
      </c>
      <c r="AS62">
        <v>-0.30435000000000001</v>
      </c>
      <c r="AT62">
        <v>-0.1</v>
      </c>
    </row>
    <row r="63" spans="1:46" x14ac:dyDescent="0.2">
      <c r="A63">
        <v>62</v>
      </c>
      <c r="C63">
        <v>-0.10345</v>
      </c>
      <c r="D63">
        <v>-0.31034</v>
      </c>
      <c r="E63">
        <v>-0.51724000000000003</v>
      </c>
      <c r="F63">
        <v>-0.24138000000000001</v>
      </c>
      <c r="G63">
        <v>0.13042999999999999</v>
      </c>
      <c r="H63">
        <v>-0.39129999999999998</v>
      </c>
      <c r="I63">
        <v>-0.39129999999999998</v>
      </c>
      <c r="J63">
        <v>-0.13042999999999999</v>
      </c>
      <c r="K63">
        <v>-0.77778000000000003</v>
      </c>
      <c r="L63">
        <v>-0.30435000000000001</v>
      </c>
      <c r="M63">
        <v>-0.1</v>
      </c>
      <c r="N63">
        <v>-0.51724000000000003</v>
      </c>
      <c r="O63">
        <v>-0.10345</v>
      </c>
      <c r="P63">
        <v>-0.31034</v>
      </c>
      <c r="Q63">
        <v>-3.4483E-2</v>
      </c>
      <c r="R63">
        <v>-0.30435000000000001</v>
      </c>
      <c r="S63">
        <v>-0.47826000000000002</v>
      </c>
      <c r="T63">
        <v>4.3478000000000003E-2</v>
      </c>
      <c r="U63">
        <v>-0.13042999999999999</v>
      </c>
      <c r="V63">
        <v>-0.13042999999999999</v>
      </c>
      <c r="W63">
        <v>-0.39129999999999998</v>
      </c>
      <c r="X63">
        <v>-0.4</v>
      </c>
      <c r="AJ63">
        <v>-0.10345</v>
      </c>
      <c r="AK63">
        <v>-0.31034</v>
      </c>
      <c r="AL63">
        <v>-0.51724000000000003</v>
      </c>
      <c r="AM63">
        <v>-0.24138000000000001</v>
      </c>
      <c r="AN63">
        <v>0.13042999999999999</v>
      </c>
      <c r="AO63">
        <v>-0.39129999999999998</v>
      </c>
      <c r="AP63">
        <v>-0.39129999999999998</v>
      </c>
      <c r="AQ63">
        <v>-0.13042999999999999</v>
      </c>
      <c r="AR63">
        <v>-0.77778000000000003</v>
      </c>
      <c r="AS63">
        <v>-0.30435000000000001</v>
      </c>
      <c r="AT63">
        <v>-0.1</v>
      </c>
    </row>
    <row r="64" spans="1:46" x14ac:dyDescent="0.2">
      <c r="A64">
        <v>63</v>
      </c>
      <c r="C64">
        <v>-0.17241000000000001</v>
      </c>
      <c r="D64">
        <v>-0.17241000000000001</v>
      </c>
      <c r="E64">
        <v>-0.37930999999999998</v>
      </c>
      <c r="F64">
        <v>-0.31034</v>
      </c>
      <c r="G64">
        <v>0.13042999999999999</v>
      </c>
      <c r="H64">
        <v>-0.30435000000000001</v>
      </c>
      <c r="I64">
        <v>-0.39129999999999998</v>
      </c>
      <c r="J64">
        <v>-0.21739</v>
      </c>
      <c r="K64">
        <v>-0.77778000000000003</v>
      </c>
      <c r="L64">
        <v>-0.21739</v>
      </c>
      <c r="M64">
        <v>-0.1</v>
      </c>
      <c r="N64">
        <v>-0.44828000000000001</v>
      </c>
      <c r="O64">
        <v>3.4483E-2</v>
      </c>
      <c r="P64">
        <v>-0.17241000000000001</v>
      </c>
      <c r="Q64">
        <v>3.4483E-2</v>
      </c>
      <c r="R64">
        <v>-0.47826000000000002</v>
      </c>
      <c r="S64">
        <v>-0.56521999999999994</v>
      </c>
      <c r="T64">
        <v>-0.21739</v>
      </c>
      <c r="U64">
        <v>-0.13042999999999999</v>
      </c>
      <c r="V64">
        <v>-4.3478000000000003E-2</v>
      </c>
      <c r="W64">
        <v>-0.39129999999999998</v>
      </c>
      <c r="X64">
        <v>-0.4</v>
      </c>
      <c r="AJ64">
        <v>-0.17241000000000001</v>
      </c>
      <c r="AK64">
        <v>-0.17241000000000001</v>
      </c>
      <c r="AL64">
        <v>-0.37930999999999998</v>
      </c>
      <c r="AM64">
        <v>-0.31034</v>
      </c>
      <c r="AN64">
        <v>0.13042999999999999</v>
      </c>
      <c r="AO64">
        <v>-0.30435000000000001</v>
      </c>
      <c r="AP64">
        <v>-0.39129999999999998</v>
      </c>
      <c r="AQ64">
        <v>-0.21739</v>
      </c>
      <c r="AR64">
        <v>-0.77778000000000003</v>
      </c>
      <c r="AS64">
        <v>-0.21739</v>
      </c>
      <c r="AT64">
        <v>-0.1</v>
      </c>
    </row>
    <row r="65" spans="1:46" x14ac:dyDescent="0.2">
      <c r="A65">
        <v>64</v>
      </c>
      <c r="C65">
        <v>-0.31034</v>
      </c>
      <c r="D65">
        <v>-3.4483E-2</v>
      </c>
      <c r="E65">
        <v>-0.31034</v>
      </c>
      <c r="F65">
        <v>-0.37930999999999998</v>
      </c>
      <c r="G65">
        <v>-4.3478000000000003E-2</v>
      </c>
      <c r="H65">
        <v>-0.39129999999999998</v>
      </c>
      <c r="I65">
        <v>-0.47826000000000002</v>
      </c>
      <c r="J65">
        <v>-0.21739</v>
      </c>
      <c r="K65">
        <v>-0.77778000000000003</v>
      </c>
      <c r="L65">
        <v>-0.13042999999999999</v>
      </c>
      <c r="M65">
        <v>-0.2</v>
      </c>
      <c r="N65">
        <v>-0.58621000000000001</v>
      </c>
      <c r="O65">
        <v>0.17241000000000001</v>
      </c>
      <c r="P65">
        <v>-0.10345</v>
      </c>
      <c r="Q65">
        <v>0.10345</v>
      </c>
      <c r="R65">
        <v>-0.39129999999999998</v>
      </c>
      <c r="S65">
        <v>-0.47826000000000002</v>
      </c>
      <c r="T65">
        <v>4.3478000000000003E-2</v>
      </c>
      <c r="U65">
        <v>-0.13042999999999999</v>
      </c>
      <c r="V65">
        <v>-4.3478000000000003E-2</v>
      </c>
      <c r="W65">
        <v>-0.30435000000000001</v>
      </c>
      <c r="X65">
        <v>-0.4</v>
      </c>
      <c r="AJ65">
        <v>-0.31034</v>
      </c>
      <c r="AK65">
        <v>-3.4483E-2</v>
      </c>
      <c r="AL65">
        <v>-0.31034</v>
      </c>
      <c r="AM65">
        <v>-0.37930999999999998</v>
      </c>
      <c r="AN65">
        <v>-4.3478000000000003E-2</v>
      </c>
      <c r="AO65">
        <v>-0.39129999999999998</v>
      </c>
      <c r="AP65">
        <v>-0.47826000000000002</v>
      </c>
      <c r="AQ65">
        <v>-0.21739</v>
      </c>
      <c r="AR65">
        <v>-0.77778000000000003</v>
      </c>
      <c r="AS65">
        <v>-0.13042999999999999</v>
      </c>
      <c r="AT65">
        <v>-0.2</v>
      </c>
    </row>
    <row r="66" spans="1:46" x14ac:dyDescent="0.2">
      <c r="A66">
        <v>65</v>
      </c>
      <c r="C66">
        <v>-0.37930999999999998</v>
      </c>
      <c r="D66">
        <v>-0.10345</v>
      </c>
      <c r="E66">
        <v>-0.31034</v>
      </c>
      <c r="F66">
        <v>-0.24138000000000001</v>
      </c>
      <c r="G66">
        <v>-4.3478000000000003E-2</v>
      </c>
      <c r="H66">
        <v>-0.21739</v>
      </c>
      <c r="I66">
        <v>-0.39129999999999998</v>
      </c>
      <c r="J66">
        <v>-0.13042999999999999</v>
      </c>
      <c r="K66">
        <v>-0.88888999999999996</v>
      </c>
      <c r="L66">
        <v>-0.21739</v>
      </c>
      <c r="M66">
        <v>-0.2</v>
      </c>
      <c r="N66">
        <v>-0.51724000000000003</v>
      </c>
      <c r="O66">
        <v>0.24138000000000001</v>
      </c>
      <c r="P66">
        <v>-0.10345</v>
      </c>
      <c r="Q66">
        <v>3.4483E-2</v>
      </c>
      <c r="R66">
        <v>-0.30435000000000001</v>
      </c>
      <c r="S66">
        <v>-0.39129999999999998</v>
      </c>
      <c r="T66">
        <v>-0.13042999999999999</v>
      </c>
      <c r="U66">
        <v>-0.13042999999999999</v>
      </c>
      <c r="V66">
        <v>-4.3478000000000003E-2</v>
      </c>
      <c r="W66">
        <v>-0.39129999999999998</v>
      </c>
      <c r="X66">
        <v>-0.5</v>
      </c>
      <c r="AJ66">
        <v>-0.37930999999999998</v>
      </c>
      <c r="AK66">
        <v>-0.10345</v>
      </c>
      <c r="AL66">
        <v>-0.31034</v>
      </c>
      <c r="AM66">
        <v>-0.24138000000000001</v>
      </c>
      <c r="AN66">
        <v>-4.3478000000000003E-2</v>
      </c>
      <c r="AO66">
        <v>-0.21739</v>
      </c>
      <c r="AP66">
        <v>-0.39129999999999998</v>
      </c>
      <c r="AQ66">
        <v>-0.13042999999999999</v>
      </c>
      <c r="AR66">
        <v>-0.88888999999999996</v>
      </c>
      <c r="AS66">
        <v>-0.21739</v>
      </c>
      <c r="AT66">
        <v>-0.2</v>
      </c>
    </row>
    <row r="69" spans="1:46" x14ac:dyDescent="0.2">
      <c r="A69" t="s">
        <v>10</v>
      </c>
      <c r="C69">
        <f>AVERAGE(C2:C6)</f>
        <v>0.17241200000000001</v>
      </c>
      <c r="D69">
        <f t="shared" ref="D69:R69" si="0">AVERAGE(D2:D6)</f>
        <v>-0.28275600000000001</v>
      </c>
      <c r="E69">
        <f t="shared" si="0"/>
        <v>-0.31034400000000001</v>
      </c>
      <c r="F69">
        <f t="shared" si="0"/>
        <v>8.9655200000000004E-2</v>
      </c>
      <c r="G69">
        <f t="shared" si="0"/>
        <v>0.21738960000000002</v>
      </c>
      <c r="H69">
        <f t="shared" si="0"/>
        <v>-6.0867600000000001E-2</v>
      </c>
      <c r="I69">
        <f t="shared" si="0"/>
        <v>-6.0869199999999998E-2</v>
      </c>
      <c r="J69">
        <f t="shared" si="0"/>
        <v>0.25217199999999995</v>
      </c>
      <c r="K69">
        <f t="shared" si="0"/>
        <v>-0.33333000000000002</v>
      </c>
      <c r="L69">
        <f t="shared" si="0"/>
        <v>-7.8257999999999994E-2</v>
      </c>
      <c r="M69">
        <f t="shared" si="0"/>
        <v>0</v>
      </c>
      <c r="N69">
        <f t="shared" si="0"/>
        <v>-0.13103400000000001</v>
      </c>
      <c r="O69">
        <f t="shared" si="0"/>
        <v>2.0690199999999999E-2</v>
      </c>
      <c r="P69">
        <f t="shared" si="0"/>
        <v>0.31034200000000001</v>
      </c>
      <c r="Q69">
        <f t="shared" si="0"/>
        <v>0.21379199999999998</v>
      </c>
      <c r="R69">
        <f t="shared" si="0"/>
        <v>0.1999996</v>
      </c>
      <c r="S69">
        <f t="shared" ref="S69:X69" si="1">AVERAGE(S2:S6)</f>
        <v>0.18260799999999999</v>
      </c>
      <c r="T69">
        <f t="shared" si="1"/>
        <v>0.42608600000000002</v>
      </c>
      <c r="U69">
        <f t="shared" si="1"/>
        <v>0.19999799999999995</v>
      </c>
      <c r="V69">
        <f t="shared" si="1"/>
        <v>8.6956000000000012E-3</v>
      </c>
      <c r="W69">
        <f t="shared" si="1"/>
        <v>0.408694</v>
      </c>
      <c r="X69">
        <f t="shared" si="1"/>
        <v>0.1</v>
      </c>
      <c r="AJ69">
        <f>AVERAGE(AJ2:AJ6)</f>
        <v>0.17241200000000001</v>
      </c>
      <c r="AK69">
        <f t="shared" ref="AK69:AQ69" si="2">AVERAGE(AK2:AK6)</f>
        <v>-0.28275600000000001</v>
      </c>
      <c r="AL69">
        <f t="shared" si="2"/>
        <v>-0.31034400000000001</v>
      </c>
      <c r="AM69">
        <f t="shared" si="2"/>
        <v>8.9655200000000004E-2</v>
      </c>
      <c r="AN69">
        <f t="shared" si="2"/>
        <v>0.21738960000000002</v>
      </c>
      <c r="AO69">
        <f t="shared" si="2"/>
        <v>-6.0867600000000001E-2</v>
      </c>
      <c r="AP69">
        <f t="shared" si="2"/>
        <v>-6.0869199999999998E-2</v>
      </c>
      <c r="AQ69">
        <f t="shared" si="2"/>
        <v>0.25217199999999995</v>
      </c>
      <c r="AR69">
        <f t="shared" ref="AR69:AT69" si="3">AVERAGE(AR2:AR6)</f>
        <v>-0.33333000000000002</v>
      </c>
      <c r="AS69">
        <f t="shared" si="3"/>
        <v>-7.8257999999999994E-2</v>
      </c>
      <c r="AT69">
        <f t="shared" si="3"/>
        <v>0</v>
      </c>
    </row>
    <row r="70" spans="1:46" x14ac:dyDescent="0.2">
      <c r="A70" t="s">
        <v>11</v>
      </c>
      <c r="C70">
        <f>AVERAGE(C62:C66)</f>
        <v>-0.19999860000000003</v>
      </c>
      <c r="D70">
        <f t="shared" ref="D70:R70" si="4">AVERAGE(D62:D66)</f>
        <v>-0.1724126</v>
      </c>
      <c r="E70">
        <f t="shared" si="4"/>
        <v>-0.39310200000000001</v>
      </c>
      <c r="F70">
        <f t="shared" si="4"/>
        <v>-0.33793000000000001</v>
      </c>
      <c r="G70">
        <f t="shared" si="4"/>
        <v>4.3476399999999991E-2</v>
      </c>
      <c r="H70">
        <f t="shared" si="4"/>
        <v>-0.33912799999999999</v>
      </c>
      <c r="I70">
        <f t="shared" si="4"/>
        <v>-0.40869199999999994</v>
      </c>
      <c r="J70">
        <f t="shared" si="4"/>
        <v>-0.13043239999999998</v>
      </c>
      <c r="K70">
        <f t="shared" si="4"/>
        <v>-0.80000199999999988</v>
      </c>
      <c r="L70">
        <f t="shared" si="4"/>
        <v>-0.23478199999999999</v>
      </c>
      <c r="M70">
        <f t="shared" si="4"/>
        <v>-0.13999999999999999</v>
      </c>
      <c r="N70">
        <f t="shared" si="4"/>
        <v>-0.53103600000000006</v>
      </c>
      <c r="O70">
        <f t="shared" si="4"/>
        <v>6.2067999999999998E-2</v>
      </c>
      <c r="P70">
        <f t="shared" si="4"/>
        <v>-0.21379200000000004</v>
      </c>
      <c r="Q70">
        <f t="shared" si="4"/>
        <v>2.069E-2</v>
      </c>
      <c r="R70">
        <f t="shared" si="4"/>
        <v>-0.35652200000000001</v>
      </c>
      <c r="S70">
        <f t="shared" ref="S70:X70" si="5">AVERAGE(S62:S66)</f>
        <v>-0.47826000000000002</v>
      </c>
      <c r="T70">
        <f t="shared" si="5"/>
        <v>-6.0868400000000003E-2</v>
      </c>
      <c r="U70">
        <f t="shared" si="5"/>
        <v>-0.13042999999999999</v>
      </c>
      <c r="V70">
        <f t="shared" si="5"/>
        <v>-6.086840000000001E-2</v>
      </c>
      <c r="W70">
        <f t="shared" si="5"/>
        <v>-0.35651999999999995</v>
      </c>
      <c r="X70">
        <f t="shared" si="5"/>
        <v>-0.44000000000000006</v>
      </c>
      <c r="AJ70">
        <f>AVERAGE(AJ62:AJ66)</f>
        <v>-0.19999860000000003</v>
      </c>
      <c r="AK70">
        <f t="shared" ref="AK70:AQ70" si="6">AVERAGE(AK62:AK66)</f>
        <v>-0.1724126</v>
      </c>
      <c r="AL70">
        <f t="shared" si="6"/>
        <v>-0.39310200000000001</v>
      </c>
      <c r="AM70">
        <f t="shared" si="6"/>
        <v>-0.33793000000000001</v>
      </c>
      <c r="AN70">
        <f t="shared" si="6"/>
        <v>4.3476399999999991E-2</v>
      </c>
      <c r="AO70">
        <f t="shared" si="6"/>
        <v>-0.33912799999999999</v>
      </c>
      <c r="AP70">
        <f t="shared" si="6"/>
        <v>-0.40869199999999994</v>
      </c>
      <c r="AQ70">
        <f t="shared" si="6"/>
        <v>-0.13043239999999998</v>
      </c>
      <c r="AR70">
        <f t="shared" ref="AR70:AT70" si="7">AVERAGE(AR62:AR66)</f>
        <v>-0.80000199999999988</v>
      </c>
      <c r="AS70">
        <f t="shared" si="7"/>
        <v>-0.23478199999999999</v>
      </c>
      <c r="AT70">
        <f t="shared" si="7"/>
        <v>-0.13999999999999999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J68"/>
  <sheetViews>
    <sheetView topLeftCell="O1" workbookViewId="0">
      <selection activeCell="R16" sqref="R16"/>
    </sheetView>
  </sheetViews>
  <sheetFormatPr baseColWidth="10" defaultRowHeight="16" x14ac:dyDescent="0.2"/>
  <sheetData>
    <row r="1" spans="15:36" x14ac:dyDescent="0.2">
      <c r="P1" s="1" t="s">
        <v>8</v>
      </c>
      <c r="T1" s="1" t="s">
        <v>8</v>
      </c>
      <c r="X1" s="1" t="s">
        <v>9</v>
      </c>
      <c r="AB1" s="1" t="s">
        <v>9</v>
      </c>
      <c r="AF1" s="1"/>
      <c r="AJ1" s="1"/>
    </row>
    <row r="2" spans="15:36" x14ac:dyDescent="0.2">
      <c r="P2" t="s">
        <v>4</v>
      </c>
      <c r="T2" t="s">
        <v>5</v>
      </c>
      <c r="X2" t="s">
        <v>4</v>
      </c>
      <c r="AB2" t="s">
        <v>5</v>
      </c>
    </row>
    <row r="3" spans="15:36" x14ac:dyDescent="0.2">
      <c r="O3" t="s">
        <v>0</v>
      </c>
      <c r="P3" t="s">
        <v>1</v>
      </c>
      <c r="Q3" t="s">
        <v>2</v>
      </c>
      <c r="R3" t="s">
        <v>3</v>
      </c>
      <c r="T3" t="s">
        <v>1</v>
      </c>
      <c r="U3" t="s">
        <v>2</v>
      </c>
      <c r="V3" t="s">
        <v>3</v>
      </c>
      <c r="X3" t="s">
        <v>1</v>
      </c>
      <c r="Y3" t="s">
        <v>2</v>
      </c>
      <c r="Z3" t="s">
        <v>3</v>
      </c>
      <c r="AB3" t="s">
        <v>1</v>
      </c>
      <c r="AC3" t="s">
        <v>2</v>
      </c>
      <c r="AD3" t="s">
        <v>3</v>
      </c>
    </row>
    <row r="4" spans="15:36" x14ac:dyDescent="0.2">
      <c r="O4">
        <v>1</v>
      </c>
      <c r="P4">
        <f>AVERAGE('Gal4 ctrl'!C2:AH2)</f>
        <v>-4.4747500000000003E-2</v>
      </c>
      <c r="Q4">
        <f>AVERAGE('UAS ctrl'!C2:AH2)</f>
        <v>-1.4230541666666671E-2</v>
      </c>
      <c r="R4">
        <f>AVERAGE(expt!C2:AH2)</f>
        <v>8.7922181818181816E-2</v>
      </c>
      <c r="T4">
        <f>STDEV('Gal4 ctrl'!C2:AH2)/SQRT(COUNT('Gal4 ctrl'!C2:AH2))</f>
        <v>3.6334486158798418E-2</v>
      </c>
      <c r="U4">
        <f>STDEV('UAS ctrl'!C2:AH2)/SQRT(COUNT('UAS ctrl'!C2:AH2))</f>
        <v>4.8038301461897338E-2</v>
      </c>
      <c r="V4">
        <f>STDEV(expt!C2:AH2)/SQRT(COUNT(expt!C2:AH2))</f>
        <v>4.5221492120213293E-2</v>
      </c>
      <c r="X4">
        <f>AVERAGE('Gal4 ctrl'!AJ2:BO2)</f>
        <v>-5.6199833333333331E-2</v>
      </c>
      <c r="Y4">
        <f>AVERAGE('UAS ctrl'!AJ2:BO2)</f>
        <v>-0.12520533333333334</v>
      </c>
      <c r="Z4">
        <f>AVERAGE(expt!AJ2:BO2)</f>
        <v>-2.2696090909090912E-2</v>
      </c>
      <c r="AB4">
        <f>STDEV('Gal4 ctrl'!AJ2:BO2)/SQRT(COUNT('Gal4 ctrl'!AJ2:BO2))</f>
        <v>4.9947084014869018E-2</v>
      </c>
      <c r="AC4">
        <f>STDEV('UAS ctrl'!AJ2:BO2)/SQRT(COUNT('UAS ctrl'!AJ2:BO2))</f>
        <v>7.6950138159477183E-2</v>
      </c>
      <c r="AD4">
        <f>STDEV(expt!AJ2:BO2)/SQRT(COUNT(expt!AJ2:BO2))</f>
        <v>5.4294487472478947E-2</v>
      </c>
    </row>
    <row r="5" spans="15:36" x14ac:dyDescent="0.2">
      <c r="O5">
        <v>2</v>
      </c>
      <c r="P5">
        <f>AVERAGE('Gal4 ctrl'!C3:AH3)</f>
        <v>-3.4236541666666669E-2</v>
      </c>
      <c r="Q5">
        <f>AVERAGE('UAS ctrl'!C3:AH3)</f>
        <v>1.2433458333333336E-2</v>
      </c>
      <c r="R5">
        <f>AVERAGE(expt!C3:AH3)</f>
        <v>4.8117136363636355E-2</v>
      </c>
      <c r="T5">
        <f>STDEV('Gal4 ctrl'!C3:AH3)/SQRT(COUNT('Gal4 ctrl'!C3:AH3))</f>
        <v>5.1121146477569185E-2</v>
      </c>
      <c r="U5">
        <f>STDEV('UAS ctrl'!C3:AH3)/SQRT(COUNT('UAS ctrl'!C3:AH3))</f>
        <v>4.2007109495107879E-2</v>
      </c>
      <c r="V5">
        <f>STDEV(expt!C3:AH3)/SQRT(COUNT(expt!C3:AH3))</f>
        <v>4.9070695652138743E-2</v>
      </c>
      <c r="X5">
        <f>AVERAGE('Gal4 ctrl'!AJ3:BO3)</f>
        <v>1.7305333333333329E-2</v>
      </c>
      <c r="Y5">
        <f>AVERAGE('UAS ctrl'!AJ3:BO3)</f>
        <v>-8.4700000000000001E-3</v>
      </c>
      <c r="Z5">
        <f>AVERAGE(expt!AJ3:BO3)</f>
        <v>-7.0236181818181823E-2</v>
      </c>
      <c r="AB5">
        <f>STDEV('Gal4 ctrl'!AJ3:BO3)/SQRT(COUNT('Gal4 ctrl'!AJ3:BO3))</f>
        <v>6.5710607038734561E-2</v>
      </c>
      <c r="AC5">
        <f>STDEV('UAS ctrl'!AJ3:BO3)/SQRT(COUNT('UAS ctrl'!AJ3:BO3))</f>
        <v>7.3485528405464337E-2</v>
      </c>
      <c r="AD5">
        <f>STDEV(expt!AJ3:BO3)/SQRT(COUNT(expt!AJ3:BO3))</f>
        <v>5.941967522719882E-2</v>
      </c>
    </row>
    <row r="6" spans="15:36" x14ac:dyDescent="0.2">
      <c r="O6">
        <v>3</v>
      </c>
      <c r="P6">
        <f>AVERAGE('Gal4 ctrl'!C4:AH4)</f>
        <v>-3.7913333333333341E-2</v>
      </c>
      <c r="Q6">
        <f>AVERAGE('UAS ctrl'!C4:AH4)</f>
        <v>-5.765000000000029E-4</v>
      </c>
      <c r="R6">
        <f>AVERAGE(expt!C4:AH4)</f>
        <v>6.1642818181818188E-2</v>
      </c>
      <c r="T6">
        <f>STDEV('Gal4 ctrl'!C4:AH4)/SQRT(COUNT('Gal4 ctrl'!C4:AH4))</f>
        <v>4.0479387423611311E-2</v>
      </c>
      <c r="U6">
        <f>STDEV('UAS ctrl'!C4:AH4)/SQRT(COUNT('UAS ctrl'!C4:AH4))</f>
        <v>3.9849799329045796E-2</v>
      </c>
      <c r="V6">
        <f>STDEV(expt!C4:AH4)/SQRT(COUNT(expt!C4:AH4))</f>
        <v>5.4559496785624682E-2</v>
      </c>
      <c r="X6">
        <f>AVERAGE('Gal4 ctrl'!AJ4:BO4)</f>
        <v>-3.2770833333333332E-2</v>
      </c>
      <c r="Y6">
        <f>AVERAGE('UAS ctrl'!AJ4:BO4)</f>
        <v>-2.6633916666666677E-2</v>
      </c>
      <c r="Z6">
        <f>AVERAGE(expt!AJ4:BO4)</f>
        <v>-4.9903636363636365E-2</v>
      </c>
      <c r="AB6">
        <f>STDEV('Gal4 ctrl'!AJ4:BO4)/SQRT(COUNT('Gal4 ctrl'!AJ4:BO4))</f>
        <v>5.7215648235536286E-2</v>
      </c>
      <c r="AC6">
        <f>STDEV('UAS ctrl'!AJ4:BO4)/SQRT(COUNT('UAS ctrl'!AJ4:BO4))</f>
        <v>6.8019284149118051E-2</v>
      </c>
      <c r="AD6">
        <f>STDEV(expt!AJ4:BO4)/SQRT(COUNT(expt!AJ4:BO4))</f>
        <v>8.5161424304592143E-2</v>
      </c>
    </row>
    <row r="7" spans="15:36" x14ac:dyDescent="0.2">
      <c r="O7">
        <v>4</v>
      </c>
      <c r="P7">
        <f>AVERAGE('Gal4 ctrl'!C5:AH5)</f>
        <v>-3.9706958333333341E-2</v>
      </c>
      <c r="Q7">
        <f>AVERAGE('UAS ctrl'!C5:AH5)</f>
        <v>-1.8231625000000001E-2</v>
      </c>
      <c r="R7">
        <f>AVERAGE(expt!C5:AH5)</f>
        <v>9.1492636363636373E-2</v>
      </c>
      <c r="T7">
        <f>STDEV('Gal4 ctrl'!C5:AH5)/SQRT(COUNT('Gal4 ctrl'!C5:AH5))</f>
        <v>3.3758252443912944E-2</v>
      </c>
      <c r="U7">
        <f>STDEV('UAS ctrl'!C5:AH5)/SQRT(COUNT('UAS ctrl'!C5:AH5))</f>
        <v>4.2450569830157985E-2</v>
      </c>
      <c r="V7">
        <f>STDEV(expt!C5:AH5)/SQRT(COUNT(expt!C5:AH5))</f>
        <v>5.6703107335605366E-2</v>
      </c>
      <c r="X7">
        <f>AVERAGE('Gal4 ctrl'!AJ5:BO5)</f>
        <v>-4.5763500000000006E-2</v>
      </c>
      <c r="Y7">
        <f>AVERAGE('UAS ctrl'!AJ5:BO5)</f>
        <v>-4.5685999999999997E-2</v>
      </c>
      <c r="Z7">
        <f>AVERAGE(expt!AJ5:BO5)</f>
        <v>-3.1543818181818173E-2</v>
      </c>
      <c r="AB7">
        <f>STDEV('Gal4 ctrl'!AJ5:BO5)/SQRT(COUNT('Gal4 ctrl'!AJ5:BO5))</f>
        <v>5.6333503063465851E-2</v>
      </c>
      <c r="AC7">
        <f>STDEV('UAS ctrl'!AJ5:BO5)/SQRT(COUNT('UAS ctrl'!AJ5:BO5))</f>
        <v>7.1830342429648836E-2</v>
      </c>
      <c r="AD7">
        <f>STDEV(expt!AJ5:BO5)/SQRT(COUNT(expt!AJ5:BO5))</f>
        <v>7.3573409089996419E-2</v>
      </c>
    </row>
    <row r="8" spans="15:36" x14ac:dyDescent="0.2">
      <c r="O8">
        <v>5</v>
      </c>
      <c r="P8">
        <f>AVERAGE('Gal4 ctrl'!C6:AH6)</f>
        <v>-2.3877458333333334E-2</v>
      </c>
      <c r="Q8">
        <f>AVERAGE('UAS ctrl'!C6:AH6)</f>
        <v>-7.8410000000000007E-3</v>
      </c>
      <c r="R8">
        <f>AVERAGE(expt!C6:AH6)</f>
        <v>6.1978727272727283E-2</v>
      </c>
      <c r="T8">
        <f>STDEV('Gal4 ctrl'!C6:AH6)/SQRT(COUNT('Gal4 ctrl'!C6:AH6))</f>
        <v>3.4342479018416236E-2</v>
      </c>
      <c r="U8">
        <f>STDEV('UAS ctrl'!C6:AH6)/SQRT(COUNT('UAS ctrl'!C6:AH6))</f>
        <v>4.1254283638187214E-2</v>
      </c>
      <c r="V8">
        <f>STDEV(expt!C6:AH6)/SQRT(COUNT(expt!C6:AH6))</f>
        <v>4.4721178489647968E-2</v>
      </c>
      <c r="X8">
        <f>AVERAGE('Gal4 ctrl'!AJ6:BO6)</f>
        <v>-1.4266249999999999E-2</v>
      </c>
      <c r="Y8">
        <f>AVERAGE('UAS ctrl'!AJ6:BO6)</f>
        <v>-1.2624916666666671E-2</v>
      </c>
      <c r="Z8">
        <f>AVERAGE(expt!AJ6:BO6)</f>
        <v>-5.0730000000000055E-3</v>
      </c>
      <c r="AB8">
        <f>STDEV('Gal4 ctrl'!AJ6:BO6)/SQRT(COUNT('Gal4 ctrl'!AJ6:BO6))</f>
        <v>5.6969959990374963E-2</v>
      </c>
      <c r="AC8">
        <f>STDEV('UAS ctrl'!AJ6:BO6)/SQRT(COUNT('UAS ctrl'!AJ6:BO6))</f>
        <v>6.0505391513266088E-2</v>
      </c>
      <c r="AD8">
        <f>STDEV(expt!AJ6:BO6)/SQRT(COUNT(expt!AJ6:BO6))</f>
        <v>6.515561977701749E-2</v>
      </c>
    </row>
    <row r="9" spans="15:36" x14ac:dyDescent="0.2">
      <c r="O9">
        <v>6</v>
      </c>
      <c r="P9">
        <f>AVERAGE('Gal4 ctrl'!C7:AH7)</f>
        <v>-6.1955958333333332E-2</v>
      </c>
      <c r="Q9">
        <f>AVERAGE('UAS ctrl'!C7:AH7)</f>
        <v>-5.9155249999999999E-2</v>
      </c>
      <c r="R9">
        <f>AVERAGE(expt!C7:AH7)</f>
        <v>4.5399318181818187E-2</v>
      </c>
      <c r="T9">
        <f>STDEV('Gal4 ctrl'!C7:AH7)/SQRT(COUNT('Gal4 ctrl'!C7:AH7))</f>
        <v>3.7535281203710087E-2</v>
      </c>
      <c r="U9">
        <f>STDEV('UAS ctrl'!C7:AH7)/SQRT(COUNT('UAS ctrl'!C7:AH7))</f>
        <v>3.520447709372964E-2</v>
      </c>
      <c r="V9">
        <f>STDEV(expt!C7:AH7)/SQRT(COUNT(expt!C7:AH7))</f>
        <v>4.6461682073896893E-2</v>
      </c>
      <c r="X9">
        <f>AVERAGE('Gal4 ctrl'!AJ7:BO7)</f>
        <v>-0.10507091666666667</v>
      </c>
      <c r="Y9">
        <f>AVERAGE('UAS ctrl'!AJ7:BO7)</f>
        <v>-7.3147166666666666E-2</v>
      </c>
      <c r="Z9">
        <f>AVERAGE(expt!AJ7:BO7)</f>
        <v>7.2899090909090969E-3</v>
      </c>
      <c r="AB9">
        <f>STDEV('Gal4 ctrl'!AJ7:BO7)/SQRT(COUNT('Gal4 ctrl'!AJ7:BO7))</f>
        <v>6.0078226616140047E-2</v>
      </c>
      <c r="AC9">
        <f>STDEV('UAS ctrl'!AJ7:BO7)/SQRT(COUNT('UAS ctrl'!AJ7:BO7))</f>
        <v>5.1612783614937138E-2</v>
      </c>
      <c r="AD9">
        <f>STDEV(expt!AJ7:BO7)/SQRT(COUNT(expt!AJ7:BO7))</f>
        <v>7.5685015603120742E-2</v>
      </c>
    </row>
    <row r="10" spans="15:36" x14ac:dyDescent="0.2">
      <c r="O10">
        <v>7</v>
      </c>
      <c r="P10">
        <f>AVERAGE('Gal4 ctrl'!C8:AH8)</f>
        <v>-5.9585166666666654E-2</v>
      </c>
      <c r="Q10">
        <f>AVERAGE('UAS ctrl'!C8:AH8)</f>
        <v>-6.8884624999999991E-2</v>
      </c>
      <c r="R10">
        <f>AVERAGE(expt!C8:AH8)</f>
        <v>5.6824136363636368E-2</v>
      </c>
      <c r="T10">
        <f>STDEV('Gal4 ctrl'!C8:AH8)/SQRT(COUNT('Gal4 ctrl'!C8:AH8))</f>
        <v>5.1644244102048598E-2</v>
      </c>
      <c r="U10">
        <f>STDEV('UAS ctrl'!C8:AH8)/SQRT(COUNT('UAS ctrl'!C8:AH8))</f>
        <v>4.172903322766134E-2</v>
      </c>
      <c r="V10">
        <f>STDEV(expt!C8:AH8)/SQRT(COUNT(expt!C8:AH8))</f>
        <v>5.9147422631683412E-2</v>
      </c>
      <c r="X10">
        <f>AVERAGE('Gal4 ctrl'!AJ8:BO8)</f>
        <v>-0.10592299999999999</v>
      </c>
      <c r="Y10">
        <f>AVERAGE('UAS ctrl'!AJ8:BO8)</f>
        <v>-9.7385416666666683E-2</v>
      </c>
      <c r="Z10">
        <f>AVERAGE(expt!AJ8:BO8)</f>
        <v>-3.4190454545454552E-2</v>
      </c>
      <c r="AB10">
        <f>STDEV('Gal4 ctrl'!AJ8:BO8)/SQRT(COUNT('Gal4 ctrl'!AJ8:BO8))</f>
        <v>7.4262274563117722E-2</v>
      </c>
      <c r="AC10">
        <f>STDEV('UAS ctrl'!AJ8:BO8)/SQRT(COUNT('UAS ctrl'!AJ8:BO8))</f>
        <v>6.4826157544908142E-2</v>
      </c>
      <c r="AD10">
        <f>STDEV(expt!AJ8:BO8)/SQRT(COUNT(expt!AJ8:BO8))</f>
        <v>9.3314406559502211E-2</v>
      </c>
    </row>
    <row r="11" spans="15:36" x14ac:dyDescent="0.2">
      <c r="O11">
        <v>8</v>
      </c>
      <c r="P11">
        <f>AVERAGE('Gal4 ctrl'!C9:AH9)</f>
        <v>-6.8748500000000004E-2</v>
      </c>
      <c r="Q11">
        <f>AVERAGE('UAS ctrl'!C9:AH9)</f>
        <v>-6.1232791666666654E-2</v>
      </c>
      <c r="R11">
        <f>AVERAGE(expt!C9:AH9)</f>
        <v>3.8785727272727277E-2</v>
      </c>
      <c r="T11">
        <f>STDEV('Gal4 ctrl'!C9:AH9)/SQRT(COUNT('Gal4 ctrl'!C9:AH9))</f>
        <v>4.4076745690518795E-2</v>
      </c>
      <c r="U11">
        <f>STDEV('UAS ctrl'!C9:AH9)/SQRT(COUNT('UAS ctrl'!C9:AH9))</f>
        <v>5.0637450171268999E-2</v>
      </c>
      <c r="V11">
        <f>STDEV(expt!C9:AH9)/SQRT(COUNT(expt!C9:AH9))</f>
        <v>5.1848913228733993E-2</v>
      </c>
      <c r="X11">
        <f>AVERAGE('Gal4 ctrl'!AJ9:BO9)</f>
        <v>-7.6275916666666652E-2</v>
      </c>
      <c r="Y11">
        <f>AVERAGE('UAS ctrl'!AJ9:BO9)</f>
        <v>-0.13190816666666666</v>
      </c>
      <c r="Z11">
        <f>AVERAGE(expt!AJ9:BO9)</f>
        <v>-5.7456727272727277E-2</v>
      </c>
      <c r="AB11">
        <f>STDEV('Gal4 ctrl'!AJ9:BO9)/SQRT(COUNT('Gal4 ctrl'!AJ9:BO9))</f>
        <v>6.6360582106564564E-2</v>
      </c>
      <c r="AC11">
        <f>STDEV('UAS ctrl'!AJ9:BO9)/SQRT(COUNT('UAS ctrl'!AJ9:BO9))</f>
        <v>7.2760931192276362E-2</v>
      </c>
      <c r="AD11">
        <f>STDEV(expt!AJ9:BO9)/SQRT(COUNT(expt!AJ9:BO9))</f>
        <v>8.2919387313560147E-2</v>
      </c>
    </row>
    <row r="12" spans="15:36" x14ac:dyDescent="0.2">
      <c r="O12">
        <v>9</v>
      </c>
      <c r="P12">
        <f>AVERAGE('Gal4 ctrl'!C10:AH10)</f>
        <v>-3.9135375000000007E-2</v>
      </c>
      <c r="Q12">
        <f>AVERAGE('UAS ctrl'!C10:AH10)</f>
        <v>9.2314166666666655E-3</v>
      </c>
      <c r="R12">
        <f>AVERAGE(expt!C10:AH10)</f>
        <v>1.4981318181818182E-2</v>
      </c>
      <c r="T12">
        <f>STDEV('Gal4 ctrl'!C10:AH10)/SQRT(COUNT('Gal4 ctrl'!C10:AH10))</f>
        <v>3.8422680721865228E-2</v>
      </c>
      <c r="U12">
        <f>STDEV('UAS ctrl'!C10:AH10)/SQRT(COUNT('UAS ctrl'!C10:AH10))</f>
        <v>4.8382017768421999E-2</v>
      </c>
      <c r="V12">
        <f>STDEV(expt!C10:AH10)/SQRT(COUNT(expt!C10:AH10))</f>
        <v>5.684413839817707E-2</v>
      </c>
      <c r="X12">
        <f>AVERAGE('Gal4 ctrl'!AJ10:BO10)</f>
        <v>-5.7520666666666664E-2</v>
      </c>
      <c r="Y12">
        <f>AVERAGE('UAS ctrl'!AJ10:BO10)</f>
        <v>1.9295083333333338E-2</v>
      </c>
      <c r="Z12">
        <f>AVERAGE(expt!AJ10:BO10)</f>
        <v>-3.0565454545454548E-2</v>
      </c>
      <c r="AB12">
        <f>STDEV('Gal4 ctrl'!AJ10:BO10)/SQRT(COUNT('Gal4 ctrl'!AJ10:BO10))</f>
        <v>6.2124941858192818E-2</v>
      </c>
      <c r="AC12">
        <f>STDEV('UAS ctrl'!AJ10:BO10)/SQRT(COUNT('UAS ctrl'!AJ10:BO10))</f>
        <v>5.7136471606393034E-2</v>
      </c>
      <c r="AD12">
        <f>STDEV(expt!AJ10:BO10)/SQRT(COUNT(expt!AJ10:BO10))</f>
        <v>8.4871884232044253E-2</v>
      </c>
    </row>
    <row r="13" spans="15:36" x14ac:dyDescent="0.2">
      <c r="O13">
        <v>10</v>
      </c>
      <c r="P13">
        <f>AVERAGE('Gal4 ctrl'!C11:AH11)</f>
        <v>-3.0231250000000063E-3</v>
      </c>
      <c r="Q13">
        <f>AVERAGE('UAS ctrl'!C11:AH11)</f>
        <v>6.6525416666666642E-3</v>
      </c>
      <c r="R13">
        <f>AVERAGE(expt!C11:AH11)</f>
        <v>2.8665454545454539E-2</v>
      </c>
      <c r="T13">
        <f>STDEV('Gal4 ctrl'!C11:AH11)/SQRT(COUNT('Gal4 ctrl'!C11:AH11))</f>
        <v>3.5987189251987704E-2</v>
      </c>
      <c r="U13">
        <f>STDEV('UAS ctrl'!C11:AH11)/SQRT(COUNT('UAS ctrl'!C11:AH11))</f>
        <v>4.7892789380310025E-2</v>
      </c>
      <c r="V13">
        <f>STDEV(expt!C11:AH11)/SQRT(COUNT(expt!C11:AH11))</f>
        <v>5.2822039210482945E-2</v>
      </c>
      <c r="X13">
        <f>AVERAGE('Gal4 ctrl'!AJ11:BO11)</f>
        <v>-3.3622666666666669E-2</v>
      </c>
      <c r="Y13">
        <f>AVERAGE('UAS ctrl'!AJ11:BO11)</f>
        <v>3.0552833333333335E-2</v>
      </c>
      <c r="Z13">
        <f>AVERAGE(expt!AJ11:BO11)</f>
        <v>-4.8319090909090942E-3</v>
      </c>
      <c r="AB13">
        <f>STDEV('Gal4 ctrl'!AJ11:BO11)/SQRT(COUNT('Gal4 ctrl'!AJ11:BO11))</f>
        <v>4.8933858478985841E-2</v>
      </c>
      <c r="AC13">
        <f>STDEV('UAS ctrl'!AJ11:BO11)/SQRT(COUNT('UAS ctrl'!AJ11:BO11))</f>
        <v>5.4327905091525831E-2</v>
      </c>
      <c r="AD13">
        <f>STDEV(expt!AJ11:BO11)/SQRT(COUNT(expt!AJ11:BO11))</f>
        <v>7.2919822255612249E-2</v>
      </c>
    </row>
    <row r="14" spans="15:36" x14ac:dyDescent="0.2">
      <c r="O14">
        <v>11</v>
      </c>
      <c r="P14">
        <f>AVERAGE('Gal4 ctrl'!C12:AH12)</f>
        <v>8.3582499999999994E-3</v>
      </c>
      <c r="Q14">
        <f>AVERAGE('UAS ctrl'!C12:AH12)</f>
        <v>2.4874708333333329E-2</v>
      </c>
      <c r="R14">
        <f>AVERAGE(expt!C12:AH12)</f>
        <v>4.5942499999999997E-2</v>
      </c>
      <c r="T14">
        <f>STDEV('Gal4 ctrl'!C12:AH12)/SQRT(COUNT('Gal4 ctrl'!C12:AH12))</f>
        <v>4.2221328564021429E-2</v>
      </c>
      <c r="U14">
        <f>STDEV('UAS ctrl'!C12:AH12)/SQRT(COUNT('UAS ctrl'!C12:AH12))</f>
        <v>4.1633991003183754E-2</v>
      </c>
      <c r="V14">
        <f>STDEV(expt!C12:AH12)/SQRT(COUNT(expt!C12:AH12))</f>
        <v>5.0326603669811773E-2</v>
      </c>
      <c r="X14">
        <f>AVERAGE('Gal4 ctrl'!AJ12:BO12)</f>
        <v>-4.3441083333333345E-2</v>
      </c>
      <c r="Y14">
        <f>AVERAGE('UAS ctrl'!AJ12:BO12)</f>
        <v>7.656841666666668E-2</v>
      </c>
      <c r="Z14">
        <f>AVERAGE(expt!AJ12:BO12)</f>
        <v>3.7626545454545461E-2</v>
      </c>
      <c r="AB14">
        <f>STDEV('Gal4 ctrl'!AJ12:BO12)/SQRT(COUNT('Gal4 ctrl'!AJ12:BO12))</f>
        <v>6.0618975062126393E-2</v>
      </c>
      <c r="AC14">
        <f>STDEV('UAS ctrl'!AJ12:BO12)/SQRT(COUNT('UAS ctrl'!AJ12:BO12))</f>
        <v>3.9290020957300678E-2</v>
      </c>
      <c r="AD14">
        <f>STDEV(expt!AJ12:BO12)/SQRT(COUNT(expt!AJ12:BO12))</f>
        <v>6.3629799972163378E-2</v>
      </c>
    </row>
    <row r="15" spans="15:36" x14ac:dyDescent="0.2">
      <c r="O15">
        <v>12</v>
      </c>
      <c r="P15">
        <f>AVERAGE('Gal4 ctrl'!C13:AH13)</f>
        <v>1.0685083333333331E-2</v>
      </c>
      <c r="Q15">
        <f>AVERAGE('UAS ctrl'!C13:AH13)</f>
        <v>3.0805458333333324E-2</v>
      </c>
      <c r="R15">
        <f>AVERAGE(expt!C13:AH13)</f>
        <v>1.1791409090909094E-2</v>
      </c>
      <c r="T15">
        <f>STDEV('Gal4 ctrl'!C13:AH13)/SQRT(COUNT('Gal4 ctrl'!C13:AH13))</f>
        <v>4.4422859720691009E-2</v>
      </c>
      <c r="U15">
        <f>STDEV('UAS ctrl'!C13:AH13)/SQRT(COUNT('UAS ctrl'!C13:AH13))</f>
        <v>3.3927227207015409E-2</v>
      </c>
      <c r="V15">
        <f>STDEV(expt!C13:AH13)/SQRT(COUNT(expt!C13:AH13))</f>
        <v>4.8059366400716848E-2</v>
      </c>
      <c r="X15">
        <f>AVERAGE('Gal4 ctrl'!AJ13:BO13)</f>
        <v>-3.4694666666666672E-2</v>
      </c>
      <c r="Y15">
        <f>AVERAGE('UAS ctrl'!AJ13:BO13)</f>
        <v>6.799849999999999E-2</v>
      </c>
      <c r="Z15">
        <f>AVERAGE(expt!AJ13:BO13)</f>
        <v>2.6894545454545504E-3</v>
      </c>
      <c r="AB15">
        <f>STDEV('Gal4 ctrl'!AJ13:BO13)/SQRT(COUNT('Gal4 ctrl'!AJ13:BO13))</f>
        <v>6.1581052490874498E-2</v>
      </c>
      <c r="AC15">
        <f>STDEV('UAS ctrl'!AJ13:BO13)/SQRT(COUNT('UAS ctrl'!AJ13:BO13))</f>
        <v>4.6427851015001888E-2</v>
      </c>
      <c r="AD15">
        <f>STDEV(expt!AJ13:BO13)/SQRT(COUNT(expt!AJ13:BO13))</f>
        <v>7.6425037907429702E-2</v>
      </c>
    </row>
    <row r="16" spans="15:36" x14ac:dyDescent="0.2">
      <c r="O16">
        <v>13</v>
      </c>
      <c r="P16">
        <f>AVERAGE('Gal4 ctrl'!C14:AH14)</f>
        <v>5.1995333333333338E-2</v>
      </c>
      <c r="Q16">
        <f>AVERAGE('UAS ctrl'!C14:AH14)</f>
        <v>5.768408333333333E-2</v>
      </c>
      <c r="R16">
        <f>AVERAGE(expt!C14:AH14)</f>
        <v>-6.8084181818181821E-2</v>
      </c>
      <c r="T16">
        <f>STDEV('Gal4 ctrl'!C14:AH14)/SQRT(COUNT('Gal4 ctrl'!C14:AH14))</f>
        <v>4.7491236283223215E-2</v>
      </c>
      <c r="U16">
        <f>STDEV('UAS ctrl'!C14:AH14)/SQRT(COUNT('UAS ctrl'!C14:AH14))</f>
        <v>4.4498278099112228E-2</v>
      </c>
      <c r="V16">
        <f>STDEV(expt!C14:AH14)/SQRT(COUNT(expt!C14:AH14))</f>
        <v>4.9591797525433773E-2</v>
      </c>
      <c r="X16">
        <f>AVERAGE('Gal4 ctrl'!AJ14:BO14)</f>
        <v>3.0697333333333337E-2</v>
      </c>
      <c r="Y16">
        <f>AVERAGE('UAS ctrl'!AJ14:BO14)</f>
        <v>0.11913541666666667</v>
      </c>
      <c r="Z16">
        <f>AVERAGE(expt!AJ14:BO14)</f>
        <v>-0.11008054545454544</v>
      </c>
      <c r="AB16">
        <f>STDEV('Gal4 ctrl'!AJ14:BO14)/SQRT(COUNT('Gal4 ctrl'!AJ14:BO14))</f>
        <v>7.5845237235791785E-2</v>
      </c>
      <c r="AC16">
        <f>STDEV('UAS ctrl'!AJ14:BO14)/SQRT(COUNT('UAS ctrl'!AJ14:BO14))</f>
        <v>4.7196268633078749E-2</v>
      </c>
      <c r="AD16">
        <f>STDEV(expt!AJ14:BO14)/SQRT(COUNT(expt!AJ14:BO14))</f>
        <v>7.8483854431383601E-2</v>
      </c>
    </row>
    <row r="17" spans="15:30" x14ac:dyDescent="0.2">
      <c r="O17">
        <v>14</v>
      </c>
      <c r="P17">
        <f>AVERAGE('Gal4 ctrl'!C15:AH15)</f>
        <v>8.5322791666666661E-2</v>
      </c>
      <c r="Q17">
        <f>AVERAGE('UAS ctrl'!C15:AH15)</f>
        <v>3.6367583333333321E-2</v>
      </c>
      <c r="R17">
        <f>AVERAGE(expt!C15:AH15)</f>
        <v>-5.9987318181818176E-2</v>
      </c>
      <c r="T17">
        <f>STDEV('Gal4 ctrl'!C15:AH15)/SQRT(COUNT('Gal4 ctrl'!C15:AH15))</f>
        <v>4.4736776186343898E-2</v>
      </c>
      <c r="U17">
        <f>STDEV('UAS ctrl'!C15:AH15)/SQRT(COUNT('UAS ctrl'!C15:AH15))</f>
        <v>4.2823396562785769E-2</v>
      </c>
      <c r="V17">
        <f>STDEV(expt!C15:AH15)/SQRT(COUNT(expt!C15:AH15))</f>
        <v>5.2967571171980456E-2</v>
      </c>
      <c r="X17">
        <f>AVERAGE('Gal4 ctrl'!AJ15:BO15)</f>
        <v>6.4855249999999989E-2</v>
      </c>
      <c r="Y17">
        <f>AVERAGE('UAS ctrl'!AJ15:BO15)</f>
        <v>6.7794166666666655E-2</v>
      </c>
      <c r="Z17">
        <f>AVERAGE(expt!AJ15:BO15)</f>
        <v>-7.4629090909090923E-2</v>
      </c>
      <c r="AB17">
        <f>STDEV('Gal4 ctrl'!AJ15:BO15)/SQRT(COUNT('Gal4 ctrl'!AJ15:BO15))</f>
        <v>7.7202757441051914E-2</v>
      </c>
      <c r="AC17">
        <f>STDEV('UAS ctrl'!AJ15:BO15)/SQRT(COUNT('UAS ctrl'!AJ15:BO15))</f>
        <v>4.6910561505433407E-2</v>
      </c>
      <c r="AD17">
        <f>STDEV(expt!AJ15:BO15)/SQRT(COUNT(expt!AJ15:BO15))</f>
        <v>8.2687406651299422E-2</v>
      </c>
    </row>
    <row r="18" spans="15:30" x14ac:dyDescent="0.2">
      <c r="O18">
        <v>15</v>
      </c>
      <c r="P18">
        <f>AVERAGE('Gal4 ctrl'!C16:AH16)</f>
        <v>8.5443791666666657E-2</v>
      </c>
      <c r="Q18">
        <f>AVERAGE('UAS ctrl'!C16:AH16)</f>
        <v>7.8447833333333342E-2</v>
      </c>
      <c r="R18">
        <f>AVERAGE(expt!C16:AH16)</f>
        <v>-0.11732718181818182</v>
      </c>
      <c r="T18">
        <f>STDEV('Gal4 ctrl'!C16:AH16)/SQRT(COUNT('Gal4 ctrl'!C16:AH16))</f>
        <v>5.0218948239617721E-2</v>
      </c>
      <c r="U18">
        <f>STDEV('UAS ctrl'!C16:AH16)/SQRT(COUNT('UAS ctrl'!C16:AH16))</f>
        <v>3.8594238671361053E-2</v>
      </c>
      <c r="V18">
        <f>STDEV(expt!C16:AH16)/SQRT(COUNT(expt!C16:AH16))</f>
        <v>5.0303966321276344E-2</v>
      </c>
      <c r="X18">
        <f>AVERAGE('Gal4 ctrl'!AJ16:BO16)</f>
        <v>7.6997750000000018E-2</v>
      </c>
      <c r="Y18">
        <f>AVERAGE('UAS ctrl'!AJ16:BO16)</f>
        <v>7.6726249999999996E-2</v>
      </c>
      <c r="Z18">
        <f>AVERAGE(expt!AJ16:BO16)</f>
        <v>-0.14978272727272726</v>
      </c>
      <c r="AB18">
        <f>STDEV('Gal4 ctrl'!AJ16:BO16)/SQRT(COUNT('Gal4 ctrl'!AJ16:BO16))</f>
        <v>8.741999312827331E-2</v>
      </c>
      <c r="AC18">
        <f>STDEV('UAS ctrl'!AJ16:BO16)/SQRT(COUNT('UAS ctrl'!AJ16:BO16))</f>
        <v>3.3719791947560154E-2</v>
      </c>
      <c r="AD18">
        <f>STDEV(expt!AJ16:BO16)/SQRT(COUNT(expt!AJ16:BO16))</f>
        <v>7.9619422334582191E-2</v>
      </c>
    </row>
    <row r="19" spans="15:30" x14ac:dyDescent="0.2">
      <c r="O19">
        <v>16</v>
      </c>
      <c r="P19">
        <f>AVERAGE('Gal4 ctrl'!C17:AH17)</f>
        <v>0.12351620833333334</v>
      </c>
      <c r="Q19">
        <f>AVERAGE('UAS ctrl'!C17:AH17)</f>
        <v>8.7471041666666652E-2</v>
      </c>
      <c r="R19">
        <f>AVERAGE(expt!C17:AH17)</f>
        <v>-0.1200939090909091</v>
      </c>
      <c r="T19">
        <f>STDEV('Gal4 ctrl'!C17:AH17)/SQRT(COUNT('Gal4 ctrl'!C17:AH17))</f>
        <v>4.8261255177201E-2</v>
      </c>
      <c r="U19">
        <f>STDEV('UAS ctrl'!C17:AH17)/SQRT(COUNT('UAS ctrl'!C17:AH17))</f>
        <v>4.3152552800722332E-2</v>
      </c>
      <c r="V19">
        <f>STDEV(expt!C17:AH17)/SQRT(COUNT(expt!C17:AH17))</f>
        <v>4.7589834010498419E-2</v>
      </c>
      <c r="X19">
        <f>AVERAGE('Gal4 ctrl'!AJ17:BO17)</f>
        <v>0.13090933333333332</v>
      </c>
      <c r="Y19">
        <f>AVERAGE('UAS ctrl'!AJ17:BO17)</f>
        <v>7.6049916666666675E-2</v>
      </c>
      <c r="Z19">
        <f>AVERAGE(expt!AJ17:BO17)</f>
        <v>-0.14723481818181822</v>
      </c>
      <c r="AB19">
        <f>STDEV('Gal4 ctrl'!AJ17:BO17)/SQRT(COUNT('Gal4 ctrl'!AJ17:BO17))</f>
        <v>8.0688265099847278E-2</v>
      </c>
      <c r="AC19">
        <f>STDEV('UAS ctrl'!AJ17:BO17)/SQRT(COUNT('UAS ctrl'!AJ17:BO17))</f>
        <v>3.4212137228611848E-2</v>
      </c>
      <c r="AD19">
        <f>STDEV(expt!AJ17:BO17)/SQRT(COUNT(expt!AJ17:BO17))</f>
        <v>8.0933382558161904E-2</v>
      </c>
    </row>
    <row r="20" spans="15:30" x14ac:dyDescent="0.2">
      <c r="O20">
        <v>17</v>
      </c>
      <c r="P20">
        <f>AVERAGE('Gal4 ctrl'!C18:AH18)</f>
        <v>8.2286500000000012E-2</v>
      </c>
      <c r="Q20">
        <f>AVERAGE('UAS ctrl'!C18:AH18)</f>
        <v>5.6500958333333344E-2</v>
      </c>
      <c r="R20">
        <f>AVERAGE(expt!C18:AH18)</f>
        <v>-0.16284304545454542</v>
      </c>
      <c r="T20">
        <f>STDEV('Gal4 ctrl'!C18:AH18)/SQRT(COUNT('Gal4 ctrl'!C18:AH18))</f>
        <v>3.9089020411422926E-2</v>
      </c>
      <c r="U20">
        <f>STDEV('UAS ctrl'!C18:AH18)/SQRT(COUNT('UAS ctrl'!C18:AH18))</f>
        <v>4.3088550483340239E-2</v>
      </c>
      <c r="V20">
        <f>STDEV(expt!C18:AH18)/SQRT(COUNT(expt!C18:AH18))</f>
        <v>4.9059861796716155E-2</v>
      </c>
      <c r="X20">
        <f>AVERAGE('Gal4 ctrl'!AJ18:BO18)</f>
        <v>7.9745083333333341E-2</v>
      </c>
      <c r="Y20">
        <f>AVERAGE('UAS ctrl'!AJ18:BO18)</f>
        <v>9.7678000000000001E-2</v>
      </c>
      <c r="Z20">
        <f>AVERAGE(expt!AJ18:BO18)</f>
        <v>-0.17903181818181818</v>
      </c>
      <c r="AB20">
        <f>STDEV('Gal4 ctrl'!AJ18:BO18)/SQRT(COUNT('Gal4 ctrl'!AJ18:BO18))</f>
        <v>6.0158872759458873E-2</v>
      </c>
      <c r="AC20">
        <f>STDEV('UAS ctrl'!AJ18:BO18)/SQRT(COUNT('UAS ctrl'!AJ18:BO18))</f>
        <v>7.2484136672980204E-2</v>
      </c>
      <c r="AD20">
        <f>STDEV(expt!AJ18:BO18)/SQRT(COUNT(expt!AJ18:BO18))</f>
        <v>8.983026179420206E-2</v>
      </c>
    </row>
    <row r="21" spans="15:30" x14ac:dyDescent="0.2">
      <c r="O21">
        <v>18</v>
      </c>
      <c r="P21">
        <f>AVERAGE('Gal4 ctrl'!C19:AH19)</f>
        <v>7.0827916666666685E-2</v>
      </c>
      <c r="Q21">
        <f>AVERAGE('UAS ctrl'!C19:AH19)</f>
        <v>0.10839904166666664</v>
      </c>
      <c r="R21">
        <f>AVERAGE(expt!C19:AH19)</f>
        <v>-0.17365836363636367</v>
      </c>
      <c r="T21">
        <f>STDEV('Gal4 ctrl'!C19:AH19)/SQRT(COUNT('Gal4 ctrl'!C19:AH19))</f>
        <v>4.2007160195688308E-2</v>
      </c>
      <c r="U21">
        <f>STDEV('UAS ctrl'!C19:AH19)/SQRT(COUNT('UAS ctrl'!C19:AH19))</f>
        <v>5.0066644454676734E-2</v>
      </c>
      <c r="V21">
        <f>STDEV(expt!C19:AH19)/SQRT(COUNT(expt!C19:AH19))</f>
        <v>5.0144220169606242E-2</v>
      </c>
      <c r="X21">
        <f>AVERAGE('Gal4 ctrl'!AJ19:BO19)</f>
        <v>4.7513083333333338E-2</v>
      </c>
      <c r="Y21">
        <f>AVERAGE('UAS ctrl'!AJ19:BO19)</f>
        <v>0.14246699999999998</v>
      </c>
      <c r="Z21">
        <f>AVERAGE(expt!AJ19:BO19)</f>
        <v>-0.20066327272727277</v>
      </c>
      <c r="AB21">
        <f>STDEV('Gal4 ctrl'!AJ19:BO19)/SQRT(COUNT('Gal4 ctrl'!AJ19:BO19))</f>
        <v>5.8045630738585985E-2</v>
      </c>
      <c r="AC21">
        <f>STDEV('UAS ctrl'!AJ19:BO19)/SQRT(COUNT('UAS ctrl'!AJ19:BO19))</f>
        <v>7.9451453130197705E-2</v>
      </c>
      <c r="AD21">
        <f>STDEV(expt!AJ19:BO19)/SQRT(COUNT(expt!AJ19:BO19))</f>
        <v>8.4770912498449813E-2</v>
      </c>
    </row>
    <row r="22" spans="15:30" x14ac:dyDescent="0.2">
      <c r="O22">
        <v>19</v>
      </c>
      <c r="P22">
        <f>AVERAGE('Gal4 ctrl'!C20:AH20)</f>
        <v>0.10304858333333333</v>
      </c>
      <c r="Q22">
        <f>AVERAGE('UAS ctrl'!C20:AH20)</f>
        <v>8.0002333333333314E-2</v>
      </c>
      <c r="R22">
        <f>AVERAGE(expt!C20:AH20)</f>
        <v>-0.17998236363636366</v>
      </c>
      <c r="T22">
        <f>STDEV('Gal4 ctrl'!C20:AH20)/SQRT(COUNT('Gal4 ctrl'!C20:AH20))</f>
        <v>4.6134391954608417E-2</v>
      </c>
      <c r="U22">
        <f>STDEV('UAS ctrl'!C20:AH20)/SQRT(COUNT('UAS ctrl'!C20:AH20))</f>
        <v>4.2945274846442359E-2</v>
      </c>
      <c r="V22">
        <f>STDEV(expt!C20:AH20)/SQRT(COUNT(expt!C20:AH20))</f>
        <v>4.6964939168971757E-2</v>
      </c>
      <c r="X22">
        <f>AVERAGE('Gal4 ctrl'!AJ20:BO20)</f>
        <v>8.4391833333333333E-2</v>
      </c>
      <c r="Y22">
        <f>AVERAGE('UAS ctrl'!AJ20:BO20)</f>
        <v>8.7169833333333294E-2</v>
      </c>
      <c r="Z22">
        <f>AVERAGE(expt!AJ20:BO20)</f>
        <v>-0.20466963636363636</v>
      </c>
      <c r="AB22">
        <f>STDEV('Gal4 ctrl'!AJ20:BO20)/SQRT(COUNT('Gal4 ctrl'!AJ20:BO20))</f>
        <v>6.6455313926868848E-2</v>
      </c>
      <c r="AC22">
        <f>STDEV('UAS ctrl'!AJ20:BO20)/SQRT(COUNT('UAS ctrl'!AJ20:BO20))</f>
        <v>6.2753956003614123E-2</v>
      </c>
      <c r="AD22">
        <f>STDEV(expt!AJ20:BO20)/SQRT(COUNT(expt!AJ20:BO20))</f>
        <v>7.5526355029013531E-2</v>
      </c>
    </row>
    <row r="23" spans="15:30" x14ac:dyDescent="0.2">
      <c r="O23">
        <v>20</v>
      </c>
      <c r="P23">
        <f>AVERAGE('Gal4 ctrl'!C21:AH21)</f>
        <v>0.10176933333333336</v>
      </c>
      <c r="Q23">
        <f>AVERAGE('UAS ctrl'!C21:AH21)</f>
        <v>9.0507916666666674E-2</v>
      </c>
      <c r="R23">
        <f>AVERAGE(expt!C21:AH21)</f>
        <v>-0.12968877272727272</v>
      </c>
      <c r="T23">
        <f>STDEV('Gal4 ctrl'!C21:AH21)/SQRT(COUNT('Gal4 ctrl'!C21:AH21))</f>
        <v>4.4171490895895553E-2</v>
      </c>
      <c r="U23">
        <f>STDEV('UAS ctrl'!C21:AH21)/SQRT(COUNT('UAS ctrl'!C21:AH21))</f>
        <v>4.4042861228239798E-2</v>
      </c>
      <c r="V23">
        <f>STDEV(expt!C21:AH21)/SQRT(COUNT(expt!C21:AH21))</f>
        <v>4.8950806407046417E-2</v>
      </c>
      <c r="X23">
        <f>AVERAGE('Gal4 ctrl'!AJ21:BO21)</f>
        <v>8.6081000000000019E-2</v>
      </c>
      <c r="Y23">
        <f>AVERAGE('UAS ctrl'!AJ21:BO21)</f>
        <v>9.2712749999999997E-2</v>
      </c>
      <c r="Z23">
        <f>AVERAGE(expt!AJ21:BO21)</f>
        <v>-0.16078136363636364</v>
      </c>
      <c r="AB23">
        <f>STDEV('Gal4 ctrl'!AJ21:BO21)/SQRT(COUNT('Gal4 ctrl'!AJ21:BO21))</f>
        <v>5.7413567650808288E-2</v>
      </c>
      <c r="AC23">
        <f>STDEV('UAS ctrl'!AJ21:BO21)/SQRT(COUNT('UAS ctrl'!AJ21:BO21))</f>
        <v>6.6483923575453505E-2</v>
      </c>
      <c r="AD23">
        <f>STDEV(expt!AJ21:BO21)/SQRT(COUNT(expt!AJ21:BO21))</f>
        <v>8.1775990433542153E-2</v>
      </c>
    </row>
    <row r="24" spans="15:30" x14ac:dyDescent="0.2">
      <c r="O24">
        <v>21</v>
      </c>
      <c r="P24">
        <f>AVERAGE('Gal4 ctrl'!C22:AH22)</f>
        <v>0.10023645833333332</v>
      </c>
      <c r="Q24">
        <f>AVERAGE('UAS ctrl'!C22:AH22)</f>
        <v>6.0867416666666681E-2</v>
      </c>
      <c r="R24">
        <f>AVERAGE(expt!C22:AH22)</f>
        <v>-0.16420368181818185</v>
      </c>
      <c r="T24">
        <f>STDEV('Gal4 ctrl'!C22:AH22)/SQRT(COUNT('Gal4 ctrl'!C22:AH22))</f>
        <v>4.8682689035473001E-2</v>
      </c>
      <c r="U24">
        <f>STDEV('UAS ctrl'!C22:AH22)/SQRT(COUNT('UAS ctrl'!C22:AH22))</f>
        <v>3.9695524927886049E-2</v>
      </c>
      <c r="V24">
        <f>STDEV(expt!C22:AH22)/SQRT(COUNT(expt!C22:AH22))</f>
        <v>5.2410082269122762E-2</v>
      </c>
      <c r="X24">
        <f>AVERAGE('Gal4 ctrl'!AJ22:BO22)</f>
        <v>7.6262499999999997E-2</v>
      </c>
      <c r="Y24">
        <f>AVERAGE('UAS ctrl'!AJ22:BO22)</f>
        <v>7.0249416666666689E-2</v>
      </c>
      <c r="Z24">
        <f>AVERAGE(expt!AJ22:BO22)</f>
        <v>-0.17474809090909094</v>
      </c>
      <c r="AB24">
        <f>STDEV('Gal4 ctrl'!AJ22:BO22)/SQRT(COUNT('Gal4 ctrl'!AJ22:BO22))</f>
        <v>7.8080837181973659E-2</v>
      </c>
      <c r="AC24">
        <f>STDEV('UAS ctrl'!AJ22:BO22)/SQRT(COUNT('UAS ctrl'!AJ22:BO22))</f>
        <v>5.9488760332017991E-2</v>
      </c>
      <c r="AD24">
        <f>STDEV(expt!AJ22:BO22)/SQRT(COUNT(expt!AJ22:BO22))</f>
        <v>7.7527118365881206E-2</v>
      </c>
    </row>
    <row r="25" spans="15:30" x14ac:dyDescent="0.2">
      <c r="O25">
        <v>22</v>
      </c>
      <c r="P25">
        <f>AVERAGE('Gal4 ctrl'!C23:AH23)</f>
        <v>9.4605916666666665E-2</v>
      </c>
      <c r="Q25">
        <f>AVERAGE('UAS ctrl'!C23:AH23)</f>
        <v>7.9147250000000016E-2</v>
      </c>
      <c r="R25">
        <f>AVERAGE(expt!C23:AH23)</f>
        <v>-0.1784675909090909</v>
      </c>
      <c r="T25">
        <f>STDEV('Gal4 ctrl'!C23:AH23)/SQRT(COUNT('Gal4 ctrl'!C23:AH23))</f>
        <v>4.2540284277994639E-2</v>
      </c>
      <c r="U25">
        <f>STDEV('UAS ctrl'!C23:AH23)/SQRT(COUNT('UAS ctrl'!C23:AH23))</f>
        <v>3.6237221652887119E-2</v>
      </c>
      <c r="V25">
        <f>STDEV(expt!C23:AH23)/SQRT(COUNT(expt!C23:AH23))</f>
        <v>4.6354680697903473E-2</v>
      </c>
      <c r="X25">
        <f>AVERAGE('Gal4 ctrl'!AJ23:BO23)</f>
        <v>8.3081250000000009E-2</v>
      </c>
      <c r="Y25">
        <f>AVERAGE('UAS ctrl'!AJ23:BO23)</f>
        <v>0.12567350000000002</v>
      </c>
      <c r="Z25">
        <f>AVERAGE(expt!AJ23:BO23)</f>
        <v>-0.19028663636363638</v>
      </c>
      <c r="AB25">
        <f>STDEV('Gal4 ctrl'!AJ23:BO23)/SQRT(COUNT('Gal4 ctrl'!AJ23:BO23))</f>
        <v>7.3024233366358049E-2</v>
      </c>
      <c r="AC25">
        <f>STDEV('UAS ctrl'!AJ23:BO23)/SQRT(COUNT('UAS ctrl'!AJ23:BO23))</f>
        <v>4.9348943241502442E-2</v>
      </c>
      <c r="AD25">
        <f>STDEV(expt!AJ23:BO23)/SQRT(COUNT(expt!AJ23:BO23))</f>
        <v>7.4808483258891625E-2</v>
      </c>
    </row>
    <row r="26" spans="15:30" x14ac:dyDescent="0.2">
      <c r="O26">
        <v>23</v>
      </c>
      <c r="P26">
        <f>AVERAGE('Gal4 ctrl'!C24:AH24)</f>
        <v>0.13277395833333333</v>
      </c>
      <c r="Q26">
        <f>AVERAGE('UAS ctrl'!C24:AH24)</f>
        <v>7.5219583333333326E-2</v>
      </c>
      <c r="R26">
        <f>AVERAGE(expt!C24:AH24)</f>
        <v>-0.14157959090909092</v>
      </c>
      <c r="T26">
        <f>STDEV('Gal4 ctrl'!C24:AH24)/SQRT(COUNT('Gal4 ctrl'!C24:AH24))</f>
        <v>3.7995247069629264E-2</v>
      </c>
      <c r="U26">
        <f>STDEV('UAS ctrl'!C24:AH24)/SQRT(COUNT('UAS ctrl'!C24:AH24))</f>
        <v>4.4076261841741161E-2</v>
      </c>
      <c r="V26">
        <f>STDEV(expt!C24:AH24)/SQRT(COUNT(expt!C24:AH24))</f>
        <v>4.8742565470874695E-2</v>
      </c>
      <c r="X26">
        <f>AVERAGE('Gal4 ctrl'!AJ24:BO24)</f>
        <v>0.14190458333333333</v>
      </c>
      <c r="Y26">
        <f>AVERAGE('UAS ctrl'!AJ24:BO24)</f>
        <v>0.14473866666666665</v>
      </c>
      <c r="Z26">
        <f>AVERAGE(expt!AJ24:BO24)</f>
        <v>-0.15531500000000001</v>
      </c>
      <c r="AB26">
        <f>STDEV('Gal4 ctrl'!AJ24:BO24)/SQRT(COUNT('Gal4 ctrl'!AJ24:BO24))</f>
        <v>6.4662781629290025E-2</v>
      </c>
      <c r="AC26">
        <f>STDEV('UAS ctrl'!AJ24:BO24)/SQRT(COUNT('UAS ctrl'!AJ24:BO24))</f>
        <v>5.7383681978935418E-2</v>
      </c>
      <c r="AD26">
        <f>STDEV(expt!AJ24:BO24)/SQRT(COUNT(expt!AJ24:BO24))</f>
        <v>8.068884732544572E-2</v>
      </c>
    </row>
    <row r="27" spans="15:30" x14ac:dyDescent="0.2">
      <c r="O27">
        <v>24</v>
      </c>
      <c r="P27">
        <f>AVERAGE('Gal4 ctrl'!C25:AH25)</f>
        <v>0.16039675</v>
      </c>
      <c r="Q27">
        <f>AVERAGE('UAS ctrl'!C25:AH25)</f>
        <v>7.3248208333333328E-2</v>
      </c>
      <c r="R27">
        <f>AVERAGE(expt!C25:AH25)</f>
        <v>-0.13412336363636365</v>
      </c>
      <c r="T27">
        <f>STDEV('Gal4 ctrl'!C25:AH25)/SQRT(COUNT('Gal4 ctrl'!C25:AH25))</f>
        <v>3.745746500371494E-2</v>
      </c>
      <c r="U27">
        <f>STDEV('UAS ctrl'!C25:AH25)/SQRT(COUNT('UAS ctrl'!C25:AH25))</f>
        <v>4.068842375967674E-2</v>
      </c>
      <c r="V27">
        <f>STDEV(expt!C25:AH25)/SQRT(COUNT(expt!C25:AH25))</f>
        <v>5.1844997663846655E-2</v>
      </c>
      <c r="X27">
        <f>AVERAGE('Gal4 ctrl'!AJ25:BO25)</f>
        <v>0.16513000000000003</v>
      </c>
      <c r="Y27">
        <f>AVERAGE('UAS ctrl'!AJ25:BO25)</f>
        <v>9.1159666666666653E-2</v>
      </c>
      <c r="Z27">
        <f>AVERAGE(expt!AJ25:BO25)</f>
        <v>-0.15921045454545454</v>
      </c>
      <c r="AB27">
        <f>STDEV('Gal4 ctrl'!AJ25:BO25)/SQRT(COUNT('Gal4 ctrl'!AJ25:BO25))</f>
        <v>6.5545560452137788E-2</v>
      </c>
      <c r="AC27">
        <f>STDEV('UAS ctrl'!AJ25:BO25)/SQRT(COUNT('UAS ctrl'!AJ25:BO25))</f>
        <v>5.7625900017993982E-2</v>
      </c>
      <c r="AD27">
        <f>STDEV(expt!AJ25:BO25)/SQRT(COUNT(expt!AJ25:BO25))</f>
        <v>8.341042842315273E-2</v>
      </c>
    </row>
    <row r="28" spans="15:30" x14ac:dyDescent="0.2">
      <c r="O28">
        <v>25</v>
      </c>
      <c r="P28">
        <f>AVERAGE('Gal4 ctrl'!C26:AH26)</f>
        <v>0.11370970833333333</v>
      </c>
      <c r="Q28">
        <f>AVERAGE('UAS ctrl'!C26:AH26)</f>
        <v>5.0935250000000008E-2</v>
      </c>
      <c r="R28">
        <f>AVERAGE(expt!C26:AH26)</f>
        <v>-0.1534925909090909</v>
      </c>
      <c r="T28">
        <f>STDEV('Gal4 ctrl'!C26:AH26)/SQRT(COUNT('Gal4 ctrl'!C26:AH26))</f>
        <v>4.1301303468239951E-2</v>
      </c>
      <c r="U28">
        <f>STDEV('UAS ctrl'!C26:AH26)/SQRT(COUNT('UAS ctrl'!C26:AH26))</f>
        <v>4.4637061929686569E-2</v>
      </c>
      <c r="V28">
        <f>STDEV(expt!C26:AH26)/SQRT(COUNT(expt!C26:AH26))</f>
        <v>5.3283385012195233E-2</v>
      </c>
      <c r="X28">
        <f>AVERAGE('Gal4 ctrl'!AJ26:BO26)</f>
        <v>0.13039583333333332</v>
      </c>
      <c r="Y28">
        <f>AVERAGE('UAS ctrl'!AJ26:BO26)</f>
        <v>7.3169499999999998E-2</v>
      </c>
      <c r="Z28">
        <f>AVERAGE(expt!AJ26:BO26)</f>
        <v>-0.19376609090909092</v>
      </c>
      <c r="AB28">
        <f>STDEV('Gal4 ctrl'!AJ26:BO26)/SQRT(COUNT('Gal4 ctrl'!AJ26:BO26))</f>
        <v>5.4560075870664138E-2</v>
      </c>
      <c r="AC28">
        <f>STDEV('UAS ctrl'!AJ26:BO26)/SQRT(COUNT('UAS ctrl'!AJ26:BO26))</f>
        <v>5.9738089003418114E-2</v>
      </c>
      <c r="AD28">
        <f>STDEV(expt!AJ26:BO26)/SQRT(COUNT(expt!AJ26:BO26))</f>
        <v>7.9988332350350216E-2</v>
      </c>
    </row>
    <row r="29" spans="15:30" x14ac:dyDescent="0.2">
      <c r="O29">
        <v>26</v>
      </c>
      <c r="P29">
        <f>AVERAGE('Gal4 ctrl'!C27:AH27)</f>
        <v>0.12541283333333333</v>
      </c>
      <c r="Q29">
        <f>AVERAGE('UAS ctrl'!C27:AH27)</f>
        <v>6.8024833333333326E-2</v>
      </c>
      <c r="R29">
        <f>AVERAGE(expt!C27:AH27)</f>
        <v>-0.16139772727272728</v>
      </c>
      <c r="T29">
        <f>STDEV('Gal4 ctrl'!C27:AH27)/SQRT(COUNT('Gal4 ctrl'!C27:AH27))</f>
        <v>3.9272969072143588E-2</v>
      </c>
      <c r="U29">
        <f>STDEV('UAS ctrl'!C27:AH27)/SQRT(COUNT('UAS ctrl'!C27:AH27))</f>
        <v>4.7196775950656571E-2</v>
      </c>
      <c r="V29">
        <f>STDEV(expt!C27:AH27)/SQRT(COUNT(expt!C27:AH27))</f>
        <v>5.0388403256642608E-2</v>
      </c>
      <c r="X29">
        <f>AVERAGE('Gal4 ctrl'!AJ27:BO27)</f>
        <v>0.13806900000000003</v>
      </c>
      <c r="Y29">
        <f>AVERAGE('UAS ctrl'!AJ27:BO27)</f>
        <v>0.11257416666666664</v>
      </c>
      <c r="Z29">
        <f>AVERAGE(expt!AJ27:BO27)</f>
        <v>-0.21421018181818183</v>
      </c>
      <c r="AB29">
        <f>STDEV('Gal4 ctrl'!AJ27:BO27)/SQRT(COUNT('Gal4 ctrl'!AJ27:BO27))</f>
        <v>5.7312668036831098E-2</v>
      </c>
      <c r="AC29">
        <f>STDEV('UAS ctrl'!AJ27:BO27)/SQRT(COUNT('UAS ctrl'!AJ27:BO27))</f>
        <v>7.1883495291237443E-2</v>
      </c>
      <c r="AD29">
        <f>STDEV(expt!AJ27:BO27)/SQRT(COUNT(expt!AJ27:BO27))</f>
        <v>7.4933984197221373E-2</v>
      </c>
    </row>
    <row r="30" spans="15:30" x14ac:dyDescent="0.2">
      <c r="O30">
        <v>27</v>
      </c>
      <c r="P30">
        <f>AVERAGE('Gal4 ctrl'!C28:AH28)</f>
        <v>0.12190716666666664</v>
      </c>
      <c r="Q30">
        <f>AVERAGE('UAS ctrl'!C28:AH28)</f>
        <v>7.8947166666666652E-2</v>
      </c>
      <c r="R30">
        <f>AVERAGE(expt!C28:AH28)</f>
        <v>-0.15067145454545461</v>
      </c>
      <c r="T30">
        <f>STDEV('Gal4 ctrl'!C28:AH28)/SQRT(COUNT('Gal4 ctrl'!C28:AH28))</f>
        <v>4.3374858722347163E-2</v>
      </c>
      <c r="U30">
        <f>STDEV('UAS ctrl'!C28:AH28)/SQRT(COUNT('UAS ctrl'!C28:AH28))</f>
        <v>3.7120994861236184E-2</v>
      </c>
      <c r="V30">
        <f>STDEV(expt!C28:AH28)/SQRT(COUNT(expt!C28:AH28))</f>
        <v>4.8279669141472713E-2</v>
      </c>
      <c r="X30">
        <f>AVERAGE('Gal4 ctrl'!AJ28:BO28)</f>
        <v>8.5655416666666664E-2</v>
      </c>
      <c r="Y30">
        <f>AVERAGE('UAS ctrl'!AJ28:BO28)</f>
        <v>9.5260083333333315E-2</v>
      </c>
      <c r="Z30">
        <f>AVERAGE(expt!AJ28:BO28)</f>
        <v>-0.1846757272727273</v>
      </c>
      <c r="AB30">
        <f>STDEV('Gal4 ctrl'!AJ28:BO28)/SQRT(COUNT('Gal4 ctrl'!AJ28:BO28))</f>
        <v>5.6088854595680859E-2</v>
      </c>
      <c r="AC30">
        <f>STDEV('UAS ctrl'!AJ28:BO28)/SQRT(COUNT('UAS ctrl'!AJ28:BO28))</f>
        <v>6.3794958890260101E-2</v>
      </c>
      <c r="AD30">
        <f>STDEV(expt!AJ28:BO28)/SQRT(COUNT(expt!AJ28:BO28))</f>
        <v>7.7741456185708144E-2</v>
      </c>
    </row>
    <row r="31" spans="15:30" x14ac:dyDescent="0.2">
      <c r="O31">
        <v>28</v>
      </c>
      <c r="P31">
        <f>AVERAGE('Gal4 ctrl'!C29:AH29)</f>
        <v>0.11924670833333333</v>
      </c>
      <c r="Q31">
        <f>AVERAGE('UAS ctrl'!C29:AH29)</f>
        <v>9.2344416666666665E-2</v>
      </c>
      <c r="R31">
        <f>AVERAGE(expt!C29:AH29)</f>
        <v>-0.17503540909090909</v>
      </c>
      <c r="T31">
        <f>STDEV('Gal4 ctrl'!C29:AH29)/SQRT(COUNT('Gal4 ctrl'!C29:AH29))</f>
        <v>4.5717072999911894E-2</v>
      </c>
      <c r="U31">
        <f>STDEV('UAS ctrl'!C29:AH29)/SQRT(COUNT('UAS ctrl'!C29:AH29))</f>
        <v>4.2451907190599387E-2</v>
      </c>
      <c r="V31">
        <f>STDEV(expt!C29:AH29)/SQRT(COUNT(expt!C29:AH29))</f>
        <v>5.1239987159045312E-2</v>
      </c>
      <c r="X31">
        <f>AVERAGE('Gal4 ctrl'!AJ29:BO29)</f>
        <v>8.8843583333333323E-2</v>
      </c>
      <c r="Y31">
        <f>AVERAGE('UAS ctrl'!AJ29:BO29)</f>
        <v>0.13757291666666668</v>
      </c>
      <c r="Z31">
        <f>AVERAGE(expt!AJ29:BO29)</f>
        <v>-0.21521990909090913</v>
      </c>
      <c r="AB31">
        <f>STDEV('Gal4 ctrl'!AJ29:BO29)/SQRT(COUNT('Gal4 ctrl'!AJ29:BO29))</f>
        <v>6.8914860624987778E-2</v>
      </c>
      <c r="AC31">
        <f>STDEV('UAS ctrl'!AJ29:BO29)/SQRT(COUNT('UAS ctrl'!AJ29:BO29))</f>
        <v>7.389168559713423E-2</v>
      </c>
      <c r="AD31">
        <f>STDEV(expt!AJ29:BO29)/SQRT(COUNT(expt!AJ29:BO29))</f>
        <v>8.2889104241362963E-2</v>
      </c>
    </row>
    <row r="32" spans="15:30" x14ac:dyDescent="0.2">
      <c r="O32">
        <v>29</v>
      </c>
      <c r="P32">
        <f>AVERAGE('Gal4 ctrl'!C30:AH30)</f>
        <v>9.1671916666666672E-2</v>
      </c>
      <c r="Q32">
        <f>AVERAGE('UAS ctrl'!C30:AH30)</f>
        <v>8.7823666666666647E-2</v>
      </c>
      <c r="R32">
        <f>AVERAGE(expt!C30:AH30)</f>
        <v>-0.21266722727272727</v>
      </c>
      <c r="T32">
        <f>STDEV('Gal4 ctrl'!C30:AH30)/SQRT(COUNT('Gal4 ctrl'!C30:AH30))</f>
        <v>4.6915629696300816E-2</v>
      </c>
      <c r="U32">
        <f>STDEV('UAS ctrl'!C30:AH30)/SQRT(COUNT('UAS ctrl'!C30:AH30))</f>
        <v>4.5280932172594261E-2</v>
      </c>
      <c r="V32">
        <f>STDEV(expt!C30:AH30)/SQRT(COUNT(expt!C30:AH30))</f>
        <v>5.587787994661849E-2</v>
      </c>
      <c r="X32">
        <f>AVERAGE('Gal4 ctrl'!AJ30:BO30)</f>
        <v>8.1596916666666658E-2</v>
      </c>
      <c r="Y32">
        <f>AVERAGE('UAS ctrl'!AJ30:BO30)</f>
        <v>0.12691566666666668</v>
      </c>
      <c r="Z32">
        <f>AVERAGE(expt!AJ30:BO30)</f>
        <v>-0.2593131818181818</v>
      </c>
      <c r="AB32">
        <f>STDEV('Gal4 ctrl'!AJ30:BO30)/SQRT(COUNT('Gal4 ctrl'!AJ30:BO30))</f>
        <v>7.2326528938521747E-2</v>
      </c>
      <c r="AC32">
        <f>STDEV('UAS ctrl'!AJ30:BO30)/SQRT(COUNT('UAS ctrl'!AJ30:BO30))</f>
        <v>7.9383083310512942E-2</v>
      </c>
      <c r="AD32">
        <f>STDEV(expt!AJ30:BO30)/SQRT(COUNT(expt!AJ30:BO30))</f>
        <v>9.7814689455559822E-2</v>
      </c>
    </row>
    <row r="33" spans="15:30" x14ac:dyDescent="0.2">
      <c r="O33">
        <v>30</v>
      </c>
      <c r="P33">
        <f>AVERAGE('Gal4 ctrl'!C31:AH31)</f>
        <v>0.135462625</v>
      </c>
      <c r="Q33">
        <f>AVERAGE('UAS ctrl'!C31:AH31)</f>
        <v>8.2647041666666657E-2</v>
      </c>
      <c r="R33">
        <f>AVERAGE(expt!C31:AH31)</f>
        <v>-0.2101581818181818</v>
      </c>
      <c r="T33">
        <f>STDEV('Gal4 ctrl'!C31:AH31)/SQRT(COUNT('Gal4 ctrl'!C31:AH31))</f>
        <v>4.8279766535516286E-2</v>
      </c>
      <c r="U33">
        <f>STDEV('UAS ctrl'!C31:AH31)/SQRT(COUNT('UAS ctrl'!C31:AH31))</f>
        <v>4.3957864911913731E-2</v>
      </c>
      <c r="V33">
        <f>STDEV(expt!C31:AH31)/SQRT(COUNT(expt!C31:AH31))</f>
        <v>5.5445796800931625E-2</v>
      </c>
      <c r="X33">
        <f>AVERAGE('Gal4 ctrl'!AJ31:BO31)</f>
        <v>0.12927733333333336</v>
      </c>
      <c r="Y33">
        <f>AVERAGE('UAS ctrl'!AJ31:BO31)</f>
        <v>0.10950091666666667</v>
      </c>
      <c r="Z33">
        <f>AVERAGE(expt!AJ31:BO31)</f>
        <v>-0.21403290909090911</v>
      </c>
      <c r="AB33">
        <f>STDEV('Gal4 ctrl'!AJ31:BO31)/SQRT(COUNT('Gal4 ctrl'!AJ31:BO31))</f>
        <v>7.5001377897376334E-2</v>
      </c>
      <c r="AC33">
        <f>STDEV('UAS ctrl'!AJ31:BO31)/SQRT(COUNT('UAS ctrl'!AJ31:BO31))</f>
        <v>7.1230043612490163E-2</v>
      </c>
      <c r="AD33">
        <f>STDEV(expt!AJ31:BO31)/SQRT(COUNT(expt!AJ31:BO31))</f>
        <v>9.4960103716862879E-2</v>
      </c>
    </row>
    <row r="34" spans="15:30" x14ac:dyDescent="0.2">
      <c r="O34">
        <v>31</v>
      </c>
      <c r="P34">
        <f>AVERAGE('Gal4 ctrl'!C32:AH32)</f>
        <v>9.9349333333333331E-2</v>
      </c>
      <c r="Q34">
        <f>AVERAGE('UAS ctrl'!C32:AH32)</f>
        <v>3.8777583333333331E-2</v>
      </c>
      <c r="R34">
        <f>AVERAGE(expt!C32:AH32)</f>
        <v>-0.21712368181818184</v>
      </c>
      <c r="T34">
        <f>STDEV('Gal4 ctrl'!C32:AH32)/SQRT(COUNT('Gal4 ctrl'!C32:AH32))</f>
        <v>4.6070877541623999E-2</v>
      </c>
      <c r="U34">
        <f>STDEV('UAS ctrl'!C32:AH32)/SQRT(COUNT('UAS ctrl'!C32:AH32))</f>
        <v>4.7800809569766289E-2</v>
      </c>
      <c r="V34">
        <f>STDEV(expt!C32:AH32)/SQRT(COUNT(expt!C32:AH32))</f>
        <v>5.7227825967883221E-2</v>
      </c>
      <c r="X34">
        <f>AVERAGE('Gal4 ctrl'!AJ32:BO32)</f>
        <v>7.7303999999999998E-2</v>
      </c>
      <c r="Y34">
        <f>AVERAGE('UAS ctrl'!AJ32:BO32)</f>
        <v>4.6542083333333324E-2</v>
      </c>
      <c r="Z34">
        <f>AVERAGE(expt!AJ32:BO32)</f>
        <v>-0.23304890909090908</v>
      </c>
      <c r="AB34">
        <f>STDEV('Gal4 ctrl'!AJ32:BO32)/SQRT(COUNT('Gal4 ctrl'!AJ32:BO32))</f>
        <v>6.9664729173725251E-2</v>
      </c>
      <c r="AC34">
        <f>STDEV('UAS ctrl'!AJ32:BO32)/SQRT(COUNT('UAS ctrl'!AJ32:BO32))</f>
        <v>8.6352432117356728E-2</v>
      </c>
      <c r="AD34">
        <f>STDEV(expt!AJ32:BO32)/SQRT(COUNT(expt!AJ32:BO32))</f>
        <v>9.7294326984526183E-2</v>
      </c>
    </row>
    <row r="35" spans="15:30" x14ac:dyDescent="0.2">
      <c r="O35">
        <v>32</v>
      </c>
      <c r="P35">
        <f>AVERAGE('Gal4 ctrl'!C33:AH33)</f>
        <v>7.6819166666666674E-2</v>
      </c>
      <c r="Q35">
        <f>AVERAGE('UAS ctrl'!C33:AH33)</f>
        <v>4.4464125E-2</v>
      </c>
      <c r="R35">
        <f>AVERAGE(expt!C33:AH33)</f>
        <v>-0.24900877272727265</v>
      </c>
      <c r="T35">
        <f>STDEV('Gal4 ctrl'!C33:AH33)/SQRT(COUNT('Gal4 ctrl'!C33:AH33))</f>
        <v>4.3980510691976442E-2</v>
      </c>
      <c r="U35">
        <f>STDEV('UAS ctrl'!C33:AH33)/SQRT(COUNT('UAS ctrl'!C33:AH33))</f>
        <v>4.7206790331780324E-2</v>
      </c>
      <c r="V35">
        <f>STDEV(expt!C33:AH33)/SQRT(COUNT(expt!C33:AH33))</f>
        <v>5.2965813634300273E-2</v>
      </c>
      <c r="X35">
        <f>AVERAGE('Gal4 ctrl'!AJ33:BO33)</f>
        <v>6.8307500000000007E-2</v>
      </c>
      <c r="Y35">
        <f>AVERAGE('UAS ctrl'!AJ33:BO33)</f>
        <v>6.6945666666666681E-2</v>
      </c>
      <c r="Z35">
        <f>AVERAGE(expt!AJ33:BO33)</f>
        <v>-0.31782272727272726</v>
      </c>
      <c r="AB35">
        <f>STDEV('Gal4 ctrl'!AJ33:BO33)/SQRT(COUNT('Gal4 ctrl'!AJ33:BO33))</f>
        <v>7.3011594337921093E-2</v>
      </c>
      <c r="AC35">
        <f>STDEV('UAS ctrl'!AJ33:BO33)/SQRT(COUNT('UAS ctrl'!AJ33:BO33))</f>
        <v>8.522491974078493E-2</v>
      </c>
      <c r="AD35">
        <f>STDEV(expt!AJ33:BO33)/SQRT(COUNT(expt!AJ33:BO33))</f>
        <v>8.6853346916416926E-2</v>
      </c>
    </row>
    <row r="36" spans="15:30" x14ac:dyDescent="0.2">
      <c r="O36">
        <v>33</v>
      </c>
      <c r="P36">
        <f>AVERAGE('Gal4 ctrl'!C34:AH34)</f>
        <v>7.5193208333333331E-2</v>
      </c>
      <c r="Q36">
        <f>AVERAGE('UAS ctrl'!C34:AH34)</f>
        <v>0.10691008333333331</v>
      </c>
      <c r="R36">
        <f>AVERAGE(expt!C34:AH34)</f>
        <v>-0.27318159090909094</v>
      </c>
      <c r="T36">
        <f>STDEV('Gal4 ctrl'!C34:AH34)/SQRT(COUNT('Gal4 ctrl'!C34:AH34))</f>
        <v>4.595031567880474E-2</v>
      </c>
      <c r="U36">
        <f>STDEV('UAS ctrl'!C34:AH34)/SQRT(COUNT('UAS ctrl'!C34:AH34))</f>
        <v>4.5547933879266013E-2</v>
      </c>
      <c r="V36">
        <f>STDEV(expt!C34:AH34)/SQRT(COUNT(expt!C34:AH34))</f>
        <v>5.4112353649612102E-2</v>
      </c>
      <c r="X36">
        <f>AVERAGE('Gal4 ctrl'!AJ34:BO34)</f>
        <v>7.2791416666666664E-2</v>
      </c>
      <c r="Y36">
        <f>AVERAGE('UAS ctrl'!AJ34:BO34)</f>
        <v>0.1248875</v>
      </c>
      <c r="Z36">
        <f>AVERAGE(expt!AJ34:BO34)</f>
        <v>-0.32290790909090905</v>
      </c>
      <c r="AB36">
        <f>STDEV('Gal4 ctrl'!AJ34:BO34)/SQRT(COUNT('Gal4 ctrl'!AJ34:BO34))</f>
        <v>7.9131931449230627E-2</v>
      </c>
      <c r="AC36">
        <f>STDEV('UAS ctrl'!AJ34:BO34)/SQRT(COUNT('UAS ctrl'!AJ34:BO34))</f>
        <v>7.6674395525326747E-2</v>
      </c>
      <c r="AD36">
        <f>STDEV(expt!AJ34:BO34)/SQRT(COUNT(expt!AJ34:BO34))</f>
        <v>8.9866733245750161E-2</v>
      </c>
    </row>
    <row r="37" spans="15:30" x14ac:dyDescent="0.2">
      <c r="O37">
        <v>34</v>
      </c>
      <c r="P37">
        <f>AVERAGE('Gal4 ctrl'!C35:AH35)</f>
        <v>8.4394291666666676E-2</v>
      </c>
      <c r="Q37">
        <f>AVERAGE('UAS ctrl'!C35:AH35)</f>
        <v>0.11414737499999998</v>
      </c>
      <c r="R37">
        <f>AVERAGE(expt!C35:AH35)</f>
        <v>-0.22620009090909091</v>
      </c>
      <c r="T37">
        <f>STDEV('Gal4 ctrl'!C35:AH35)/SQRT(COUNT('Gal4 ctrl'!C35:AH35))</f>
        <v>5.7528762055918767E-2</v>
      </c>
      <c r="U37">
        <f>STDEV('UAS ctrl'!C35:AH35)/SQRT(COUNT('UAS ctrl'!C35:AH35))</f>
        <v>4.4925644435701635E-2</v>
      </c>
      <c r="V37">
        <f>STDEV(expt!C35:AH35)/SQRT(COUNT(expt!C35:AH35))</f>
        <v>5.351049639206449E-2</v>
      </c>
      <c r="X37">
        <f>AVERAGE('Gal4 ctrl'!AJ35:BO35)</f>
        <v>8.3449250000000016E-2</v>
      </c>
      <c r="Y37">
        <f>AVERAGE('UAS ctrl'!AJ35:BO35)</f>
        <v>0.16711466666666666</v>
      </c>
      <c r="Z37">
        <f>AVERAGE(expt!AJ35:BO35)</f>
        <v>-0.29027618181818182</v>
      </c>
      <c r="AB37">
        <f>STDEV('Gal4 ctrl'!AJ35:BO35)/SQRT(COUNT('Gal4 ctrl'!AJ35:BO35))</f>
        <v>0.10681750887315025</v>
      </c>
      <c r="AC37">
        <f>STDEV('UAS ctrl'!AJ35:BO35)/SQRT(COUNT('UAS ctrl'!AJ35:BO35))</f>
        <v>7.2784711023627283E-2</v>
      </c>
      <c r="AD37">
        <f>STDEV(expt!AJ35:BO35)/SQRT(COUNT(expt!AJ35:BO35))</f>
        <v>8.9005125288768736E-2</v>
      </c>
    </row>
    <row r="38" spans="15:30" x14ac:dyDescent="0.2">
      <c r="O38">
        <v>35</v>
      </c>
      <c r="P38">
        <f>AVERAGE('Gal4 ctrl'!C36:AH36)</f>
        <v>8.4393708333333331E-2</v>
      </c>
      <c r="Q38">
        <f>AVERAGE('UAS ctrl'!C36:AH36)</f>
        <v>0.10262495833333334</v>
      </c>
      <c r="R38">
        <f>AVERAGE(expt!C36:AH36)</f>
        <v>-0.16639881818181815</v>
      </c>
      <c r="T38">
        <f>STDEV('Gal4 ctrl'!C36:AH36)/SQRT(COUNT('Gal4 ctrl'!C36:AH36))</f>
        <v>4.703155845440684E-2</v>
      </c>
      <c r="U38">
        <f>STDEV('UAS ctrl'!C36:AH36)/SQRT(COUNT('UAS ctrl'!C36:AH36))</f>
        <v>5.2279041662854908E-2</v>
      </c>
      <c r="V38">
        <f>STDEV(expt!C36:AH36)/SQRT(COUNT(expt!C36:AH36))</f>
        <v>5.127355520556711E-2</v>
      </c>
      <c r="X38">
        <f>AVERAGE('Gal4 ctrl'!AJ36:BO36)</f>
        <v>7.1954749999999998E-2</v>
      </c>
      <c r="Y38">
        <f>AVERAGE('UAS ctrl'!AJ36:BO36)</f>
        <v>0.18515816666666665</v>
      </c>
      <c r="Z38">
        <f>AVERAGE(expt!AJ36:BO36)</f>
        <v>-0.20975099999999999</v>
      </c>
      <c r="AB38">
        <f>STDEV('Gal4 ctrl'!AJ36:BO36)/SQRT(COUNT('Gal4 ctrl'!AJ36:BO36))</f>
        <v>8.757751774364389E-2</v>
      </c>
      <c r="AC38">
        <f>STDEV('UAS ctrl'!AJ36:BO36)/SQRT(COUNT('UAS ctrl'!AJ36:BO36))</f>
        <v>6.7480819965226382E-2</v>
      </c>
      <c r="AD38">
        <f>STDEV(expt!AJ36:BO36)/SQRT(COUNT(expt!AJ36:BO36))</f>
        <v>8.3454373955963612E-2</v>
      </c>
    </row>
    <row r="39" spans="15:30" x14ac:dyDescent="0.2">
      <c r="O39">
        <v>36</v>
      </c>
      <c r="P39">
        <f>AVERAGE('Gal4 ctrl'!C37:AH37)</f>
        <v>0.10895933333333334</v>
      </c>
      <c r="Q39">
        <f>AVERAGE('UAS ctrl'!C37:AH37)</f>
        <v>8.3017458333333335E-2</v>
      </c>
      <c r="R39">
        <f>AVERAGE(expt!C37:AH37)</f>
        <v>-0.18057363636363635</v>
      </c>
      <c r="T39">
        <f>STDEV('Gal4 ctrl'!C37:AH37)/SQRT(COUNT('Gal4 ctrl'!C37:AH37))</f>
        <v>5.0325103302113136E-2</v>
      </c>
      <c r="U39">
        <f>STDEV('UAS ctrl'!C37:AH37)/SQRT(COUNT('UAS ctrl'!C37:AH37))</f>
        <v>4.5263019377445091E-2</v>
      </c>
      <c r="V39">
        <f>STDEV(expt!C37:AH37)/SQRT(COUNT(expt!C37:AH37))</f>
        <v>5.1696040834175755E-2</v>
      </c>
      <c r="X39">
        <f>AVERAGE('Gal4 ctrl'!AJ37:BO37)</f>
        <v>7.3454749999999985E-2</v>
      </c>
      <c r="Y39">
        <f>AVERAGE('UAS ctrl'!AJ37:BO37)</f>
        <v>0.13317091666666667</v>
      </c>
      <c r="Z39">
        <f>AVERAGE(expt!AJ37:BO37)</f>
        <v>-0.22273945454545452</v>
      </c>
      <c r="AB39">
        <f>STDEV('Gal4 ctrl'!AJ37:BO37)/SQRT(COUNT('Gal4 ctrl'!AJ37:BO37))</f>
        <v>8.9891913496754294E-2</v>
      </c>
      <c r="AC39">
        <f>STDEV('UAS ctrl'!AJ37:BO37)/SQRT(COUNT('UAS ctrl'!AJ37:BO37))</f>
        <v>5.8285812960068052E-2</v>
      </c>
      <c r="AD39">
        <f>STDEV(expt!AJ37:BO37)/SQRT(COUNT(expt!AJ37:BO37))</f>
        <v>8.2070286514599355E-2</v>
      </c>
    </row>
    <row r="40" spans="15:30" x14ac:dyDescent="0.2">
      <c r="O40">
        <v>37</v>
      </c>
      <c r="P40">
        <f>AVERAGE('Gal4 ctrl'!C38:AH38)</f>
        <v>9.0589666666666679E-2</v>
      </c>
      <c r="Q40">
        <f>AVERAGE('UAS ctrl'!C38:AH38)</f>
        <v>7.9030000000000003E-2</v>
      </c>
      <c r="R40">
        <f>AVERAGE(expt!C38:AH38)</f>
        <v>-0.14739922727272725</v>
      </c>
      <c r="T40">
        <f>STDEV('Gal4 ctrl'!C38:AH38)/SQRT(COUNT('Gal4 ctrl'!C38:AH38))</f>
        <v>4.3888782794467569E-2</v>
      </c>
      <c r="U40">
        <f>STDEV('UAS ctrl'!C38:AH38)/SQRT(COUNT('UAS ctrl'!C38:AH38))</f>
        <v>4.1351622841382454E-2</v>
      </c>
      <c r="V40">
        <f>STDEV(expt!C38:AH38)/SQRT(COUNT(expt!C38:AH38))</f>
        <v>5.0204403991896192E-2</v>
      </c>
      <c r="X40">
        <f>AVERAGE('Gal4 ctrl'!AJ38:BO38)</f>
        <v>6.7706416666666672E-2</v>
      </c>
      <c r="Y40">
        <f>AVERAGE('UAS ctrl'!AJ38:BO38)</f>
        <v>0.12974625000000004</v>
      </c>
      <c r="Z40">
        <f>AVERAGE(expt!AJ38:BO38)</f>
        <v>-0.17175072727272725</v>
      </c>
      <c r="AB40">
        <f>STDEV('Gal4 ctrl'!AJ38:BO38)/SQRT(COUNT('Gal4 ctrl'!AJ38:BO38))</f>
        <v>7.0580476218957494E-2</v>
      </c>
      <c r="AC40">
        <f>STDEV('UAS ctrl'!AJ38:BO38)/SQRT(COUNT('UAS ctrl'!AJ38:BO38))</f>
        <v>5.9482778492083395E-2</v>
      </c>
      <c r="AD40">
        <f>STDEV(expt!AJ38:BO38)/SQRT(COUNT(expt!AJ38:BO38))</f>
        <v>8.3421851518116916E-2</v>
      </c>
    </row>
    <row r="41" spans="15:30" x14ac:dyDescent="0.2">
      <c r="O41">
        <v>38</v>
      </c>
      <c r="P41">
        <f>AVERAGE('Gal4 ctrl'!C39:AH39)</f>
        <v>8.8092249999999997E-2</v>
      </c>
      <c r="Q41">
        <f>AVERAGE('UAS ctrl'!C39:AH39)</f>
        <v>8.3837541666666668E-2</v>
      </c>
      <c r="R41">
        <f>AVERAGE(expt!C39:AH39)</f>
        <v>-0.18479113636363637</v>
      </c>
      <c r="T41">
        <f>STDEV('Gal4 ctrl'!C39:AH39)/SQRT(COUNT('Gal4 ctrl'!C39:AH39))</f>
        <v>4.8927706087072344E-2</v>
      </c>
      <c r="U41">
        <f>STDEV('UAS ctrl'!C39:AH39)/SQRT(COUNT('UAS ctrl'!C39:AH39))</f>
        <v>4.4264764010668978E-2</v>
      </c>
      <c r="V41">
        <f>STDEV(expt!C39:AH39)/SQRT(COUNT(expt!C39:AH39))</f>
        <v>4.7998102686451202E-2</v>
      </c>
      <c r="X41">
        <f>AVERAGE('Gal4 ctrl'!AJ39:BO39)</f>
        <v>8.3272250000000006E-2</v>
      </c>
      <c r="Y41">
        <f>AVERAGE('UAS ctrl'!AJ39:BO39)</f>
        <v>0.17252925</v>
      </c>
      <c r="Z41">
        <f>AVERAGE(expt!AJ39:BO39)</f>
        <v>-0.22190681818181818</v>
      </c>
      <c r="AB41">
        <f>STDEV('Gal4 ctrl'!AJ39:BO39)/SQRT(COUNT('Gal4 ctrl'!AJ39:BO39))</f>
        <v>6.8243035675103231E-2</v>
      </c>
      <c r="AC41">
        <f>STDEV('UAS ctrl'!AJ39:BO39)/SQRT(COUNT('UAS ctrl'!AJ39:BO39))</f>
        <v>5.4736889796348977E-2</v>
      </c>
      <c r="AD41">
        <f>STDEV(expt!AJ39:BO39)/SQRT(COUNT(expt!AJ39:BO39))</f>
        <v>7.9062152683341283E-2</v>
      </c>
    </row>
    <row r="42" spans="15:30" x14ac:dyDescent="0.2">
      <c r="O42">
        <v>39</v>
      </c>
      <c r="P42">
        <f>AVERAGE('Gal4 ctrl'!C40:AH40)</f>
        <v>0.11841258333333333</v>
      </c>
      <c r="Q42">
        <f>AVERAGE('UAS ctrl'!C40:AH40)</f>
        <v>7.4772791666666685E-2</v>
      </c>
      <c r="R42">
        <f>AVERAGE(expt!C40:AH40)</f>
        <v>-0.19085168181818188</v>
      </c>
      <c r="T42">
        <f>STDEV('Gal4 ctrl'!C40:AH40)/SQRT(COUNT('Gal4 ctrl'!C40:AH40))</f>
        <v>4.943252142197236E-2</v>
      </c>
      <c r="U42">
        <f>STDEV('UAS ctrl'!C40:AH40)/SQRT(COUNT('UAS ctrl'!C40:AH40))</f>
        <v>4.9464256629722883E-2</v>
      </c>
      <c r="V42">
        <f>STDEV(expt!C40:AH40)/SQRT(COUNT(expt!C40:AH40))</f>
        <v>5.3062941429851199E-2</v>
      </c>
      <c r="X42">
        <f>AVERAGE('Gal4 ctrl'!AJ40:BO40)</f>
        <v>0.11291783333333333</v>
      </c>
      <c r="Y42">
        <f>AVERAGE('UAS ctrl'!AJ40:BO40)</f>
        <v>0.17792458333333336</v>
      </c>
      <c r="Z42">
        <f>AVERAGE(expt!AJ40:BO40)</f>
        <v>-0.26537427272727282</v>
      </c>
      <c r="AB42">
        <f>STDEV('Gal4 ctrl'!AJ40:BO40)/SQRT(COUNT('Gal4 ctrl'!AJ40:BO40))</f>
        <v>5.9519591383824844E-2</v>
      </c>
      <c r="AC42">
        <f>STDEV('UAS ctrl'!AJ40:BO40)/SQRT(COUNT('UAS ctrl'!AJ40:BO40))</f>
        <v>7.1238642436665417E-2</v>
      </c>
      <c r="AD42">
        <f>STDEV(expt!AJ40:BO40)/SQRT(COUNT(expt!AJ40:BO40))</f>
        <v>7.5792173802995438E-2</v>
      </c>
    </row>
    <row r="43" spans="15:30" x14ac:dyDescent="0.2">
      <c r="O43">
        <v>40</v>
      </c>
      <c r="P43">
        <f>AVERAGE('Gal4 ctrl'!C41:AH41)</f>
        <v>0.14113454166666667</v>
      </c>
      <c r="Q43">
        <f>AVERAGE('UAS ctrl'!C41:AH41)</f>
        <v>6.4207250000000021E-2</v>
      </c>
      <c r="R43">
        <f>AVERAGE(expt!C41:AH41)</f>
        <v>-0.22287327272727275</v>
      </c>
      <c r="T43">
        <f>STDEV('Gal4 ctrl'!C41:AH41)/SQRT(COUNT('Gal4 ctrl'!C41:AH41))</f>
        <v>4.7199773658416225E-2</v>
      </c>
      <c r="U43">
        <f>STDEV('UAS ctrl'!C41:AH41)/SQRT(COUNT('UAS ctrl'!C41:AH41))</f>
        <v>4.9205614187948367E-2</v>
      </c>
      <c r="V43">
        <f>STDEV(expt!C41:AH41)/SQRT(COUNT(expt!C41:AH41))</f>
        <v>4.2812613638699329E-2</v>
      </c>
      <c r="X43">
        <f>AVERAGE('Gal4 ctrl'!AJ41:BO41)</f>
        <v>0.12764699999999998</v>
      </c>
      <c r="Y43">
        <f>AVERAGE('UAS ctrl'!AJ41:BO41)</f>
        <v>0.14552916666666668</v>
      </c>
      <c r="Z43">
        <f>AVERAGE(expt!AJ41:BO41)</f>
        <v>-0.27271963636363639</v>
      </c>
      <c r="AB43">
        <f>STDEV('Gal4 ctrl'!AJ41:BO41)/SQRT(COUNT('Gal4 ctrl'!AJ41:BO41))</f>
        <v>6.754246444936654E-2</v>
      </c>
      <c r="AC43">
        <f>STDEV('UAS ctrl'!AJ41:BO41)/SQRT(COUNT('UAS ctrl'!AJ41:BO41))</f>
        <v>6.2160071076900761E-2</v>
      </c>
      <c r="AD43">
        <f>STDEV(expt!AJ41:BO41)/SQRT(COUNT(expt!AJ41:BO41))</f>
        <v>6.5956274737996312E-2</v>
      </c>
    </row>
    <row r="44" spans="15:30" x14ac:dyDescent="0.2">
      <c r="O44">
        <v>41</v>
      </c>
      <c r="P44">
        <f>AVERAGE('Gal4 ctrl'!C42:AH42)</f>
        <v>0.12166475000000003</v>
      </c>
      <c r="Q44">
        <f>AVERAGE('UAS ctrl'!C42:AH42)</f>
        <v>8.6636208333333339E-2</v>
      </c>
      <c r="R44">
        <f>AVERAGE(expt!C42:AH42)</f>
        <v>-0.21601068181818181</v>
      </c>
      <c r="T44">
        <f>STDEV('Gal4 ctrl'!C42:AH42)/SQRT(COUNT('Gal4 ctrl'!C42:AH42))</f>
        <v>4.4229309604590615E-2</v>
      </c>
      <c r="U44">
        <f>STDEV('UAS ctrl'!C42:AH42)/SQRT(COUNT('UAS ctrl'!C42:AH42))</f>
        <v>4.6144357841388671E-2</v>
      </c>
      <c r="V44">
        <f>STDEV(expt!C42:AH42)/SQRT(COUNT(expt!C42:AH42))</f>
        <v>5.5142422751001396E-2</v>
      </c>
      <c r="X44">
        <f>AVERAGE('Gal4 ctrl'!AJ42:BO42)</f>
        <v>0.12342666666666667</v>
      </c>
      <c r="Y44">
        <f>AVERAGE('UAS ctrl'!AJ42:BO42)</f>
        <v>0.13986825</v>
      </c>
      <c r="Z44">
        <f>AVERAGE(expt!AJ42:BO42)</f>
        <v>-0.24945445454545456</v>
      </c>
      <c r="AB44">
        <f>STDEV('Gal4 ctrl'!AJ42:BO42)/SQRT(COUNT('Gal4 ctrl'!AJ42:BO42))</f>
        <v>7.1011095925143292E-2</v>
      </c>
      <c r="AC44">
        <f>STDEV('UAS ctrl'!AJ42:BO42)/SQRT(COUNT('UAS ctrl'!AJ42:BO42))</f>
        <v>6.212249879827187E-2</v>
      </c>
      <c r="AD44">
        <f>STDEV(expt!AJ42:BO42)/SQRT(COUNT(expt!AJ42:BO42))</f>
        <v>8.829366807085666E-2</v>
      </c>
    </row>
    <row r="45" spans="15:30" x14ac:dyDescent="0.2">
      <c r="O45">
        <v>42</v>
      </c>
      <c r="P45">
        <f>AVERAGE('Gal4 ctrl'!C43:AH43)</f>
        <v>0.14373483333333334</v>
      </c>
      <c r="Q45">
        <f>AVERAGE('UAS ctrl'!C43:AH43)</f>
        <v>0.12196170833333335</v>
      </c>
      <c r="R45">
        <f>AVERAGE(expt!C43:AH43)</f>
        <v>-0.25851677272727275</v>
      </c>
      <c r="T45">
        <f>STDEV('Gal4 ctrl'!C43:AH43)/SQRT(COUNT('Gal4 ctrl'!C43:AH43))</f>
        <v>4.4655452941960973E-2</v>
      </c>
      <c r="U45">
        <f>STDEV('UAS ctrl'!C43:AH43)/SQRT(COUNT('UAS ctrl'!C43:AH43))</f>
        <v>4.4182442380277256E-2</v>
      </c>
      <c r="V45">
        <f>STDEV(expt!C43:AH43)/SQRT(COUNT(expt!C43:AH43))</f>
        <v>6.2171988978415138E-2</v>
      </c>
      <c r="X45">
        <f>AVERAGE('Gal4 ctrl'!AJ43:BO43)</f>
        <v>0.13791824999999999</v>
      </c>
      <c r="Y45">
        <f>AVERAGE('UAS ctrl'!AJ43:BO43)</f>
        <v>0.16112016666666668</v>
      </c>
      <c r="Z45">
        <f>AVERAGE(expt!AJ43:BO43)</f>
        <v>-0.27957990909090907</v>
      </c>
      <c r="AB45">
        <f>STDEV('Gal4 ctrl'!AJ43:BO43)/SQRT(COUNT('Gal4 ctrl'!AJ43:BO43))</f>
        <v>7.1266552662067412E-2</v>
      </c>
      <c r="AC45">
        <f>STDEV('UAS ctrl'!AJ43:BO43)/SQRT(COUNT('UAS ctrl'!AJ43:BO43))</f>
        <v>6.1043154544096478E-2</v>
      </c>
      <c r="AD45">
        <f>STDEV(expt!AJ43:BO43)/SQRT(COUNT(expt!AJ43:BO43))</f>
        <v>0.10200322020464528</v>
      </c>
    </row>
    <row r="46" spans="15:30" x14ac:dyDescent="0.2">
      <c r="O46">
        <v>43</v>
      </c>
      <c r="P46">
        <f>AVERAGE('Gal4 ctrl'!C44:AH44)</f>
        <v>0.12741529166666668</v>
      </c>
      <c r="Q46">
        <f>AVERAGE('UAS ctrl'!C44:AH44)</f>
        <v>0.14075412500000001</v>
      </c>
      <c r="R46">
        <f>AVERAGE(expt!C44:AH44)</f>
        <v>-0.27387849999999997</v>
      </c>
      <c r="T46">
        <f>STDEV('Gal4 ctrl'!C44:AH44)/SQRT(COUNT('Gal4 ctrl'!C44:AH44))</f>
        <v>4.3913879628920634E-2</v>
      </c>
      <c r="U46">
        <f>STDEV('UAS ctrl'!C44:AH44)/SQRT(COUNT('UAS ctrl'!C44:AH44))</f>
        <v>3.7210798019493084E-2</v>
      </c>
      <c r="V46">
        <f>STDEV(expt!C44:AH44)/SQRT(COUNT(expt!C44:AH44))</f>
        <v>6.6843624972549032E-2</v>
      </c>
      <c r="X46">
        <f>AVERAGE('Gal4 ctrl'!AJ44:BO44)</f>
        <v>0.10834650000000001</v>
      </c>
      <c r="Y46">
        <f>AVERAGE('UAS ctrl'!AJ44:BO44)</f>
        <v>0.18394849999999999</v>
      </c>
      <c r="Z46">
        <f>AVERAGE(expt!AJ44:BO44)</f>
        <v>-0.32147881818181817</v>
      </c>
      <c r="AB46">
        <f>STDEV('Gal4 ctrl'!AJ44:BO44)/SQRT(COUNT('Gal4 ctrl'!AJ44:BO44))</f>
        <v>7.4725478296420345E-2</v>
      </c>
      <c r="AC46">
        <f>STDEV('UAS ctrl'!AJ44:BO44)/SQRT(COUNT('UAS ctrl'!AJ44:BO44))</f>
        <v>4.9703285747203715E-2</v>
      </c>
      <c r="AD46">
        <f>STDEV(expt!AJ44:BO44)/SQRT(COUNT(expt!AJ44:BO44))</f>
        <v>9.1404333626208575E-2</v>
      </c>
    </row>
    <row r="47" spans="15:30" x14ac:dyDescent="0.2">
      <c r="O47">
        <v>44</v>
      </c>
      <c r="P47">
        <f>AVERAGE('Gal4 ctrl'!C45:AH45)</f>
        <v>0.16687316666666666</v>
      </c>
      <c r="Q47">
        <f>AVERAGE('UAS ctrl'!C45:AH45)</f>
        <v>0.14203320833333336</v>
      </c>
      <c r="R47">
        <f>AVERAGE(expt!C45:AH45)</f>
        <v>-0.28045995454545453</v>
      </c>
      <c r="T47">
        <f>STDEV('Gal4 ctrl'!C45:AH45)/SQRT(COUNT('Gal4 ctrl'!C45:AH45))</f>
        <v>3.7586044764977317E-2</v>
      </c>
      <c r="U47">
        <f>STDEV('UAS ctrl'!C45:AH45)/SQRT(COUNT('UAS ctrl'!C45:AH45))</f>
        <v>3.906304081104954E-2</v>
      </c>
      <c r="V47">
        <f>STDEV(expt!C45:AH45)/SQRT(COUNT(expt!C45:AH45))</f>
        <v>5.9041313852583745E-2</v>
      </c>
      <c r="X47">
        <f>AVERAGE('Gal4 ctrl'!AJ45:BO45)</f>
        <v>0.16816858333333332</v>
      </c>
      <c r="Y47">
        <f>AVERAGE('UAS ctrl'!AJ45:BO45)</f>
        <v>0.20676050000000004</v>
      </c>
      <c r="Z47">
        <f>AVERAGE(expt!AJ45:BO45)</f>
        <v>-0.33000827272727273</v>
      </c>
      <c r="AB47">
        <f>STDEV('Gal4 ctrl'!AJ45:BO45)/SQRT(COUNT('Gal4 ctrl'!AJ45:BO45))</f>
        <v>5.9175723420762515E-2</v>
      </c>
      <c r="AC47">
        <f>STDEV('UAS ctrl'!AJ45:BO45)/SQRT(COUNT('UAS ctrl'!AJ45:BO45))</f>
        <v>5.3616882599507712E-2</v>
      </c>
      <c r="AD47">
        <f>STDEV(expt!AJ45:BO45)/SQRT(COUNT(expt!AJ45:BO45))</f>
        <v>8.2868328203689376E-2</v>
      </c>
    </row>
    <row r="48" spans="15:30" x14ac:dyDescent="0.2">
      <c r="O48">
        <v>45</v>
      </c>
      <c r="P48">
        <f>AVERAGE('Gal4 ctrl'!C46:AH46)</f>
        <v>0.16125050000000002</v>
      </c>
      <c r="Q48">
        <f>AVERAGE('UAS ctrl'!C46:AH46)</f>
        <v>0.13066133333333332</v>
      </c>
      <c r="R48">
        <f>AVERAGE(expt!C46:AH46)</f>
        <v>-0.28805227272727268</v>
      </c>
      <c r="T48">
        <f>STDEV('Gal4 ctrl'!C46:AH46)/SQRT(COUNT('Gal4 ctrl'!C46:AH46))</f>
        <v>3.3781683821866852E-2</v>
      </c>
      <c r="U48">
        <f>STDEV('UAS ctrl'!C46:AH46)/SQRT(COUNT('UAS ctrl'!C46:AH46))</f>
        <v>4.3353530570321909E-2</v>
      </c>
      <c r="V48">
        <f>STDEV(expt!C46:AH46)/SQRT(COUNT(expt!C46:AH46))</f>
        <v>5.4522368092044776E-2</v>
      </c>
      <c r="X48">
        <f>AVERAGE('Gal4 ctrl'!AJ46:BO46)</f>
        <v>0.17519166666666666</v>
      </c>
      <c r="Y48">
        <f>AVERAGE('UAS ctrl'!AJ46:BO46)</f>
        <v>0.20243733333333333</v>
      </c>
      <c r="Z48">
        <f>AVERAGE(expt!AJ46:BO46)</f>
        <v>-0.31357254545454549</v>
      </c>
      <c r="AB48">
        <f>STDEV('Gal4 ctrl'!AJ46:BO46)/SQRT(COUNT('Gal4 ctrl'!AJ46:BO46))</f>
        <v>4.598511474961603E-2</v>
      </c>
      <c r="AC48">
        <f>STDEV('UAS ctrl'!AJ46:BO46)/SQRT(COUNT('UAS ctrl'!AJ46:BO46))</f>
        <v>6.1495409945652384E-2</v>
      </c>
      <c r="AD48">
        <f>STDEV(expt!AJ46:BO46)/SQRT(COUNT(expt!AJ46:BO46))</f>
        <v>8.2335121202134917E-2</v>
      </c>
    </row>
    <row r="49" spans="15:30" x14ac:dyDescent="0.2">
      <c r="O49">
        <v>46</v>
      </c>
      <c r="P49">
        <f>AVERAGE('Gal4 ctrl'!C47:AH47)</f>
        <v>0.13520916666666663</v>
      </c>
      <c r="Q49">
        <f>AVERAGE('UAS ctrl'!C47:AH47)</f>
        <v>0.15943158333333335</v>
      </c>
      <c r="R49">
        <f>AVERAGE(expt!C47:AH47)</f>
        <v>-0.31744472727272721</v>
      </c>
      <c r="T49">
        <f>STDEV('Gal4 ctrl'!C47:AH47)/SQRT(COUNT('Gal4 ctrl'!C47:AH47))</f>
        <v>3.2928469527928141E-2</v>
      </c>
      <c r="U49">
        <f>STDEV('UAS ctrl'!C47:AH47)/SQRT(COUNT('UAS ctrl'!C47:AH47))</f>
        <v>4.7530985128883693E-2</v>
      </c>
      <c r="V49">
        <f>STDEV(expt!C47:AH47)/SQRT(COUNT(expt!C47:AH47))</f>
        <v>5.2201421022860899E-2</v>
      </c>
      <c r="X49">
        <f>AVERAGE('Gal4 ctrl'!AJ47:BO47)</f>
        <v>0.13852233333333333</v>
      </c>
      <c r="Y49">
        <f>AVERAGE('UAS ctrl'!AJ47:BO47)</f>
        <v>0.18538358333333335</v>
      </c>
      <c r="Z49">
        <f>AVERAGE(expt!AJ47:BO47)</f>
        <v>-0.28103972727272725</v>
      </c>
      <c r="AB49">
        <f>STDEV('Gal4 ctrl'!AJ47:BO47)/SQRT(COUNT('Gal4 ctrl'!AJ47:BO47))</f>
        <v>4.4369960063656871E-2</v>
      </c>
      <c r="AC49">
        <f>STDEV('UAS ctrl'!AJ47:BO47)/SQRT(COUNT('UAS ctrl'!AJ47:BO47))</f>
        <v>6.3427310199975495E-2</v>
      </c>
      <c r="AD49">
        <f>STDEV(expt!AJ47:BO47)/SQRT(COUNT(expt!AJ47:BO47))</f>
        <v>8.4112800480079464E-2</v>
      </c>
    </row>
    <row r="50" spans="15:30" x14ac:dyDescent="0.2">
      <c r="O50">
        <v>47</v>
      </c>
      <c r="P50">
        <f>AVERAGE('Gal4 ctrl'!C48:AH48)</f>
        <v>0.14055124999999999</v>
      </c>
      <c r="Q50">
        <f>AVERAGE('UAS ctrl'!C48:AH48)</f>
        <v>0.15804520833333333</v>
      </c>
      <c r="R50">
        <f>AVERAGE(expt!C48:AH48)</f>
        <v>-0.31484690909090912</v>
      </c>
      <c r="T50">
        <f>STDEV('Gal4 ctrl'!C48:AH48)/SQRT(COUNT('Gal4 ctrl'!C48:AH48))</f>
        <v>4.0136882751370756E-2</v>
      </c>
      <c r="U50">
        <f>STDEV('UAS ctrl'!C48:AH48)/SQRT(COUNT('UAS ctrl'!C48:AH48))</f>
        <v>4.9630201365057525E-2</v>
      </c>
      <c r="V50">
        <f>STDEV(expt!C48:AH48)/SQRT(COUNT(expt!C48:AH48))</f>
        <v>4.6254155253887042E-2</v>
      </c>
      <c r="X50">
        <f>AVERAGE('Gal4 ctrl'!AJ48:BO48)</f>
        <v>0.17261916666666666</v>
      </c>
      <c r="Y50">
        <f>AVERAGE('UAS ctrl'!AJ48:BO48)</f>
        <v>0.18028541666666667</v>
      </c>
      <c r="Z50">
        <f>AVERAGE(expt!AJ48:BO48)</f>
        <v>-0.29556654545454547</v>
      </c>
      <c r="AB50">
        <f>STDEV('Gal4 ctrl'!AJ48:BO48)/SQRT(COUNT('Gal4 ctrl'!AJ48:BO48))</f>
        <v>4.7487346727094509E-2</v>
      </c>
      <c r="AC50">
        <f>STDEV('UAS ctrl'!AJ48:BO48)/SQRT(COUNT('UAS ctrl'!AJ48:BO48))</f>
        <v>7.069845364993349E-2</v>
      </c>
      <c r="AD50">
        <f>STDEV(expt!AJ48:BO48)/SQRT(COUNT(expt!AJ48:BO48))</f>
        <v>7.4434170003416567E-2</v>
      </c>
    </row>
    <row r="51" spans="15:30" x14ac:dyDescent="0.2">
      <c r="O51">
        <v>48</v>
      </c>
      <c r="P51">
        <f>AVERAGE('Gal4 ctrl'!C49:AH49)</f>
        <v>9.1855958333333335E-2</v>
      </c>
      <c r="Q51">
        <f>AVERAGE('UAS ctrl'!C49:AH49)</f>
        <v>9.6813124999999986E-2</v>
      </c>
      <c r="R51">
        <f>AVERAGE(expt!C49:AH49)</f>
        <v>-0.26359972727272729</v>
      </c>
      <c r="T51">
        <f>STDEV('Gal4 ctrl'!C49:AH49)/SQRT(COUNT('Gal4 ctrl'!C49:AH49))</f>
        <v>4.4687822026263618E-2</v>
      </c>
      <c r="U51">
        <f>STDEV('UAS ctrl'!C49:AH49)/SQRT(COUNT('UAS ctrl'!C49:AH49))</f>
        <v>4.9021964439360091E-2</v>
      </c>
      <c r="V51">
        <f>STDEV(expt!C49:AH49)/SQRT(COUNT(expt!C49:AH49))</f>
        <v>5.0204176607319927E-2</v>
      </c>
      <c r="X51">
        <f>AVERAGE('Gal4 ctrl'!AJ49:BO49)</f>
        <v>0.11313666666666668</v>
      </c>
      <c r="Y51">
        <f>AVERAGE('UAS ctrl'!AJ49:BO49)</f>
        <v>0.14011474999999998</v>
      </c>
      <c r="Z51">
        <f>AVERAGE(expt!AJ49:BO49)</f>
        <v>-0.2514072727272727</v>
      </c>
      <c r="AB51">
        <f>STDEV('Gal4 ctrl'!AJ49:BO49)/SQRT(COUNT('Gal4 ctrl'!AJ49:BO49))</f>
        <v>6.6520672808298389E-2</v>
      </c>
      <c r="AC51">
        <f>STDEV('UAS ctrl'!AJ49:BO49)/SQRT(COUNT('UAS ctrl'!AJ49:BO49))</f>
        <v>7.475348712126928E-2</v>
      </c>
      <c r="AD51">
        <f>STDEV(expt!AJ49:BO49)/SQRT(COUNT(expt!AJ49:BO49))</f>
        <v>8.5993018638205423E-2</v>
      </c>
    </row>
    <row r="52" spans="15:30" x14ac:dyDescent="0.2">
      <c r="O52">
        <v>49</v>
      </c>
      <c r="P52">
        <f>AVERAGE('Gal4 ctrl'!C50:AH50)</f>
        <v>9.4990000000000005E-2</v>
      </c>
      <c r="Q52">
        <f>AVERAGE('UAS ctrl'!C50:AH50)</f>
        <v>7.1344916666666661E-2</v>
      </c>
      <c r="R52">
        <f>AVERAGE(expt!C50:AH50)</f>
        <v>-0.25450950000000006</v>
      </c>
      <c r="T52">
        <f>STDEV('Gal4 ctrl'!C50:AH50)/SQRT(COUNT('Gal4 ctrl'!C50:AH50))</f>
        <v>4.6754922506247604E-2</v>
      </c>
      <c r="U52">
        <f>STDEV('UAS ctrl'!C50:AH50)/SQRT(COUNT('UAS ctrl'!C50:AH50))</f>
        <v>4.2321137033193089E-2</v>
      </c>
      <c r="V52">
        <f>STDEV(expt!C50:AH50)/SQRT(COUNT(expt!C50:AH50))</f>
        <v>4.8301062865782618E-2</v>
      </c>
      <c r="X52">
        <f>AVERAGE('Gal4 ctrl'!AJ50:BO50)</f>
        <v>8.1651666666666664E-2</v>
      </c>
      <c r="Y52">
        <f>AVERAGE('UAS ctrl'!AJ50:BO50)</f>
        <v>9.2800833333333319E-2</v>
      </c>
      <c r="Z52">
        <f>AVERAGE(expt!AJ50:BO50)</f>
        <v>-0.28647645454545451</v>
      </c>
      <c r="AB52">
        <f>STDEV('Gal4 ctrl'!AJ50:BO50)/SQRT(COUNT('Gal4 ctrl'!AJ50:BO50))</f>
        <v>7.3106679096614391E-2</v>
      </c>
      <c r="AC52">
        <f>STDEV('UAS ctrl'!AJ50:BO50)/SQRT(COUNT('UAS ctrl'!AJ50:BO50))</f>
        <v>6.1370380037786339E-2</v>
      </c>
      <c r="AD52">
        <f>STDEV(expt!AJ50:BO50)/SQRT(COUNT(expt!AJ50:BO50))</f>
        <v>7.6818767538498589E-2</v>
      </c>
    </row>
    <row r="53" spans="15:30" x14ac:dyDescent="0.2">
      <c r="O53">
        <v>50</v>
      </c>
      <c r="P53">
        <f>AVERAGE('Gal4 ctrl'!C51:AH51)</f>
        <v>0.14138120833333334</v>
      </c>
      <c r="Q53">
        <f>AVERAGE('UAS ctrl'!C51:AH51)</f>
        <v>8.3555583333333336E-2</v>
      </c>
      <c r="R53">
        <f>AVERAGE(expt!C51:AH51)</f>
        <v>-0.27141718181818181</v>
      </c>
      <c r="T53">
        <f>STDEV('Gal4 ctrl'!C51:AH51)/SQRT(COUNT('Gal4 ctrl'!C51:AH51))</f>
        <v>4.6983777661063743E-2</v>
      </c>
      <c r="U53">
        <f>STDEV('UAS ctrl'!C51:AH51)/SQRT(COUNT('UAS ctrl'!C51:AH51))</f>
        <v>4.2296167999797449E-2</v>
      </c>
      <c r="V53">
        <f>STDEV(expt!C51:AH51)/SQRT(COUNT(expt!C51:AH51))</f>
        <v>4.9350743273201811E-2</v>
      </c>
      <c r="X53">
        <f>AVERAGE('Gal4 ctrl'!AJ51:BO51)</f>
        <v>0.16219824999999999</v>
      </c>
      <c r="Y53">
        <f>AVERAGE('UAS ctrl'!AJ51:BO51)</f>
        <v>9.2625666666666662E-2</v>
      </c>
      <c r="Z53">
        <f>AVERAGE(expt!AJ51:BO51)</f>
        <v>-0.2728613636363636</v>
      </c>
      <c r="AB53">
        <f>STDEV('Gal4 ctrl'!AJ51:BO51)/SQRT(COUNT('Gal4 ctrl'!AJ51:BO51))</f>
        <v>6.8428771322661994E-2</v>
      </c>
      <c r="AC53">
        <f>STDEV('UAS ctrl'!AJ51:BO51)/SQRT(COUNT('UAS ctrl'!AJ51:BO51))</f>
        <v>5.4468726089455043E-2</v>
      </c>
      <c r="AD53">
        <f>STDEV(expt!AJ51:BO51)/SQRT(COUNT(expt!AJ51:BO51))</f>
        <v>8.3587177814681279E-2</v>
      </c>
    </row>
    <row r="54" spans="15:30" x14ac:dyDescent="0.2">
      <c r="O54">
        <v>51</v>
      </c>
      <c r="P54">
        <f>AVERAGE('Gal4 ctrl'!C52:AH52)</f>
        <v>0.15103516666666669</v>
      </c>
      <c r="Q54">
        <f>AVERAGE('UAS ctrl'!C52:AH52)</f>
        <v>5.311520833333333E-2</v>
      </c>
      <c r="R54">
        <f>AVERAGE(expt!C52:AH52)</f>
        <v>-0.25327554545454545</v>
      </c>
      <c r="T54">
        <f>STDEV('Gal4 ctrl'!C52:AH52)/SQRT(COUNT('Gal4 ctrl'!C52:AH52))</f>
        <v>5.3397943350168245E-2</v>
      </c>
      <c r="U54">
        <f>STDEV('UAS ctrl'!C52:AH52)/SQRT(COUNT('UAS ctrl'!C52:AH52))</f>
        <v>4.4313256368924657E-2</v>
      </c>
      <c r="V54">
        <f>STDEV(expt!C52:AH52)/SQRT(COUNT(expt!C52:AH52))</f>
        <v>3.8023403638472841E-2</v>
      </c>
      <c r="X54">
        <f>AVERAGE('Gal4 ctrl'!AJ52:BO52)</f>
        <v>0.14110699999999998</v>
      </c>
      <c r="Y54">
        <f>AVERAGE('UAS ctrl'!AJ52:BO52)</f>
        <v>5.4307666666666671E-2</v>
      </c>
      <c r="Z54">
        <f>AVERAGE(expt!AJ52:BO52)</f>
        <v>-0.28519409090909087</v>
      </c>
      <c r="AB54">
        <f>STDEV('Gal4 ctrl'!AJ52:BO52)/SQRT(COUNT('Gal4 ctrl'!AJ52:BO52))</f>
        <v>7.4662786750079729E-2</v>
      </c>
      <c r="AC54">
        <f>STDEV('UAS ctrl'!AJ52:BO52)/SQRT(COUNT('UAS ctrl'!AJ52:BO52))</f>
        <v>7.1408970951933937E-2</v>
      </c>
      <c r="AD54">
        <f>STDEV(expt!AJ52:BO52)/SQRT(COUNT(expt!AJ52:BO52))</f>
        <v>6.0949331563857137E-2</v>
      </c>
    </row>
    <row r="55" spans="15:30" x14ac:dyDescent="0.2">
      <c r="O55">
        <v>52</v>
      </c>
      <c r="P55">
        <f>AVERAGE('Gal4 ctrl'!C53:AH53)</f>
        <v>0.15365300000000001</v>
      </c>
      <c r="Q55">
        <f>AVERAGE('UAS ctrl'!C53:AH53)</f>
        <v>6.409920833333331E-2</v>
      </c>
      <c r="R55">
        <f>AVERAGE(expt!C53:AH53)</f>
        <v>-0.27636486363636364</v>
      </c>
      <c r="T55">
        <f>STDEV('Gal4 ctrl'!C53:AH53)/SQRT(COUNT('Gal4 ctrl'!C53:AH53))</f>
        <v>5.4827452910524647E-2</v>
      </c>
      <c r="U55">
        <f>STDEV('UAS ctrl'!C53:AH53)/SQRT(COUNT('UAS ctrl'!C53:AH53))</f>
        <v>4.1661981270331959E-2</v>
      </c>
      <c r="V55">
        <f>STDEV(expt!C53:AH53)/SQRT(COUNT(expt!C53:AH53))</f>
        <v>4.8793284497625419E-2</v>
      </c>
      <c r="X55">
        <f>AVERAGE('Gal4 ctrl'!AJ53:BO53)</f>
        <v>0.13233474999999997</v>
      </c>
      <c r="Y55">
        <f>AVERAGE('UAS ctrl'!AJ53:BO53)</f>
        <v>0.11370408333333332</v>
      </c>
      <c r="Z55">
        <f>AVERAGE(expt!AJ53:BO53)</f>
        <v>-0.31437627272727275</v>
      </c>
      <c r="AB55">
        <f>STDEV('Gal4 ctrl'!AJ53:BO53)/SQRT(COUNT('Gal4 ctrl'!AJ53:BO53))</f>
        <v>8.5096486859002105E-2</v>
      </c>
      <c r="AC55">
        <f>STDEV('UAS ctrl'!AJ53:BO53)/SQRT(COUNT('UAS ctrl'!AJ53:BO53))</f>
        <v>6.8383579217623641E-2</v>
      </c>
      <c r="AD55">
        <f>STDEV(expt!AJ53:BO53)/SQRT(COUNT(expt!AJ53:BO53))</f>
        <v>7.7992972234693383E-2</v>
      </c>
    </row>
    <row r="56" spans="15:30" x14ac:dyDescent="0.2">
      <c r="O56">
        <v>53</v>
      </c>
      <c r="P56">
        <f>AVERAGE('Gal4 ctrl'!C54:AH54)</f>
        <v>0.10583908333333336</v>
      </c>
      <c r="Q56">
        <f>AVERAGE('UAS ctrl'!C54:AH54)</f>
        <v>6.2298958333333342E-2</v>
      </c>
      <c r="R56">
        <f>AVERAGE(expt!C54:AH54)</f>
        <v>-0.27018290909090914</v>
      </c>
      <c r="T56">
        <f>STDEV('Gal4 ctrl'!C54:AH54)/SQRT(COUNT('Gal4 ctrl'!C54:AH54))</f>
        <v>4.279078624811166E-2</v>
      </c>
      <c r="U56">
        <f>STDEV('UAS ctrl'!C54:AH54)/SQRT(COUNT('UAS ctrl'!C54:AH54))</f>
        <v>4.7245549318277541E-2</v>
      </c>
      <c r="V56">
        <f>STDEV(expt!C54:AH54)/SQRT(COUNT(expt!C54:AH54))</f>
        <v>4.9930688655951995E-2</v>
      </c>
      <c r="X56">
        <f>AVERAGE('Gal4 ctrl'!AJ54:BO54)</f>
        <v>7.8200250000000013E-2</v>
      </c>
      <c r="Y56">
        <f>AVERAGE('UAS ctrl'!AJ54:BO54)</f>
        <v>9.113933333333335E-2</v>
      </c>
      <c r="Z56">
        <f>AVERAGE(expt!AJ54:BO54)</f>
        <v>-0.31036745454545456</v>
      </c>
      <c r="AB56">
        <f>STDEV('Gal4 ctrl'!AJ54:BO54)/SQRT(COUNT('Gal4 ctrl'!AJ54:BO54))</f>
        <v>5.9743725891856524E-2</v>
      </c>
      <c r="AC56">
        <f>STDEV('UAS ctrl'!AJ54:BO54)/SQRT(COUNT('UAS ctrl'!AJ54:BO54))</f>
        <v>6.8108861940449669E-2</v>
      </c>
      <c r="AD56">
        <f>STDEV(expt!AJ54:BO54)/SQRT(COUNT(expt!AJ54:BO54))</f>
        <v>8.0068104772847606E-2</v>
      </c>
    </row>
    <row r="57" spans="15:30" x14ac:dyDescent="0.2">
      <c r="O57">
        <v>54</v>
      </c>
      <c r="P57">
        <f>AVERAGE('Gal4 ctrl'!C55:AH55)</f>
        <v>0.166241375</v>
      </c>
      <c r="Q57">
        <f>AVERAGE('UAS ctrl'!C55:AH55)</f>
        <v>5.4107708333333338E-2</v>
      </c>
      <c r="R57">
        <f>AVERAGE(expt!C55:AH55)</f>
        <v>-0.23427345454545453</v>
      </c>
      <c r="T57">
        <f>STDEV('Gal4 ctrl'!C55:AH55)/SQRT(COUNT('Gal4 ctrl'!C55:AH55))</f>
        <v>4.2893373789000842E-2</v>
      </c>
      <c r="U57">
        <f>STDEV('UAS ctrl'!C55:AH55)/SQRT(COUNT('UAS ctrl'!C55:AH55))</f>
        <v>4.6988901335441771E-2</v>
      </c>
      <c r="V57">
        <f>STDEV(expt!C55:AH55)/SQRT(COUNT(expt!C55:AH55))</f>
        <v>4.6296018522242334E-2</v>
      </c>
      <c r="X57">
        <f>AVERAGE('Gal4 ctrl'!AJ55:BO55)</f>
        <v>0.16684474999999999</v>
      </c>
      <c r="Y57">
        <f>AVERAGE('UAS ctrl'!AJ55:BO55)</f>
        <v>4.1958416666666665E-2</v>
      </c>
      <c r="Z57">
        <f>AVERAGE(expt!AJ55:BO55)</f>
        <v>-0.2725410909090909</v>
      </c>
      <c r="AB57">
        <f>STDEV('Gal4 ctrl'!AJ55:BO55)/SQRT(COUNT('Gal4 ctrl'!AJ55:BO55))</f>
        <v>5.9716691772057039E-2</v>
      </c>
      <c r="AC57">
        <f>STDEV('UAS ctrl'!AJ55:BO55)/SQRT(COUNT('UAS ctrl'!AJ55:BO55))</f>
        <v>7.3268842653681776E-2</v>
      </c>
      <c r="AD57">
        <f>STDEV(expt!AJ55:BO55)/SQRT(COUNT(expt!AJ55:BO55))</f>
        <v>7.1989712970226077E-2</v>
      </c>
    </row>
    <row r="58" spans="15:30" x14ac:dyDescent="0.2">
      <c r="O58">
        <v>55</v>
      </c>
      <c r="P58">
        <f>AVERAGE('Gal4 ctrl'!C56:AH56)</f>
        <v>0.14198883333333334</v>
      </c>
      <c r="Q58">
        <f>AVERAGE('UAS ctrl'!C56:AH56)</f>
        <v>7.7649041666666654E-2</v>
      </c>
      <c r="R58">
        <f>AVERAGE(expt!C56:AH56)</f>
        <v>-0.25135881818181821</v>
      </c>
      <c r="T58">
        <f>STDEV('Gal4 ctrl'!C56:AH56)/SQRT(COUNT('Gal4 ctrl'!C56:AH56))</f>
        <v>4.2832182013300836E-2</v>
      </c>
      <c r="U58">
        <f>STDEV('UAS ctrl'!C56:AH56)/SQRT(COUNT('UAS ctrl'!C56:AH56))</f>
        <v>4.3012417833525642E-2</v>
      </c>
      <c r="V58">
        <f>STDEV(expt!C56:AH56)/SQRT(COUNT(expt!C56:AH56))</f>
        <v>3.6669095003786123E-2</v>
      </c>
      <c r="X58">
        <f>AVERAGE('Gal4 ctrl'!AJ56:BO56)</f>
        <v>0.16132025000000003</v>
      </c>
      <c r="Y58">
        <f>AVERAGE('UAS ctrl'!AJ56:BO56)</f>
        <v>7.5810499999999989E-2</v>
      </c>
      <c r="Z58">
        <f>AVERAGE(expt!AJ56:BO56)</f>
        <v>-0.26745918181818185</v>
      </c>
      <c r="AB58">
        <f>STDEV('Gal4 ctrl'!AJ56:BO56)/SQRT(COUNT('Gal4 ctrl'!AJ56:BO56))</f>
        <v>6.7176303443289634E-2</v>
      </c>
      <c r="AC58">
        <f>STDEV('UAS ctrl'!AJ56:BO56)/SQRT(COUNT('UAS ctrl'!AJ56:BO56))</f>
        <v>6.2026360610618503E-2</v>
      </c>
      <c r="AD58">
        <f>STDEV(expt!AJ56:BO56)/SQRT(COUNT(expt!AJ56:BO56))</f>
        <v>5.6772151235173582E-2</v>
      </c>
    </row>
    <row r="59" spans="15:30" x14ac:dyDescent="0.2">
      <c r="O59">
        <v>56</v>
      </c>
      <c r="P59">
        <f>AVERAGE('Gal4 ctrl'!C57:AH57)</f>
        <v>0.14640233333333333</v>
      </c>
      <c r="Q59">
        <f>AVERAGE('UAS ctrl'!C57:AH57)</f>
        <v>8.7524208333333339E-2</v>
      </c>
      <c r="R59">
        <f>AVERAGE(expt!C57:AH57)</f>
        <v>-0.25287440909090908</v>
      </c>
      <c r="T59">
        <f>STDEV('Gal4 ctrl'!C57:AH57)/SQRT(COUNT('Gal4 ctrl'!C57:AH57))</f>
        <v>3.9870863414380842E-2</v>
      </c>
      <c r="U59">
        <f>STDEV('UAS ctrl'!C57:AH57)/SQRT(COUNT('UAS ctrl'!C57:AH57))</f>
        <v>4.712214744366839E-2</v>
      </c>
      <c r="V59">
        <f>STDEV(expt!C57:AH57)/SQRT(COUNT(expt!C57:AH57))</f>
        <v>4.8870759379396493E-2</v>
      </c>
      <c r="X59">
        <f>AVERAGE('Gal4 ctrl'!AJ57:BO57)</f>
        <v>0.14873900000000001</v>
      </c>
      <c r="Y59">
        <f>AVERAGE('UAS ctrl'!AJ57:BO57)</f>
        <v>0.11321766666666666</v>
      </c>
      <c r="Z59">
        <f>AVERAGE(expt!AJ57:BO57)</f>
        <v>-0.3034732727272727</v>
      </c>
      <c r="AB59">
        <f>STDEV('Gal4 ctrl'!AJ57:BO57)/SQRT(COUNT('Gal4 ctrl'!AJ57:BO57))</f>
        <v>5.0296693147670345E-2</v>
      </c>
      <c r="AC59">
        <f>STDEV('UAS ctrl'!AJ57:BO57)/SQRT(COUNT('UAS ctrl'!AJ57:BO57))</f>
        <v>6.6029113986126833E-2</v>
      </c>
      <c r="AD59">
        <f>STDEV(expt!AJ57:BO57)/SQRT(COUNT(expt!AJ57:BO57))</f>
        <v>8.3217355258721121E-2</v>
      </c>
    </row>
    <row r="60" spans="15:30" x14ac:dyDescent="0.2">
      <c r="O60">
        <v>57</v>
      </c>
      <c r="P60">
        <f>AVERAGE('Gal4 ctrl'!C58:AH58)</f>
        <v>0.16112124999999997</v>
      </c>
      <c r="Q60">
        <f>AVERAGE('UAS ctrl'!C58:AH58)</f>
        <v>0.10669437499999999</v>
      </c>
      <c r="R60">
        <f>AVERAGE(expt!C58:AH58)</f>
        <v>-0.26538059090909089</v>
      </c>
      <c r="T60">
        <f>STDEV('Gal4 ctrl'!C58:AH58)/SQRT(COUNT('Gal4 ctrl'!C58:AH58))</f>
        <v>4.6541651800741733E-2</v>
      </c>
      <c r="U60">
        <f>STDEV('UAS ctrl'!C58:AH58)/SQRT(COUNT('UAS ctrl'!C58:AH58))</f>
        <v>4.5131483754708254E-2</v>
      </c>
      <c r="V60">
        <f>STDEV(expt!C58:AH58)/SQRT(COUNT(expt!C58:AH58))</f>
        <v>5.7269792533911928E-2</v>
      </c>
      <c r="X60">
        <f>AVERAGE('Gal4 ctrl'!AJ58:BO58)</f>
        <v>0.20541299999999998</v>
      </c>
      <c r="Y60">
        <f>AVERAGE('UAS ctrl'!AJ58:BO58)</f>
        <v>0.18396066666666663</v>
      </c>
      <c r="Z60">
        <f>AVERAGE(expt!AJ58:BO58)</f>
        <v>-0.32893445454545456</v>
      </c>
      <c r="AB60">
        <f>STDEV('Gal4 ctrl'!AJ58:BO58)/SQRT(COUNT('Gal4 ctrl'!AJ58:BO58))</f>
        <v>5.7359381900171279E-2</v>
      </c>
      <c r="AC60">
        <f>STDEV('UAS ctrl'!AJ58:BO58)/SQRT(COUNT('UAS ctrl'!AJ58:BO58))</f>
        <v>7.11259605663776E-2</v>
      </c>
      <c r="AD60">
        <f>STDEV(expt!AJ58:BO58)/SQRT(COUNT(expt!AJ58:BO58))</f>
        <v>9.5198521082798679E-2</v>
      </c>
    </row>
    <row r="61" spans="15:30" x14ac:dyDescent="0.2">
      <c r="O61">
        <v>58</v>
      </c>
      <c r="P61">
        <f>AVERAGE('Gal4 ctrl'!C59:AH59)</f>
        <v>0.122459375</v>
      </c>
      <c r="Q61">
        <f>AVERAGE('UAS ctrl'!C59:AH59)</f>
        <v>5.9882249999999998E-2</v>
      </c>
      <c r="R61">
        <f>AVERAGE(expt!C59:AH59)</f>
        <v>-0.30647872727272735</v>
      </c>
      <c r="T61">
        <f>STDEV('Gal4 ctrl'!C59:AH59)/SQRT(COUNT('Gal4 ctrl'!C59:AH59))</f>
        <v>4.8425560384882493E-2</v>
      </c>
      <c r="U61">
        <f>STDEV('UAS ctrl'!C59:AH59)/SQRT(COUNT('UAS ctrl'!C59:AH59))</f>
        <v>4.2674556498431986E-2</v>
      </c>
      <c r="V61">
        <f>STDEV(expt!C59:AH59)/SQRT(COUNT(expt!C59:AH59))</f>
        <v>4.9957985499253704E-2</v>
      </c>
      <c r="X61">
        <f>AVERAGE('Gal4 ctrl'!AJ59:BO59)</f>
        <v>0.10168983333333333</v>
      </c>
      <c r="Y61">
        <f>AVERAGE('UAS ctrl'!AJ59:BO59)</f>
        <v>8.8155750000000019E-2</v>
      </c>
      <c r="Z61">
        <f>AVERAGE(expt!AJ59:BO59)</f>
        <v>-0.3511603636363636</v>
      </c>
      <c r="AB61">
        <f>STDEV('Gal4 ctrl'!AJ59:BO59)/SQRT(COUNT('Gal4 ctrl'!AJ59:BO59))</f>
        <v>6.1377546012838284E-2</v>
      </c>
      <c r="AC61">
        <f>STDEV('UAS ctrl'!AJ59:BO59)/SQRT(COUNT('UAS ctrl'!AJ59:BO59))</f>
        <v>6.4812999938415508E-2</v>
      </c>
      <c r="AD61">
        <f>STDEV(expt!AJ59:BO59)/SQRT(COUNT(expt!AJ59:BO59))</f>
        <v>8.4264182916616248E-2</v>
      </c>
    </row>
    <row r="62" spans="15:30" x14ac:dyDescent="0.2">
      <c r="O62">
        <v>59</v>
      </c>
      <c r="P62">
        <f>AVERAGE('Gal4 ctrl'!C60:AH60)</f>
        <v>8.6215416666666697E-2</v>
      </c>
      <c r="Q62">
        <f>AVERAGE('UAS ctrl'!C60:AH60)</f>
        <v>5.5008291666666681E-2</v>
      </c>
      <c r="R62">
        <f>AVERAGE(expt!C60:AH60)</f>
        <v>-0.29916786363636366</v>
      </c>
      <c r="T62">
        <f>STDEV('Gal4 ctrl'!C60:AH60)/SQRT(COUNT('Gal4 ctrl'!C60:AH60))</f>
        <v>4.7056660914399168E-2</v>
      </c>
      <c r="U62">
        <f>STDEV('UAS ctrl'!C60:AH60)/SQRT(COUNT('UAS ctrl'!C60:AH60))</f>
        <v>4.3983016721645181E-2</v>
      </c>
      <c r="V62">
        <f>STDEV(expt!C60:AH60)/SQRT(COUNT(expt!C60:AH60))</f>
        <v>5.4677647514697801E-2</v>
      </c>
      <c r="X62">
        <f>AVERAGE('Gal4 ctrl'!AJ60:BO60)</f>
        <v>9.8527916666666673E-2</v>
      </c>
      <c r="Y62">
        <f>AVERAGE('UAS ctrl'!AJ60:BO60)</f>
        <v>8.7253333333333363E-2</v>
      </c>
      <c r="Z62">
        <f>AVERAGE(expt!AJ60:BO60)</f>
        <v>-0.3317272727272727</v>
      </c>
      <c r="AB62">
        <f>STDEV('Gal4 ctrl'!AJ60:BO60)/SQRT(COUNT('Gal4 ctrl'!AJ60:BO60))</f>
        <v>5.8921636516989909E-2</v>
      </c>
      <c r="AC62">
        <f>STDEV('UAS ctrl'!AJ60:BO60)/SQRT(COUNT('UAS ctrl'!AJ60:BO60))</f>
        <v>6.6240418989572697E-2</v>
      </c>
      <c r="AD62">
        <f>STDEV(expt!AJ60:BO60)/SQRT(COUNT(expt!AJ60:BO60))</f>
        <v>8.8980760403490969E-2</v>
      </c>
    </row>
    <row r="63" spans="15:30" x14ac:dyDescent="0.2">
      <c r="O63">
        <v>60</v>
      </c>
      <c r="P63">
        <f>AVERAGE('Gal4 ctrl'!C61:AH61)</f>
        <v>0.10538916666666666</v>
      </c>
      <c r="Q63">
        <f>AVERAGE('UAS ctrl'!C61:AH61)</f>
        <v>7.6734333333333335E-2</v>
      </c>
      <c r="R63">
        <f>AVERAGE(expt!C61:AH61)</f>
        <v>-0.26646422727272723</v>
      </c>
      <c r="T63">
        <f>STDEV('Gal4 ctrl'!C61:AH61)/SQRT(COUNT('Gal4 ctrl'!C61:AH61))</f>
        <v>5.3595632322609908E-2</v>
      </c>
      <c r="U63">
        <f>STDEV('UAS ctrl'!C61:AH61)/SQRT(COUNT('UAS ctrl'!C61:AH61))</f>
        <v>4.6453764598373637E-2</v>
      </c>
      <c r="V63">
        <f>STDEV(expt!C61:AH61)/SQRT(COUNT(expt!C61:AH61))</f>
        <v>6.0112567028439437E-2</v>
      </c>
      <c r="X63">
        <f>AVERAGE('Gal4 ctrl'!AJ61:BO61)</f>
        <v>0.11194749999999999</v>
      </c>
      <c r="Y63">
        <f>AVERAGE('UAS ctrl'!AJ61:BO61)</f>
        <v>6.8648500000000001E-2</v>
      </c>
      <c r="Z63">
        <f>AVERAGE(expt!AJ61:BO61)</f>
        <v>-0.27722454545454545</v>
      </c>
      <c r="AB63">
        <f>STDEV('Gal4 ctrl'!AJ61:BO61)/SQRT(COUNT('Gal4 ctrl'!AJ61:BO61))</f>
        <v>5.4184419115380508E-2</v>
      </c>
      <c r="AC63">
        <f>STDEV('UAS ctrl'!AJ61:BO61)/SQRT(COUNT('UAS ctrl'!AJ61:BO61))</f>
        <v>7.6309102303533966E-2</v>
      </c>
      <c r="AD63">
        <f>STDEV(expt!AJ61:BO61)/SQRT(COUNT(expt!AJ61:BO61))</f>
        <v>0.10092573379609059</v>
      </c>
    </row>
    <row r="64" spans="15:30" x14ac:dyDescent="0.2">
      <c r="O64">
        <v>61</v>
      </c>
      <c r="P64">
        <f>AVERAGE('Gal4 ctrl'!C62:AH62)</f>
        <v>0.15138054166666667</v>
      </c>
      <c r="Q64">
        <f>AVERAGE('UAS ctrl'!C62:AH62)</f>
        <v>9.5244666666666658E-2</v>
      </c>
      <c r="R64">
        <f>AVERAGE(expt!C62:AH62)</f>
        <v>-0.27081768181818183</v>
      </c>
      <c r="T64">
        <f>STDEV('Gal4 ctrl'!C62:AH62)/SQRT(COUNT('Gal4 ctrl'!C62:AH62))</f>
        <v>4.5966794109868647E-2</v>
      </c>
      <c r="U64">
        <f>STDEV('UAS ctrl'!C62:AH62)/SQRT(COUNT('UAS ctrl'!C62:AH62))</f>
        <v>3.979564423408722E-2</v>
      </c>
      <c r="V64">
        <f>STDEV(expt!C62:AH62)/SQRT(COUNT(expt!C62:AH62))</f>
        <v>4.8942917044670513E-2</v>
      </c>
      <c r="X64">
        <f>AVERAGE('Gal4 ctrl'!AJ62:BO62)</f>
        <v>0.16202458333333333</v>
      </c>
      <c r="Y64">
        <f>AVERAGE('UAS ctrl'!AJ62:BO62)</f>
        <v>0.11913875</v>
      </c>
      <c r="Z64">
        <f>AVERAGE(expt!AJ62:BO62)</f>
        <v>-0.28355972727272727</v>
      </c>
      <c r="AB64">
        <f>STDEV('Gal4 ctrl'!AJ62:BO62)/SQRT(COUNT('Gal4 ctrl'!AJ62:BO62))</f>
        <v>5.9902526058495761E-2</v>
      </c>
      <c r="AC64">
        <f>STDEV('UAS ctrl'!AJ62:BO62)/SQRT(COUNT('UAS ctrl'!AJ62:BO62))</f>
        <v>6.2773673618021553E-2</v>
      </c>
      <c r="AD64">
        <f>STDEV(expt!AJ62:BO62)/SQRT(COUNT(expt!AJ62:BO62))</f>
        <v>7.7521900325953783E-2</v>
      </c>
    </row>
    <row r="65" spans="15:30" x14ac:dyDescent="0.2">
      <c r="O65">
        <v>62</v>
      </c>
      <c r="P65">
        <f>AVERAGE('Gal4 ctrl'!C63:AH63)</f>
        <v>0.14022679166666666</v>
      </c>
      <c r="Q65">
        <f>AVERAGE('UAS ctrl'!C63:AH63)</f>
        <v>0.12916491666666666</v>
      </c>
      <c r="R65">
        <f>AVERAGE(expt!C63:AH63)</f>
        <v>-0.26790659090909091</v>
      </c>
      <c r="T65">
        <f>STDEV('Gal4 ctrl'!C63:AH63)/SQRT(COUNT('Gal4 ctrl'!C63:AH63))</f>
        <v>4.2353882185346532E-2</v>
      </c>
      <c r="U65">
        <f>STDEV('UAS ctrl'!C63:AH63)/SQRT(COUNT('UAS ctrl'!C63:AH63))</f>
        <v>4.4712643802522933E-2</v>
      </c>
      <c r="V65">
        <f>STDEV(expt!C63:AH63)/SQRT(COUNT(expt!C63:AH63))</f>
        <v>4.5292323447146642E-2</v>
      </c>
      <c r="X65">
        <f>AVERAGE('Gal4 ctrl'!AJ63:BO63)</f>
        <v>0.14028325</v>
      </c>
      <c r="Y65">
        <f>AVERAGE('UAS ctrl'!AJ63:BO63)</f>
        <v>0.19853750000000001</v>
      </c>
      <c r="Z65">
        <f>AVERAGE(expt!AJ63:BO63)</f>
        <v>-0.28519454545454548</v>
      </c>
      <c r="AB65">
        <f>STDEV('Gal4 ctrl'!AJ63:BO63)/SQRT(COUNT('Gal4 ctrl'!AJ63:BO63))</f>
        <v>6.1729983776257755E-2</v>
      </c>
      <c r="AC65">
        <f>STDEV('UAS ctrl'!AJ63:BO63)/SQRT(COUNT('UAS ctrl'!AJ63:BO63))</f>
        <v>6.0834197026849265E-2</v>
      </c>
      <c r="AD65">
        <f>STDEV(expt!AJ63:BO63)/SQRT(COUNT(expt!AJ63:BO63))</f>
        <v>7.2984750865115508E-2</v>
      </c>
    </row>
    <row r="66" spans="15:30" x14ac:dyDescent="0.2">
      <c r="O66">
        <v>63</v>
      </c>
      <c r="P66">
        <f>AVERAGE('Gal4 ctrl'!C64:AH64)</f>
        <v>0.13793675000000002</v>
      </c>
      <c r="Q66">
        <f>AVERAGE('UAS ctrl'!C64:AH64)</f>
        <v>0.16141458333333333</v>
      </c>
      <c r="R66">
        <f>AVERAGE(expt!C64:AH64)</f>
        <v>-0.25863872727272735</v>
      </c>
      <c r="T66">
        <f>STDEV('Gal4 ctrl'!C64:AH64)/SQRT(COUNT('Gal4 ctrl'!C64:AH64))</f>
        <v>4.502747416929051E-2</v>
      </c>
      <c r="U66">
        <f>STDEV('UAS ctrl'!C64:AH64)/SQRT(COUNT('UAS ctrl'!C64:AH64))</f>
        <v>4.7909870172797749E-2</v>
      </c>
      <c r="V66">
        <f>STDEV(expt!C64:AH64)/SQRT(COUNT(expt!C64:AH64))</f>
        <v>4.560145843025367E-2</v>
      </c>
      <c r="X66">
        <f>AVERAGE('Gal4 ctrl'!AJ64:BO64)</f>
        <v>0.17626525000000001</v>
      </c>
      <c r="Y66">
        <f>AVERAGE('UAS ctrl'!AJ64:BO64)</f>
        <v>0.21195716666666667</v>
      </c>
      <c r="Z66">
        <f>AVERAGE(expt!AJ64:BO64)</f>
        <v>-0.26475000000000004</v>
      </c>
      <c r="AB66">
        <f>STDEV('Gal4 ctrl'!AJ64:BO64)/SQRT(COUNT('Gal4 ctrl'!AJ64:BO64))</f>
        <v>5.8116475071569161E-2</v>
      </c>
      <c r="AC66">
        <f>STDEV('UAS ctrl'!AJ64:BO64)/SQRT(COUNT('UAS ctrl'!AJ64:BO64))</f>
        <v>7.197819339520041E-2</v>
      </c>
      <c r="AD66">
        <f>STDEV(expt!AJ64:BO64)/SQRT(COUNT(expt!AJ64:BO64))</f>
        <v>6.7476216038757614E-2</v>
      </c>
    </row>
    <row r="67" spans="15:30" x14ac:dyDescent="0.2">
      <c r="O67">
        <v>64</v>
      </c>
      <c r="P67">
        <f>AVERAGE('Gal4 ctrl'!C65:AH65)</f>
        <v>0.12705025</v>
      </c>
      <c r="Q67">
        <f>AVERAGE('UAS ctrl'!C65:AH65)</f>
        <v>0.1828880416666667</v>
      </c>
      <c r="R67">
        <f>AVERAGE(expt!C65:AH65)</f>
        <v>-0.24505686363636361</v>
      </c>
      <c r="T67">
        <f>STDEV('Gal4 ctrl'!C65:AH65)/SQRT(COUNT('Gal4 ctrl'!C65:AH65))</f>
        <v>4.2307359467040374E-2</v>
      </c>
      <c r="U67">
        <f>STDEV('UAS ctrl'!C65:AH65)/SQRT(COUNT('UAS ctrl'!C65:AH65))</f>
        <v>4.5956531932496873E-2</v>
      </c>
      <c r="V67">
        <f>STDEV(expt!C65:AH65)/SQRT(COUNT(expt!C65:AH65))</f>
        <v>5.0097648762010762E-2</v>
      </c>
      <c r="X67">
        <f>AVERAGE('Gal4 ctrl'!AJ65:BO65)</f>
        <v>0.13791975000000004</v>
      </c>
      <c r="Y67">
        <f>AVERAGE('UAS ctrl'!AJ65:BO65)</f>
        <v>0.23052408333333332</v>
      </c>
      <c r="Z67">
        <f>AVERAGE(expt!AJ65:BO65)</f>
        <v>-0.29755554545454549</v>
      </c>
      <c r="AB67">
        <f>STDEV('Gal4 ctrl'!AJ65:BO65)/SQRT(COUNT('Gal4 ctrl'!AJ65:BO65))</f>
        <v>6.6157151259631591E-2</v>
      </c>
      <c r="AC67">
        <f>STDEV('UAS ctrl'!AJ65:BO65)/SQRT(COUNT('UAS ctrl'!AJ65:BO65))</f>
        <v>5.8601817633468847E-2</v>
      </c>
      <c r="AD67">
        <f>STDEV(expt!AJ65:BO65)/SQRT(COUNT(expt!AJ65:BO65))</f>
        <v>6.4434987329353016E-2</v>
      </c>
    </row>
    <row r="68" spans="15:30" x14ac:dyDescent="0.2">
      <c r="O68">
        <v>65</v>
      </c>
      <c r="P68">
        <f>AVERAGE('Gal4 ctrl'!C66:AH66)</f>
        <v>0.10000979166666668</v>
      </c>
      <c r="Q68">
        <f>AVERAGE('UAS ctrl'!C66:AH66)</f>
        <v>0.16247224999999998</v>
      </c>
      <c r="R68">
        <f>AVERAGE(expt!C66:AH66)</f>
        <v>-0.24361240909090906</v>
      </c>
      <c r="T68">
        <f>STDEV('Gal4 ctrl'!C66:AH66)/SQRT(COUNT('Gal4 ctrl'!C66:AH66))</f>
        <v>3.6804535407642204E-2</v>
      </c>
      <c r="U68">
        <f>STDEV('UAS ctrl'!C66:AH66)/SQRT(COUNT('UAS ctrl'!C66:AH66))</f>
        <v>3.1054051707819403E-2</v>
      </c>
      <c r="V68">
        <f>STDEV(expt!C66:AH66)/SQRT(COUNT(expt!C66:AH66))</f>
        <v>4.9294732643395123E-2</v>
      </c>
      <c r="X68">
        <f>AVERAGE('Gal4 ctrl'!AJ66:BO66)</f>
        <v>0.12833616666666667</v>
      </c>
      <c r="Y68">
        <f>AVERAGE('UAS ctrl'!AJ66:BO66)</f>
        <v>0.19319216666666664</v>
      </c>
      <c r="Z68">
        <f>AVERAGE(expt!AJ66:BO66)</f>
        <v>-0.28394163636363634</v>
      </c>
      <c r="AB68">
        <f>STDEV('Gal4 ctrl'!AJ66:BO66)/SQRT(COUNT('Gal4 ctrl'!AJ66:BO66))</f>
        <v>5.8612585953307317E-2</v>
      </c>
      <c r="AC68">
        <f>STDEV('UAS ctrl'!AJ66:BO66)/SQRT(COUNT('UAS ctrl'!AJ66:BO66))</f>
        <v>4.7746072250775408E-2</v>
      </c>
      <c r="AD68">
        <f>STDEV(expt!AJ66:BO66)/SQRT(COUNT(expt!AJ66:BO66))</f>
        <v>6.8686513484654946E-2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FAD7-441F-0743-A0D5-EC59AD16DD85}">
  <dimension ref="A1:V18"/>
  <sheetViews>
    <sheetView tabSelected="1" workbookViewId="0">
      <selection activeCell="J8" sqref="J8:L8"/>
    </sheetView>
  </sheetViews>
  <sheetFormatPr baseColWidth="10" defaultRowHeight="16" x14ac:dyDescent="0.2"/>
  <sheetData>
    <row r="1" spans="1:22" x14ac:dyDescent="0.2">
      <c r="A1" s="1" t="s">
        <v>12</v>
      </c>
      <c r="B1" s="1" t="s">
        <v>13</v>
      </c>
      <c r="F1" s="1"/>
      <c r="J1" s="1"/>
      <c r="N1" s="1"/>
      <c r="R1" s="1"/>
      <c r="V1" s="1"/>
    </row>
    <row r="2" spans="1:22" x14ac:dyDescent="0.2">
      <c r="B2" t="s">
        <v>4</v>
      </c>
      <c r="F2" t="s">
        <v>5</v>
      </c>
    </row>
    <row r="3" spans="1:22" x14ac:dyDescent="0.2">
      <c r="B3" t="s">
        <v>1</v>
      </c>
      <c r="C3" t="s">
        <v>2</v>
      </c>
      <c r="D3" t="s">
        <v>3</v>
      </c>
      <c r="F3" t="s">
        <v>1</v>
      </c>
      <c r="G3" t="s">
        <v>2</v>
      </c>
      <c r="H3" t="s">
        <v>3</v>
      </c>
    </row>
    <row r="4" spans="1:22" x14ac:dyDescent="0.2">
      <c r="A4" t="s">
        <v>10</v>
      </c>
      <c r="B4">
        <f>AVERAGE('Gal4 ctrl'!C69:AH69)</f>
        <v>-3.6096358333333335E-2</v>
      </c>
      <c r="C4">
        <f>AVERAGE('UAS ctrl'!C69:AH69)</f>
        <v>-5.68924166666667E-3</v>
      </c>
      <c r="D4">
        <f>AVERAGE(expt!C69:AH69)</f>
        <v>7.0230699999999993E-2</v>
      </c>
      <c r="F4">
        <f>STDEV('Gal4 ctrl'!C69:AH69)/SQRT(COUNT('Gal4 ctrl'!C69:AH69))</f>
        <v>3.5128751383378475E-2</v>
      </c>
      <c r="G4">
        <f>STDEV('UAS ctrl'!C69:AH69)/SQRT(COUNT('UAS ctrl'!C69:AH69))</f>
        <v>3.5381771597815685E-2</v>
      </c>
      <c r="H4">
        <f>STDEV(expt!C69:AH69)/SQRT(COUNT(expt!C69:AH69))</f>
        <v>4.5883020678517211E-2</v>
      </c>
    </row>
    <row r="5" spans="1:22" x14ac:dyDescent="0.2">
      <c r="A5" t="s">
        <v>11</v>
      </c>
      <c r="B5">
        <f>AVERAGE('Gal4 ctrl'!C70:AH70)</f>
        <v>0.131320825</v>
      </c>
      <c r="C5">
        <f>AVERAGE('UAS ctrl'!C70:AH70)</f>
        <v>0.14623689166666667</v>
      </c>
      <c r="D5">
        <f>AVERAGE(expt!C70:AH70)</f>
        <v>-0.25720645454545454</v>
      </c>
      <c r="F5">
        <f>STDEV('Gal4 ctrl'!C70:AH70)/SQRT(COUNT('Gal4 ctrl'!C70:AH70))</f>
        <v>3.7872647383651738E-2</v>
      </c>
      <c r="G5">
        <f>STDEV('UAS ctrl'!C70:AH70)/SQRT(COUNT('UAS ctrl'!C70:AH70))</f>
        <v>3.6578945614286026E-2</v>
      </c>
      <c r="H5">
        <f>STDEV(expt!C70:AH70)/SQRT(COUNT(expt!C70:AH70))</f>
        <v>4.4906328245896146E-2</v>
      </c>
    </row>
    <row r="7" spans="1:22" x14ac:dyDescent="0.2">
      <c r="A7" s="1" t="s">
        <v>14</v>
      </c>
    </row>
    <row r="8" spans="1:22" x14ac:dyDescent="0.2">
      <c r="A8" t="s">
        <v>11</v>
      </c>
      <c r="B8" t="s">
        <v>4</v>
      </c>
      <c r="F8" t="s">
        <v>5</v>
      </c>
      <c r="J8" s="1" t="s">
        <v>19</v>
      </c>
      <c r="K8" s="1" t="s">
        <v>17</v>
      </c>
      <c r="L8" s="1" t="s">
        <v>18</v>
      </c>
    </row>
    <row r="9" spans="1:22" x14ac:dyDescent="0.2">
      <c r="B9" t="s">
        <v>1</v>
      </c>
      <c r="C9" t="s">
        <v>2</v>
      </c>
      <c r="D9" t="s">
        <v>3</v>
      </c>
      <c r="F9" t="s">
        <v>1</v>
      </c>
      <c r="G9" t="s">
        <v>2</v>
      </c>
      <c r="H9" t="s">
        <v>3</v>
      </c>
    </row>
    <row r="10" spans="1:22" x14ac:dyDescent="0.2">
      <c r="B10">
        <f>B5</f>
        <v>0.131320825</v>
      </c>
      <c r="C10">
        <f t="shared" ref="C10:D10" si="0">C5</f>
        <v>0.14623689166666667</v>
      </c>
      <c r="D10">
        <f t="shared" si="0"/>
        <v>-0.25720645454545454</v>
      </c>
      <c r="F10">
        <f>F5</f>
        <v>3.7872647383651738E-2</v>
      </c>
      <c r="G10">
        <f t="shared" ref="G10:H10" si="1">G5</f>
        <v>3.6578945614286026E-2</v>
      </c>
      <c r="H10">
        <f t="shared" si="1"/>
        <v>4.4906328245896146E-2</v>
      </c>
      <c r="J10">
        <f>MIN(ABS(K10),ABS(L10))</f>
        <v>0.38852727954545452</v>
      </c>
      <c r="K10">
        <f>D10-B10</f>
        <v>-0.38852727954545452</v>
      </c>
      <c r="L10">
        <f>D10-C10</f>
        <v>-0.40344334621212119</v>
      </c>
    </row>
    <row r="12" spans="1:22" x14ac:dyDescent="0.2">
      <c r="A12" s="1" t="s">
        <v>15</v>
      </c>
    </row>
    <row r="13" spans="1:22" x14ac:dyDescent="0.2">
      <c r="A13" t="s">
        <v>11</v>
      </c>
      <c r="B13" t="s">
        <v>4</v>
      </c>
      <c r="F13" t="s">
        <v>5</v>
      </c>
    </row>
    <row r="14" spans="1:22" x14ac:dyDescent="0.2">
      <c r="B14" t="s">
        <v>1</v>
      </c>
      <c r="C14" t="s">
        <v>2</v>
      </c>
      <c r="D14" t="s">
        <v>3</v>
      </c>
      <c r="F14" t="s">
        <v>1</v>
      </c>
      <c r="G14" t="s">
        <v>2</v>
      </c>
      <c r="H14" t="s">
        <v>3</v>
      </c>
    </row>
    <row r="15" spans="1:22" x14ac:dyDescent="0.2">
      <c r="B15">
        <v>7.9097866666666669E-2</v>
      </c>
      <c r="C15">
        <v>0.11055606666666666</v>
      </c>
      <c r="D15">
        <v>-0.45031905833333324</v>
      </c>
      <c r="F15">
        <v>2.405411944665331E-2</v>
      </c>
      <c r="G15">
        <v>4.7501544437312263E-2</v>
      </c>
      <c r="H15">
        <v>3.7305806875686458E-2</v>
      </c>
    </row>
    <row r="17" spans="2:7" x14ac:dyDescent="0.2">
      <c r="B17" t="s">
        <v>14</v>
      </c>
      <c r="C17" t="s">
        <v>16</v>
      </c>
      <c r="F17" t="s">
        <v>14</v>
      </c>
      <c r="G17" t="s">
        <v>16</v>
      </c>
    </row>
    <row r="18" spans="2:7" x14ac:dyDescent="0.2">
      <c r="B18">
        <f>D10</f>
        <v>-0.25720645454545454</v>
      </c>
      <c r="C18">
        <f>D15</f>
        <v>-0.45031905833333324</v>
      </c>
      <c r="F18">
        <f>H10</f>
        <v>4.4906328245896146E-2</v>
      </c>
      <c r="G18">
        <f>H15</f>
        <v>3.7305806875686458E-2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Gal4 ctrl</vt:lpstr>
      <vt:lpstr>UAS ctrl</vt:lpstr>
      <vt:lpstr>expt</vt:lpstr>
      <vt:lpstr>pooled</vt:lpstr>
      <vt:lpstr>pooled2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2021-11-27T21:07:36Z</dcterms:modified>
</cp:coreProperties>
</file>