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tadevineni/Desktop/Axel lab stuff/manuscripts/taste activation paper/data for figures/learning/"/>
    </mc:Choice>
  </mc:AlternateContent>
  <xr:revisionPtr revIDLastSave="0" documentId="13_ncr:1_{90E3ED26-C040-0A4C-9ECE-2BEEAB1C9903}" xr6:coauthVersionLast="47" xr6:coauthVersionMax="47" xr10:uidLastSave="{00000000-0000-0000-0000-000000000000}"/>
  <bookViews>
    <workbookView xWindow="10780" yWindow="500" windowWidth="25040" windowHeight="13580" activeTab="2" xr2:uid="{70BC562B-561D-9542-B4D5-3786B763790F}"/>
  </bookViews>
  <sheets>
    <sheet name="Gal4 ctrl" sheetId="1" r:id="rId1"/>
    <sheet name="UAS ctrl" sheetId="2" r:id="rId2"/>
    <sheet name="expt" sheetId="3" r:id="rId3"/>
    <sheet name="pooled" sheetId="4" r:id="rId4"/>
    <sheet name="pooled2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" i="4" l="1"/>
  <c r="V5" i="4"/>
  <c r="V6" i="4"/>
  <c r="V7" i="4"/>
  <c r="V8" i="4"/>
  <c r="V9" i="4"/>
  <c r="V10" i="4"/>
  <c r="V11" i="4"/>
  <c r="V12" i="4"/>
  <c r="V13" i="4"/>
  <c r="V14" i="4"/>
  <c r="V15" i="4"/>
  <c r="T4" i="4"/>
  <c r="T5" i="4"/>
  <c r="T6" i="4"/>
  <c r="T7" i="4"/>
  <c r="T8" i="4"/>
  <c r="T9" i="4"/>
  <c r="T10" i="4"/>
  <c r="T11" i="4"/>
  <c r="T12" i="4"/>
  <c r="T13" i="4"/>
  <c r="T14" i="4"/>
  <c r="D5" i="5"/>
  <c r="D10" i="5" s="1"/>
  <c r="AJ69" i="2"/>
  <c r="AK69" i="2"/>
  <c r="AL69" i="2"/>
  <c r="AM69" i="2"/>
  <c r="AN69" i="2"/>
  <c r="AO69" i="2"/>
  <c r="AP69" i="2"/>
  <c r="AQ69" i="2"/>
  <c r="AR69" i="2"/>
  <c r="AS69" i="2"/>
  <c r="AT69" i="2"/>
  <c r="AU69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U70" i="3"/>
  <c r="AT70" i="3"/>
  <c r="AS70" i="3"/>
  <c r="AR70" i="3"/>
  <c r="AQ70" i="3"/>
  <c r="AP70" i="3"/>
  <c r="AO70" i="3"/>
  <c r="AN70" i="3"/>
  <c r="AM70" i="3"/>
  <c r="AL70" i="3"/>
  <c r="AK70" i="3"/>
  <c r="AJ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H5" i="5" s="1"/>
  <c r="H10" i="5" s="1"/>
  <c r="AU69" i="3"/>
  <c r="AT69" i="3"/>
  <c r="AS69" i="3"/>
  <c r="AR69" i="3"/>
  <c r="AQ69" i="3"/>
  <c r="AP69" i="3"/>
  <c r="AO69" i="3"/>
  <c r="AN69" i="3"/>
  <c r="AM69" i="3"/>
  <c r="AL69" i="3"/>
  <c r="AK69" i="3"/>
  <c r="AJ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D4" i="5" s="1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C5" i="5" s="1"/>
  <c r="C10" i="5" s="1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C4" i="5" s="1"/>
  <c r="AU70" i="1"/>
  <c r="AT70" i="1"/>
  <c r="AS70" i="1"/>
  <c r="AR70" i="1"/>
  <c r="AQ70" i="1"/>
  <c r="AP70" i="1"/>
  <c r="AO70" i="1"/>
  <c r="AN70" i="1"/>
  <c r="AM70" i="1"/>
  <c r="AL70" i="1"/>
  <c r="AK70" i="1"/>
  <c r="AJ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5" i="5" s="1"/>
  <c r="B10" i="5" s="1"/>
  <c r="AU69" i="1"/>
  <c r="AT69" i="1"/>
  <c r="AS69" i="1"/>
  <c r="AR69" i="1"/>
  <c r="AQ69" i="1"/>
  <c r="AP69" i="1"/>
  <c r="AO69" i="1"/>
  <c r="AN69" i="1"/>
  <c r="AM69" i="1"/>
  <c r="AL69" i="1"/>
  <c r="AK69" i="1"/>
  <c r="AJ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F4" i="5" s="1"/>
  <c r="H4" i="5" l="1"/>
  <c r="G4" i="5"/>
  <c r="G5" i="5"/>
  <c r="G10" i="5" s="1"/>
  <c r="B4" i="5"/>
  <c r="F5" i="5"/>
  <c r="F10" i="5" s="1"/>
  <c r="P39" i="4"/>
  <c r="Q39" i="4"/>
  <c r="R39" i="4"/>
  <c r="T39" i="4"/>
  <c r="U39" i="4"/>
  <c r="V39" i="4"/>
  <c r="X39" i="4"/>
  <c r="Y39" i="4"/>
  <c r="Z39" i="4"/>
  <c r="AB39" i="4"/>
  <c r="AC39" i="4"/>
  <c r="AD39" i="4"/>
  <c r="P40" i="4"/>
  <c r="Q40" i="4"/>
  <c r="R40" i="4"/>
  <c r="T40" i="4"/>
  <c r="U40" i="4"/>
  <c r="V40" i="4"/>
  <c r="X40" i="4"/>
  <c r="Y40" i="4"/>
  <c r="Z40" i="4"/>
  <c r="AB40" i="4"/>
  <c r="AC40" i="4"/>
  <c r="AD40" i="4"/>
  <c r="P41" i="4"/>
  <c r="Q41" i="4"/>
  <c r="R41" i="4"/>
  <c r="T41" i="4"/>
  <c r="U41" i="4"/>
  <c r="V41" i="4"/>
  <c r="X41" i="4"/>
  <c r="Y41" i="4"/>
  <c r="Z41" i="4"/>
  <c r="AB41" i="4"/>
  <c r="AC41" i="4"/>
  <c r="AD41" i="4"/>
  <c r="P42" i="4"/>
  <c r="Q42" i="4"/>
  <c r="R42" i="4"/>
  <c r="T42" i="4"/>
  <c r="U42" i="4"/>
  <c r="V42" i="4"/>
  <c r="X42" i="4"/>
  <c r="Y42" i="4"/>
  <c r="Z42" i="4"/>
  <c r="AB42" i="4"/>
  <c r="AC42" i="4"/>
  <c r="AD42" i="4"/>
  <c r="P43" i="4"/>
  <c r="Q43" i="4"/>
  <c r="R43" i="4"/>
  <c r="T43" i="4"/>
  <c r="U43" i="4"/>
  <c r="V43" i="4"/>
  <c r="X43" i="4"/>
  <c r="Y43" i="4"/>
  <c r="Z43" i="4"/>
  <c r="AB43" i="4"/>
  <c r="AC43" i="4"/>
  <c r="AD43" i="4"/>
  <c r="P44" i="4"/>
  <c r="Q44" i="4"/>
  <c r="R44" i="4"/>
  <c r="T44" i="4"/>
  <c r="U44" i="4"/>
  <c r="V44" i="4"/>
  <c r="X44" i="4"/>
  <c r="Y44" i="4"/>
  <c r="Z44" i="4"/>
  <c r="AB44" i="4"/>
  <c r="AC44" i="4"/>
  <c r="AD44" i="4"/>
  <c r="P45" i="4"/>
  <c r="Q45" i="4"/>
  <c r="R45" i="4"/>
  <c r="T45" i="4"/>
  <c r="U45" i="4"/>
  <c r="V45" i="4"/>
  <c r="X45" i="4"/>
  <c r="Y45" i="4"/>
  <c r="Z45" i="4"/>
  <c r="AB45" i="4"/>
  <c r="AC45" i="4"/>
  <c r="AD45" i="4"/>
  <c r="P46" i="4"/>
  <c r="Q46" i="4"/>
  <c r="R46" i="4"/>
  <c r="T46" i="4"/>
  <c r="U46" i="4"/>
  <c r="V46" i="4"/>
  <c r="X46" i="4"/>
  <c r="Y46" i="4"/>
  <c r="Z46" i="4"/>
  <c r="AB46" i="4"/>
  <c r="AC46" i="4"/>
  <c r="AD46" i="4"/>
  <c r="P47" i="4"/>
  <c r="Q47" i="4"/>
  <c r="R47" i="4"/>
  <c r="T47" i="4"/>
  <c r="U47" i="4"/>
  <c r="V47" i="4"/>
  <c r="X47" i="4"/>
  <c r="Y47" i="4"/>
  <c r="Z47" i="4"/>
  <c r="AB47" i="4"/>
  <c r="AC47" i="4"/>
  <c r="AD47" i="4"/>
  <c r="P48" i="4"/>
  <c r="Q48" i="4"/>
  <c r="R48" i="4"/>
  <c r="T48" i="4"/>
  <c r="U48" i="4"/>
  <c r="V48" i="4"/>
  <c r="X48" i="4"/>
  <c r="Y48" i="4"/>
  <c r="Z48" i="4"/>
  <c r="AB48" i="4"/>
  <c r="AC48" i="4"/>
  <c r="AD48" i="4"/>
  <c r="P49" i="4"/>
  <c r="Q49" i="4"/>
  <c r="R49" i="4"/>
  <c r="T49" i="4"/>
  <c r="U49" i="4"/>
  <c r="V49" i="4"/>
  <c r="X49" i="4"/>
  <c r="Y49" i="4"/>
  <c r="Z49" i="4"/>
  <c r="AB49" i="4"/>
  <c r="AC49" i="4"/>
  <c r="AD49" i="4"/>
  <c r="P50" i="4"/>
  <c r="Q50" i="4"/>
  <c r="R50" i="4"/>
  <c r="T50" i="4"/>
  <c r="U50" i="4"/>
  <c r="V50" i="4"/>
  <c r="X50" i="4"/>
  <c r="Y50" i="4"/>
  <c r="Z50" i="4"/>
  <c r="AB50" i="4"/>
  <c r="AC50" i="4"/>
  <c r="AD50" i="4"/>
  <c r="P51" i="4"/>
  <c r="Q51" i="4"/>
  <c r="R51" i="4"/>
  <c r="T51" i="4"/>
  <c r="U51" i="4"/>
  <c r="V51" i="4"/>
  <c r="X51" i="4"/>
  <c r="Y51" i="4"/>
  <c r="Z51" i="4"/>
  <c r="AB51" i="4"/>
  <c r="AC51" i="4"/>
  <c r="AD51" i="4"/>
  <c r="P52" i="4"/>
  <c r="Q52" i="4"/>
  <c r="R52" i="4"/>
  <c r="T52" i="4"/>
  <c r="U52" i="4"/>
  <c r="V52" i="4"/>
  <c r="X52" i="4"/>
  <c r="Y52" i="4"/>
  <c r="Z52" i="4"/>
  <c r="AB52" i="4"/>
  <c r="AC52" i="4"/>
  <c r="AD52" i="4"/>
  <c r="P53" i="4"/>
  <c r="Q53" i="4"/>
  <c r="R53" i="4"/>
  <c r="T53" i="4"/>
  <c r="U53" i="4"/>
  <c r="V53" i="4"/>
  <c r="X53" i="4"/>
  <c r="Y53" i="4"/>
  <c r="Z53" i="4"/>
  <c r="AB53" i="4"/>
  <c r="AC53" i="4"/>
  <c r="AD53" i="4"/>
  <c r="P54" i="4"/>
  <c r="Q54" i="4"/>
  <c r="R54" i="4"/>
  <c r="T54" i="4"/>
  <c r="U54" i="4"/>
  <c r="V54" i="4"/>
  <c r="X54" i="4"/>
  <c r="Y54" i="4"/>
  <c r="Z54" i="4"/>
  <c r="AB54" i="4"/>
  <c r="AC54" i="4"/>
  <c r="AD54" i="4"/>
  <c r="P55" i="4"/>
  <c r="Q55" i="4"/>
  <c r="R55" i="4"/>
  <c r="T55" i="4"/>
  <c r="U55" i="4"/>
  <c r="V55" i="4"/>
  <c r="X55" i="4"/>
  <c r="Y55" i="4"/>
  <c r="Z55" i="4"/>
  <c r="AB55" i="4"/>
  <c r="AC55" i="4"/>
  <c r="AD55" i="4"/>
  <c r="P56" i="4"/>
  <c r="Q56" i="4"/>
  <c r="R56" i="4"/>
  <c r="T56" i="4"/>
  <c r="U56" i="4"/>
  <c r="V56" i="4"/>
  <c r="X56" i="4"/>
  <c r="Y56" i="4"/>
  <c r="Z56" i="4"/>
  <c r="AB56" i="4"/>
  <c r="AC56" i="4"/>
  <c r="AD56" i="4"/>
  <c r="P57" i="4"/>
  <c r="Q57" i="4"/>
  <c r="R57" i="4"/>
  <c r="T57" i="4"/>
  <c r="U57" i="4"/>
  <c r="V57" i="4"/>
  <c r="X57" i="4"/>
  <c r="Y57" i="4"/>
  <c r="Z57" i="4"/>
  <c r="AB57" i="4"/>
  <c r="AC57" i="4"/>
  <c r="AD57" i="4"/>
  <c r="P58" i="4"/>
  <c r="Q58" i="4"/>
  <c r="R58" i="4"/>
  <c r="T58" i="4"/>
  <c r="U58" i="4"/>
  <c r="V58" i="4"/>
  <c r="X58" i="4"/>
  <c r="Y58" i="4"/>
  <c r="Z58" i="4"/>
  <c r="AB58" i="4"/>
  <c r="AC58" i="4"/>
  <c r="AD58" i="4"/>
  <c r="P59" i="4"/>
  <c r="Q59" i="4"/>
  <c r="R59" i="4"/>
  <c r="T59" i="4"/>
  <c r="U59" i="4"/>
  <c r="V59" i="4"/>
  <c r="X59" i="4"/>
  <c r="Y59" i="4"/>
  <c r="Z59" i="4"/>
  <c r="AB59" i="4"/>
  <c r="AC59" i="4"/>
  <c r="AD59" i="4"/>
  <c r="P60" i="4"/>
  <c r="Q60" i="4"/>
  <c r="R60" i="4"/>
  <c r="T60" i="4"/>
  <c r="U60" i="4"/>
  <c r="V60" i="4"/>
  <c r="X60" i="4"/>
  <c r="Y60" i="4"/>
  <c r="Z60" i="4"/>
  <c r="AB60" i="4"/>
  <c r="AC60" i="4"/>
  <c r="AD60" i="4"/>
  <c r="P61" i="4"/>
  <c r="Q61" i="4"/>
  <c r="R61" i="4"/>
  <c r="T61" i="4"/>
  <c r="U61" i="4"/>
  <c r="V61" i="4"/>
  <c r="X61" i="4"/>
  <c r="Y61" i="4"/>
  <c r="Z61" i="4"/>
  <c r="AB61" i="4"/>
  <c r="AC61" i="4"/>
  <c r="AD61" i="4"/>
  <c r="P62" i="4"/>
  <c r="Q62" i="4"/>
  <c r="R62" i="4"/>
  <c r="T62" i="4"/>
  <c r="U62" i="4"/>
  <c r="V62" i="4"/>
  <c r="X62" i="4"/>
  <c r="Y62" i="4"/>
  <c r="Z62" i="4"/>
  <c r="AB62" i="4"/>
  <c r="AC62" i="4"/>
  <c r="AD62" i="4"/>
  <c r="P63" i="4"/>
  <c r="Q63" i="4"/>
  <c r="R63" i="4"/>
  <c r="T63" i="4"/>
  <c r="U63" i="4"/>
  <c r="V63" i="4"/>
  <c r="X63" i="4"/>
  <c r="Y63" i="4"/>
  <c r="Z63" i="4"/>
  <c r="AB63" i="4"/>
  <c r="AC63" i="4"/>
  <c r="AD63" i="4"/>
  <c r="P64" i="4"/>
  <c r="Q64" i="4"/>
  <c r="R64" i="4"/>
  <c r="T64" i="4"/>
  <c r="U64" i="4"/>
  <c r="V64" i="4"/>
  <c r="X64" i="4"/>
  <c r="Y64" i="4"/>
  <c r="Z64" i="4"/>
  <c r="AB64" i="4"/>
  <c r="AC64" i="4"/>
  <c r="AD64" i="4"/>
  <c r="P65" i="4"/>
  <c r="Q65" i="4"/>
  <c r="R65" i="4"/>
  <c r="T65" i="4"/>
  <c r="U65" i="4"/>
  <c r="V65" i="4"/>
  <c r="X65" i="4"/>
  <c r="Y65" i="4"/>
  <c r="Z65" i="4"/>
  <c r="AB65" i="4"/>
  <c r="AC65" i="4"/>
  <c r="AD65" i="4"/>
  <c r="P66" i="4"/>
  <c r="Q66" i="4"/>
  <c r="R66" i="4"/>
  <c r="T66" i="4"/>
  <c r="U66" i="4"/>
  <c r="V66" i="4"/>
  <c r="X66" i="4"/>
  <c r="Y66" i="4"/>
  <c r="Z66" i="4"/>
  <c r="AB66" i="4"/>
  <c r="AC66" i="4"/>
  <c r="AD66" i="4"/>
  <c r="P67" i="4"/>
  <c r="Q67" i="4"/>
  <c r="R67" i="4"/>
  <c r="T67" i="4"/>
  <c r="U67" i="4"/>
  <c r="V67" i="4"/>
  <c r="X67" i="4"/>
  <c r="Y67" i="4"/>
  <c r="Z67" i="4"/>
  <c r="AB67" i="4"/>
  <c r="AC67" i="4"/>
  <c r="AD67" i="4"/>
  <c r="P68" i="4"/>
  <c r="Q68" i="4"/>
  <c r="R68" i="4"/>
  <c r="T68" i="4"/>
  <c r="U68" i="4"/>
  <c r="V68" i="4"/>
  <c r="X68" i="4"/>
  <c r="Y68" i="4"/>
  <c r="Z68" i="4"/>
  <c r="AB68" i="4"/>
  <c r="AC68" i="4"/>
  <c r="AD68" i="4"/>
  <c r="X4" i="4" l="1"/>
  <c r="X5" i="4"/>
  <c r="Y5" i="4"/>
  <c r="Z5" i="4"/>
  <c r="AB5" i="4"/>
  <c r="AC5" i="4"/>
  <c r="AD5" i="4"/>
  <c r="X6" i="4"/>
  <c r="Y6" i="4"/>
  <c r="Z6" i="4"/>
  <c r="AB6" i="4"/>
  <c r="AC6" i="4"/>
  <c r="AD6" i="4"/>
  <c r="X7" i="4"/>
  <c r="Y7" i="4"/>
  <c r="Z7" i="4"/>
  <c r="AB7" i="4"/>
  <c r="AC7" i="4"/>
  <c r="AD7" i="4"/>
  <c r="X8" i="4"/>
  <c r="Y8" i="4"/>
  <c r="Z8" i="4"/>
  <c r="AB8" i="4"/>
  <c r="AC8" i="4"/>
  <c r="AD8" i="4"/>
  <c r="X9" i="4"/>
  <c r="Y9" i="4"/>
  <c r="Z9" i="4"/>
  <c r="AB9" i="4"/>
  <c r="AC9" i="4"/>
  <c r="AD9" i="4"/>
  <c r="X10" i="4"/>
  <c r="Y10" i="4"/>
  <c r="Z10" i="4"/>
  <c r="AB10" i="4"/>
  <c r="AC10" i="4"/>
  <c r="AD10" i="4"/>
  <c r="X11" i="4"/>
  <c r="Y11" i="4"/>
  <c r="Z11" i="4"/>
  <c r="AB11" i="4"/>
  <c r="AC11" i="4"/>
  <c r="AD11" i="4"/>
  <c r="X12" i="4"/>
  <c r="Y12" i="4"/>
  <c r="Z12" i="4"/>
  <c r="AB12" i="4"/>
  <c r="AC12" i="4"/>
  <c r="AD12" i="4"/>
  <c r="X13" i="4"/>
  <c r="Y13" i="4"/>
  <c r="Z13" i="4"/>
  <c r="AB13" i="4"/>
  <c r="AC13" i="4"/>
  <c r="AD13" i="4"/>
  <c r="X14" i="4"/>
  <c r="Y14" i="4"/>
  <c r="Z14" i="4"/>
  <c r="AB14" i="4"/>
  <c r="AC14" i="4"/>
  <c r="AD14" i="4"/>
  <c r="X15" i="4"/>
  <c r="Y15" i="4"/>
  <c r="Z15" i="4"/>
  <c r="AB15" i="4"/>
  <c r="AC15" i="4"/>
  <c r="AD15" i="4"/>
  <c r="X16" i="4"/>
  <c r="Y16" i="4"/>
  <c r="Z16" i="4"/>
  <c r="AB16" i="4"/>
  <c r="AC16" i="4"/>
  <c r="AD16" i="4"/>
  <c r="X17" i="4"/>
  <c r="Y17" i="4"/>
  <c r="Z17" i="4"/>
  <c r="AB17" i="4"/>
  <c r="AC17" i="4"/>
  <c r="AD17" i="4"/>
  <c r="X18" i="4"/>
  <c r="Y18" i="4"/>
  <c r="Z18" i="4"/>
  <c r="AB18" i="4"/>
  <c r="AC18" i="4"/>
  <c r="AD18" i="4"/>
  <c r="X19" i="4"/>
  <c r="Y19" i="4"/>
  <c r="Z19" i="4"/>
  <c r="AB19" i="4"/>
  <c r="AC19" i="4"/>
  <c r="AD19" i="4"/>
  <c r="X20" i="4"/>
  <c r="Y20" i="4"/>
  <c r="Z20" i="4"/>
  <c r="AB20" i="4"/>
  <c r="AC20" i="4"/>
  <c r="AD20" i="4"/>
  <c r="X21" i="4"/>
  <c r="Y21" i="4"/>
  <c r="Z21" i="4"/>
  <c r="AB21" i="4"/>
  <c r="AC21" i="4"/>
  <c r="AD21" i="4"/>
  <c r="X22" i="4"/>
  <c r="Y22" i="4"/>
  <c r="Z22" i="4"/>
  <c r="AB22" i="4"/>
  <c r="AC22" i="4"/>
  <c r="AD22" i="4"/>
  <c r="X23" i="4"/>
  <c r="Y23" i="4"/>
  <c r="Z23" i="4"/>
  <c r="AB23" i="4"/>
  <c r="AC23" i="4"/>
  <c r="AD23" i="4"/>
  <c r="X24" i="4"/>
  <c r="Y24" i="4"/>
  <c r="Z24" i="4"/>
  <c r="AB24" i="4"/>
  <c r="AC24" i="4"/>
  <c r="AD24" i="4"/>
  <c r="X25" i="4"/>
  <c r="Y25" i="4"/>
  <c r="Z25" i="4"/>
  <c r="AB25" i="4"/>
  <c r="AC25" i="4"/>
  <c r="AD25" i="4"/>
  <c r="X26" i="4"/>
  <c r="Y26" i="4"/>
  <c r="Z26" i="4"/>
  <c r="AB26" i="4"/>
  <c r="AC26" i="4"/>
  <c r="AD26" i="4"/>
  <c r="X27" i="4"/>
  <c r="Y27" i="4"/>
  <c r="Z27" i="4"/>
  <c r="AB27" i="4"/>
  <c r="AC27" i="4"/>
  <c r="AD27" i="4"/>
  <c r="X28" i="4"/>
  <c r="Y28" i="4"/>
  <c r="Z28" i="4"/>
  <c r="AB28" i="4"/>
  <c r="AC28" i="4"/>
  <c r="AD28" i="4"/>
  <c r="X29" i="4"/>
  <c r="Y29" i="4"/>
  <c r="Z29" i="4"/>
  <c r="AB29" i="4"/>
  <c r="AC29" i="4"/>
  <c r="AD29" i="4"/>
  <c r="X30" i="4"/>
  <c r="Y30" i="4"/>
  <c r="Z30" i="4"/>
  <c r="AB30" i="4"/>
  <c r="AC30" i="4"/>
  <c r="AD30" i="4"/>
  <c r="X31" i="4"/>
  <c r="Y31" i="4"/>
  <c r="Z31" i="4"/>
  <c r="AB31" i="4"/>
  <c r="AC31" i="4"/>
  <c r="AD31" i="4"/>
  <c r="X32" i="4"/>
  <c r="Y32" i="4"/>
  <c r="Z32" i="4"/>
  <c r="AB32" i="4"/>
  <c r="AC32" i="4"/>
  <c r="AD32" i="4"/>
  <c r="X33" i="4"/>
  <c r="Y33" i="4"/>
  <c r="Z33" i="4"/>
  <c r="AB33" i="4"/>
  <c r="AC33" i="4"/>
  <c r="AD33" i="4"/>
  <c r="X34" i="4"/>
  <c r="Y34" i="4"/>
  <c r="Z34" i="4"/>
  <c r="AB34" i="4"/>
  <c r="AC34" i="4"/>
  <c r="AD34" i="4"/>
  <c r="X35" i="4"/>
  <c r="Y35" i="4"/>
  <c r="Z35" i="4"/>
  <c r="AB35" i="4"/>
  <c r="AC35" i="4"/>
  <c r="AD35" i="4"/>
  <c r="X36" i="4"/>
  <c r="Y36" i="4"/>
  <c r="Z36" i="4"/>
  <c r="AB36" i="4"/>
  <c r="AC36" i="4"/>
  <c r="AD36" i="4"/>
  <c r="X37" i="4"/>
  <c r="Y37" i="4"/>
  <c r="Z37" i="4"/>
  <c r="AB37" i="4"/>
  <c r="AC37" i="4"/>
  <c r="AD37" i="4"/>
  <c r="X38" i="4"/>
  <c r="Y38" i="4"/>
  <c r="Z38" i="4"/>
  <c r="AB38" i="4"/>
  <c r="AC38" i="4"/>
  <c r="AD38" i="4"/>
  <c r="AD4" i="4"/>
  <c r="Z4" i="4"/>
  <c r="AC4" i="4"/>
  <c r="Y4" i="4"/>
  <c r="AB4" i="4"/>
  <c r="U5" i="4"/>
  <c r="U6" i="4"/>
  <c r="U7" i="4"/>
  <c r="U8" i="4"/>
  <c r="U9" i="4"/>
  <c r="U10" i="4"/>
  <c r="U11" i="4"/>
  <c r="U12" i="4"/>
  <c r="U13" i="4"/>
  <c r="U14" i="4"/>
  <c r="T15" i="4"/>
  <c r="U15" i="4"/>
  <c r="T16" i="4"/>
  <c r="U16" i="4"/>
  <c r="V16" i="4"/>
  <c r="T17" i="4"/>
  <c r="U17" i="4"/>
  <c r="V17" i="4"/>
  <c r="T18" i="4"/>
  <c r="U18" i="4"/>
  <c r="V18" i="4"/>
  <c r="T19" i="4"/>
  <c r="U19" i="4"/>
  <c r="V19" i="4"/>
  <c r="T20" i="4"/>
  <c r="U20" i="4"/>
  <c r="V20" i="4"/>
  <c r="T21" i="4"/>
  <c r="U21" i="4"/>
  <c r="V21" i="4"/>
  <c r="T22" i="4"/>
  <c r="U22" i="4"/>
  <c r="V22" i="4"/>
  <c r="T23" i="4"/>
  <c r="U23" i="4"/>
  <c r="V23" i="4"/>
  <c r="T24" i="4"/>
  <c r="U24" i="4"/>
  <c r="V24" i="4"/>
  <c r="T25" i="4"/>
  <c r="U25" i="4"/>
  <c r="V25" i="4"/>
  <c r="T26" i="4"/>
  <c r="U26" i="4"/>
  <c r="V26" i="4"/>
  <c r="T27" i="4"/>
  <c r="U27" i="4"/>
  <c r="V27" i="4"/>
  <c r="T28" i="4"/>
  <c r="U28" i="4"/>
  <c r="V28" i="4"/>
  <c r="T29" i="4"/>
  <c r="U29" i="4"/>
  <c r="V29" i="4"/>
  <c r="T30" i="4"/>
  <c r="U30" i="4"/>
  <c r="V30" i="4"/>
  <c r="T31" i="4"/>
  <c r="U31" i="4"/>
  <c r="V31" i="4"/>
  <c r="T32" i="4"/>
  <c r="U32" i="4"/>
  <c r="V32" i="4"/>
  <c r="T33" i="4"/>
  <c r="U33" i="4"/>
  <c r="V33" i="4"/>
  <c r="T34" i="4"/>
  <c r="U34" i="4"/>
  <c r="V34" i="4"/>
  <c r="T35" i="4"/>
  <c r="U35" i="4"/>
  <c r="V35" i="4"/>
  <c r="T36" i="4"/>
  <c r="U36" i="4"/>
  <c r="V36" i="4"/>
  <c r="T37" i="4"/>
  <c r="U37" i="4"/>
  <c r="V37" i="4"/>
  <c r="T38" i="4"/>
  <c r="U38" i="4"/>
  <c r="V38" i="4"/>
  <c r="U4" i="4"/>
  <c r="P5" i="4"/>
  <c r="Q5" i="4"/>
  <c r="R5" i="4"/>
  <c r="P6" i="4"/>
  <c r="Q6" i="4"/>
  <c r="R6" i="4"/>
  <c r="P7" i="4"/>
  <c r="Q7" i="4"/>
  <c r="R7" i="4"/>
  <c r="P8" i="4"/>
  <c r="Q8" i="4"/>
  <c r="R8" i="4"/>
  <c r="P9" i="4"/>
  <c r="Q9" i="4"/>
  <c r="R9" i="4"/>
  <c r="P10" i="4"/>
  <c r="Q10" i="4"/>
  <c r="R10" i="4"/>
  <c r="P11" i="4"/>
  <c r="Q11" i="4"/>
  <c r="R11" i="4"/>
  <c r="P12" i="4"/>
  <c r="Q12" i="4"/>
  <c r="R12" i="4"/>
  <c r="P13" i="4"/>
  <c r="Q13" i="4"/>
  <c r="R13" i="4"/>
  <c r="P14" i="4"/>
  <c r="Q14" i="4"/>
  <c r="R14" i="4"/>
  <c r="P15" i="4"/>
  <c r="Q15" i="4"/>
  <c r="R15" i="4"/>
  <c r="P16" i="4"/>
  <c r="Q16" i="4"/>
  <c r="R16" i="4"/>
  <c r="P17" i="4"/>
  <c r="Q17" i="4"/>
  <c r="R17" i="4"/>
  <c r="P18" i="4"/>
  <c r="Q18" i="4"/>
  <c r="R18" i="4"/>
  <c r="P19" i="4"/>
  <c r="Q19" i="4"/>
  <c r="R19" i="4"/>
  <c r="P20" i="4"/>
  <c r="Q20" i="4"/>
  <c r="R20" i="4"/>
  <c r="P21" i="4"/>
  <c r="Q21" i="4"/>
  <c r="R21" i="4"/>
  <c r="P22" i="4"/>
  <c r="Q22" i="4"/>
  <c r="R22" i="4"/>
  <c r="P23" i="4"/>
  <c r="Q23" i="4"/>
  <c r="R23" i="4"/>
  <c r="P24" i="4"/>
  <c r="Q24" i="4"/>
  <c r="R24" i="4"/>
  <c r="P25" i="4"/>
  <c r="Q25" i="4"/>
  <c r="R25" i="4"/>
  <c r="P26" i="4"/>
  <c r="Q26" i="4"/>
  <c r="R26" i="4"/>
  <c r="P27" i="4"/>
  <c r="Q27" i="4"/>
  <c r="R27" i="4"/>
  <c r="P28" i="4"/>
  <c r="Q28" i="4"/>
  <c r="R28" i="4"/>
  <c r="P29" i="4"/>
  <c r="Q29" i="4"/>
  <c r="R29" i="4"/>
  <c r="P30" i="4"/>
  <c r="Q30" i="4"/>
  <c r="R30" i="4"/>
  <c r="P31" i="4"/>
  <c r="Q31" i="4"/>
  <c r="R31" i="4"/>
  <c r="P32" i="4"/>
  <c r="Q32" i="4"/>
  <c r="R32" i="4"/>
  <c r="P33" i="4"/>
  <c r="Q33" i="4"/>
  <c r="R33" i="4"/>
  <c r="P34" i="4"/>
  <c r="Q34" i="4"/>
  <c r="R34" i="4"/>
  <c r="P35" i="4"/>
  <c r="Q35" i="4"/>
  <c r="R35" i="4"/>
  <c r="P36" i="4"/>
  <c r="Q36" i="4"/>
  <c r="R36" i="4"/>
  <c r="P37" i="4"/>
  <c r="Q37" i="4"/>
  <c r="R37" i="4"/>
  <c r="P38" i="4"/>
  <c r="Q38" i="4"/>
  <c r="R38" i="4"/>
  <c r="R4" i="4"/>
  <c r="Q4" i="4"/>
  <c r="P4" i="4"/>
</calcChain>
</file>

<file path=xl/sharedStrings.xml><?xml version="1.0" encoding="utf-8"?>
<sst xmlns="http://schemas.openxmlformats.org/spreadsheetml/2006/main" count="57" uniqueCount="14">
  <si>
    <t>time (sec)</t>
  </si>
  <si>
    <t>Gal4/+</t>
  </si>
  <si>
    <t>UAS/+</t>
  </si>
  <si>
    <t>Gal4/UAS</t>
  </si>
  <si>
    <t>avg</t>
  </si>
  <si>
    <t>err</t>
  </si>
  <si>
    <t>test1 + 2, PI over time</t>
  </si>
  <si>
    <t>test1 only, PI over time</t>
  </si>
  <si>
    <t>test1+2 combined</t>
  </si>
  <si>
    <t>test1 only</t>
  </si>
  <si>
    <t>pre-odor</t>
  </si>
  <si>
    <t>end of odor</t>
  </si>
  <si>
    <t>PI</t>
  </si>
  <si>
    <t>test1+test2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</si>
</sst>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Test</a:t>
            </a:r>
            <a:r>
              <a:rPr lang="en-US" baseline="0"/>
              <a:t> 1 and 2 combined</a:t>
            </a:r>
            <a:endParaRPr lang="en-US"/>
          </a:p>
        </c:rich>
      </c:tx>
      <c:layout>
        <c:manualLayout>
          <c:xMode val="edge"/>
          <c:yMode val="edge"/>
          <c:x val="0.29363964119869629"/>
          <c:y val="3.97998830932159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pooled!$P$3</c:f>
              <c:strCache>
                <c:ptCount val="1"/>
                <c:pt idx="0">
                  <c:v>Gal4/+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pooled!$T$4:$T$68</c:f>
                <c:numCache>
                  <c:formatCode>General</c:formatCode>
                  <c:ptCount val="65"/>
                  <c:pt idx="0">
                    <c:v>4.9177453113597051E-2</c:v>
                  </c:pt>
                  <c:pt idx="1">
                    <c:v>4.8329145990734887E-2</c:v>
                  </c:pt>
                  <c:pt idx="2">
                    <c:v>3.9539359148274077E-2</c:v>
                  </c:pt>
                  <c:pt idx="3">
                    <c:v>3.3438474759830382E-2</c:v>
                  </c:pt>
                  <c:pt idx="4">
                    <c:v>3.7368221365073437E-2</c:v>
                  </c:pt>
                  <c:pt idx="5">
                    <c:v>3.3934143711529065E-2</c:v>
                  </c:pt>
                  <c:pt idx="6">
                    <c:v>3.8101520098421111E-2</c:v>
                  </c:pt>
                  <c:pt idx="7">
                    <c:v>3.5109430731240003E-2</c:v>
                  </c:pt>
                  <c:pt idx="8">
                    <c:v>4.9729886735998992E-2</c:v>
                  </c:pt>
                  <c:pt idx="9">
                    <c:v>5.5640636088642385E-2</c:v>
                  </c:pt>
                  <c:pt idx="10">
                    <c:v>5.7265839083345399E-2</c:v>
                  </c:pt>
                  <c:pt idx="11">
                    <c:v>6.1529307907765569E-2</c:v>
                  </c:pt>
                  <c:pt idx="12">
                    <c:v>5.2369719201972087E-2</c:v>
                  </c:pt>
                  <c:pt idx="13">
                    <c:v>5.041581237627444E-2</c:v>
                  </c:pt>
                  <c:pt idx="14">
                    <c:v>5.8397319121842893E-2</c:v>
                  </c:pt>
                  <c:pt idx="15">
                    <c:v>5.2870060644680195E-2</c:v>
                  </c:pt>
                  <c:pt idx="16">
                    <c:v>4.6871510000616824E-2</c:v>
                  </c:pt>
                  <c:pt idx="17">
                    <c:v>4.3470332835693112E-2</c:v>
                  </c:pt>
                  <c:pt idx="18">
                    <c:v>4.5968605814007683E-2</c:v>
                  </c:pt>
                  <c:pt idx="19">
                    <c:v>4.9379128464687033E-2</c:v>
                  </c:pt>
                  <c:pt idx="20">
                    <c:v>4.4401192275695951E-2</c:v>
                  </c:pt>
                  <c:pt idx="21">
                    <c:v>4.3495078637985719E-2</c:v>
                  </c:pt>
                  <c:pt idx="22">
                    <c:v>4.7181201798319597E-2</c:v>
                  </c:pt>
                  <c:pt idx="23">
                    <c:v>4.7351535235286582E-2</c:v>
                  </c:pt>
                  <c:pt idx="24">
                    <c:v>4.708740270062238E-2</c:v>
                  </c:pt>
                  <c:pt idx="25">
                    <c:v>4.6401580409721525E-2</c:v>
                  </c:pt>
                  <c:pt idx="26">
                    <c:v>5.1842389598671303E-2</c:v>
                  </c:pt>
                  <c:pt idx="27">
                    <c:v>4.6387668582321767E-2</c:v>
                  </c:pt>
                  <c:pt idx="28">
                    <c:v>3.8958076429548016E-2</c:v>
                  </c:pt>
                  <c:pt idx="29">
                    <c:v>3.9280496387417943E-2</c:v>
                  </c:pt>
                  <c:pt idx="30">
                    <c:v>3.7889768077827374E-2</c:v>
                  </c:pt>
                  <c:pt idx="31">
                    <c:v>3.5214499039683454E-2</c:v>
                  </c:pt>
                  <c:pt idx="32">
                    <c:v>4.0399487616723122E-2</c:v>
                  </c:pt>
                  <c:pt idx="33">
                    <c:v>4.7575529640568541E-2</c:v>
                  </c:pt>
                  <c:pt idx="34">
                    <c:v>5.0029661380283044E-2</c:v>
                  </c:pt>
                  <c:pt idx="35">
                    <c:v>3.9803600581934252E-2</c:v>
                  </c:pt>
                  <c:pt idx="36">
                    <c:v>3.8402513220510651E-2</c:v>
                  </c:pt>
                  <c:pt idx="37">
                    <c:v>4.8465945116653038E-2</c:v>
                  </c:pt>
                  <c:pt idx="38">
                    <c:v>4.6613805538068522E-2</c:v>
                  </c:pt>
                  <c:pt idx="39">
                    <c:v>4.3119841230025387E-2</c:v>
                  </c:pt>
                  <c:pt idx="40">
                    <c:v>3.6775957311585721E-2</c:v>
                  </c:pt>
                  <c:pt idx="41">
                    <c:v>3.671232635661343E-2</c:v>
                  </c:pt>
                  <c:pt idx="42">
                    <c:v>4.691287619540125E-2</c:v>
                  </c:pt>
                  <c:pt idx="43">
                    <c:v>3.5855935360133137E-2</c:v>
                  </c:pt>
                  <c:pt idx="44">
                    <c:v>3.8938442126387099E-2</c:v>
                  </c:pt>
                  <c:pt idx="45">
                    <c:v>4.028770596751477E-2</c:v>
                  </c:pt>
                  <c:pt idx="46">
                    <c:v>3.8497555928279553E-2</c:v>
                  </c:pt>
                  <c:pt idx="47">
                    <c:v>4.1194502363507857E-2</c:v>
                  </c:pt>
                  <c:pt idx="48">
                    <c:v>4.0759478908107154E-2</c:v>
                  </c:pt>
                  <c:pt idx="49">
                    <c:v>3.4102850963687037E-2</c:v>
                  </c:pt>
                  <c:pt idx="50">
                    <c:v>4.6132222373135953E-2</c:v>
                  </c:pt>
                  <c:pt idx="51">
                    <c:v>4.4270693366488895E-2</c:v>
                  </c:pt>
                  <c:pt idx="52">
                    <c:v>3.7359625529802265E-2</c:v>
                  </c:pt>
                  <c:pt idx="53">
                    <c:v>4.463602584652112E-2</c:v>
                  </c:pt>
                  <c:pt idx="54">
                    <c:v>4.3189241468380241E-2</c:v>
                  </c:pt>
                  <c:pt idx="55">
                    <c:v>3.7262918364064632E-2</c:v>
                  </c:pt>
                  <c:pt idx="56">
                    <c:v>4.1828631644297176E-2</c:v>
                  </c:pt>
                  <c:pt idx="57">
                    <c:v>3.4379383115493399E-2</c:v>
                  </c:pt>
                  <c:pt idx="58">
                    <c:v>4.1795582786563992E-2</c:v>
                  </c:pt>
                  <c:pt idx="59">
                    <c:v>4.2844034422643902E-2</c:v>
                  </c:pt>
                  <c:pt idx="60">
                    <c:v>4.2844953807839425E-2</c:v>
                  </c:pt>
                  <c:pt idx="61">
                    <c:v>4.7641609167803627E-2</c:v>
                  </c:pt>
                  <c:pt idx="62">
                    <c:v>4.4847114439872618E-2</c:v>
                  </c:pt>
                  <c:pt idx="63">
                    <c:v>4.1834832341992895E-2</c:v>
                  </c:pt>
                  <c:pt idx="64">
                    <c:v>4.2329202939706649E-2</c:v>
                  </c:pt>
                </c:numCache>
              </c:numRef>
            </c:plus>
            <c:minus>
              <c:numRef>
                <c:f>pooled!$T$4:$T$68</c:f>
                <c:numCache>
                  <c:formatCode>General</c:formatCode>
                  <c:ptCount val="65"/>
                  <c:pt idx="0">
                    <c:v>4.9177453113597051E-2</c:v>
                  </c:pt>
                  <c:pt idx="1">
                    <c:v>4.8329145990734887E-2</c:v>
                  </c:pt>
                  <c:pt idx="2">
                    <c:v>3.9539359148274077E-2</c:v>
                  </c:pt>
                  <c:pt idx="3">
                    <c:v>3.3438474759830382E-2</c:v>
                  </c:pt>
                  <c:pt idx="4">
                    <c:v>3.7368221365073437E-2</c:v>
                  </c:pt>
                  <c:pt idx="5">
                    <c:v>3.3934143711529065E-2</c:v>
                  </c:pt>
                  <c:pt idx="6">
                    <c:v>3.8101520098421111E-2</c:v>
                  </c:pt>
                  <c:pt idx="7">
                    <c:v>3.5109430731240003E-2</c:v>
                  </c:pt>
                  <c:pt idx="8">
                    <c:v>4.9729886735998992E-2</c:v>
                  </c:pt>
                  <c:pt idx="9">
                    <c:v>5.5640636088642385E-2</c:v>
                  </c:pt>
                  <c:pt idx="10">
                    <c:v>5.7265839083345399E-2</c:v>
                  </c:pt>
                  <c:pt idx="11">
                    <c:v>6.1529307907765569E-2</c:v>
                  </c:pt>
                  <c:pt idx="12">
                    <c:v>5.2369719201972087E-2</c:v>
                  </c:pt>
                  <c:pt idx="13">
                    <c:v>5.041581237627444E-2</c:v>
                  </c:pt>
                  <c:pt idx="14">
                    <c:v>5.8397319121842893E-2</c:v>
                  </c:pt>
                  <c:pt idx="15">
                    <c:v>5.2870060644680195E-2</c:v>
                  </c:pt>
                  <c:pt idx="16">
                    <c:v>4.6871510000616824E-2</c:v>
                  </c:pt>
                  <c:pt idx="17">
                    <c:v>4.3470332835693112E-2</c:v>
                  </c:pt>
                  <c:pt idx="18">
                    <c:v>4.5968605814007683E-2</c:v>
                  </c:pt>
                  <c:pt idx="19">
                    <c:v>4.9379128464687033E-2</c:v>
                  </c:pt>
                  <c:pt idx="20">
                    <c:v>4.4401192275695951E-2</c:v>
                  </c:pt>
                  <c:pt idx="21">
                    <c:v>4.3495078637985719E-2</c:v>
                  </c:pt>
                  <c:pt idx="22">
                    <c:v>4.7181201798319597E-2</c:v>
                  </c:pt>
                  <c:pt idx="23">
                    <c:v>4.7351535235286582E-2</c:v>
                  </c:pt>
                  <c:pt idx="24">
                    <c:v>4.708740270062238E-2</c:v>
                  </c:pt>
                  <c:pt idx="25">
                    <c:v>4.6401580409721525E-2</c:v>
                  </c:pt>
                  <c:pt idx="26">
                    <c:v>5.1842389598671303E-2</c:v>
                  </c:pt>
                  <c:pt idx="27">
                    <c:v>4.6387668582321767E-2</c:v>
                  </c:pt>
                  <c:pt idx="28">
                    <c:v>3.8958076429548016E-2</c:v>
                  </c:pt>
                  <c:pt idx="29">
                    <c:v>3.9280496387417943E-2</c:v>
                  </c:pt>
                  <c:pt idx="30">
                    <c:v>3.7889768077827374E-2</c:v>
                  </c:pt>
                  <c:pt idx="31">
                    <c:v>3.5214499039683454E-2</c:v>
                  </c:pt>
                  <c:pt idx="32">
                    <c:v>4.0399487616723122E-2</c:v>
                  </c:pt>
                  <c:pt idx="33">
                    <c:v>4.7575529640568541E-2</c:v>
                  </c:pt>
                  <c:pt idx="34">
                    <c:v>5.0029661380283044E-2</c:v>
                  </c:pt>
                  <c:pt idx="35">
                    <c:v>3.9803600581934252E-2</c:v>
                  </c:pt>
                  <c:pt idx="36">
                    <c:v>3.8402513220510651E-2</c:v>
                  </c:pt>
                  <c:pt idx="37">
                    <c:v>4.8465945116653038E-2</c:v>
                  </c:pt>
                  <c:pt idx="38">
                    <c:v>4.6613805538068522E-2</c:v>
                  </c:pt>
                  <c:pt idx="39">
                    <c:v>4.3119841230025387E-2</c:v>
                  </c:pt>
                  <c:pt idx="40">
                    <c:v>3.6775957311585721E-2</c:v>
                  </c:pt>
                  <c:pt idx="41">
                    <c:v>3.671232635661343E-2</c:v>
                  </c:pt>
                  <c:pt idx="42">
                    <c:v>4.691287619540125E-2</c:v>
                  </c:pt>
                  <c:pt idx="43">
                    <c:v>3.5855935360133137E-2</c:v>
                  </c:pt>
                  <c:pt idx="44">
                    <c:v>3.8938442126387099E-2</c:v>
                  </c:pt>
                  <c:pt idx="45">
                    <c:v>4.028770596751477E-2</c:v>
                  </c:pt>
                  <c:pt idx="46">
                    <c:v>3.8497555928279553E-2</c:v>
                  </c:pt>
                  <c:pt idx="47">
                    <c:v>4.1194502363507857E-2</c:v>
                  </c:pt>
                  <c:pt idx="48">
                    <c:v>4.0759478908107154E-2</c:v>
                  </c:pt>
                  <c:pt idx="49">
                    <c:v>3.4102850963687037E-2</c:v>
                  </c:pt>
                  <c:pt idx="50">
                    <c:v>4.6132222373135953E-2</c:v>
                  </c:pt>
                  <c:pt idx="51">
                    <c:v>4.4270693366488895E-2</c:v>
                  </c:pt>
                  <c:pt idx="52">
                    <c:v>3.7359625529802265E-2</c:v>
                  </c:pt>
                  <c:pt idx="53">
                    <c:v>4.463602584652112E-2</c:v>
                  </c:pt>
                  <c:pt idx="54">
                    <c:v>4.3189241468380241E-2</c:v>
                  </c:pt>
                  <c:pt idx="55">
                    <c:v>3.7262918364064632E-2</c:v>
                  </c:pt>
                  <c:pt idx="56">
                    <c:v>4.1828631644297176E-2</c:v>
                  </c:pt>
                  <c:pt idx="57">
                    <c:v>3.4379383115493399E-2</c:v>
                  </c:pt>
                  <c:pt idx="58">
                    <c:v>4.1795582786563992E-2</c:v>
                  </c:pt>
                  <c:pt idx="59">
                    <c:v>4.2844034422643902E-2</c:v>
                  </c:pt>
                  <c:pt idx="60">
                    <c:v>4.2844953807839425E-2</c:v>
                  </c:pt>
                  <c:pt idx="61">
                    <c:v>4.7641609167803627E-2</c:v>
                  </c:pt>
                  <c:pt idx="62">
                    <c:v>4.4847114439872618E-2</c:v>
                  </c:pt>
                  <c:pt idx="63">
                    <c:v>4.1834832341992895E-2</c:v>
                  </c:pt>
                  <c:pt idx="64">
                    <c:v>4.2329202939706649E-2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alpha val="30000"/>
                  </a:schemeClr>
                </a:solidFill>
                <a:round/>
              </a:ln>
              <a:effectLst/>
            </c:spPr>
          </c:errBars>
          <c:val>
            <c:numRef>
              <c:f>pooled!$P$4:$P$68</c:f>
              <c:numCache>
                <c:formatCode>General</c:formatCode>
                <c:ptCount val="65"/>
                <c:pt idx="0">
                  <c:v>-6.3400749999999992E-2</c:v>
                </c:pt>
                <c:pt idx="1">
                  <c:v>-4.4767041666666674E-2</c:v>
                </c:pt>
                <c:pt idx="2">
                  <c:v>-2.9856124999999997E-2</c:v>
                </c:pt>
                <c:pt idx="3">
                  <c:v>-3.9880375000000003E-2</c:v>
                </c:pt>
                <c:pt idx="4">
                  <c:v>-3.7906999999999996E-2</c:v>
                </c:pt>
                <c:pt idx="5">
                  <c:v>4.3043458333333333E-2</c:v>
                </c:pt>
                <c:pt idx="6">
                  <c:v>2.658333333333332E-2</c:v>
                </c:pt>
                <c:pt idx="7">
                  <c:v>1.196600000000001E-2</c:v>
                </c:pt>
                <c:pt idx="8">
                  <c:v>2.3520458333333317E-2</c:v>
                </c:pt>
                <c:pt idx="9">
                  <c:v>3.4631749999999989E-2</c:v>
                </c:pt>
                <c:pt idx="10">
                  <c:v>4.0203375000000013E-2</c:v>
                </c:pt>
                <c:pt idx="11">
                  <c:v>2.9591791666666704E-2</c:v>
                </c:pt>
                <c:pt idx="12">
                  <c:v>3.1818791666666672E-2</c:v>
                </c:pt>
                <c:pt idx="13">
                  <c:v>4.7845291666666658E-2</c:v>
                </c:pt>
                <c:pt idx="14">
                  <c:v>3.676833333333334E-2</c:v>
                </c:pt>
                <c:pt idx="15">
                  <c:v>6.4232583333333357E-2</c:v>
                </c:pt>
                <c:pt idx="16">
                  <c:v>4.6676833333333334E-2</c:v>
                </c:pt>
                <c:pt idx="17">
                  <c:v>6.4198291666666657E-2</c:v>
                </c:pt>
                <c:pt idx="18">
                  <c:v>8.802729166666666E-2</c:v>
                </c:pt>
                <c:pt idx="19">
                  <c:v>8.8712249999999979E-2</c:v>
                </c:pt>
                <c:pt idx="20">
                  <c:v>9.1666583333333329E-2</c:v>
                </c:pt>
                <c:pt idx="21">
                  <c:v>7.8597541666666701E-2</c:v>
                </c:pt>
                <c:pt idx="22">
                  <c:v>8.1677416666666683E-2</c:v>
                </c:pt>
                <c:pt idx="23">
                  <c:v>8.1258250000000018E-2</c:v>
                </c:pt>
                <c:pt idx="24">
                  <c:v>5.27175E-2</c:v>
                </c:pt>
                <c:pt idx="25">
                  <c:v>6.469895833333332E-2</c:v>
                </c:pt>
                <c:pt idx="26">
                  <c:v>7.9725916666666688E-2</c:v>
                </c:pt>
                <c:pt idx="27">
                  <c:v>6.6346416666666672E-2</c:v>
                </c:pt>
                <c:pt idx="28">
                  <c:v>0.11729554166666667</c:v>
                </c:pt>
                <c:pt idx="29">
                  <c:v>0.11017445833333334</c:v>
                </c:pt>
                <c:pt idx="30">
                  <c:v>9.2476333333333341E-2</c:v>
                </c:pt>
                <c:pt idx="31">
                  <c:v>9.2058208333333336E-2</c:v>
                </c:pt>
                <c:pt idx="32">
                  <c:v>8.6342708333333337E-2</c:v>
                </c:pt>
                <c:pt idx="33">
                  <c:v>0.11489474999999999</c:v>
                </c:pt>
                <c:pt idx="34">
                  <c:v>7.5749583333333315E-2</c:v>
                </c:pt>
                <c:pt idx="35">
                  <c:v>7.4395541666666676E-2</c:v>
                </c:pt>
                <c:pt idx="36">
                  <c:v>6.2145375000000003E-2</c:v>
                </c:pt>
                <c:pt idx="37">
                  <c:v>5.9183083333333331E-2</c:v>
                </c:pt>
                <c:pt idx="38">
                  <c:v>5.2263291666666677E-2</c:v>
                </c:pt>
                <c:pt idx="39">
                  <c:v>5.6154083333333327E-2</c:v>
                </c:pt>
                <c:pt idx="40">
                  <c:v>3.0792166666666666E-2</c:v>
                </c:pt>
                <c:pt idx="41">
                  <c:v>-2.7674999999999944E-3</c:v>
                </c:pt>
                <c:pt idx="42">
                  <c:v>3.9125124999999976E-2</c:v>
                </c:pt>
                <c:pt idx="43">
                  <c:v>5.8231624999999974E-2</c:v>
                </c:pt>
                <c:pt idx="44">
                  <c:v>5.2656708333333323E-2</c:v>
                </c:pt>
                <c:pt idx="45">
                  <c:v>4.435195833333333E-2</c:v>
                </c:pt>
                <c:pt idx="46">
                  <c:v>0.10172704166666664</c:v>
                </c:pt>
                <c:pt idx="47">
                  <c:v>9.8104166666666659E-2</c:v>
                </c:pt>
                <c:pt idx="48">
                  <c:v>8.3878958333333323E-2</c:v>
                </c:pt>
                <c:pt idx="49">
                  <c:v>0.10616150000000002</c:v>
                </c:pt>
                <c:pt idx="50">
                  <c:v>4.6943125000000009E-2</c:v>
                </c:pt>
                <c:pt idx="51">
                  <c:v>7.1861874999999978E-2</c:v>
                </c:pt>
                <c:pt idx="52">
                  <c:v>6.251583333333334E-2</c:v>
                </c:pt>
                <c:pt idx="53">
                  <c:v>7.0307958333333351E-2</c:v>
                </c:pt>
                <c:pt idx="54">
                  <c:v>7.1980958333333345E-2</c:v>
                </c:pt>
                <c:pt idx="55">
                  <c:v>5.9602916666666651E-2</c:v>
                </c:pt>
                <c:pt idx="56">
                  <c:v>9.4989833333333343E-2</c:v>
                </c:pt>
                <c:pt idx="57">
                  <c:v>9.0681583333333329E-2</c:v>
                </c:pt>
                <c:pt idx="58">
                  <c:v>7.4630874999999985E-2</c:v>
                </c:pt>
                <c:pt idx="59">
                  <c:v>0.13303099999999998</c:v>
                </c:pt>
                <c:pt idx="60">
                  <c:v>0.10907333333333334</c:v>
                </c:pt>
                <c:pt idx="61">
                  <c:v>0.10946379166666666</c:v>
                </c:pt>
                <c:pt idx="62">
                  <c:v>8.2203583333333358E-2</c:v>
                </c:pt>
                <c:pt idx="63">
                  <c:v>4.7643625000000023E-2</c:v>
                </c:pt>
                <c:pt idx="64">
                  <c:v>5.1267000000000007E-2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18-644F-B2D7-ECE75E89A4D6}"/>
            </c:ext>
          </c:extLst>
        </c:ser>
        <c:ser>
          <c:idx val="1"/>
          <c:order val="1"/>
          <c:tx>
            <c:strRef>
              <c:f>pooled!$Q$3</c:f>
              <c:strCache>
                <c:ptCount val="1"/>
                <c:pt idx="0">
                  <c:v>UAS/+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pooled!$U$4:$U$68</c:f>
                <c:numCache>
                  <c:formatCode>General</c:formatCode>
                  <c:ptCount val="65"/>
                  <c:pt idx="0">
                    <c:v>4.6664336600589475E-2</c:v>
                  </c:pt>
                  <c:pt idx="1">
                    <c:v>4.7653498482268464E-2</c:v>
                  </c:pt>
                  <c:pt idx="2">
                    <c:v>4.8772472540647219E-2</c:v>
                  </c:pt>
                  <c:pt idx="3">
                    <c:v>4.6405762853761537E-2</c:v>
                  </c:pt>
                  <c:pt idx="4">
                    <c:v>4.8527769479925459E-2</c:v>
                  </c:pt>
                  <c:pt idx="5">
                    <c:v>4.4788331992106946E-2</c:v>
                  </c:pt>
                  <c:pt idx="6">
                    <c:v>4.122757641321563E-2</c:v>
                  </c:pt>
                  <c:pt idx="7">
                    <c:v>4.1153629256798718E-2</c:v>
                  </c:pt>
                  <c:pt idx="8">
                    <c:v>3.9572326587155968E-2</c:v>
                  </c:pt>
                  <c:pt idx="9">
                    <c:v>4.9991787880187433E-2</c:v>
                  </c:pt>
                  <c:pt idx="10">
                    <c:v>4.9231934267598788E-2</c:v>
                  </c:pt>
                  <c:pt idx="11">
                    <c:v>5.3720344563952173E-2</c:v>
                  </c:pt>
                  <c:pt idx="12">
                    <c:v>6.3207342038991463E-2</c:v>
                  </c:pt>
                  <c:pt idx="13">
                    <c:v>6.5179000327539469E-2</c:v>
                  </c:pt>
                  <c:pt idx="14">
                    <c:v>6.2510233567359463E-2</c:v>
                  </c:pt>
                  <c:pt idx="15">
                    <c:v>6.2292547809772961E-2</c:v>
                  </c:pt>
                  <c:pt idx="16">
                    <c:v>6.5212438099992484E-2</c:v>
                  </c:pt>
                  <c:pt idx="17">
                    <c:v>6.300603158918737E-2</c:v>
                  </c:pt>
                  <c:pt idx="18">
                    <c:v>6.3372167772777141E-2</c:v>
                  </c:pt>
                  <c:pt idx="19">
                    <c:v>5.9368762563860596E-2</c:v>
                  </c:pt>
                  <c:pt idx="20">
                    <c:v>5.6756128535606104E-2</c:v>
                  </c:pt>
                  <c:pt idx="21">
                    <c:v>5.5631978765041341E-2</c:v>
                  </c:pt>
                  <c:pt idx="22">
                    <c:v>5.96818893246353E-2</c:v>
                  </c:pt>
                  <c:pt idx="23">
                    <c:v>6.3416303176560565E-2</c:v>
                  </c:pt>
                  <c:pt idx="24">
                    <c:v>6.2210656616744686E-2</c:v>
                  </c:pt>
                  <c:pt idx="25">
                    <c:v>5.7184028733949559E-2</c:v>
                  </c:pt>
                  <c:pt idx="26">
                    <c:v>5.2750051569047191E-2</c:v>
                  </c:pt>
                  <c:pt idx="27">
                    <c:v>6.0581144709624821E-2</c:v>
                  </c:pt>
                  <c:pt idx="28">
                    <c:v>5.8190617894868929E-2</c:v>
                  </c:pt>
                  <c:pt idx="29">
                    <c:v>6.608437090142566E-2</c:v>
                  </c:pt>
                  <c:pt idx="30">
                    <c:v>6.8713376875072757E-2</c:v>
                  </c:pt>
                  <c:pt idx="31">
                    <c:v>6.2421553010210518E-2</c:v>
                  </c:pt>
                  <c:pt idx="32">
                    <c:v>6.4160447804559331E-2</c:v>
                  </c:pt>
                  <c:pt idx="33">
                    <c:v>5.962035763815491E-2</c:v>
                  </c:pt>
                  <c:pt idx="34">
                    <c:v>5.9282258407128557E-2</c:v>
                  </c:pt>
                  <c:pt idx="35">
                    <c:v>5.1029853804634671E-2</c:v>
                  </c:pt>
                  <c:pt idx="36">
                    <c:v>5.1635457741233036E-2</c:v>
                  </c:pt>
                  <c:pt idx="37">
                    <c:v>5.3996723689675161E-2</c:v>
                  </c:pt>
                  <c:pt idx="38">
                    <c:v>5.8837294450807189E-2</c:v>
                  </c:pt>
                  <c:pt idx="39">
                    <c:v>5.7501802418609561E-2</c:v>
                  </c:pt>
                  <c:pt idx="40">
                    <c:v>5.3674554122023856E-2</c:v>
                  </c:pt>
                  <c:pt idx="41">
                    <c:v>5.7951433132060748E-2</c:v>
                  </c:pt>
                  <c:pt idx="42">
                    <c:v>5.882237552427512E-2</c:v>
                  </c:pt>
                  <c:pt idx="43">
                    <c:v>5.9439229257847101E-2</c:v>
                  </c:pt>
                  <c:pt idx="44">
                    <c:v>5.9701938470054103E-2</c:v>
                  </c:pt>
                  <c:pt idx="45">
                    <c:v>5.2742278632450033E-2</c:v>
                  </c:pt>
                  <c:pt idx="46">
                    <c:v>5.6757591465362335E-2</c:v>
                  </c:pt>
                  <c:pt idx="47">
                    <c:v>5.2847456358112881E-2</c:v>
                  </c:pt>
                  <c:pt idx="48">
                    <c:v>4.6948526205855205E-2</c:v>
                  </c:pt>
                  <c:pt idx="49">
                    <c:v>5.0219841366485073E-2</c:v>
                  </c:pt>
                  <c:pt idx="50">
                    <c:v>4.316989773553212E-2</c:v>
                  </c:pt>
                  <c:pt idx="51">
                    <c:v>4.9123893595929002E-2</c:v>
                  </c:pt>
                  <c:pt idx="52">
                    <c:v>4.9544611217651705E-2</c:v>
                  </c:pt>
                  <c:pt idx="53">
                    <c:v>4.4604031041206645E-2</c:v>
                  </c:pt>
                  <c:pt idx="54">
                    <c:v>4.8923520518552956E-2</c:v>
                  </c:pt>
                  <c:pt idx="55">
                    <c:v>3.9259446072182763E-2</c:v>
                  </c:pt>
                  <c:pt idx="56">
                    <c:v>4.173052646921975E-2</c:v>
                  </c:pt>
                  <c:pt idx="57">
                    <c:v>3.4441574224287473E-2</c:v>
                  </c:pt>
                  <c:pt idx="58">
                    <c:v>3.5410321952472811E-2</c:v>
                  </c:pt>
                  <c:pt idx="59">
                    <c:v>3.6043147677671243E-2</c:v>
                  </c:pt>
                  <c:pt idx="60">
                    <c:v>3.7456368597616779E-2</c:v>
                  </c:pt>
                  <c:pt idx="61">
                    <c:v>3.6405777543649161E-2</c:v>
                  </c:pt>
                  <c:pt idx="62">
                    <c:v>4.7586482607869393E-2</c:v>
                  </c:pt>
                  <c:pt idx="63">
                    <c:v>5.183846664916153E-2</c:v>
                  </c:pt>
                  <c:pt idx="64">
                    <c:v>4.7298553279071613E-2</c:v>
                  </c:pt>
                </c:numCache>
              </c:numRef>
            </c:plus>
            <c:minus>
              <c:numRef>
                <c:f>pooled!$U$4:$U$68</c:f>
                <c:numCache>
                  <c:formatCode>General</c:formatCode>
                  <c:ptCount val="65"/>
                  <c:pt idx="0">
                    <c:v>4.6664336600589475E-2</c:v>
                  </c:pt>
                  <c:pt idx="1">
                    <c:v>4.7653498482268464E-2</c:v>
                  </c:pt>
                  <c:pt idx="2">
                    <c:v>4.8772472540647219E-2</c:v>
                  </c:pt>
                  <c:pt idx="3">
                    <c:v>4.6405762853761537E-2</c:v>
                  </c:pt>
                  <c:pt idx="4">
                    <c:v>4.8527769479925459E-2</c:v>
                  </c:pt>
                  <c:pt idx="5">
                    <c:v>4.4788331992106946E-2</c:v>
                  </c:pt>
                  <c:pt idx="6">
                    <c:v>4.122757641321563E-2</c:v>
                  </c:pt>
                  <c:pt idx="7">
                    <c:v>4.1153629256798718E-2</c:v>
                  </c:pt>
                  <c:pt idx="8">
                    <c:v>3.9572326587155968E-2</c:v>
                  </c:pt>
                  <c:pt idx="9">
                    <c:v>4.9991787880187433E-2</c:v>
                  </c:pt>
                  <c:pt idx="10">
                    <c:v>4.9231934267598788E-2</c:v>
                  </c:pt>
                  <c:pt idx="11">
                    <c:v>5.3720344563952173E-2</c:v>
                  </c:pt>
                  <c:pt idx="12">
                    <c:v>6.3207342038991463E-2</c:v>
                  </c:pt>
                  <c:pt idx="13">
                    <c:v>6.5179000327539469E-2</c:v>
                  </c:pt>
                  <c:pt idx="14">
                    <c:v>6.2510233567359463E-2</c:v>
                  </c:pt>
                  <c:pt idx="15">
                    <c:v>6.2292547809772961E-2</c:v>
                  </c:pt>
                  <c:pt idx="16">
                    <c:v>6.5212438099992484E-2</c:v>
                  </c:pt>
                  <c:pt idx="17">
                    <c:v>6.300603158918737E-2</c:v>
                  </c:pt>
                  <c:pt idx="18">
                    <c:v>6.3372167772777141E-2</c:v>
                  </c:pt>
                  <c:pt idx="19">
                    <c:v>5.9368762563860596E-2</c:v>
                  </c:pt>
                  <c:pt idx="20">
                    <c:v>5.6756128535606104E-2</c:v>
                  </c:pt>
                  <c:pt idx="21">
                    <c:v>5.5631978765041341E-2</c:v>
                  </c:pt>
                  <c:pt idx="22">
                    <c:v>5.96818893246353E-2</c:v>
                  </c:pt>
                  <c:pt idx="23">
                    <c:v>6.3416303176560565E-2</c:v>
                  </c:pt>
                  <c:pt idx="24">
                    <c:v>6.2210656616744686E-2</c:v>
                  </c:pt>
                  <c:pt idx="25">
                    <c:v>5.7184028733949559E-2</c:v>
                  </c:pt>
                  <c:pt idx="26">
                    <c:v>5.2750051569047191E-2</c:v>
                  </c:pt>
                  <c:pt idx="27">
                    <c:v>6.0581144709624821E-2</c:v>
                  </c:pt>
                  <c:pt idx="28">
                    <c:v>5.8190617894868929E-2</c:v>
                  </c:pt>
                  <c:pt idx="29">
                    <c:v>6.608437090142566E-2</c:v>
                  </c:pt>
                  <c:pt idx="30">
                    <c:v>6.8713376875072757E-2</c:v>
                  </c:pt>
                  <c:pt idx="31">
                    <c:v>6.2421553010210518E-2</c:v>
                  </c:pt>
                  <c:pt idx="32">
                    <c:v>6.4160447804559331E-2</c:v>
                  </c:pt>
                  <c:pt idx="33">
                    <c:v>5.962035763815491E-2</c:v>
                  </c:pt>
                  <c:pt idx="34">
                    <c:v>5.9282258407128557E-2</c:v>
                  </c:pt>
                  <c:pt idx="35">
                    <c:v>5.1029853804634671E-2</c:v>
                  </c:pt>
                  <c:pt idx="36">
                    <c:v>5.1635457741233036E-2</c:v>
                  </c:pt>
                  <c:pt idx="37">
                    <c:v>5.3996723689675161E-2</c:v>
                  </c:pt>
                  <c:pt idx="38">
                    <c:v>5.8837294450807189E-2</c:v>
                  </c:pt>
                  <c:pt idx="39">
                    <c:v>5.7501802418609561E-2</c:v>
                  </c:pt>
                  <c:pt idx="40">
                    <c:v>5.3674554122023856E-2</c:v>
                  </c:pt>
                  <c:pt idx="41">
                    <c:v>5.7951433132060748E-2</c:v>
                  </c:pt>
                  <c:pt idx="42">
                    <c:v>5.882237552427512E-2</c:v>
                  </c:pt>
                  <c:pt idx="43">
                    <c:v>5.9439229257847101E-2</c:v>
                  </c:pt>
                  <c:pt idx="44">
                    <c:v>5.9701938470054103E-2</c:v>
                  </c:pt>
                  <c:pt idx="45">
                    <c:v>5.2742278632450033E-2</c:v>
                  </c:pt>
                  <c:pt idx="46">
                    <c:v>5.6757591465362335E-2</c:v>
                  </c:pt>
                  <c:pt idx="47">
                    <c:v>5.2847456358112881E-2</c:v>
                  </c:pt>
                  <c:pt idx="48">
                    <c:v>4.6948526205855205E-2</c:v>
                  </c:pt>
                  <c:pt idx="49">
                    <c:v>5.0219841366485073E-2</c:v>
                  </c:pt>
                  <c:pt idx="50">
                    <c:v>4.316989773553212E-2</c:v>
                  </c:pt>
                  <c:pt idx="51">
                    <c:v>4.9123893595929002E-2</c:v>
                  </c:pt>
                  <c:pt idx="52">
                    <c:v>4.9544611217651705E-2</c:v>
                  </c:pt>
                  <c:pt idx="53">
                    <c:v>4.4604031041206645E-2</c:v>
                  </c:pt>
                  <c:pt idx="54">
                    <c:v>4.8923520518552956E-2</c:v>
                  </c:pt>
                  <c:pt idx="55">
                    <c:v>3.9259446072182763E-2</c:v>
                  </c:pt>
                  <c:pt idx="56">
                    <c:v>4.173052646921975E-2</c:v>
                  </c:pt>
                  <c:pt idx="57">
                    <c:v>3.4441574224287473E-2</c:v>
                  </c:pt>
                  <c:pt idx="58">
                    <c:v>3.5410321952472811E-2</c:v>
                  </c:pt>
                  <c:pt idx="59">
                    <c:v>3.6043147677671243E-2</c:v>
                  </c:pt>
                  <c:pt idx="60">
                    <c:v>3.7456368597616779E-2</c:v>
                  </c:pt>
                  <c:pt idx="61">
                    <c:v>3.6405777543649161E-2</c:v>
                  </c:pt>
                  <c:pt idx="62">
                    <c:v>4.7586482607869393E-2</c:v>
                  </c:pt>
                  <c:pt idx="63">
                    <c:v>5.183846664916153E-2</c:v>
                  </c:pt>
                  <c:pt idx="64">
                    <c:v>4.7298553279071613E-2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lumMod val="50000"/>
                    <a:lumOff val="50000"/>
                    <a:alpha val="30000"/>
                  </a:schemeClr>
                </a:solidFill>
                <a:round/>
              </a:ln>
              <a:effectLst/>
            </c:spPr>
          </c:errBars>
          <c:val>
            <c:numRef>
              <c:f>pooled!$Q$4:$Q$68</c:f>
              <c:numCache>
                <c:formatCode>General</c:formatCode>
                <c:ptCount val="65"/>
                <c:pt idx="0">
                  <c:v>-3.0975791666666665E-2</c:v>
                </c:pt>
                <c:pt idx="1">
                  <c:v>-3.1103958333333331E-2</c:v>
                </c:pt>
                <c:pt idx="2">
                  <c:v>-2.0490208333333329E-2</c:v>
                </c:pt>
                <c:pt idx="3">
                  <c:v>-4.7480416666666685E-2</c:v>
                </c:pt>
                <c:pt idx="4">
                  <c:v>-2.8539875000000003E-2</c:v>
                </c:pt>
                <c:pt idx="5">
                  <c:v>-5.4318874999999989E-2</c:v>
                </c:pt>
                <c:pt idx="6">
                  <c:v>-4.4994041666666672E-2</c:v>
                </c:pt>
                <c:pt idx="7">
                  <c:v>-1.6170333333333339E-2</c:v>
                </c:pt>
                <c:pt idx="8">
                  <c:v>-4.4651666666666633E-3</c:v>
                </c:pt>
                <c:pt idx="9">
                  <c:v>4.4758749999999946E-3</c:v>
                </c:pt>
                <c:pt idx="10">
                  <c:v>3.4459749999999997E-2</c:v>
                </c:pt>
                <c:pt idx="11">
                  <c:v>5.161074999999999E-2</c:v>
                </c:pt>
                <c:pt idx="12">
                  <c:v>2.4007999999999998E-2</c:v>
                </c:pt>
                <c:pt idx="13">
                  <c:v>3.0706708333333336E-2</c:v>
                </c:pt>
                <c:pt idx="14">
                  <c:v>4.9241249999999993E-2</c:v>
                </c:pt>
                <c:pt idx="15">
                  <c:v>3.7117166666666639E-2</c:v>
                </c:pt>
                <c:pt idx="16">
                  <c:v>5.3561916666666654E-2</c:v>
                </c:pt>
                <c:pt idx="17">
                  <c:v>5.2436041666666683E-2</c:v>
                </c:pt>
                <c:pt idx="18">
                  <c:v>4.0033999999999986E-2</c:v>
                </c:pt>
                <c:pt idx="19">
                  <c:v>4.3366291666666675E-2</c:v>
                </c:pt>
                <c:pt idx="20">
                  <c:v>4.2659166666666665E-2</c:v>
                </c:pt>
                <c:pt idx="21">
                  <c:v>5.7441833333333352E-2</c:v>
                </c:pt>
                <c:pt idx="22">
                  <c:v>8.446437499999998E-2</c:v>
                </c:pt>
                <c:pt idx="23">
                  <c:v>8.6706041666666636E-2</c:v>
                </c:pt>
                <c:pt idx="24">
                  <c:v>8.0005041666666651E-2</c:v>
                </c:pt>
                <c:pt idx="25">
                  <c:v>3.6655833333333325E-2</c:v>
                </c:pt>
                <c:pt idx="26">
                  <c:v>6.8171750000000017E-2</c:v>
                </c:pt>
                <c:pt idx="27">
                  <c:v>9.6031666666666668E-2</c:v>
                </c:pt>
                <c:pt idx="28">
                  <c:v>0.11609812500000001</c:v>
                </c:pt>
                <c:pt idx="29">
                  <c:v>0.14812683333333335</c:v>
                </c:pt>
                <c:pt idx="30">
                  <c:v>0.14242541666666667</c:v>
                </c:pt>
                <c:pt idx="31">
                  <c:v>0.161633</c:v>
                </c:pt>
                <c:pt idx="32">
                  <c:v>0.15409708333333333</c:v>
                </c:pt>
                <c:pt idx="33">
                  <c:v>0.18070162499999998</c:v>
                </c:pt>
                <c:pt idx="34">
                  <c:v>0.17794804166666664</c:v>
                </c:pt>
                <c:pt idx="35">
                  <c:v>0.19923654166666668</c:v>
                </c:pt>
                <c:pt idx="36">
                  <c:v>0.18224604166666666</c:v>
                </c:pt>
                <c:pt idx="37">
                  <c:v>0.21010529166666669</c:v>
                </c:pt>
                <c:pt idx="38">
                  <c:v>0.19840012500000007</c:v>
                </c:pt>
                <c:pt idx="39">
                  <c:v>0.20648287500000004</c:v>
                </c:pt>
                <c:pt idx="40">
                  <c:v>0.1939518333333333</c:v>
                </c:pt>
                <c:pt idx="41">
                  <c:v>0.19939729166666667</c:v>
                </c:pt>
                <c:pt idx="42">
                  <c:v>0.204565</c:v>
                </c:pt>
                <c:pt idx="43">
                  <c:v>0.20677283333333341</c:v>
                </c:pt>
                <c:pt idx="44">
                  <c:v>0.18545133333333333</c:v>
                </c:pt>
                <c:pt idx="45">
                  <c:v>0.13168366666666667</c:v>
                </c:pt>
                <c:pt idx="46">
                  <c:v>0.1505074166666667</c:v>
                </c:pt>
                <c:pt idx="47">
                  <c:v>0.14464374999999999</c:v>
                </c:pt>
                <c:pt idx="48">
                  <c:v>0.14784808333333332</c:v>
                </c:pt>
                <c:pt idx="49">
                  <c:v>0.13085829166666665</c:v>
                </c:pt>
                <c:pt idx="50">
                  <c:v>0.14393520833333337</c:v>
                </c:pt>
                <c:pt idx="51">
                  <c:v>0.14659366666666668</c:v>
                </c:pt>
                <c:pt idx="52">
                  <c:v>0.13614295833333331</c:v>
                </c:pt>
                <c:pt idx="53">
                  <c:v>0.1504739583333333</c:v>
                </c:pt>
                <c:pt idx="54">
                  <c:v>0.1334832916666667</c:v>
                </c:pt>
                <c:pt idx="55">
                  <c:v>0.14743091666666663</c:v>
                </c:pt>
                <c:pt idx="56">
                  <c:v>0.17471058333333334</c:v>
                </c:pt>
                <c:pt idx="57">
                  <c:v>0.17096899999999995</c:v>
                </c:pt>
                <c:pt idx="58">
                  <c:v>0.18154883333333335</c:v>
                </c:pt>
                <c:pt idx="59">
                  <c:v>0.12650445833333335</c:v>
                </c:pt>
                <c:pt idx="60">
                  <c:v>0.15006733333333333</c:v>
                </c:pt>
                <c:pt idx="61">
                  <c:v>0.10646058333333332</c:v>
                </c:pt>
                <c:pt idx="62">
                  <c:v>0.13419145833333332</c:v>
                </c:pt>
                <c:pt idx="63">
                  <c:v>0.14198449999999999</c:v>
                </c:pt>
                <c:pt idx="64">
                  <c:v>0.14298191666666665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18-644F-B2D7-ECE75E89A4D6}"/>
            </c:ext>
          </c:extLst>
        </c:ser>
        <c:ser>
          <c:idx val="2"/>
          <c:order val="2"/>
          <c:tx>
            <c:strRef>
              <c:f>pooled!$R$3</c:f>
              <c:strCache>
                <c:ptCount val="1"/>
                <c:pt idx="0">
                  <c:v>Gal4/UAS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pooled!$V$4:$V$68</c:f>
                <c:numCache>
                  <c:formatCode>General</c:formatCode>
                  <c:ptCount val="65"/>
                  <c:pt idx="0">
                    <c:v>4.2771097068103343E-2</c:v>
                  </c:pt>
                  <c:pt idx="1">
                    <c:v>4.7751994921089592E-2</c:v>
                  </c:pt>
                  <c:pt idx="2">
                    <c:v>4.8871552854751643E-2</c:v>
                  </c:pt>
                  <c:pt idx="3">
                    <c:v>3.9318979114158541E-2</c:v>
                  </c:pt>
                  <c:pt idx="4">
                    <c:v>4.4434216074008097E-2</c:v>
                  </c:pt>
                  <c:pt idx="5">
                    <c:v>3.600193748449667E-2</c:v>
                  </c:pt>
                  <c:pt idx="6">
                    <c:v>3.8832177037533402E-2</c:v>
                  </c:pt>
                  <c:pt idx="7">
                    <c:v>4.0416505175143357E-2</c:v>
                  </c:pt>
                  <c:pt idx="8">
                    <c:v>3.7069096969119419E-2</c:v>
                  </c:pt>
                  <c:pt idx="9">
                    <c:v>3.6918105030256644E-2</c:v>
                  </c:pt>
                  <c:pt idx="10">
                    <c:v>3.6784194040069183E-2</c:v>
                  </c:pt>
                  <c:pt idx="11">
                    <c:v>4.3369376066378938E-2</c:v>
                  </c:pt>
                  <c:pt idx="12">
                    <c:v>4.7581741751960775E-2</c:v>
                  </c:pt>
                  <c:pt idx="13">
                    <c:v>4.8273233242599835E-2</c:v>
                  </c:pt>
                  <c:pt idx="14">
                    <c:v>4.9988392428291957E-2</c:v>
                  </c:pt>
                  <c:pt idx="15">
                    <c:v>4.8133915969553208E-2</c:v>
                  </c:pt>
                  <c:pt idx="16">
                    <c:v>4.1895810691176989E-2</c:v>
                  </c:pt>
                  <c:pt idx="17">
                    <c:v>4.5242096634201139E-2</c:v>
                  </c:pt>
                  <c:pt idx="18">
                    <c:v>4.5199273560474693E-2</c:v>
                  </c:pt>
                  <c:pt idx="19">
                    <c:v>4.8448005191056923E-2</c:v>
                  </c:pt>
                  <c:pt idx="20">
                    <c:v>4.4093929578060562E-2</c:v>
                  </c:pt>
                  <c:pt idx="21">
                    <c:v>4.5240837233444652E-2</c:v>
                  </c:pt>
                  <c:pt idx="22">
                    <c:v>4.621308794898607E-2</c:v>
                  </c:pt>
                  <c:pt idx="23">
                    <c:v>5.0412911277891957E-2</c:v>
                  </c:pt>
                  <c:pt idx="24">
                    <c:v>5.1745468426890269E-2</c:v>
                  </c:pt>
                  <c:pt idx="25">
                    <c:v>5.6774732127450156E-2</c:v>
                  </c:pt>
                  <c:pt idx="26">
                    <c:v>5.5559909276933786E-2</c:v>
                  </c:pt>
                  <c:pt idx="27">
                    <c:v>5.825204474309667E-2</c:v>
                  </c:pt>
                  <c:pt idx="28">
                    <c:v>5.4591319719174081E-2</c:v>
                  </c:pt>
                  <c:pt idx="29">
                    <c:v>5.3040771531638026E-2</c:v>
                  </c:pt>
                  <c:pt idx="30">
                    <c:v>5.0973460325756254E-2</c:v>
                  </c:pt>
                  <c:pt idx="31">
                    <c:v>5.0101895802544073E-2</c:v>
                  </c:pt>
                  <c:pt idx="32">
                    <c:v>4.8019800282600701E-2</c:v>
                  </c:pt>
                  <c:pt idx="33">
                    <c:v>4.9026169372993214E-2</c:v>
                  </c:pt>
                  <c:pt idx="34">
                    <c:v>4.5481243354549859E-2</c:v>
                  </c:pt>
                  <c:pt idx="35">
                    <c:v>5.1036113453143156E-2</c:v>
                  </c:pt>
                  <c:pt idx="36">
                    <c:v>4.8066952500035051E-2</c:v>
                  </c:pt>
                  <c:pt idx="37">
                    <c:v>4.6675066923734229E-2</c:v>
                  </c:pt>
                  <c:pt idx="38">
                    <c:v>4.3011515744153933E-2</c:v>
                  </c:pt>
                  <c:pt idx="39">
                    <c:v>3.9197108988624704E-2</c:v>
                  </c:pt>
                  <c:pt idx="40">
                    <c:v>4.2195635210621286E-2</c:v>
                  </c:pt>
                  <c:pt idx="41">
                    <c:v>3.8898251134846185E-2</c:v>
                  </c:pt>
                  <c:pt idx="42">
                    <c:v>4.4545672194815603E-2</c:v>
                  </c:pt>
                  <c:pt idx="43">
                    <c:v>4.7975759312401188E-2</c:v>
                  </c:pt>
                  <c:pt idx="44">
                    <c:v>5.3138338509979295E-2</c:v>
                  </c:pt>
                  <c:pt idx="45">
                    <c:v>5.5241099930157619E-2</c:v>
                  </c:pt>
                  <c:pt idx="46">
                    <c:v>5.4226397421500698E-2</c:v>
                  </c:pt>
                  <c:pt idx="47">
                    <c:v>4.7666231797764705E-2</c:v>
                  </c:pt>
                  <c:pt idx="48">
                    <c:v>4.5033466011960746E-2</c:v>
                  </c:pt>
                  <c:pt idx="49">
                    <c:v>4.7558667283956649E-2</c:v>
                  </c:pt>
                  <c:pt idx="50">
                    <c:v>4.0688305018001469E-2</c:v>
                  </c:pt>
                  <c:pt idx="51">
                    <c:v>4.6792704773093469E-2</c:v>
                  </c:pt>
                  <c:pt idx="52">
                    <c:v>4.9291572451089567E-2</c:v>
                  </c:pt>
                  <c:pt idx="53">
                    <c:v>4.5755466784675861E-2</c:v>
                  </c:pt>
                  <c:pt idx="54">
                    <c:v>4.3382198871064467E-2</c:v>
                  </c:pt>
                  <c:pt idx="55">
                    <c:v>4.586476912077958E-2</c:v>
                  </c:pt>
                  <c:pt idx="56">
                    <c:v>3.8769628661796549E-2</c:v>
                  </c:pt>
                  <c:pt idx="57">
                    <c:v>4.9451367334712247E-2</c:v>
                  </c:pt>
                  <c:pt idx="58">
                    <c:v>5.5895958205986591E-2</c:v>
                  </c:pt>
                  <c:pt idx="59">
                    <c:v>5.1494038644929616E-2</c:v>
                  </c:pt>
                  <c:pt idx="60">
                    <c:v>4.7955561545390712E-2</c:v>
                  </c:pt>
                  <c:pt idx="61">
                    <c:v>5.2083369841348814E-2</c:v>
                  </c:pt>
                  <c:pt idx="62">
                    <c:v>5.1249509671384107E-2</c:v>
                  </c:pt>
                  <c:pt idx="63">
                    <c:v>4.71705325799925E-2</c:v>
                  </c:pt>
                  <c:pt idx="64">
                    <c:v>4.5375062301536942E-2</c:v>
                  </c:pt>
                </c:numCache>
              </c:numRef>
            </c:plus>
            <c:minus>
              <c:numRef>
                <c:f>pooled!$V$4:$V$68</c:f>
                <c:numCache>
                  <c:formatCode>General</c:formatCode>
                  <c:ptCount val="65"/>
                  <c:pt idx="0">
                    <c:v>4.2771097068103343E-2</c:v>
                  </c:pt>
                  <c:pt idx="1">
                    <c:v>4.7751994921089592E-2</c:v>
                  </c:pt>
                  <c:pt idx="2">
                    <c:v>4.8871552854751643E-2</c:v>
                  </c:pt>
                  <c:pt idx="3">
                    <c:v>3.9318979114158541E-2</c:v>
                  </c:pt>
                  <c:pt idx="4">
                    <c:v>4.4434216074008097E-2</c:v>
                  </c:pt>
                  <c:pt idx="5">
                    <c:v>3.600193748449667E-2</c:v>
                  </c:pt>
                  <c:pt idx="6">
                    <c:v>3.8832177037533402E-2</c:v>
                  </c:pt>
                  <c:pt idx="7">
                    <c:v>4.0416505175143357E-2</c:v>
                  </c:pt>
                  <c:pt idx="8">
                    <c:v>3.7069096969119419E-2</c:v>
                  </c:pt>
                  <c:pt idx="9">
                    <c:v>3.6918105030256644E-2</c:v>
                  </c:pt>
                  <c:pt idx="10">
                    <c:v>3.6784194040069183E-2</c:v>
                  </c:pt>
                  <c:pt idx="11">
                    <c:v>4.3369376066378938E-2</c:v>
                  </c:pt>
                  <c:pt idx="12">
                    <c:v>4.7581741751960775E-2</c:v>
                  </c:pt>
                  <c:pt idx="13">
                    <c:v>4.8273233242599835E-2</c:v>
                  </c:pt>
                  <c:pt idx="14">
                    <c:v>4.9988392428291957E-2</c:v>
                  </c:pt>
                  <c:pt idx="15">
                    <c:v>4.8133915969553208E-2</c:v>
                  </c:pt>
                  <c:pt idx="16">
                    <c:v>4.1895810691176989E-2</c:v>
                  </c:pt>
                  <c:pt idx="17">
                    <c:v>4.5242096634201139E-2</c:v>
                  </c:pt>
                  <c:pt idx="18">
                    <c:v>4.5199273560474693E-2</c:v>
                  </c:pt>
                  <c:pt idx="19">
                    <c:v>4.8448005191056923E-2</c:v>
                  </c:pt>
                  <c:pt idx="20">
                    <c:v>4.4093929578060562E-2</c:v>
                  </c:pt>
                  <c:pt idx="21">
                    <c:v>4.5240837233444652E-2</c:v>
                  </c:pt>
                  <c:pt idx="22">
                    <c:v>4.621308794898607E-2</c:v>
                  </c:pt>
                  <c:pt idx="23">
                    <c:v>5.0412911277891957E-2</c:v>
                  </c:pt>
                  <c:pt idx="24">
                    <c:v>5.1745468426890269E-2</c:v>
                  </c:pt>
                  <c:pt idx="25">
                    <c:v>5.6774732127450156E-2</c:v>
                  </c:pt>
                  <c:pt idx="26">
                    <c:v>5.5559909276933786E-2</c:v>
                  </c:pt>
                  <c:pt idx="27">
                    <c:v>5.825204474309667E-2</c:v>
                  </c:pt>
                  <c:pt idx="28">
                    <c:v>5.4591319719174081E-2</c:v>
                  </c:pt>
                  <c:pt idx="29">
                    <c:v>5.3040771531638026E-2</c:v>
                  </c:pt>
                  <c:pt idx="30">
                    <c:v>5.0973460325756254E-2</c:v>
                  </c:pt>
                  <c:pt idx="31">
                    <c:v>5.0101895802544073E-2</c:v>
                  </c:pt>
                  <c:pt idx="32">
                    <c:v>4.8019800282600701E-2</c:v>
                  </c:pt>
                  <c:pt idx="33">
                    <c:v>4.9026169372993214E-2</c:v>
                  </c:pt>
                  <c:pt idx="34">
                    <c:v>4.5481243354549859E-2</c:v>
                  </c:pt>
                  <c:pt idx="35">
                    <c:v>5.1036113453143156E-2</c:v>
                  </c:pt>
                  <c:pt idx="36">
                    <c:v>4.8066952500035051E-2</c:v>
                  </c:pt>
                  <c:pt idx="37">
                    <c:v>4.6675066923734229E-2</c:v>
                  </c:pt>
                  <c:pt idx="38">
                    <c:v>4.3011515744153933E-2</c:v>
                  </c:pt>
                  <c:pt idx="39">
                    <c:v>3.9197108988624704E-2</c:v>
                  </c:pt>
                  <c:pt idx="40">
                    <c:v>4.2195635210621286E-2</c:v>
                  </c:pt>
                  <c:pt idx="41">
                    <c:v>3.8898251134846185E-2</c:v>
                  </c:pt>
                  <c:pt idx="42">
                    <c:v>4.4545672194815603E-2</c:v>
                  </c:pt>
                  <c:pt idx="43">
                    <c:v>4.7975759312401188E-2</c:v>
                  </c:pt>
                  <c:pt idx="44">
                    <c:v>5.3138338509979295E-2</c:v>
                  </c:pt>
                  <c:pt idx="45">
                    <c:v>5.5241099930157619E-2</c:v>
                  </c:pt>
                  <c:pt idx="46">
                    <c:v>5.4226397421500698E-2</c:v>
                  </c:pt>
                  <c:pt idx="47">
                    <c:v>4.7666231797764705E-2</c:v>
                  </c:pt>
                  <c:pt idx="48">
                    <c:v>4.5033466011960746E-2</c:v>
                  </c:pt>
                  <c:pt idx="49">
                    <c:v>4.7558667283956649E-2</c:v>
                  </c:pt>
                  <c:pt idx="50">
                    <c:v>4.0688305018001469E-2</c:v>
                  </c:pt>
                  <c:pt idx="51">
                    <c:v>4.6792704773093469E-2</c:v>
                  </c:pt>
                  <c:pt idx="52">
                    <c:v>4.9291572451089567E-2</c:v>
                  </c:pt>
                  <c:pt idx="53">
                    <c:v>4.5755466784675861E-2</c:v>
                  </c:pt>
                  <c:pt idx="54">
                    <c:v>4.3382198871064467E-2</c:v>
                  </c:pt>
                  <c:pt idx="55">
                    <c:v>4.586476912077958E-2</c:v>
                  </c:pt>
                  <c:pt idx="56">
                    <c:v>3.8769628661796549E-2</c:v>
                  </c:pt>
                  <c:pt idx="57">
                    <c:v>4.9451367334712247E-2</c:v>
                  </c:pt>
                  <c:pt idx="58">
                    <c:v>5.5895958205986591E-2</c:v>
                  </c:pt>
                  <c:pt idx="59">
                    <c:v>5.1494038644929616E-2</c:v>
                  </c:pt>
                  <c:pt idx="60">
                    <c:v>4.7955561545390712E-2</c:v>
                  </c:pt>
                  <c:pt idx="61">
                    <c:v>5.2083369841348814E-2</c:v>
                  </c:pt>
                  <c:pt idx="62">
                    <c:v>5.1249509671384107E-2</c:v>
                  </c:pt>
                  <c:pt idx="63">
                    <c:v>4.71705325799925E-2</c:v>
                  </c:pt>
                  <c:pt idx="64">
                    <c:v>4.5375062301536942E-2</c:v>
                  </c:pt>
                </c:numCache>
              </c:numRef>
            </c:minus>
            <c:spPr>
              <a:noFill/>
              <a:ln w="28575" cap="flat" cmpd="sng" algn="ctr">
                <a:solidFill>
                  <a:srgbClr val="FF0000">
                    <a:alpha val="30000"/>
                  </a:srgbClr>
                </a:solidFill>
                <a:round/>
              </a:ln>
              <a:effectLst/>
            </c:spPr>
          </c:errBars>
          <c:val>
            <c:numRef>
              <c:f>pooled!$R$4:$R$68</c:f>
              <c:numCache>
                <c:formatCode>General</c:formatCode>
                <c:ptCount val="65"/>
                <c:pt idx="0">
                  <c:v>7.274241666666667E-2</c:v>
                </c:pt>
                <c:pt idx="1">
                  <c:v>2.257495833333335E-2</c:v>
                </c:pt>
                <c:pt idx="2">
                  <c:v>2.8566499999999995E-2</c:v>
                </c:pt>
                <c:pt idx="3">
                  <c:v>2.7731541666666665E-2</c:v>
                </c:pt>
                <c:pt idx="4">
                  <c:v>8.0823749999999889E-3</c:v>
                </c:pt>
                <c:pt idx="5">
                  <c:v>3.3445208333333337E-2</c:v>
                </c:pt>
                <c:pt idx="6">
                  <c:v>5.2954166666666679E-3</c:v>
                </c:pt>
                <c:pt idx="7">
                  <c:v>3.832220833333335E-2</c:v>
                </c:pt>
                <c:pt idx="8">
                  <c:v>-1.8394749999999998E-2</c:v>
                </c:pt>
                <c:pt idx="9">
                  <c:v>-1.7141083333333331E-2</c:v>
                </c:pt>
                <c:pt idx="10">
                  <c:v>2.3411541666666671E-2</c:v>
                </c:pt>
                <c:pt idx="11">
                  <c:v>-1.1566624999999997E-2</c:v>
                </c:pt>
                <c:pt idx="12">
                  <c:v>-1.1985041666666668E-2</c:v>
                </c:pt>
                <c:pt idx="13">
                  <c:v>-2.6476666666666666E-2</c:v>
                </c:pt>
                <c:pt idx="14">
                  <c:v>-1.532916666666672E-3</c:v>
                </c:pt>
                <c:pt idx="15">
                  <c:v>3.3861833333333334E-2</c:v>
                </c:pt>
                <c:pt idx="16">
                  <c:v>6.1312083333333418E-3</c:v>
                </c:pt>
                <c:pt idx="17">
                  <c:v>-3.902416666666669E-3</c:v>
                </c:pt>
                <c:pt idx="18">
                  <c:v>-8.778916666666671E-3</c:v>
                </c:pt>
                <c:pt idx="19">
                  <c:v>-3.5255458333333344E-2</c:v>
                </c:pt>
                <c:pt idx="20">
                  <c:v>-4.2083750000000003E-2</c:v>
                </c:pt>
                <c:pt idx="21">
                  <c:v>-6.4241583333333324E-2</c:v>
                </c:pt>
                <c:pt idx="22">
                  <c:v>-6.6610291666666654E-2</c:v>
                </c:pt>
                <c:pt idx="23">
                  <c:v>-7.8734708333333334E-2</c:v>
                </c:pt>
                <c:pt idx="24">
                  <c:v>-6.1036750000000001E-2</c:v>
                </c:pt>
                <c:pt idx="25">
                  <c:v>-4.0133333333333333E-2</c:v>
                </c:pt>
                <c:pt idx="26">
                  <c:v>-7.1069833333333332E-2</c:v>
                </c:pt>
                <c:pt idx="27">
                  <c:v>-7.7480041666666666E-2</c:v>
                </c:pt>
                <c:pt idx="28">
                  <c:v>-7.232420833333332E-2</c:v>
                </c:pt>
                <c:pt idx="29">
                  <c:v>-7.0234124999999994E-2</c:v>
                </c:pt>
                <c:pt idx="30">
                  <c:v>-8.2357041666666672E-2</c:v>
                </c:pt>
                <c:pt idx="31">
                  <c:v>-7.5947708333333322E-2</c:v>
                </c:pt>
                <c:pt idx="32">
                  <c:v>-8.960408333333332E-2</c:v>
                </c:pt>
                <c:pt idx="33">
                  <c:v>-7.0233708333333325E-2</c:v>
                </c:pt>
                <c:pt idx="34">
                  <c:v>-9.7547416666666664E-2</c:v>
                </c:pt>
                <c:pt idx="35">
                  <c:v>-0.11204020833333334</c:v>
                </c:pt>
                <c:pt idx="36">
                  <c:v>-6.8700374999999994E-2</c:v>
                </c:pt>
                <c:pt idx="37">
                  <c:v>-6.103704166666666E-2</c:v>
                </c:pt>
                <c:pt idx="38">
                  <c:v>-5.6578249999999997E-2</c:v>
                </c:pt>
                <c:pt idx="39">
                  <c:v>-6.7865750000000002E-2</c:v>
                </c:pt>
                <c:pt idx="40">
                  <c:v>-7.0652041666666665E-2</c:v>
                </c:pt>
                <c:pt idx="41">
                  <c:v>-6.3824041666666664E-2</c:v>
                </c:pt>
                <c:pt idx="42">
                  <c:v>-0.11287604166666669</c:v>
                </c:pt>
                <c:pt idx="43">
                  <c:v>-8.8767499999999999E-2</c:v>
                </c:pt>
                <c:pt idx="44">
                  <c:v>-7.107058333333334E-2</c:v>
                </c:pt>
                <c:pt idx="45">
                  <c:v>-8.4725750000000002E-2</c:v>
                </c:pt>
                <c:pt idx="46">
                  <c:v>-6.0200374999999993E-2</c:v>
                </c:pt>
                <c:pt idx="47">
                  <c:v>-3.2888124999999997E-2</c:v>
                </c:pt>
                <c:pt idx="48">
                  <c:v>-2.2435416666666663E-2</c:v>
                </c:pt>
                <c:pt idx="49">
                  <c:v>-3.0099500000000001E-2</c:v>
                </c:pt>
                <c:pt idx="50">
                  <c:v>-4.2223333333333335E-2</c:v>
                </c:pt>
                <c:pt idx="51">
                  <c:v>-2.4943999999999997E-2</c:v>
                </c:pt>
                <c:pt idx="52">
                  <c:v>-7.6647083333333229E-3</c:v>
                </c:pt>
                <c:pt idx="53">
                  <c:v>-2.0484833333333338E-2</c:v>
                </c:pt>
                <c:pt idx="54">
                  <c:v>-3.0935750000000012E-2</c:v>
                </c:pt>
                <c:pt idx="55">
                  <c:v>-3.0936666666666668E-2</c:v>
                </c:pt>
                <c:pt idx="56">
                  <c:v>-3.7764124999999989E-2</c:v>
                </c:pt>
                <c:pt idx="57">
                  <c:v>-3.0935749999999998E-2</c:v>
                </c:pt>
                <c:pt idx="58">
                  <c:v>-4.7380749999999999E-2</c:v>
                </c:pt>
                <c:pt idx="59">
                  <c:v>-4.180595833333333E-2</c:v>
                </c:pt>
                <c:pt idx="60">
                  <c:v>-2.7312916666666669E-2</c:v>
                </c:pt>
                <c:pt idx="61">
                  <c:v>-3.6092291666666672E-2</c:v>
                </c:pt>
                <c:pt idx="62">
                  <c:v>-4.5289625E-2</c:v>
                </c:pt>
                <c:pt idx="63">
                  <c:v>-0.10242458333333333</c:v>
                </c:pt>
                <c:pt idx="64">
                  <c:v>-9.6432666666666667E-2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18-644F-B2D7-ECE75E89A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alpha val="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  <c:max val="0.4"/>
          <c:min val="-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9612178936148279"/>
          <c:w val="0.83210983242479308"/>
          <c:h val="8.3763407526815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Test 1 only</a:t>
            </a:r>
          </a:p>
        </c:rich>
      </c:tx>
      <c:layout>
        <c:manualLayout>
          <c:xMode val="edge"/>
          <c:yMode val="edge"/>
          <c:x val="0.43649670004841601"/>
          <c:y val="3.543307086614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pooled!$X$3</c:f>
              <c:strCache>
                <c:ptCount val="1"/>
                <c:pt idx="0">
                  <c:v>Gal4/+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pooled!$AB$4:$AB$68</c:f>
                <c:numCache>
                  <c:formatCode>General</c:formatCode>
                  <c:ptCount val="65"/>
                  <c:pt idx="0">
                    <c:v>5.6236303011092663E-2</c:v>
                  </c:pt>
                  <c:pt idx="1">
                    <c:v>6.2409720933334113E-2</c:v>
                  </c:pt>
                  <c:pt idx="2">
                    <c:v>4.2001720558913908E-2</c:v>
                  </c:pt>
                  <c:pt idx="3">
                    <c:v>3.0140047098184967E-2</c:v>
                  </c:pt>
                  <c:pt idx="4">
                    <c:v>4.5971121381445011E-2</c:v>
                  </c:pt>
                  <c:pt idx="5">
                    <c:v>4.0227881060229356E-2</c:v>
                  </c:pt>
                  <c:pt idx="6">
                    <c:v>3.450974773325656E-2</c:v>
                  </c:pt>
                  <c:pt idx="7">
                    <c:v>4.4027382503002109E-2</c:v>
                  </c:pt>
                  <c:pt idx="8">
                    <c:v>5.160161032782061E-2</c:v>
                  </c:pt>
                  <c:pt idx="9">
                    <c:v>6.3600695558640938E-2</c:v>
                  </c:pt>
                  <c:pt idx="10">
                    <c:v>5.4048279100019567E-2</c:v>
                  </c:pt>
                  <c:pt idx="11">
                    <c:v>5.6895524390354377E-2</c:v>
                  </c:pt>
                  <c:pt idx="12">
                    <c:v>4.7460476990323137E-2</c:v>
                  </c:pt>
                  <c:pt idx="13">
                    <c:v>5.1770908124231088E-2</c:v>
                  </c:pt>
                  <c:pt idx="14">
                    <c:v>7.186013681675836E-2</c:v>
                  </c:pt>
                  <c:pt idx="15">
                    <c:v>6.9457093088107297E-2</c:v>
                  </c:pt>
                  <c:pt idx="16">
                    <c:v>5.9620140171659987E-2</c:v>
                  </c:pt>
                  <c:pt idx="17">
                    <c:v>5.3583506314320933E-2</c:v>
                  </c:pt>
                  <c:pt idx="18">
                    <c:v>5.2820792530288492E-2</c:v>
                  </c:pt>
                  <c:pt idx="19">
                    <c:v>5.644746988798572E-2</c:v>
                  </c:pt>
                  <c:pt idx="20">
                    <c:v>5.6099631262016503E-2</c:v>
                  </c:pt>
                  <c:pt idx="21">
                    <c:v>5.0445605600803495E-2</c:v>
                  </c:pt>
                  <c:pt idx="22">
                    <c:v>5.1642400334517835E-2</c:v>
                  </c:pt>
                  <c:pt idx="23">
                    <c:v>5.5485724096127571E-2</c:v>
                  </c:pt>
                  <c:pt idx="24">
                    <c:v>6.3098933365858825E-2</c:v>
                  </c:pt>
                  <c:pt idx="25">
                    <c:v>5.8120521812415595E-2</c:v>
                  </c:pt>
                  <c:pt idx="26">
                    <c:v>5.7372082801847961E-2</c:v>
                  </c:pt>
                  <c:pt idx="27">
                    <c:v>5.246118318515957E-2</c:v>
                  </c:pt>
                  <c:pt idx="28">
                    <c:v>4.2546213788269976E-2</c:v>
                  </c:pt>
                  <c:pt idx="29">
                    <c:v>4.6297208666730753E-2</c:v>
                  </c:pt>
                  <c:pt idx="30">
                    <c:v>4.746711395822089E-2</c:v>
                  </c:pt>
                  <c:pt idx="31">
                    <c:v>5.0483272082233216E-2</c:v>
                  </c:pt>
                  <c:pt idx="32">
                    <c:v>5.1221728774727207E-2</c:v>
                  </c:pt>
                  <c:pt idx="33">
                    <c:v>6.5620097673222869E-2</c:v>
                  </c:pt>
                  <c:pt idx="34">
                    <c:v>6.5379139277089021E-2</c:v>
                  </c:pt>
                  <c:pt idx="35">
                    <c:v>5.0107777106326003E-2</c:v>
                  </c:pt>
                  <c:pt idx="36">
                    <c:v>4.51895507574313E-2</c:v>
                  </c:pt>
                  <c:pt idx="37">
                    <c:v>4.8290223101518634E-2</c:v>
                  </c:pt>
                  <c:pt idx="38">
                    <c:v>4.860001469974734E-2</c:v>
                  </c:pt>
                  <c:pt idx="39">
                    <c:v>4.5783393580836489E-2</c:v>
                  </c:pt>
                  <c:pt idx="40">
                    <c:v>3.9078953751742224E-2</c:v>
                  </c:pt>
                  <c:pt idx="41">
                    <c:v>4.6299050385139186E-2</c:v>
                  </c:pt>
                  <c:pt idx="42">
                    <c:v>6.2864683457483486E-2</c:v>
                  </c:pt>
                  <c:pt idx="43">
                    <c:v>4.6092476214490086E-2</c:v>
                  </c:pt>
                  <c:pt idx="44">
                    <c:v>4.4990712888203534E-2</c:v>
                  </c:pt>
                  <c:pt idx="45">
                    <c:v>4.7183661214407265E-2</c:v>
                  </c:pt>
                  <c:pt idx="46">
                    <c:v>3.6187492619658715E-2</c:v>
                  </c:pt>
                  <c:pt idx="47">
                    <c:v>5.359625576090541E-2</c:v>
                  </c:pt>
                  <c:pt idx="48">
                    <c:v>5.9794367079400862E-2</c:v>
                  </c:pt>
                  <c:pt idx="49">
                    <c:v>4.4515169918473645E-2</c:v>
                  </c:pt>
                  <c:pt idx="50">
                    <c:v>4.2848921256767786E-2</c:v>
                  </c:pt>
                  <c:pt idx="51">
                    <c:v>4.4496519651176687E-2</c:v>
                  </c:pt>
                  <c:pt idx="52">
                    <c:v>4.0702581380675416E-2</c:v>
                  </c:pt>
                  <c:pt idx="53">
                    <c:v>4.4384958206581657E-2</c:v>
                  </c:pt>
                  <c:pt idx="54">
                    <c:v>5.3273282632591942E-2</c:v>
                  </c:pt>
                  <c:pt idx="55">
                    <c:v>4.0168757643133601E-2</c:v>
                  </c:pt>
                  <c:pt idx="56">
                    <c:v>3.8978584102598045E-2</c:v>
                  </c:pt>
                  <c:pt idx="57">
                    <c:v>3.315643467463493E-2</c:v>
                  </c:pt>
                  <c:pt idx="58">
                    <c:v>4.8814827396240469E-2</c:v>
                  </c:pt>
                  <c:pt idx="59">
                    <c:v>5.5443462376851389E-2</c:v>
                  </c:pt>
                  <c:pt idx="60">
                    <c:v>5.4577683899421081E-2</c:v>
                  </c:pt>
                  <c:pt idx="61">
                    <c:v>5.5416996453535691E-2</c:v>
                  </c:pt>
                  <c:pt idx="62">
                    <c:v>4.3446012753748341E-2</c:v>
                  </c:pt>
                  <c:pt idx="63">
                    <c:v>3.5726625511400011E-2</c:v>
                  </c:pt>
                  <c:pt idx="64">
                    <c:v>3.3541676931402524E-2</c:v>
                  </c:pt>
                </c:numCache>
              </c:numRef>
            </c:plus>
            <c:minus>
              <c:numRef>
                <c:f>pooled!$AB$4:$AB$68</c:f>
                <c:numCache>
                  <c:formatCode>General</c:formatCode>
                  <c:ptCount val="65"/>
                  <c:pt idx="0">
                    <c:v>5.6236303011092663E-2</c:v>
                  </c:pt>
                  <c:pt idx="1">
                    <c:v>6.2409720933334113E-2</c:v>
                  </c:pt>
                  <c:pt idx="2">
                    <c:v>4.2001720558913908E-2</c:v>
                  </c:pt>
                  <c:pt idx="3">
                    <c:v>3.0140047098184967E-2</c:v>
                  </c:pt>
                  <c:pt idx="4">
                    <c:v>4.5971121381445011E-2</c:v>
                  </c:pt>
                  <c:pt idx="5">
                    <c:v>4.0227881060229356E-2</c:v>
                  </c:pt>
                  <c:pt idx="6">
                    <c:v>3.450974773325656E-2</c:v>
                  </c:pt>
                  <c:pt idx="7">
                    <c:v>4.4027382503002109E-2</c:v>
                  </c:pt>
                  <c:pt idx="8">
                    <c:v>5.160161032782061E-2</c:v>
                  </c:pt>
                  <c:pt idx="9">
                    <c:v>6.3600695558640938E-2</c:v>
                  </c:pt>
                  <c:pt idx="10">
                    <c:v>5.4048279100019567E-2</c:v>
                  </c:pt>
                  <c:pt idx="11">
                    <c:v>5.6895524390354377E-2</c:v>
                  </c:pt>
                  <c:pt idx="12">
                    <c:v>4.7460476990323137E-2</c:v>
                  </c:pt>
                  <c:pt idx="13">
                    <c:v>5.1770908124231088E-2</c:v>
                  </c:pt>
                  <c:pt idx="14">
                    <c:v>7.186013681675836E-2</c:v>
                  </c:pt>
                  <c:pt idx="15">
                    <c:v>6.9457093088107297E-2</c:v>
                  </c:pt>
                  <c:pt idx="16">
                    <c:v>5.9620140171659987E-2</c:v>
                  </c:pt>
                  <c:pt idx="17">
                    <c:v>5.3583506314320933E-2</c:v>
                  </c:pt>
                  <c:pt idx="18">
                    <c:v>5.2820792530288492E-2</c:v>
                  </c:pt>
                  <c:pt idx="19">
                    <c:v>5.644746988798572E-2</c:v>
                  </c:pt>
                  <c:pt idx="20">
                    <c:v>5.6099631262016503E-2</c:v>
                  </c:pt>
                  <c:pt idx="21">
                    <c:v>5.0445605600803495E-2</c:v>
                  </c:pt>
                  <c:pt idx="22">
                    <c:v>5.1642400334517835E-2</c:v>
                  </c:pt>
                  <c:pt idx="23">
                    <c:v>5.5485724096127571E-2</c:v>
                  </c:pt>
                  <c:pt idx="24">
                    <c:v>6.3098933365858825E-2</c:v>
                  </c:pt>
                  <c:pt idx="25">
                    <c:v>5.8120521812415595E-2</c:v>
                  </c:pt>
                  <c:pt idx="26">
                    <c:v>5.7372082801847961E-2</c:v>
                  </c:pt>
                  <c:pt idx="27">
                    <c:v>5.246118318515957E-2</c:v>
                  </c:pt>
                  <c:pt idx="28">
                    <c:v>4.2546213788269976E-2</c:v>
                  </c:pt>
                  <c:pt idx="29">
                    <c:v>4.6297208666730753E-2</c:v>
                  </c:pt>
                  <c:pt idx="30">
                    <c:v>4.746711395822089E-2</c:v>
                  </c:pt>
                  <c:pt idx="31">
                    <c:v>5.0483272082233216E-2</c:v>
                  </c:pt>
                  <c:pt idx="32">
                    <c:v>5.1221728774727207E-2</c:v>
                  </c:pt>
                  <c:pt idx="33">
                    <c:v>6.5620097673222869E-2</c:v>
                  </c:pt>
                  <c:pt idx="34">
                    <c:v>6.5379139277089021E-2</c:v>
                  </c:pt>
                  <c:pt idx="35">
                    <c:v>5.0107777106326003E-2</c:v>
                  </c:pt>
                  <c:pt idx="36">
                    <c:v>4.51895507574313E-2</c:v>
                  </c:pt>
                  <c:pt idx="37">
                    <c:v>4.8290223101518634E-2</c:v>
                  </c:pt>
                  <c:pt idx="38">
                    <c:v>4.860001469974734E-2</c:v>
                  </c:pt>
                  <c:pt idx="39">
                    <c:v>4.5783393580836489E-2</c:v>
                  </c:pt>
                  <c:pt idx="40">
                    <c:v>3.9078953751742224E-2</c:v>
                  </c:pt>
                  <c:pt idx="41">
                    <c:v>4.6299050385139186E-2</c:v>
                  </c:pt>
                  <c:pt idx="42">
                    <c:v>6.2864683457483486E-2</c:v>
                  </c:pt>
                  <c:pt idx="43">
                    <c:v>4.6092476214490086E-2</c:v>
                  </c:pt>
                  <c:pt idx="44">
                    <c:v>4.4990712888203534E-2</c:v>
                  </c:pt>
                  <c:pt idx="45">
                    <c:v>4.7183661214407265E-2</c:v>
                  </c:pt>
                  <c:pt idx="46">
                    <c:v>3.6187492619658715E-2</c:v>
                  </c:pt>
                  <c:pt idx="47">
                    <c:v>5.359625576090541E-2</c:v>
                  </c:pt>
                  <c:pt idx="48">
                    <c:v>5.9794367079400862E-2</c:v>
                  </c:pt>
                  <c:pt idx="49">
                    <c:v>4.4515169918473645E-2</c:v>
                  </c:pt>
                  <c:pt idx="50">
                    <c:v>4.2848921256767786E-2</c:v>
                  </c:pt>
                  <c:pt idx="51">
                    <c:v>4.4496519651176687E-2</c:v>
                  </c:pt>
                  <c:pt idx="52">
                    <c:v>4.0702581380675416E-2</c:v>
                  </c:pt>
                  <c:pt idx="53">
                    <c:v>4.4384958206581657E-2</c:v>
                  </c:pt>
                  <c:pt idx="54">
                    <c:v>5.3273282632591942E-2</c:v>
                  </c:pt>
                  <c:pt idx="55">
                    <c:v>4.0168757643133601E-2</c:v>
                  </c:pt>
                  <c:pt idx="56">
                    <c:v>3.8978584102598045E-2</c:v>
                  </c:pt>
                  <c:pt idx="57">
                    <c:v>3.315643467463493E-2</c:v>
                  </c:pt>
                  <c:pt idx="58">
                    <c:v>4.8814827396240469E-2</c:v>
                  </c:pt>
                  <c:pt idx="59">
                    <c:v>5.5443462376851389E-2</c:v>
                  </c:pt>
                  <c:pt idx="60">
                    <c:v>5.4577683899421081E-2</c:v>
                  </c:pt>
                  <c:pt idx="61">
                    <c:v>5.5416996453535691E-2</c:v>
                  </c:pt>
                  <c:pt idx="62">
                    <c:v>4.3446012753748341E-2</c:v>
                  </c:pt>
                  <c:pt idx="63">
                    <c:v>3.5726625511400011E-2</c:v>
                  </c:pt>
                  <c:pt idx="64">
                    <c:v>3.3541676931402524E-2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alpha val="30000"/>
                  </a:schemeClr>
                </a:solidFill>
                <a:round/>
              </a:ln>
              <a:effectLst/>
            </c:spPr>
          </c:errBars>
          <c:val>
            <c:numRef>
              <c:f>pooled!$X$4:$X$68</c:f>
              <c:numCache>
                <c:formatCode>General</c:formatCode>
                <c:ptCount val="65"/>
                <c:pt idx="0">
                  <c:v>8.5339583333333344E-2</c:v>
                </c:pt>
                <c:pt idx="1">
                  <c:v>8.110341666666665E-2</c:v>
                </c:pt>
                <c:pt idx="2">
                  <c:v>7.4692999999999996E-2</c:v>
                </c:pt>
                <c:pt idx="3">
                  <c:v>6.9370333333333326E-2</c:v>
                </c:pt>
                <c:pt idx="4">
                  <c:v>8.4698583333333341E-2</c:v>
                </c:pt>
                <c:pt idx="5">
                  <c:v>0.15490433333333334</c:v>
                </c:pt>
                <c:pt idx="6">
                  <c:v>0.1715705833333333</c:v>
                </c:pt>
                <c:pt idx="7">
                  <c:v>0.10693933333333333</c:v>
                </c:pt>
                <c:pt idx="8">
                  <c:v>0.164074</c:v>
                </c:pt>
                <c:pt idx="9">
                  <c:v>0.19163883333333331</c:v>
                </c:pt>
                <c:pt idx="10">
                  <c:v>0.23062858333333333</c:v>
                </c:pt>
                <c:pt idx="11">
                  <c:v>0.20863925000000003</c:v>
                </c:pt>
                <c:pt idx="12">
                  <c:v>0.21530116666666665</c:v>
                </c:pt>
                <c:pt idx="13">
                  <c:v>0.22171149999999998</c:v>
                </c:pt>
                <c:pt idx="14">
                  <c:v>0.21978766666666669</c:v>
                </c:pt>
                <c:pt idx="15">
                  <c:v>0.22619750000000002</c:v>
                </c:pt>
                <c:pt idx="16">
                  <c:v>0.16964916666666666</c:v>
                </c:pt>
                <c:pt idx="17">
                  <c:v>0.19888583333333332</c:v>
                </c:pt>
                <c:pt idx="18">
                  <c:v>0.21672183333333331</c:v>
                </c:pt>
                <c:pt idx="19">
                  <c:v>0.23037883333333328</c:v>
                </c:pt>
                <c:pt idx="20">
                  <c:v>0.20897458333333332</c:v>
                </c:pt>
                <c:pt idx="21">
                  <c:v>0.20571250000000005</c:v>
                </c:pt>
                <c:pt idx="22">
                  <c:v>0.22469250000000004</c:v>
                </c:pt>
                <c:pt idx="23">
                  <c:v>0.19013274999999999</c:v>
                </c:pt>
                <c:pt idx="24">
                  <c:v>0.16006100000000001</c:v>
                </c:pt>
                <c:pt idx="25">
                  <c:v>0.17480433333333334</c:v>
                </c:pt>
                <c:pt idx="26">
                  <c:v>0.19570758333333335</c:v>
                </c:pt>
                <c:pt idx="27">
                  <c:v>0.21295966666666669</c:v>
                </c:pt>
                <c:pt idx="28">
                  <c:v>0.22987733333333329</c:v>
                </c:pt>
                <c:pt idx="29">
                  <c:v>0.23096316666666664</c:v>
                </c:pt>
                <c:pt idx="30">
                  <c:v>0.2019775</c:v>
                </c:pt>
                <c:pt idx="31">
                  <c:v>0.16017149999999999</c:v>
                </c:pt>
                <c:pt idx="32">
                  <c:v>0.15484833333333334</c:v>
                </c:pt>
                <c:pt idx="33">
                  <c:v>0.20607541666666665</c:v>
                </c:pt>
                <c:pt idx="34">
                  <c:v>0.1849205833333333</c:v>
                </c:pt>
                <c:pt idx="35">
                  <c:v>0.15292691666666666</c:v>
                </c:pt>
                <c:pt idx="36">
                  <c:v>0.16549508333333332</c:v>
                </c:pt>
                <c:pt idx="37">
                  <c:v>0.20281383333333336</c:v>
                </c:pt>
                <c:pt idx="38">
                  <c:v>0.20813683333333333</c:v>
                </c:pt>
                <c:pt idx="39">
                  <c:v>0.20897333333333332</c:v>
                </c:pt>
                <c:pt idx="40">
                  <c:v>0.15741283333333334</c:v>
                </c:pt>
                <c:pt idx="41">
                  <c:v>9.9443333333333328E-2</c:v>
                </c:pt>
                <c:pt idx="42">
                  <c:v>0.15150416666666663</c:v>
                </c:pt>
                <c:pt idx="43">
                  <c:v>0.14958249999999998</c:v>
                </c:pt>
                <c:pt idx="44">
                  <c:v>0.15849991666666666</c:v>
                </c:pt>
                <c:pt idx="45">
                  <c:v>0.10733066666666664</c:v>
                </c:pt>
                <c:pt idx="46">
                  <c:v>0.15997658333333334</c:v>
                </c:pt>
                <c:pt idx="47">
                  <c:v>0.14548416666666664</c:v>
                </c:pt>
                <c:pt idx="48">
                  <c:v>0.13266424999999998</c:v>
                </c:pt>
                <c:pt idx="49">
                  <c:v>0.16190041666666669</c:v>
                </c:pt>
                <c:pt idx="50">
                  <c:v>0.16964933333333335</c:v>
                </c:pt>
                <c:pt idx="51">
                  <c:v>0.18606458333333331</c:v>
                </c:pt>
                <c:pt idx="52">
                  <c:v>0.16964866666666667</c:v>
                </c:pt>
                <c:pt idx="53">
                  <c:v>0.18804299999999999</c:v>
                </c:pt>
                <c:pt idx="54">
                  <c:v>0.18887983333333333</c:v>
                </c:pt>
                <c:pt idx="55">
                  <c:v>0.17023274999999996</c:v>
                </c:pt>
                <c:pt idx="56">
                  <c:v>0.21095208333333335</c:v>
                </c:pt>
                <c:pt idx="57">
                  <c:v>0.17555699999999999</c:v>
                </c:pt>
                <c:pt idx="58">
                  <c:v>0.14849483333333333</c:v>
                </c:pt>
                <c:pt idx="59">
                  <c:v>0.210367</c:v>
                </c:pt>
                <c:pt idx="60">
                  <c:v>0.16298658333333335</c:v>
                </c:pt>
                <c:pt idx="61">
                  <c:v>0.19665441666666664</c:v>
                </c:pt>
                <c:pt idx="62">
                  <c:v>0.17722875000000002</c:v>
                </c:pt>
                <c:pt idx="63">
                  <c:v>0.12733850000000002</c:v>
                </c:pt>
                <c:pt idx="64">
                  <c:v>0.16273541666666669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71-0C42-B8E3-FCED61317645}"/>
            </c:ext>
          </c:extLst>
        </c:ser>
        <c:ser>
          <c:idx val="1"/>
          <c:order val="1"/>
          <c:tx>
            <c:strRef>
              <c:f>pooled!$Y$3</c:f>
              <c:strCache>
                <c:ptCount val="1"/>
                <c:pt idx="0">
                  <c:v>UAS/+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pooled!$AC$4:$AC$68</c:f>
                <c:numCache>
                  <c:formatCode>General</c:formatCode>
                  <c:ptCount val="65"/>
                  <c:pt idx="0">
                    <c:v>6.0715143037112625E-2</c:v>
                  </c:pt>
                  <c:pt idx="1">
                    <c:v>7.0220221053432549E-2</c:v>
                  </c:pt>
                  <c:pt idx="2">
                    <c:v>6.8620318334662228E-2</c:v>
                  </c:pt>
                  <c:pt idx="3">
                    <c:v>5.983714229225786E-2</c:v>
                  </c:pt>
                  <c:pt idx="4">
                    <c:v>6.6210133651910974E-2</c:v>
                  </c:pt>
                  <c:pt idx="5">
                    <c:v>6.0057013819697982E-2</c:v>
                  </c:pt>
                  <c:pt idx="6">
                    <c:v>5.617264125259671E-2</c:v>
                  </c:pt>
                  <c:pt idx="7">
                    <c:v>5.0393249754707013E-2</c:v>
                  </c:pt>
                  <c:pt idx="8">
                    <c:v>5.0007317219431489E-2</c:v>
                  </c:pt>
                  <c:pt idx="9">
                    <c:v>6.977002841646418E-2</c:v>
                  </c:pt>
                  <c:pt idx="10">
                    <c:v>6.3140348482687E-2</c:v>
                  </c:pt>
                  <c:pt idx="11">
                    <c:v>6.9173107128114308E-2</c:v>
                  </c:pt>
                  <c:pt idx="12">
                    <c:v>8.2837333672515015E-2</c:v>
                  </c:pt>
                  <c:pt idx="13">
                    <c:v>7.4558196902425891E-2</c:v>
                  </c:pt>
                  <c:pt idx="14">
                    <c:v>7.0589507532381468E-2</c:v>
                  </c:pt>
                  <c:pt idx="15">
                    <c:v>8.5412182873664574E-2</c:v>
                  </c:pt>
                  <c:pt idx="16">
                    <c:v>8.6195357838815725E-2</c:v>
                  </c:pt>
                  <c:pt idx="17">
                    <c:v>9.0972842924274627E-2</c:v>
                  </c:pt>
                  <c:pt idx="18">
                    <c:v>8.8296177471866313E-2</c:v>
                  </c:pt>
                  <c:pt idx="19">
                    <c:v>7.5781741852932613E-2</c:v>
                  </c:pt>
                  <c:pt idx="20">
                    <c:v>8.0656567370220811E-2</c:v>
                  </c:pt>
                  <c:pt idx="21">
                    <c:v>7.8158161829883541E-2</c:v>
                  </c:pt>
                  <c:pt idx="22">
                    <c:v>8.6397288954497123E-2</c:v>
                  </c:pt>
                  <c:pt idx="23">
                    <c:v>8.9109905798661571E-2</c:v>
                  </c:pt>
                  <c:pt idx="24">
                    <c:v>8.5134233106036919E-2</c:v>
                  </c:pt>
                  <c:pt idx="25">
                    <c:v>8.9009440234057782E-2</c:v>
                  </c:pt>
                  <c:pt idx="26">
                    <c:v>8.6665882482535442E-2</c:v>
                  </c:pt>
                  <c:pt idx="27">
                    <c:v>8.991896471603493E-2</c:v>
                  </c:pt>
                  <c:pt idx="28">
                    <c:v>8.0764470471272526E-2</c:v>
                  </c:pt>
                  <c:pt idx="29">
                    <c:v>0.1037514777591332</c:v>
                  </c:pt>
                  <c:pt idx="30">
                    <c:v>0.10301556965508231</c:v>
                  </c:pt>
                  <c:pt idx="31">
                    <c:v>9.9683170886703712E-2</c:v>
                  </c:pt>
                  <c:pt idx="32">
                    <c:v>9.5592754765114571E-2</c:v>
                  </c:pt>
                  <c:pt idx="33">
                    <c:v>8.8667466472526255E-2</c:v>
                  </c:pt>
                  <c:pt idx="34">
                    <c:v>8.3383827408559902E-2</c:v>
                  </c:pt>
                  <c:pt idx="35">
                    <c:v>8.0300660553719205E-2</c:v>
                  </c:pt>
                  <c:pt idx="36">
                    <c:v>7.3438715732537463E-2</c:v>
                  </c:pt>
                  <c:pt idx="37">
                    <c:v>6.8190136741435384E-2</c:v>
                  </c:pt>
                  <c:pt idx="38">
                    <c:v>7.1427109457081736E-2</c:v>
                  </c:pt>
                  <c:pt idx="39">
                    <c:v>7.4031169554492765E-2</c:v>
                  </c:pt>
                  <c:pt idx="40">
                    <c:v>7.2924258801612254E-2</c:v>
                  </c:pt>
                  <c:pt idx="41">
                    <c:v>7.0005801947052929E-2</c:v>
                  </c:pt>
                  <c:pt idx="42">
                    <c:v>6.9810314277658575E-2</c:v>
                  </c:pt>
                  <c:pt idx="43">
                    <c:v>6.855755196358676E-2</c:v>
                  </c:pt>
                  <c:pt idx="44">
                    <c:v>7.4278632284718218E-2</c:v>
                  </c:pt>
                  <c:pt idx="45">
                    <c:v>7.9916529000718786E-2</c:v>
                  </c:pt>
                  <c:pt idx="46">
                    <c:v>7.9162505298651889E-2</c:v>
                  </c:pt>
                  <c:pt idx="47">
                    <c:v>7.4588366891474744E-2</c:v>
                  </c:pt>
                  <c:pt idx="48">
                    <c:v>7.7102276970841682E-2</c:v>
                  </c:pt>
                  <c:pt idx="49">
                    <c:v>7.2683414684798817E-2</c:v>
                  </c:pt>
                  <c:pt idx="50">
                    <c:v>6.4621614789539081E-2</c:v>
                  </c:pt>
                  <c:pt idx="51">
                    <c:v>6.3275400530621723E-2</c:v>
                  </c:pt>
                  <c:pt idx="52">
                    <c:v>7.0832537753464417E-2</c:v>
                  </c:pt>
                  <c:pt idx="53">
                    <c:v>7.1627301525805737E-2</c:v>
                  </c:pt>
                  <c:pt idx="54">
                    <c:v>7.4905158418256776E-2</c:v>
                  </c:pt>
                  <c:pt idx="55">
                    <c:v>6.5890813052616445E-2</c:v>
                  </c:pt>
                  <c:pt idx="56">
                    <c:v>7.4679235546337472E-2</c:v>
                  </c:pt>
                  <c:pt idx="57">
                    <c:v>5.8885277404458258E-2</c:v>
                  </c:pt>
                  <c:pt idx="58">
                    <c:v>5.5806681039715693E-2</c:v>
                  </c:pt>
                  <c:pt idx="59">
                    <c:v>5.3326281264086298E-2</c:v>
                  </c:pt>
                  <c:pt idx="60">
                    <c:v>5.686410633829931E-2</c:v>
                  </c:pt>
                  <c:pt idx="61">
                    <c:v>5.4484986196898892E-2</c:v>
                  </c:pt>
                  <c:pt idx="62">
                    <c:v>6.023192364737015E-2</c:v>
                  </c:pt>
                  <c:pt idx="63">
                    <c:v>7.3067477661059088E-2</c:v>
                  </c:pt>
                  <c:pt idx="64">
                    <c:v>7.0566609350665041E-2</c:v>
                  </c:pt>
                </c:numCache>
              </c:numRef>
            </c:plus>
            <c:minus>
              <c:numRef>
                <c:f>pooled!$AC$4:$AC$68</c:f>
                <c:numCache>
                  <c:formatCode>General</c:formatCode>
                  <c:ptCount val="65"/>
                  <c:pt idx="0">
                    <c:v>6.0715143037112625E-2</c:v>
                  </c:pt>
                  <c:pt idx="1">
                    <c:v>7.0220221053432549E-2</c:v>
                  </c:pt>
                  <c:pt idx="2">
                    <c:v>6.8620318334662228E-2</c:v>
                  </c:pt>
                  <c:pt idx="3">
                    <c:v>5.983714229225786E-2</c:v>
                  </c:pt>
                  <c:pt idx="4">
                    <c:v>6.6210133651910974E-2</c:v>
                  </c:pt>
                  <c:pt idx="5">
                    <c:v>6.0057013819697982E-2</c:v>
                  </c:pt>
                  <c:pt idx="6">
                    <c:v>5.617264125259671E-2</c:v>
                  </c:pt>
                  <c:pt idx="7">
                    <c:v>5.0393249754707013E-2</c:v>
                  </c:pt>
                  <c:pt idx="8">
                    <c:v>5.0007317219431489E-2</c:v>
                  </c:pt>
                  <c:pt idx="9">
                    <c:v>6.977002841646418E-2</c:v>
                  </c:pt>
                  <c:pt idx="10">
                    <c:v>6.3140348482687E-2</c:v>
                  </c:pt>
                  <c:pt idx="11">
                    <c:v>6.9173107128114308E-2</c:v>
                  </c:pt>
                  <c:pt idx="12">
                    <c:v>8.2837333672515015E-2</c:v>
                  </c:pt>
                  <c:pt idx="13">
                    <c:v>7.4558196902425891E-2</c:v>
                  </c:pt>
                  <c:pt idx="14">
                    <c:v>7.0589507532381468E-2</c:v>
                  </c:pt>
                  <c:pt idx="15">
                    <c:v>8.5412182873664574E-2</c:v>
                  </c:pt>
                  <c:pt idx="16">
                    <c:v>8.6195357838815725E-2</c:v>
                  </c:pt>
                  <c:pt idx="17">
                    <c:v>9.0972842924274627E-2</c:v>
                  </c:pt>
                  <c:pt idx="18">
                    <c:v>8.8296177471866313E-2</c:v>
                  </c:pt>
                  <c:pt idx="19">
                    <c:v>7.5781741852932613E-2</c:v>
                  </c:pt>
                  <c:pt idx="20">
                    <c:v>8.0656567370220811E-2</c:v>
                  </c:pt>
                  <c:pt idx="21">
                    <c:v>7.8158161829883541E-2</c:v>
                  </c:pt>
                  <c:pt idx="22">
                    <c:v>8.6397288954497123E-2</c:v>
                  </c:pt>
                  <c:pt idx="23">
                    <c:v>8.9109905798661571E-2</c:v>
                  </c:pt>
                  <c:pt idx="24">
                    <c:v>8.5134233106036919E-2</c:v>
                  </c:pt>
                  <c:pt idx="25">
                    <c:v>8.9009440234057782E-2</c:v>
                  </c:pt>
                  <c:pt idx="26">
                    <c:v>8.6665882482535442E-2</c:v>
                  </c:pt>
                  <c:pt idx="27">
                    <c:v>8.991896471603493E-2</c:v>
                  </c:pt>
                  <c:pt idx="28">
                    <c:v>8.0764470471272526E-2</c:v>
                  </c:pt>
                  <c:pt idx="29">
                    <c:v>0.1037514777591332</c:v>
                  </c:pt>
                  <c:pt idx="30">
                    <c:v>0.10301556965508231</c:v>
                  </c:pt>
                  <c:pt idx="31">
                    <c:v>9.9683170886703712E-2</c:v>
                  </c:pt>
                  <c:pt idx="32">
                    <c:v>9.5592754765114571E-2</c:v>
                  </c:pt>
                  <c:pt idx="33">
                    <c:v>8.8667466472526255E-2</c:v>
                  </c:pt>
                  <c:pt idx="34">
                    <c:v>8.3383827408559902E-2</c:v>
                  </c:pt>
                  <c:pt idx="35">
                    <c:v>8.0300660553719205E-2</c:v>
                  </c:pt>
                  <c:pt idx="36">
                    <c:v>7.3438715732537463E-2</c:v>
                  </c:pt>
                  <c:pt idx="37">
                    <c:v>6.8190136741435384E-2</c:v>
                  </c:pt>
                  <c:pt idx="38">
                    <c:v>7.1427109457081736E-2</c:v>
                  </c:pt>
                  <c:pt idx="39">
                    <c:v>7.4031169554492765E-2</c:v>
                  </c:pt>
                  <c:pt idx="40">
                    <c:v>7.2924258801612254E-2</c:v>
                  </c:pt>
                  <c:pt idx="41">
                    <c:v>7.0005801947052929E-2</c:v>
                  </c:pt>
                  <c:pt idx="42">
                    <c:v>6.9810314277658575E-2</c:v>
                  </c:pt>
                  <c:pt idx="43">
                    <c:v>6.855755196358676E-2</c:v>
                  </c:pt>
                  <c:pt idx="44">
                    <c:v>7.4278632284718218E-2</c:v>
                  </c:pt>
                  <c:pt idx="45">
                    <c:v>7.9916529000718786E-2</c:v>
                  </c:pt>
                  <c:pt idx="46">
                    <c:v>7.9162505298651889E-2</c:v>
                  </c:pt>
                  <c:pt idx="47">
                    <c:v>7.4588366891474744E-2</c:v>
                  </c:pt>
                  <c:pt idx="48">
                    <c:v>7.7102276970841682E-2</c:v>
                  </c:pt>
                  <c:pt idx="49">
                    <c:v>7.2683414684798817E-2</c:v>
                  </c:pt>
                  <c:pt idx="50">
                    <c:v>6.4621614789539081E-2</c:v>
                  </c:pt>
                  <c:pt idx="51">
                    <c:v>6.3275400530621723E-2</c:v>
                  </c:pt>
                  <c:pt idx="52">
                    <c:v>7.0832537753464417E-2</c:v>
                  </c:pt>
                  <c:pt idx="53">
                    <c:v>7.1627301525805737E-2</c:v>
                  </c:pt>
                  <c:pt idx="54">
                    <c:v>7.4905158418256776E-2</c:v>
                  </c:pt>
                  <c:pt idx="55">
                    <c:v>6.5890813052616445E-2</c:v>
                  </c:pt>
                  <c:pt idx="56">
                    <c:v>7.4679235546337472E-2</c:v>
                  </c:pt>
                  <c:pt idx="57">
                    <c:v>5.8885277404458258E-2</c:v>
                  </c:pt>
                  <c:pt idx="58">
                    <c:v>5.5806681039715693E-2</c:v>
                  </c:pt>
                  <c:pt idx="59">
                    <c:v>5.3326281264086298E-2</c:v>
                  </c:pt>
                  <c:pt idx="60">
                    <c:v>5.686410633829931E-2</c:v>
                  </c:pt>
                  <c:pt idx="61">
                    <c:v>5.4484986196898892E-2</c:v>
                  </c:pt>
                  <c:pt idx="62">
                    <c:v>6.023192364737015E-2</c:v>
                  </c:pt>
                  <c:pt idx="63">
                    <c:v>7.3067477661059088E-2</c:v>
                  </c:pt>
                  <c:pt idx="64">
                    <c:v>7.0566609350665041E-2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lumMod val="50000"/>
                    <a:lumOff val="50000"/>
                    <a:alpha val="30000"/>
                  </a:schemeClr>
                </a:solidFill>
                <a:round/>
              </a:ln>
              <a:effectLst/>
            </c:spPr>
          </c:errBars>
          <c:val>
            <c:numRef>
              <c:f>pooled!$Y$4:$Y$68</c:f>
              <c:numCache>
                <c:formatCode>General</c:formatCode>
                <c:ptCount val="65"/>
                <c:pt idx="0">
                  <c:v>6.9682500000000057E-3</c:v>
                </c:pt>
                <c:pt idx="1">
                  <c:v>1.393666666666667E-3</c:v>
                </c:pt>
                <c:pt idx="2">
                  <c:v>1.7558750000000008E-2</c:v>
                </c:pt>
                <c:pt idx="3">
                  <c:v>3.0665833333333365E-3</c:v>
                </c:pt>
                <c:pt idx="4">
                  <c:v>6.9669166666666725E-3</c:v>
                </c:pt>
                <c:pt idx="5">
                  <c:v>1.2543000000000004E-2</c:v>
                </c:pt>
                <c:pt idx="6">
                  <c:v>1.1707333333333339E-2</c:v>
                </c:pt>
                <c:pt idx="7">
                  <c:v>1.9789083333333332E-2</c:v>
                </c:pt>
                <c:pt idx="8">
                  <c:v>2.9543E-2</c:v>
                </c:pt>
                <c:pt idx="9">
                  <c:v>8.1660416666666666E-2</c:v>
                </c:pt>
                <c:pt idx="10">
                  <c:v>0.13879699999999998</c:v>
                </c:pt>
                <c:pt idx="11">
                  <c:v>0.17893000000000001</c:v>
                </c:pt>
                <c:pt idx="12">
                  <c:v>0.18701224999999999</c:v>
                </c:pt>
                <c:pt idx="13">
                  <c:v>0.2151605</c:v>
                </c:pt>
                <c:pt idx="14">
                  <c:v>0.22324316666666669</c:v>
                </c:pt>
                <c:pt idx="15">
                  <c:v>0.17892824999999998</c:v>
                </c:pt>
                <c:pt idx="16">
                  <c:v>0.21265291666666664</c:v>
                </c:pt>
                <c:pt idx="17">
                  <c:v>0.19007816666666666</c:v>
                </c:pt>
                <c:pt idx="18">
                  <c:v>0.19899758333333331</c:v>
                </c:pt>
                <c:pt idx="19">
                  <c:v>0.20791441666666666</c:v>
                </c:pt>
                <c:pt idx="20">
                  <c:v>0.17809350000000002</c:v>
                </c:pt>
                <c:pt idx="21">
                  <c:v>0.16527333333333336</c:v>
                </c:pt>
                <c:pt idx="22">
                  <c:v>0.20624266666666666</c:v>
                </c:pt>
                <c:pt idx="23">
                  <c:v>0.22631041666666665</c:v>
                </c:pt>
                <c:pt idx="24">
                  <c:v>0.19983149999999997</c:v>
                </c:pt>
                <c:pt idx="25">
                  <c:v>0.12012249999999998</c:v>
                </c:pt>
                <c:pt idx="26">
                  <c:v>0.14102491666666667</c:v>
                </c:pt>
                <c:pt idx="27">
                  <c:v>0.22714583333333335</c:v>
                </c:pt>
                <c:pt idx="28">
                  <c:v>0.23188466666666663</c:v>
                </c:pt>
                <c:pt idx="29">
                  <c:v>0.26727958333333335</c:v>
                </c:pt>
                <c:pt idx="30">
                  <c:v>0.24721416666666665</c:v>
                </c:pt>
                <c:pt idx="31">
                  <c:v>0.24247416666666669</c:v>
                </c:pt>
                <c:pt idx="32">
                  <c:v>0.26978750000000001</c:v>
                </c:pt>
                <c:pt idx="33">
                  <c:v>0.28901766666666667</c:v>
                </c:pt>
                <c:pt idx="34">
                  <c:v>0.30992116666666664</c:v>
                </c:pt>
                <c:pt idx="35">
                  <c:v>0.28985500000000003</c:v>
                </c:pt>
                <c:pt idx="36">
                  <c:v>0.29877333333333334</c:v>
                </c:pt>
                <c:pt idx="37">
                  <c:v>0.34141483333333333</c:v>
                </c:pt>
                <c:pt idx="38">
                  <c:v>0.32608600000000004</c:v>
                </c:pt>
                <c:pt idx="39">
                  <c:v>0.31410300000000002</c:v>
                </c:pt>
                <c:pt idx="40">
                  <c:v>0.28121591666666662</c:v>
                </c:pt>
                <c:pt idx="41">
                  <c:v>0.29236250000000003</c:v>
                </c:pt>
                <c:pt idx="42">
                  <c:v>0.30685499999999993</c:v>
                </c:pt>
                <c:pt idx="43">
                  <c:v>0.2996098333333333</c:v>
                </c:pt>
                <c:pt idx="44">
                  <c:v>0.23690083333333334</c:v>
                </c:pt>
                <c:pt idx="45">
                  <c:v>0.17084749999999996</c:v>
                </c:pt>
                <c:pt idx="46">
                  <c:v>0.19342250000000002</c:v>
                </c:pt>
                <c:pt idx="47">
                  <c:v>0.18784908333333331</c:v>
                </c:pt>
                <c:pt idx="48">
                  <c:v>0.17335583333333335</c:v>
                </c:pt>
                <c:pt idx="49">
                  <c:v>0.18227400000000002</c:v>
                </c:pt>
                <c:pt idx="50">
                  <c:v>0.22965350000000004</c:v>
                </c:pt>
                <c:pt idx="51">
                  <c:v>0.24972050000000001</c:v>
                </c:pt>
                <c:pt idx="52">
                  <c:v>0.22714633333333334</c:v>
                </c:pt>
                <c:pt idx="53">
                  <c:v>0.17168366666666665</c:v>
                </c:pt>
                <c:pt idx="54">
                  <c:v>0.16527283333333334</c:v>
                </c:pt>
                <c:pt idx="55">
                  <c:v>0.17893049999999999</c:v>
                </c:pt>
                <c:pt idx="56">
                  <c:v>0.18450383333333334</c:v>
                </c:pt>
                <c:pt idx="57">
                  <c:v>0.18143699999999999</c:v>
                </c:pt>
                <c:pt idx="58">
                  <c:v>0.23216174999999997</c:v>
                </c:pt>
                <c:pt idx="59">
                  <c:v>0.16945374999999999</c:v>
                </c:pt>
                <c:pt idx="60">
                  <c:v>0.18561924999999999</c:v>
                </c:pt>
                <c:pt idx="61">
                  <c:v>0.15579716666666668</c:v>
                </c:pt>
                <c:pt idx="62">
                  <c:v>0.19760266666666668</c:v>
                </c:pt>
                <c:pt idx="63">
                  <c:v>0.19119291666666668</c:v>
                </c:pt>
                <c:pt idx="64">
                  <c:v>0.22491608333333335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71-0C42-B8E3-FCED61317645}"/>
            </c:ext>
          </c:extLst>
        </c:ser>
        <c:ser>
          <c:idx val="2"/>
          <c:order val="2"/>
          <c:tx>
            <c:strRef>
              <c:f>pooled!$Z$3</c:f>
              <c:strCache>
                <c:ptCount val="1"/>
                <c:pt idx="0">
                  <c:v>Gal4/UAS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pooled!$AD$4:$AD$68</c:f>
                <c:numCache>
                  <c:formatCode>General</c:formatCode>
                  <c:ptCount val="65"/>
                  <c:pt idx="0">
                    <c:v>5.4880218823807447E-2</c:v>
                  </c:pt>
                  <c:pt idx="1">
                    <c:v>6.1658045503102242E-2</c:v>
                  </c:pt>
                  <c:pt idx="2">
                    <c:v>6.0104112589897424E-2</c:v>
                  </c:pt>
                  <c:pt idx="3">
                    <c:v>4.9358788436372363E-2</c:v>
                  </c:pt>
                  <c:pt idx="4">
                    <c:v>5.2317535213884658E-2</c:v>
                  </c:pt>
                  <c:pt idx="5">
                    <c:v>4.231756050645135E-2</c:v>
                  </c:pt>
                  <c:pt idx="6">
                    <c:v>4.9961555487536786E-2</c:v>
                  </c:pt>
                  <c:pt idx="7">
                    <c:v>6.1000926282144874E-2</c:v>
                  </c:pt>
                  <c:pt idx="8">
                    <c:v>5.8751024486081445E-2</c:v>
                  </c:pt>
                  <c:pt idx="9">
                    <c:v>6.0432029037116815E-2</c:v>
                  </c:pt>
                  <c:pt idx="10">
                    <c:v>5.879621922988898E-2</c:v>
                  </c:pt>
                  <c:pt idx="11">
                    <c:v>5.9553768831215825E-2</c:v>
                  </c:pt>
                  <c:pt idx="12">
                    <c:v>6.2981673257950316E-2</c:v>
                  </c:pt>
                  <c:pt idx="13">
                    <c:v>7.2216799326731973E-2</c:v>
                  </c:pt>
                  <c:pt idx="14">
                    <c:v>7.6216306739636128E-2</c:v>
                  </c:pt>
                  <c:pt idx="15">
                    <c:v>7.7244713444096655E-2</c:v>
                  </c:pt>
                  <c:pt idx="16">
                    <c:v>7.0247269016742622E-2</c:v>
                  </c:pt>
                  <c:pt idx="17">
                    <c:v>6.8292493793001688E-2</c:v>
                  </c:pt>
                  <c:pt idx="18">
                    <c:v>7.3617486642718999E-2</c:v>
                  </c:pt>
                  <c:pt idx="19">
                    <c:v>7.9514453749448807E-2</c:v>
                  </c:pt>
                  <c:pt idx="20">
                    <c:v>7.0378245673616793E-2</c:v>
                  </c:pt>
                  <c:pt idx="21">
                    <c:v>7.1056539167173333E-2</c:v>
                  </c:pt>
                  <c:pt idx="22">
                    <c:v>7.9854070009112266E-2</c:v>
                  </c:pt>
                  <c:pt idx="23">
                    <c:v>7.9527974591321354E-2</c:v>
                  </c:pt>
                  <c:pt idx="24">
                    <c:v>7.9086383568982371E-2</c:v>
                  </c:pt>
                  <c:pt idx="25">
                    <c:v>7.6799726459469697E-2</c:v>
                  </c:pt>
                  <c:pt idx="26">
                    <c:v>7.4103480450201098E-2</c:v>
                  </c:pt>
                  <c:pt idx="27">
                    <c:v>7.8839440887730192E-2</c:v>
                  </c:pt>
                  <c:pt idx="28">
                    <c:v>7.6644106166142659E-2</c:v>
                  </c:pt>
                  <c:pt idx="29">
                    <c:v>8.0907117255110503E-2</c:v>
                  </c:pt>
                  <c:pt idx="30">
                    <c:v>7.9526046831864566E-2</c:v>
                  </c:pt>
                  <c:pt idx="31">
                    <c:v>7.9274614613402822E-2</c:v>
                  </c:pt>
                  <c:pt idx="32">
                    <c:v>7.0461329642362694E-2</c:v>
                  </c:pt>
                  <c:pt idx="33">
                    <c:v>6.8842596925936389E-2</c:v>
                  </c:pt>
                  <c:pt idx="34">
                    <c:v>6.0621961079530884E-2</c:v>
                  </c:pt>
                  <c:pt idx="35">
                    <c:v>6.2844182066368798E-2</c:v>
                  </c:pt>
                  <c:pt idx="36">
                    <c:v>5.8106435412816689E-2</c:v>
                  </c:pt>
                  <c:pt idx="37">
                    <c:v>5.2851398194924411E-2</c:v>
                  </c:pt>
                  <c:pt idx="38">
                    <c:v>5.1958233494223779E-2</c:v>
                  </c:pt>
                  <c:pt idx="39">
                    <c:v>4.9384916681527509E-2</c:v>
                  </c:pt>
                  <c:pt idx="40">
                    <c:v>5.7968403859752334E-2</c:v>
                  </c:pt>
                  <c:pt idx="41">
                    <c:v>5.2952037309714241E-2</c:v>
                  </c:pt>
                  <c:pt idx="42">
                    <c:v>5.7979370875450222E-2</c:v>
                  </c:pt>
                  <c:pt idx="43">
                    <c:v>5.9288281931008997E-2</c:v>
                  </c:pt>
                  <c:pt idx="44">
                    <c:v>6.9604095988989367E-2</c:v>
                  </c:pt>
                  <c:pt idx="45">
                    <c:v>8.3445013695779127E-2</c:v>
                  </c:pt>
                  <c:pt idx="46">
                    <c:v>8.6961039661981987E-2</c:v>
                  </c:pt>
                  <c:pt idx="47">
                    <c:v>6.9259538131814916E-2</c:v>
                  </c:pt>
                  <c:pt idx="48">
                    <c:v>6.5425137447990014E-2</c:v>
                  </c:pt>
                  <c:pt idx="49">
                    <c:v>7.4926879865734056E-2</c:v>
                  </c:pt>
                  <c:pt idx="50">
                    <c:v>5.8052544015892805E-2</c:v>
                  </c:pt>
                  <c:pt idx="51">
                    <c:v>7.4518037990540242E-2</c:v>
                  </c:pt>
                  <c:pt idx="52">
                    <c:v>7.0299723122770968E-2</c:v>
                  </c:pt>
                  <c:pt idx="53">
                    <c:v>5.9903299290108201E-2</c:v>
                  </c:pt>
                  <c:pt idx="54">
                    <c:v>5.7114185720295661E-2</c:v>
                  </c:pt>
                  <c:pt idx="55">
                    <c:v>6.228338770555765E-2</c:v>
                  </c:pt>
                  <c:pt idx="56">
                    <c:v>5.1647296210942974E-2</c:v>
                  </c:pt>
                  <c:pt idx="57">
                    <c:v>7.1915266679269882E-2</c:v>
                  </c:pt>
                  <c:pt idx="58">
                    <c:v>7.6659428968310725E-2</c:v>
                  </c:pt>
                  <c:pt idx="59">
                    <c:v>7.2867977385768917E-2</c:v>
                  </c:pt>
                  <c:pt idx="60">
                    <c:v>6.0244226704591515E-2</c:v>
                  </c:pt>
                  <c:pt idx="61">
                    <c:v>6.0423928370281994E-2</c:v>
                  </c:pt>
                  <c:pt idx="62">
                    <c:v>6.7943194812622412E-2</c:v>
                  </c:pt>
                  <c:pt idx="63">
                    <c:v>6.9788816243537513E-2</c:v>
                  </c:pt>
                  <c:pt idx="64">
                    <c:v>7.5842412622295866E-2</c:v>
                  </c:pt>
                </c:numCache>
              </c:numRef>
            </c:plus>
            <c:minus>
              <c:numRef>
                <c:f>pooled!$AD$4:$AD$68</c:f>
                <c:numCache>
                  <c:formatCode>General</c:formatCode>
                  <c:ptCount val="65"/>
                  <c:pt idx="0">
                    <c:v>5.4880218823807447E-2</c:v>
                  </c:pt>
                  <c:pt idx="1">
                    <c:v>6.1658045503102242E-2</c:v>
                  </c:pt>
                  <c:pt idx="2">
                    <c:v>6.0104112589897424E-2</c:v>
                  </c:pt>
                  <c:pt idx="3">
                    <c:v>4.9358788436372363E-2</c:v>
                  </c:pt>
                  <c:pt idx="4">
                    <c:v>5.2317535213884658E-2</c:v>
                  </c:pt>
                  <c:pt idx="5">
                    <c:v>4.231756050645135E-2</c:v>
                  </c:pt>
                  <c:pt idx="6">
                    <c:v>4.9961555487536786E-2</c:v>
                  </c:pt>
                  <c:pt idx="7">
                    <c:v>6.1000926282144874E-2</c:v>
                  </c:pt>
                  <c:pt idx="8">
                    <c:v>5.8751024486081445E-2</c:v>
                  </c:pt>
                  <c:pt idx="9">
                    <c:v>6.0432029037116815E-2</c:v>
                  </c:pt>
                  <c:pt idx="10">
                    <c:v>5.879621922988898E-2</c:v>
                  </c:pt>
                  <c:pt idx="11">
                    <c:v>5.9553768831215825E-2</c:v>
                  </c:pt>
                  <c:pt idx="12">
                    <c:v>6.2981673257950316E-2</c:v>
                  </c:pt>
                  <c:pt idx="13">
                    <c:v>7.2216799326731973E-2</c:v>
                  </c:pt>
                  <c:pt idx="14">
                    <c:v>7.6216306739636128E-2</c:v>
                  </c:pt>
                  <c:pt idx="15">
                    <c:v>7.7244713444096655E-2</c:v>
                  </c:pt>
                  <c:pt idx="16">
                    <c:v>7.0247269016742622E-2</c:v>
                  </c:pt>
                  <c:pt idx="17">
                    <c:v>6.8292493793001688E-2</c:v>
                  </c:pt>
                  <c:pt idx="18">
                    <c:v>7.3617486642718999E-2</c:v>
                  </c:pt>
                  <c:pt idx="19">
                    <c:v>7.9514453749448807E-2</c:v>
                  </c:pt>
                  <c:pt idx="20">
                    <c:v>7.0378245673616793E-2</c:v>
                  </c:pt>
                  <c:pt idx="21">
                    <c:v>7.1056539167173333E-2</c:v>
                  </c:pt>
                  <c:pt idx="22">
                    <c:v>7.9854070009112266E-2</c:v>
                  </c:pt>
                  <c:pt idx="23">
                    <c:v>7.9527974591321354E-2</c:v>
                  </c:pt>
                  <c:pt idx="24">
                    <c:v>7.9086383568982371E-2</c:v>
                  </c:pt>
                  <c:pt idx="25">
                    <c:v>7.6799726459469697E-2</c:v>
                  </c:pt>
                  <c:pt idx="26">
                    <c:v>7.4103480450201098E-2</c:v>
                  </c:pt>
                  <c:pt idx="27">
                    <c:v>7.8839440887730192E-2</c:v>
                  </c:pt>
                  <c:pt idx="28">
                    <c:v>7.6644106166142659E-2</c:v>
                  </c:pt>
                  <c:pt idx="29">
                    <c:v>8.0907117255110503E-2</c:v>
                  </c:pt>
                  <c:pt idx="30">
                    <c:v>7.9526046831864566E-2</c:v>
                  </c:pt>
                  <c:pt idx="31">
                    <c:v>7.9274614613402822E-2</c:v>
                  </c:pt>
                  <c:pt idx="32">
                    <c:v>7.0461329642362694E-2</c:v>
                  </c:pt>
                  <c:pt idx="33">
                    <c:v>6.8842596925936389E-2</c:v>
                  </c:pt>
                  <c:pt idx="34">
                    <c:v>6.0621961079530884E-2</c:v>
                  </c:pt>
                  <c:pt idx="35">
                    <c:v>6.2844182066368798E-2</c:v>
                  </c:pt>
                  <c:pt idx="36">
                    <c:v>5.8106435412816689E-2</c:v>
                  </c:pt>
                  <c:pt idx="37">
                    <c:v>5.2851398194924411E-2</c:v>
                  </c:pt>
                  <c:pt idx="38">
                    <c:v>5.1958233494223779E-2</c:v>
                  </c:pt>
                  <c:pt idx="39">
                    <c:v>4.9384916681527509E-2</c:v>
                  </c:pt>
                  <c:pt idx="40">
                    <c:v>5.7968403859752334E-2</c:v>
                  </c:pt>
                  <c:pt idx="41">
                    <c:v>5.2952037309714241E-2</c:v>
                  </c:pt>
                  <c:pt idx="42">
                    <c:v>5.7979370875450222E-2</c:v>
                  </c:pt>
                  <c:pt idx="43">
                    <c:v>5.9288281931008997E-2</c:v>
                  </c:pt>
                  <c:pt idx="44">
                    <c:v>6.9604095988989367E-2</c:v>
                  </c:pt>
                  <c:pt idx="45">
                    <c:v>8.3445013695779127E-2</c:v>
                  </c:pt>
                  <c:pt idx="46">
                    <c:v>8.6961039661981987E-2</c:v>
                  </c:pt>
                  <c:pt idx="47">
                    <c:v>6.9259538131814916E-2</c:v>
                  </c:pt>
                  <c:pt idx="48">
                    <c:v>6.5425137447990014E-2</c:v>
                  </c:pt>
                  <c:pt idx="49">
                    <c:v>7.4926879865734056E-2</c:v>
                  </c:pt>
                  <c:pt idx="50">
                    <c:v>5.8052544015892805E-2</c:v>
                  </c:pt>
                  <c:pt idx="51">
                    <c:v>7.4518037990540242E-2</c:v>
                  </c:pt>
                  <c:pt idx="52">
                    <c:v>7.0299723122770968E-2</c:v>
                  </c:pt>
                  <c:pt idx="53">
                    <c:v>5.9903299290108201E-2</c:v>
                  </c:pt>
                  <c:pt idx="54">
                    <c:v>5.7114185720295661E-2</c:v>
                  </c:pt>
                  <c:pt idx="55">
                    <c:v>6.228338770555765E-2</c:v>
                  </c:pt>
                  <c:pt idx="56">
                    <c:v>5.1647296210942974E-2</c:v>
                  </c:pt>
                  <c:pt idx="57">
                    <c:v>7.1915266679269882E-2</c:v>
                  </c:pt>
                  <c:pt idx="58">
                    <c:v>7.6659428968310725E-2</c:v>
                  </c:pt>
                  <c:pt idx="59">
                    <c:v>7.2867977385768917E-2</c:v>
                  </c:pt>
                  <c:pt idx="60">
                    <c:v>6.0244226704591515E-2</c:v>
                  </c:pt>
                  <c:pt idx="61">
                    <c:v>6.0423928370281994E-2</c:v>
                  </c:pt>
                  <c:pt idx="62">
                    <c:v>6.7943194812622412E-2</c:v>
                  </c:pt>
                  <c:pt idx="63">
                    <c:v>6.9788816243537513E-2</c:v>
                  </c:pt>
                  <c:pt idx="64">
                    <c:v>7.5842412622295866E-2</c:v>
                  </c:pt>
                </c:numCache>
              </c:numRef>
            </c:minus>
            <c:spPr>
              <a:noFill/>
              <a:ln w="28575" cap="flat" cmpd="sng" algn="ctr">
                <a:solidFill>
                  <a:srgbClr val="FF0000">
                    <a:alpha val="30000"/>
                  </a:srgbClr>
                </a:solidFill>
                <a:round/>
              </a:ln>
              <a:effectLst/>
            </c:spPr>
          </c:errBars>
          <c:val>
            <c:numRef>
              <c:f>pooled!$Z$4:$Z$68</c:f>
              <c:numCache>
                <c:formatCode>General</c:formatCode>
                <c:ptCount val="65"/>
                <c:pt idx="0">
                  <c:v>9.2252166666666677E-2</c:v>
                </c:pt>
                <c:pt idx="1">
                  <c:v>4.4871666666666678E-2</c:v>
                </c:pt>
                <c:pt idx="2">
                  <c:v>7.8594583333333343E-2</c:v>
                </c:pt>
                <c:pt idx="3">
                  <c:v>9.4760833333333336E-2</c:v>
                </c:pt>
                <c:pt idx="4">
                  <c:v>0.11900749999999997</c:v>
                </c:pt>
                <c:pt idx="5">
                  <c:v>0.11900833333333333</c:v>
                </c:pt>
                <c:pt idx="6">
                  <c:v>8.1382083333333327E-2</c:v>
                </c:pt>
                <c:pt idx="7">
                  <c:v>0.10228541666666667</c:v>
                </c:pt>
                <c:pt idx="8">
                  <c:v>-1.3941666666666651E-3</c:v>
                </c:pt>
                <c:pt idx="9">
                  <c:v>4.0410833333333333E-2</c:v>
                </c:pt>
                <c:pt idx="10">
                  <c:v>7.9710249999999996E-2</c:v>
                </c:pt>
                <c:pt idx="11">
                  <c:v>5.0724250000000005E-2</c:v>
                </c:pt>
                <c:pt idx="12">
                  <c:v>6.60525E-2</c:v>
                </c:pt>
                <c:pt idx="13">
                  <c:v>5.0725833333333338E-2</c:v>
                </c:pt>
                <c:pt idx="14">
                  <c:v>7.7201999999999993E-2</c:v>
                </c:pt>
                <c:pt idx="15">
                  <c:v>9.336499999999999E-2</c:v>
                </c:pt>
                <c:pt idx="16">
                  <c:v>7.4134500000000006E-2</c:v>
                </c:pt>
                <c:pt idx="17">
                  <c:v>8.7790833333333332E-2</c:v>
                </c:pt>
                <c:pt idx="18">
                  <c:v>7.9710000000000003E-2</c:v>
                </c:pt>
                <c:pt idx="19">
                  <c:v>6.6889833333333329E-2</c:v>
                </c:pt>
                <c:pt idx="20">
                  <c:v>3.9576666666666656E-2</c:v>
                </c:pt>
                <c:pt idx="21">
                  <c:v>4.1804166666666665E-3</c:v>
                </c:pt>
                <c:pt idx="22">
                  <c:v>-2.3132333333333328E-2</c:v>
                </c:pt>
                <c:pt idx="23">
                  <c:v>3.3444166666666704E-3</c:v>
                </c:pt>
                <c:pt idx="24">
                  <c:v>1.7000666666666667E-2</c:v>
                </c:pt>
                <c:pt idx="25">
                  <c:v>7.2463416666666655E-2</c:v>
                </c:pt>
                <c:pt idx="26">
                  <c:v>5.1560999999999996E-2</c:v>
                </c:pt>
                <c:pt idx="27">
                  <c:v>3.1493666666666656E-2</c:v>
                </c:pt>
                <c:pt idx="28">
                  <c:v>2.1739416666666664E-2</c:v>
                </c:pt>
                <c:pt idx="29">
                  <c:v>1.7836750000000002E-2</c:v>
                </c:pt>
                <c:pt idx="30">
                  <c:v>-3.9005833333333275E-3</c:v>
                </c:pt>
                <c:pt idx="31">
                  <c:v>1.5328833333333333E-2</c:v>
                </c:pt>
                <c:pt idx="32">
                  <c:v>2.9822000000000001E-2</c:v>
                </c:pt>
                <c:pt idx="33">
                  <c:v>4.3478916666666666E-2</c:v>
                </c:pt>
                <c:pt idx="34">
                  <c:v>-3.0654166666666677E-3</c:v>
                </c:pt>
                <c:pt idx="35">
                  <c:v>-2.2289999999999949E-3</c:v>
                </c:pt>
                <c:pt idx="36">
                  <c:v>3.0658666666666664E-2</c:v>
                </c:pt>
                <c:pt idx="37">
                  <c:v>4.5150083333333334E-2</c:v>
                </c:pt>
                <c:pt idx="38">
                  <c:v>4.6821583333333333E-2</c:v>
                </c:pt>
                <c:pt idx="39">
                  <c:v>1.8672333333333332E-2</c:v>
                </c:pt>
                <c:pt idx="40">
                  <c:v>1.8673249999999999E-2</c:v>
                </c:pt>
                <c:pt idx="41">
                  <c:v>3.2328583333333334E-2</c:v>
                </c:pt>
                <c:pt idx="42">
                  <c:v>-1.6722416666666667E-2</c:v>
                </c:pt>
                <c:pt idx="43">
                  <c:v>-3.9018333333333279E-3</c:v>
                </c:pt>
                <c:pt idx="44">
                  <c:v>2.8985333333333332E-2</c:v>
                </c:pt>
                <c:pt idx="45">
                  <c:v>1.6744166666666724E-3</c:v>
                </c:pt>
                <c:pt idx="46">
                  <c:v>1.6165749999999996E-2</c:v>
                </c:pt>
                <c:pt idx="47">
                  <c:v>3.6231666666666669E-2</c:v>
                </c:pt>
                <c:pt idx="48">
                  <c:v>7.1628166666666673E-2</c:v>
                </c:pt>
                <c:pt idx="49">
                  <c:v>4.1806333333333334E-2</c:v>
                </c:pt>
                <c:pt idx="50">
                  <c:v>4.0134333333333327E-2</c:v>
                </c:pt>
                <c:pt idx="51">
                  <c:v>6.020066666666668E-2</c:v>
                </c:pt>
                <c:pt idx="52">
                  <c:v>8.7513250000000001E-2</c:v>
                </c:pt>
                <c:pt idx="53">
                  <c:v>7.3857583333333324E-2</c:v>
                </c:pt>
                <c:pt idx="54">
                  <c:v>6.8283499999999997E-2</c:v>
                </c:pt>
                <c:pt idx="55">
                  <c:v>6.9119333333333324E-2</c:v>
                </c:pt>
                <c:pt idx="56">
                  <c:v>2.8149583333333335E-2</c:v>
                </c:pt>
                <c:pt idx="57">
                  <c:v>6.354633333333333E-2</c:v>
                </c:pt>
                <c:pt idx="58">
                  <c:v>4.2641666666666668E-2</c:v>
                </c:pt>
                <c:pt idx="59">
                  <c:v>2.5641666666666674E-2</c:v>
                </c:pt>
                <c:pt idx="60">
                  <c:v>2.006691666666667E-2</c:v>
                </c:pt>
                <c:pt idx="61">
                  <c:v>0</c:v>
                </c:pt>
                <c:pt idx="62">
                  <c:v>3.7904166666666662E-2</c:v>
                </c:pt>
                <c:pt idx="63">
                  <c:v>-3.9297500000000013E-2</c:v>
                </c:pt>
                <c:pt idx="64">
                  <c:v>-4.2641916666666668E-2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71-0C42-B8E3-FCED61317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alpha val="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  <c:min val="-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9612178936148279"/>
          <c:w val="0.83210983242479308"/>
          <c:h val="8.3763407526815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pooled2!$B$3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pooled2!$F$4:$F$5</c:f>
                <c:numCache>
                  <c:formatCode>General</c:formatCode>
                  <c:ptCount val="2"/>
                  <c:pt idx="0">
                    <c:v>3.8442221899252574E-2</c:v>
                  </c:pt>
                  <c:pt idx="1">
                    <c:v>3.9922541684409708E-2</c:v>
                  </c:pt>
                </c:numCache>
              </c:numRef>
            </c:plus>
            <c:minus>
              <c:numRef>
                <c:f>pooled2!$F$4:$F$5</c:f>
                <c:numCache>
                  <c:formatCode>General</c:formatCode>
                  <c:ptCount val="2"/>
                  <c:pt idx="0">
                    <c:v>3.8442221899252574E-2</c:v>
                  </c:pt>
                  <c:pt idx="1">
                    <c:v>3.9922541684409708E-2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pre-odor</c:v>
                </c:pt>
                <c:pt idx="1">
                  <c:v>end of odor</c:v>
                </c:pt>
              </c:strCache>
            </c:strRef>
          </c:cat>
          <c:val>
            <c:numRef>
              <c:f>pooled2!$B$4:$B$5</c:f>
              <c:numCache>
                <c:formatCode>General</c:formatCode>
                <c:ptCount val="2"/>
                <c:pt idx="0">
                  <c:v>-4.3162258333333321E-2</c:v>
                </c:pt>
                <c:pt idx="1">
                  <c:v>7.9930266666666624E-2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38-FE40-B838-97DFF1EBF811}"/>
            </c:ext>
          </c:extLst>
        </c:ser>
        <c:ser>
          <c:idx val="1"/>
          <c:order val="1"/>
          <c:tx>
            <c:strRef>
              <c:f>pooled2!$C$3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pooled2!$G$4:$G$5</c:f>
                <c:numCache>
                  <c:formatCode>General</c:formatCode>
                  <c:ptCount val="2"/>
                  <c:pt idx="0">
                    <c:v>4.2798257601623972E-2</c:v>
                  </c:pt>
                  <c:pt idx="1">
                    <c:v>4.1082600922522812E-2</c:v>
                  </c:pt>
                </c:numCache>
              </c:numRef>
            </c:plus>
            <c:minus>
              <c:numRef>
                <c:f>pooled2!$G$4:$G$5</c:f>
                <c:numCache>
                  <c:formatCode>General</c:formatCode>
                  <c:ptCount val="2"/>
                  <c:pt idx="0">
                    <c:v>4.2798257601623972E-2</c:v>
                  </c:pt>
                  <c:pt idx="1">
                    <c:v>4.1082600922522812E-2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pre-odor</c:v>
                </c:pt>
                <c:pt idx="1">
                  <c:v>end of odor</c:v>
                </c:pt>
              </c:strCache>
            </c:strRef>
          </c:cat>
          <c:val>
            <c:numRef>
              <c:f>pooled2!$C$4:$C$5</c:f>
              <c:numCache>
                <c:formatCode>General</c:formatCode>
                <c:ptCount val="2"/>
                <c:pt idx="0">
                  <c:v>-3.1718049999999998E-2</c:v>
                </c:pt>
                <c:pt idx="1">
                  <c:v>0.13513715833333337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38-FE40-B838-97DFF1EBF811}"/>
            </c:ext>
          </c:extLst>
        </c:ser>
        <c:ser>
          <c:idx val="2"/>
          <c:order val="2"/>
          <c:tx>
            <c:strRef>
              <c:f>pooled2!$D$3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pooled2!$H$4:$H$5</c:f>
                <c:numCache>
                  <c:formatCode>General</c:formatCode>
                  <c:ptCount val="2"/>
                  <c:pt idx="0">
                    <c:v>4.0227990487284725E-2</c:v>
                  </c:pt>
                  <c:pt idx="1">
                    <c:v>4.5454316692306367E-2</c:v>
                  </c:pt>
                </c:numCache>
              </c:numRef>
            </c:plus>
            <c:minus>
              <c:numRef>
                <c:f>pooled2!$H$4:$H$5</c:f>
                <c:numCache>
                  <c:formatCode>General</c:formatCode>
                  <c:ptCount val="2"/>
                  <c:pt idx="0">
                    <c:v>4.0227990487284725E-2</c:v>
                  </c:pt>
                  <c:pt idx="1">
                    <c:v>4.5454316692306367E-2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pre-odor</c:v>
                </c:pt>
                <c:pt idx="1">
                  <c:v>end of odor</c:v>
                </c:pt>
              </c:strCache>
            </c:strRef>
          </c:cat>
          <c:val>
            <c:numRef>
              <c:f>pooled2!$D$4:$D$5</c:f>
              <c:numCache>
                <c:formatCode>General</c:formatCode>
                <c:ptCount val="2"/>
                <c:pt idx="0">
                  <c:v>3.193955833333334E-2</c:v>
                </c:pt>
                <c:pt idx="1">
                  <c:v>-6.1510416666666672E-2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38-FE40-B838-97DFF1EB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  <c:max val="0.5"/>
          <c:min val="-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pooled2!$B$9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pooled2!$F$10:$F$12</c:f>
                <c:numCache>
                  <c:formatCode>General</c:formatCode>
                  <c:ptCount val="3"/>
                  <c:pt idx="0">
                    <c:v>3.9922541684409708E-2</c:v>
                  </c:pt>
                </c:numCache>
              </c:numRef>
            </c:plus>
            <c:minus>
              <c:numRef>
                <c:f>pooled2!$F$10:$F$12</c:f>
                <c:numCache>
                  <c:formatCode>General</c:formatCode>
                  <c:ptCount val="3"/>
                  <c:pt idx="0">
                    <c:v>3.9922541684409708E-2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pooled2!$A$10</c:f>
              <c:numCache>
                <c:formatCode>General</c:formatCode>
                <c:ptCount val="1"/>
              </c:numCache>
            </c:numRef>
          </c:cat>
          <c:val>
            <c:numRef>
              <c:f>pooled2!$B$10</c:f>
              <c:numCache>
                <c:formatCode>General</c:formatCode>
                <c:ptCount val="1"/>
                <c:pt idx="0">
                  <c:v>7.9930266666666624E-2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E7-A04E-9FDA-C78A58C93553}"/>
            </c:ext>
          </c:extLst>
        </c:ser>
        <c:ser>
          <c:idx val="1"/>
          <c:order val="1"/>
          <c:tx>
            <c:strRef>
              <c:f>pooled2!$C$9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pooled2!$G$10:$G$12</c:f>
                <c:numCache>
                  <c:formatCode>General</c:formatCode>
                  <c:ptCount val="3"/>
                  <c:pt idx="0">
                    <c:v>4.1082600922522812E-2</c:v>
                  </c:pt>
                </c:numCache>
              </c:numRef>
            </c:plus>
            <c:minus>
              <c:numRef>
                <c:f>pooled2!$G$10:$G$12</c:f>
                <c:numCache>
                  <c:formatCode>General</c:formatCode>
                  <c:ptCount val="3"/>
                  <c:pt idx="0">
                    <c:v>4.1082600922522812E-2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pooled2!$A$10</c:f>
              <c:numCache>
                <c:formatCode>General</c:formatCode>
                <c:ptCount val="1"/>
              </c:numCache>
            </c:numRef>
          </c:cat>
          <c:val>
            <c:numRef>
              <c:f>pooled2!$C$10</c:f>
              <c:numCache>
                <c:formatCode>General</c:formatCode>
                <c:ptCount val="1"/>
                <c:pt idx="0">
                  <c:v>0.13513715833333337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E7-A04E-9FDA-C78A58C93553}"/>
            </c:ext>
          </c:extLst>
        </c:ser>
        <c:ser>
          <c:idx val="2"/>
          <c:order val="2"/>
          <c:tx>
            <c:strRef>
              <c:f>pooled2!$D$9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pooled2!$H$10:$H$12</c:f>
                <c:numCache>
                  <c:formatCode>General</c:formatCode>
                  <c:ptCount val="3"/>
                  <c:pt idx="0">
                    <c:v>4.5454316692306367E-2</c:v>
                  </c:pt>
                </c:numCache>
              </c:numRef>
            </c:plus>
            <c:minus>
              <c:numRef>
                <c:f>pooled2!$H$10:$H$12</c:f>
                <c:numCache>
                  <c:formatCode>General</c:formatCode>
                  <c:ptCount val="3"/>
                  <c:pt idx="0">
                    <c:v>4.5454316692306367E-2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pooled2!$A$10</c:f>
              <c:numCache>
                <c:formatCode>General</c:formatCode>
                <c:ptCount val="1"/>
              </c:numCache>
            </c:numRef>
          </c:cat>
          <c:val>
            <c:numRef>
              <c:f>pooled2!$D$10</c:f>
              <c:numCache>
                <c:formatCode>General</c:formatCode>
                <c:ptCount val="1"/>
                <c:pt idx="0">
                  <c:v>-6.1510416666666672E-2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E7-A04E-9FDA-C78A58C93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3</xdr:row>
      <xdr:rowOff>114300</xdr:rowOff>
    </xdr:from>
    <xdr:to>
      <xdr:col>6</xdr:col>
      <xdr:colOff>660400</xdr:colOff>
      <xdr:row>17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D4907D-4A2D-6744-AD84-BACE151B1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241300</xdr:colOff>
      <xdr:row>3</xdr:row>
      <xdr:rowOff>114300</xdr:rowOff>
    </xdr:from>
    <xdr:to>
      <xdr:col>11</xdr:col>
      <xdr:colOff>406400</xdr:colOff>
      <xdr:row>17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B3D167-F8F0-AA4A-8917-22F35693F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101600</xdr:colOff>
      <xdr:row>13</xdr:row>
      <xdr:rowOff>165100</xdr:rowOff>
    </xdr:from>
    <xdr:to>
      <xdr:col>4</xdr:col>
      <xdr:colOff>533400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998074-8AA0-2B43-9D5F-750E4211CD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660400</xdr:colOff>
      <xdr:row>13</xdr:row>
      <xdr:rowOff>114300</xdr:rowOff>
    </xdr:from>
    <xdr:to>
      <xdr:col>7</xdr:col>
      <xdr:colOff>660400</xdr:colOff>
      <xdr:row>27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21FD00-41C7-D248-ABED-D8D135836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8659A-7B75-9040-B1AD-3EC7FF096E9E}">
  <dimension ref="A1:BQ70"/>
  <sheetViews>
    <sheetView topLeftCell="A62" workbookViewId="0">
      <selection activeCell="C70" sqref="C70:Z70"/>
    </sheetView>
  </sheetViews>
  <sheetFormatPr baseColWidth="10" defaultRowHeight="16" x14ac:dyDescent="0.2"/>
  <sheetData>
    <row r="1" spans="1:69" x14ac:dyDescent="0.2">
      <c r="A1" t="s">
        <v>0</v>
      </c>
      <c r="C1" s="1" t="s">
        <v>6</v>
      </c>
      <c r="AJ1" s="1" t="s">
        <v>7</v>
      </c>
      <c r="BQ1" s="1"/>
    </row>
    <row r="2" spans="1:69" x14ac:dyDescent="0.2">
      <c r="A2">
        <v>1</v>
      </c>
      <c r="C2">
        <v>0.21739</v>
      </c>
      <c r="D2">
        <v>0.39129999999999998</v>
      </c>
      <c r="E2">
        <v>-4.3478000000000003E-2</v>
      </c>
      <c r="F2">
        <v>-0.21739</v>
      </c>
      <c r="G2">
        <v>7.6923000000000005E-2</v>
      </c>
      <c r="H2">
        <v>0.15384999999999999</v>
      </c>
      <c r="I2">
        <v>0.38462000000000002</v>
      </c>
      <c r="J2">
        <v>-0.2</v>
      </c>
      <c r="K2">
        <v>4.3478000000000003E-2</v>
      </c>
      <c r="L2">
        <v>-4.3478000000000003E-2</v>
      </c>
      <c r="M2">
        <v>0.13042999999999999</v>
      </c>
      <c r="N2">
        <v>0.13042999999999999</v>
      </c>
      <c r="O2">
        <v>-0.21739</v>
      </c>
      <c r="P2">
        <v>-0.30435000000000001</v>
      </c>
      <c r="Q2">
        <v>-0.13042999999999999</v>
      </c>
      <c r="R2">
        <v>-0.13042999999999999</v>
      </c>
      <c r="S2">
        <v>-7.6923000000000005E-2</v>
      </c>
      <c r="T2">
        <v>-0.23077</v>
      </c>
      <c r="U2">
        <v>-0.23077</v>
      </c>
      <c r="V2">
        <v>0.16667000000000001</v>
      </c>
      <c r="W2">
        <v>-0.21739</v>
      </c>
      <c r="X2">
        <v>-0.56521999999999994</v>
      </c>
      <c r="Y2">
        <v>-0.13042999999999999</v>
      </c>
      <c r="Z2">
        <v>-0.47826000000000002</v>
      </c>
      <c r="AJ2">
        <v>0.21739</v>
      </c>
      <c r="AK2">
        <v>0.39129999999999998</v>
      </c>
      <c r="AL2">
        <v>-4.3478000000000003E-2</v>
      </c>
      <c r="AM2">
        <v>-0.21739</v>
      </c>
      <c r="AN2">
        <v>7.6923000000000005E-2</v>
      </c>
      <c r="AO2">
        <v>0.15384999999999999</v>
      </c>
      <c r="AP2">
        <v>0.38462000000000002</v>
      </c>
      <c r="AQ2">
        <v>-0.2</v>
      </c>
      <c r="AR2">
        <v>4.3478000000000003E-2</v>
      </c>
      <c r="AS2">
        <v>-4.3478000000000003E-2</v>
      </c>
      <c r="AT2">
        <v>0.13042999999999999</v>
      </c>
      <c r="AU2">
        <v>0.13042999999999999</v>
      </c>
    </row>
    <row r="3" spans="1:69" x14ac:dyDescent="0.2">
      <c r="A3">
        <v>2</v>
      </c>
      <c r="C3">
        <v>0.13042999999999999</v>
      </c>
      <c r="D3">
        <v>0.56521999999999994</v>
      </c>
      <c r="E3">
        <v>0.13042999999999999</v>
      </c>
      <c r="F3">
        <v>-0.30435000000000001</v>
      </c>
      <c r="G3">
        <v>0.15384999999999999</v>
      </c>
      <c r="H3">
        <v>7.6923000000000005E-2</v>
      </c>
      <c r="I3">
        <v>0.30769000000000002</v>
      </c>
      <c r="J3">
        <v>0</v>
      </c>
      <c r="K3">
        <v>4.3478000000000003E-2</v>
      </c>
      <c r="L3">
        <v>-0.13042999999999999</v>
      </c>
      <c r="M3">
        <v>-4.3478000000000003E-2</v>
      </c>
      <c r="N3">
        <v>4.3478000000000003E-2</v>
      </c>
      <c r="O3">
        <v>-0.21739</v>
      </c>
      <c r="P3">
        <v>-0.21739</v>
      </c>
      <c r="Q3">
        <v>-0.13042999999999999</v>
      </c>
      <c r="R3">
        <v>-0.13042999999999999</v>
      </c>
      <c r="S3">
        <v>0</v>
      </c>
      <c r="T3">
        <v>-0.23077</v>
      </c>
      <c r="U3">
        <v>-0.15384999999999999</v>
      </c>
      <c r="V3">
        <v>0.25</v>
      </c>
      <c r="W3">
        <v>-0.21739</v>
      </c>
      <c r="X3">
        <v>-0.56521999999999994</v>
      </c>
      <c r="Y3">
        <v>-0.13042999999999999</v>
      </c>
      <c r="Z3">
        <v>-0.30435000000000001</v>
      </c>
      <c r="AJ3">
        <v>0.13042999999999999</v>
      </c>
      <c r="AK3">
        <v>0.56521999999999994</v>
      </c>
      <c r="AL3">
        <v>0.13042999999999999</v>
      </c>
      <c r="AM3">
        <v>-0.30435000000000001</v>
      </c>
      <c r="AN3">
        <v>0.15384999999999999</v>
      </c>
      <c r="AO3">
        <v>7.6923000000000005E-2</v>
      </c>
      <c r="AP3">
        <v>0.30769000000000002</v>
      </c>
      <c r="AQ3">
        <v>0</v>
      </c>
      <c r="AR3">
        <v>4.3478000000000003E-2</v>
      </c>
      <c r="AS3">
        <v>-0.13042999999999999</v>
      </c>
      <c r="AT3">
        <v>-4.3478000000000003E-2</v>
      </c>
      <c r="AU3">
        <v>4.3478000000000003E-2</v>
      </c>
    </row>
    <row r="4" spans="1:69" x14ac:dyDescent="0.2">
      <c r="A4">
        <v>3</v>
      </c>
      <c r="C4">
        <v>-4.3478000000000003E-2</v>
      </c>
      <c r="D4">
        <v>0.30435000000000001</v>
      </c>
      <c r="E4">
        <v>0.13042999999999999</v>
      </c>
      <c r="F4">
        <v>-0.21739</v>
      </c>
      <c r="G4">
        <v>0.15384999999999999</v>
      </c>
      <c r="H4">
        <v>0</v>
      </c>
      <c r="I4">
        <v>0.30769000000000002</v>
      </c>
      <c r="J4">
        <v>0</v>
      </c>
      <c r="K4">
        <v>4.3478000000000003E-2</v>
      </c>
      <c r="L4">
        <v>4.3478000000000003E-2</v>
      </c>
      <c r="M4">
        <v>0.13042999999999999</v>
      </c>
      <c r="N4">
        <v>4.3478000000000003E-2</v>
      </c>
      <c r="O4">
        <v>-0.21739</v>
      </c>
      <c r="P4">
        <v>0.13042999999999999</v>
      </c>
      <c r="Q4">
        <v>-0.39129999999999998</v>
      </c>
      <c r="R4">
        <v>-0.13042999999999999</v>
      </c>
      <c r="S4">
        <v>-7.6923000000000005E-2</v>
      </c>
      <c r="T4">
        <v>-0.15384999999999999</v>
      </c>
      <c r="U4">
        <v>-0.15384999999999999</v>
      </c>
      <c r="V4">
        <v>0.25</v>
      </c>
      <c r="W4">
        <v>-0.13042999999999999</v>
      </c>
      <c r="X4">
        <v>-0.39129999999999998</v>
      </c>
      <c r="Y4">
        <v>-0.13042999999999999</v>
      </c>
      <c r="Z4">
        <v>-0.21739</v>
      </c>
      <c r="AJ4">
        <v>-4.3478000000000003E-2</v>
      </c>
      <c r="AK4">
        <v>0.30435000000000001</v>
      </c>
      <c r="AL4">
        <v>0.13042999999999999</v>
      </c>
      <c r="AM4">
        <v>-0.21739</v>
      </c>
      <c r="AN4">
        <v>0.15384999999999999</v>
      </c>
      <c r="AO4">
        <v>0</v>
      </c>
      <c r="AP4">
        <v>0.30769000000000002</v>
      </c>
      <c r="AQ4">
        <v>0</v>
      </c>
      <c r="AR4">
        <v>4.3478000000000003E-2</v>
      </c>
      <c r="AS4">
        <v>4.3478000000000003E-2</v>
      </c>
      <c r="AT4">
        <v>0.13042999999999999</v>
      </c>
      <c r="AU4">
        <v>4.3478000000000003E-2</v>
      </c>
    </row>
    <row r="5" spans="1:69" x14ac:dyDescent="0.2">
      <c r="A5">
        <v>4</v>
      </c>
      <c r="C5">
        <v>4.3478000000000003E-2</v>
      </c>
      <c r="D5">
        <v>0.21739</v>
      </c>
      <c r="E5">
        <v>4.3478000000000003E-2</v>
      </c>
      <c r="F5">
        <v>-0.13042999999999999</v>
      </c>
      <c r="G5">
        <v>0.15384999999999999</v>
      </c>
      <c r="H5">
        <v>0</v>
      </c>
      <c r="I5">
        <v>0.23077</v>
      </c>
      <c r="J5">
        <v>0.1</v>
      </c>
      <c r="K5">
        <v>4.3478000000000003E-2</v>
      </c>
      <c r="L5">
        <v>4.3478000000000003E-2</v>
      </c>
      <c r="M5">
        <v>-4.3478000000000003E-2</v>
      </c>
      <c r="N5">
        <v>0.13042999999999999</v>
      </c>
      <c r="O5">
        <v>-0.30435000000000001</v>
      </c>
      <c r="P5">
        <v>-4.3478000000000003E-2</v>
      </c>
      <c r="Q5">
        <v>-0.30435000000000001</v>
      </c>
      <c r="R5">
        <v>-4.3478000000000003E-2</v>
      </c>
      <c r="S5">
        <v>-0.15384999999999999</v>
      </c>
      <c r="T5">
        <v>0</v>
      </c>
      <c r="U5">
        <v>-0.15384999999999999</v>
      </c>
      <c r="V5">
        <v>8.3333000000000004E-2</v>
      </c>
      <c r="W5">
        <v>-0.13042999999999999</v>
      </c>
      <c r="X5">
        <v>-0.39129999999999998</v>
      </c>
      <c r="Y5">
        <v>-0.13042999999999999</v>
      </c>
      <c r="Z5">
        <v>-0.21739</v>
      </c>
      <c r="AJ5">
        <v>4.3478000000000003E-2</v>
      </c>
      <c r="AK5">
        <v>0.21739</v>
      </c>
      <c r="AL5">
        <v>4.3478000000000003E-2</v>
      </c>
      <c r="AM5">
        <v>-0.13042999999999999</v>
      </c>
      <c r="AN5">
        <v>0.15384999999999999</v>
      </c>
      <c r="AO5">
        <v>0</v>
      </c>
      <c r="AP5">
        <v>0.23077</v>
      </c>
      <c r="AQ5">
        <v>0.1</v>
      </c>
      <c r="AR5">
        <v>4.3478000000000003E-2</v>
      </c>
      <c r="AS5">
        <v>4.3478000000000003E-2</v>
      </c>
      <c r="AT5">
        <v>-4.3478000000000003E-2</v>
      </c>
      <c r="AU5">
        <v>0.13042999999999999</v>
      </c>
    </row>
    <row r="6" spans="1:69" x14ac:dyDescent="0.2">
      <c r="A6">
        <v>5</v>
      </c>
      <c r="C6">
        <v>0.21739</v>
      </c>
      <c r="D6">
        <v>0.39129999999999998</v>
      </c>
      <c r="E6">
        <v>4.3478000000000003E-2</v>
      </c>
      <c r="F6">
        <v>-0.21739</v>
      </c>
      <c r="G6">
        <v>0.15384999999999999</v>
      </c>
      <c r="H6">
        <v>-7.6923000000000005E-2</v>
      </c>
      <c r="I6">
        <v>0.23077</v>
      </c>
      <c r="J6">
        <v>0.1</v>
      </c>
      <c r="K6">
        <v>4.3478000000000003E-2</v>
      </c>
      <c r="L6">
        <v>4.3478000000000003E-2</v>
      </c>
      <c r="M6">
        <v>-4.3478000000000003E-2</v>
      </c>
      <c r="N6">
        <v>0.13042999999999999</v>
      </c>
      <c r="O6">
        <v>-0.21739</v>
      </c>
      <c r="P6">
        <v>-0.21739</v>
      </c>
      <c r="Q6">
        <v>-0.30435000000000001</v>
      </c>
      <c r="R6">
        <v>4.3478000000000003E-2</v>
      </c>
      <c r="S6">
        <v>-0.15384999999999999</v>
      </c>
      <c r="T6">
        <v>-0.15384999999999999</v>
      </c>
      <c r="U6">
        <v>-0.23077</v>
      </c>
      <c r="V6">
        <v>-8.3333000000000004E-2</v>
      </c>
      <c r="W6">
        <v>-4.3478000000000003E-2</v>
      </c>
      <c r="X6">
        <v>-0.30435000000000001</v>
      </c>
      <c r="Y6">
        <v>-4.3478000000000003E-2</v>
      </c>
      <c r="Z6">
        <v>-0.21739</v>
      </c>
      <c r="AJ6">
        <v>0.21739</v>
      </c>
      <c r="AK6">
        <v>0.39129999999999998</v>
      </c>
      <c r="AL6">
        <v>4.3478000000000003E-2</v>
      </c>
      <c r="AM6">
        <v>-0.21739</v>
      </c>
      <c r="AN6">
        <v>0.15384999999999999</v>
      </c>
      <c r="AO6">
        <v>-7.6923000000000005E-2</v>
      </c>
      <c r="AP6">
        <v>0.23077</v>
      </c>
      <c r="AQ6">
        <v>0.1</v>
      </c>
      <c r="AR6">
        <v>4.3478000000000003E-2</v>
      </c>
      <c r="AS6">
        <v>4.3478000000000003E-2</v>
      </c>
      <c r="AT6">
        <v>-4.3478000000000003E-2</v>
      </c>
      <c r="AU6">
        <v>0.13042999999999999</v>
      </c>
    </row>
    <row r="7" spans="1:69" x14ac:dyDescent="0.2">
      <c r="A7">
        <v>6</v>
      </c>
      <c r="C7">
        <v>0.21739</v>
      </c>
      <c r="D7">
        <v>0.30435000000000001</v>
      </c>
      <c r="E7">
        <v>0.13042999999999999</v>
      </c>
      <c r="F7">
        <v>-4.3478000000000003E-2</v>
      </c>
      <c r="G7">
        <v>0.30769000000000002</v>
      </c>
      <c r="H7">
        <v>0</v>
      </c>
      <c r="I7">
        <v>0.30769000000000002</v>
      </c>
      <c r="J7">
        <v>0.2</v>
      </c>
      <c r="K7">
        <v>4.3478000000000003E-2</v>
      </c>
      <c r="L7">
        <v>0.13042999999999999</v>
      </c>
      <c r="M7">
        <v>-4.3478000000000003E-2</v>
      </c>
      <c r="N7">
        <v>0.30435000000000001</v>
      </c>
      <c r="O7">
        <v>-4.3478000000000003E-2</v>
      </c>
      <c r="P7">
        <v>4.3478000000000003E-2</v>
      </c>
      <c r="Q7">
        <v>-4.3478000000000003E-2</v>
      </c>
      <c r="R7">
        <v>-0.13042999999999999</v>
      </c>
      <c r="S7">
        <v>-7.6923000000000005E-2</v>
      </c>
      <c r="T7">
        <v>-7.6923000000000005E-2</v>
      </c>
      <c r="U7">
        <v>-0.15384999999999999</v>
      </c>
      <c r="V7">
        <v>-8.3333000000000004E-2</v>
      </c>
      <c r="W7">
        <v>4.3478000000000003E-2</v>
      </c>
      <c r="X7">
        <v>-0.21739</v>
      </c>
      <c r="Y7">
        <v>0.13042999999999999</v>
      </c>
      <c r="Z7">
        <v>-0.21739</v>
      </c>
      <c r="AJ7">
        <v>0.21739</v>
      </c>
      <c r="AK7">
        <v>0.30435000000000001</v>
      </c>
      <c r="AL7">
        <v>0.13042999999999999</v>
      </c>
      <c r="AM7">
        <v>-4.3478000000000003E-2</v>
      </c>
      <c r="AN7">
        <v>0.30769000000000002</v>
      </c>
      <c r="AO7">
        <v>0</v>
      </c>
      <c r="AP7">
        <v>0.30769000000000002</v>
      </c>
      <c r="AQ7">
        <v>0.2</v>
      </c>
      <c r="AR7">
        <v>4.3478000000000003E-2</v>
      </c>
      <c r="AS7">
        <v>0.13042999999999999</v>
      </c>
      <c r="AT7">
        <v>-4.3478000000000003E-2</v>
      </c>
      <c r="AU7">
        <v>0.30435000000000001</v>
      </c>
    </row>
    <row r="8" spans="1:69" x14ac:dyDescent="0.2">
      <c r="A8">
        <v>7</v>
      </c>
      <c r="C8">
        <v>0.21739</v>
      </c>
      <c r="D8">
        <v>4.3478000000000003E-2</v>
      </c>
      <c r="E8">
        <v>0.13042999999999999</v>
      </c>
      <c r="F8">
        <v>0.13042999999999999</v>
      </c>
      <c r="G8">
        <v>0.30769000000000002</v>
      </c>
      <c r="H8">
        <v>7.6923000000000005E-2</v>
      </c>
      <c r="I8">
        <v>0.23077</v>
      </c>
      <c r="J8">
        <v>0.4</v>
      </c>
      <c r="K8">
        <v>4.3478000000000003E-2</v>
      </c>
      <c r="L8">
        <v>0.13042999999999999</v>
      </c>
      <c r="M8">
        <v>4.3478000000000003E-2</v>
      </c>
      <c r="N8">
        <v>0.30435000000000001</v>
      </c>
      <c r="O8">
        <v>-4.3478000000000003E-2</v>
      </c>
      <c r="P8">
        <v>-4.3478000000000003E-2</v>
      </c>
      <c r="Q8">
        <v>-4.3478000000000003E-2</v>
      </c>
      <c r="R8">
        <v>-0.13042999999999999</v>
      </c>
      <c r="S8">
        <v>-0.15384999999999999</v>
      </c>
      <c r="T8">
        <v>-7.6923000000000005E-2</v>
      </c>
      <c r="U8">
        <v>-0.15384999999999999</v>
      </c>
      <c r="V8">
        <v>-0.16667000000000001</v>
      </c>
      <c r="W8">
        <v>-4.3478000000000003E-2</v>
      </c>
      <c r="X8">
        <v>-0.21739</v>
      </c>
      <c r="Y8">
        <v>4.3478000000000003E-2</v>
      </c>
      <c r="Z8">
        <v>-0.39129999999999998</v>
      </c>
      <c r="AJ8">
        <v>0.21739</v>
      </c>
      <c r="AK8">
        <v>4.3478000000000003E-2</v>
      </c>
      <c r="AL8">
        <v>0.13042999999999999</v>
      </c>
      <c r="AM8">
        <v>0.13042999999999999</v>
      </c>
      <c r="AN8">
        <v>0.30769000000000002</v>
      </c>
      <c r="AO8">
        <v>7.6923000000000005E-2</v>
      </c>
      <c r="AP8">
        <v>0.23077</v>
      </c>
      <c r="AQ8">
        <v>0.4</v>
      </c>
      <c r="AR8">
        <v>4.3478000000000003E-2</v>
      </c>
      <c r="AS8">
        <v>0.13042999999999999</v>
      </c>
      <c r="AT8">
        <v>4.3478000000000003E-2</v>
      </c>
      <c r="AU8">
        <v>0.30435000000000001</v>
      </c>
    </row>
    <row r="9" spans="1:69" x14ac:dyDescent="0.2">
      <c r="A9">
        <v>8</v>
      </c>
      <c r="C9">
        <v>0.21739</v>
      </c>
      <c r="D9">
        <v>-0.21739</v>
      </c>
      <c r="E9">
        <v>4.3478000000000003E-2</v>
      </c>
      <c r="F9">
        <v>-4.3478000000000003E-2</v>
      </c>
      <c r="G9">
        <v>0.30769000000000002</v>
      </c>
      <c r="H9">
        <v>7.6923000000000005E-2</v>
      </c>
      <c r="I9">
        <v>7.6923000000000005E-2</v>
      </c>
      <c r="J9">
        <v>0.3</v>
      </c>
      <c r="K9">
        <v>4.3478000000000003E-2</v>
      </c>
      <c r="L9">
        <v>0.21739</v>
      </c>
      <c r="M9">
        <v>4.3478000000000003E-2</v>
      </c>
      <c r="N9">
        <v>0.21739</v>
      </c>
      <c r="O9">
        <v>0.13042999999999999</v>
      </c>
      <c r="P9">
        <v>-4.3478000000000003E-2</v>
      </c>
      <c r="Q9">
        <v>-4.3478000000000003E-2</v>
      </c>
      <c r="R9">
        <v>-0.13042999999999999</v>
      </c>
      <c r="S9">
        <v>-0.30769000000000002</v>
      </c>
      <c r="T9">
        <v>0.15384999999999999</v>
      </c>
      <c r="U9">
        <v>-0.15384999999999999</v>
      </c>
      <c r="V9">
        <v>-0.16667000000000001</v>
      </c>
      <c r="W9">
        <v>-0.13042999999999999</v>
      </c>
      <c r="X9">
        <v>-0.13042999999999999</v>
      </c>
      <c r="Y9">
        <v>4.3478000000000003E-2</v>
      </c>
      <c r="Z9">
        <v>-0.21739</v>
      </c>
      <c r="AJ9">
        <v>0.21739</v>
      </c>
      <c r="AK9">
        <v>-0.21739</v>
      </c>
      <c r="AL9">
        <v>4.3478000000000003E-2</v>
      </c>
      <c r="AM9">
        <v>-4.3478000000000003E-2</v>
      </c>
      <c r="AN9">
        <v>0.30769000000000002</v>
      </c>
      <c r="AO9">
        <v>7.6923000000000005E-2</v>
      </c>
      <c r="AP9">
        <v>7.6923000000000005E-2</v>
      </c>
      <c r="AQ9">
        <v>0.3</v>
      </c>
      <c r="AR9">
        <v>4.3478000000000003E-2</v>
      </c>
      <c r="AS9">
        <v>0.21739</v>
      </c>
      <c r="AT9">
        <v>4.3478000000000003E-2</v>
      </c>
      <c r="AU9">
        <v>0.21739</v>
      </c>
    </row>
    <row r="10" spans="1:69" x14ac:dyDescent="0.2">
      <c r="A10">
        <v>9</v>
      </c>
      <c r="C10">
        <v>0.30435000000000001</v>
      </c>
      <c r="D10">
        <v>-0.30435000000000001</v>
      </c>
      <c r="E10">
        <v>4.3478000000000003E-2</v>
      </c>
      <c r="F10">
        <v>0.13042999999999999</v>
      </c>
      <c r="G10">
        <v>0.15384999999999999</v>
      </c>
      <c r="H10">
        <v>0.15384999999999999</v>
      </c>
      <c r="I10">
        <v>0.23077</v>
      </c>
      <c r="J10">
        <v>0.3</v>
      </c>
      <c r="K10">
        <v>0.13042999999999999</v>
      </c>
      <c r="L10">
        <v>0.30435000000000001</v>
      </c>
      <c r="M10">
        <v>0.13042999999999999</v>
      </c>
      <c r="N10">
        <v>0.39129999999999998</v>
      </c>
      <c r="O10">
        <v>0.21739</v>
      </c>
      <c r="P10">
        <v>4.3478000000000003E-2</v>
      </c>
      <c r="Q10">
        <v>4.3478000000000003E-2</v>
      </c>
      <c r="R10">
        <v>-0.13042999999999999</v>
      </c>
      <c r="S10">
        <v>-0.38462000000000002</v>
      </c>
      <c r="T10">
        <v>0.23077</v>
      </c>
      <c r="U10">
        <v>-0.38462000000000002</v>
      </c>
      <c r="V10">
        <v>-8.3333000000000004E-2</v>
      </c>
      <c r="W10">
        <v>-0.13042999999999999</v>
      </c>
      <c r="X10">
        <v>-0.30435000000000001</v>
      </c>
      <c r="Y10">
        <v>-0.13042999999999999</v>
      </c>
      <c r="Z10">
        <v>-0.39129999999999998</v>
      </c>
      <c r="AJ10">
        <v>0.30435000000000001</v>
      </c>
      <c r="AK10">
        <v>-0.30435000000000001</v>
      </c>
      <c r="AL10">
        <v>4.3478000000000003E-2</v>
      </c>
      <c r="AM10">
        <v>0.13042999999999999</v>
      </c>
      <c r="AN10">
        <v>0.15384999999999999</v>
      </c>
      <c r="AO10">
        <v>0.15384999999999999</v>
      </c>
      <c r="AP10">
        <v>0.23077</v>
      </c>
      <c r="AQ10">
        <v>0.3</v>
      </c>
      <c r="AR10">
        <v>0.13042999999999999</v>
      </c>
      <c r="AS10">
        <v>0.30435000000000001</v>
      </c>
      <c r="AT10">
        <v>0.13042999999999999</v>
      </c>
      <c r="AU10">
        <v>0.39129999999999998</v>
      </c>
    </row>
    <row r="11" spans="1:69" x14ac:dyDescent="0.2">
      <c r="A11">
        <v>10</v>
      </c>
      <c r="C11">
        <v>0.21739</v>
      </c>
      <c r="D11">
        <v>-0.30435000000000001</v>
      </c>
      <c r="E11">
        <v>4.3478000000000003E-2</v>
      </c>
      <c r="F11">
        <v>0.13042999999999999</v>
      </c>
      <c r="G11">
        <v>0.23077</v>
      </c>
      <c r="H11">
        <v>0.15384999999999999</v>
      </c>
      <c r="I11">
        <v>0.38462000000000002</v>
      </c>
      <c r="J11">
        <v>0.4</v>
      </c>
      <c r="K11">
        <v>0.13042999999999999</v>
      </c>
      <c r="L11">
        <v>0.30435000000000001</v>
      </c>
      <c r="M11">
        <v>4.3478000000000003E-2</v>
      </c>
      <c r="N11">
        <v>0.56521999999999994</v>
      </c>
      <c r="O11">
        <v>0.21739</v>
      </c>
      <c r="P11">
        <v>0.13042999999999999</v>
      </c>
      <c r="Q11">
        <v>4.3478000000000003E-2</v>
      </c>
      <c r="R11">
        <v>-0.39129999999999998</v>
      </c>
      <c r="S11">
        <v>-0.23077</v>
      </c>
      <c r="T11">
        <v>-7.6923000000000005E-2</v>
      </c>
      <c r="U11">
        <v>-0.46154000000000001</v>
      </c>
      <c r="V11">
        <v>8.3333000000000004E-2</v>
      </c>
      <c r="W11">
        <v>-0.13042999999999999</v>
      </c>
      <c r="X11">
        <v>-0.30435000000000001</v>
      </c>
      <c r="Y11">
        <v>4.3478000000000003E-2</v>
      </c>
      <c r="Z11">
        <v>-0.39129999999999998</v>
      </c>
      <c r="AJ11">
        <v>0.21739</v>
      </c>
      <c r="AK11">
        <v>-0.30435000000000001</v>
      </c>
      <c r="AL11">
        <v>4.3478000000000003E-2</v>
      </c>
      <c r="AM11">
        <v>0.13042999999999999</v>
      </c>
      <c r="AN11">
        <v>0.23077</v>
      </c>
      <c r="AO11">
        <v>0.15384999999999999</v>
      </c>
      <c r="AP11">
        <v>0.38462000000000002</v>
      </c>
      <c r="AQ11">
        <v>0.4</v>
      </c>
      <c r="AR11">
        <v>0.13042999999999999</v>
      </c>
      <c r="AS11">
        <v>0.30435000000000001</v>
      </c>
      <c r="AT11">
        <v>4.3478000000000003E-2</v>
      </c>
      <c r="AU11">
        <v>0.56521999999999994</v>
      </c>
    </row>
    <row r="12" spans="1:69" x14ac:dyDescent="0.2">
      <c r="A12">
        <v>11</v>
      </c>
      <c r="C12">
        <v>0.30435000000000001</v>
      </c>
      <c r="D12">
        <v>-0.21739</v>
      </c>
      <c r="E12">
        <v>0.30435000000000001</v>
      </c>
      <c r="F12">
        <v>0.21739</v>
      </c>
      <c r="G12">
        <v>0.23077</v>
      </c>
      <c r="H12">
        <v>7.6923000000000005E-2</v>
      </c>
      <c r="I12">
        <v>0.30769000000000002</v>
      </c>
      <c r="J12">
        <v>0.5</v>
      </c>
      <c r="K12">
        <v>0.13042999999999999</v>
      </c>
      <c r="L12">
        <v>0.39129999999999998</v>
      </c>
      <c r="M12">
        <v>0.13042999999999999</v>
      </c>
      <c r="N12">
        <v>0.39129999999999998</v>
      </c>
      <c r="O12">
        <v>0.13042999999999999</v>
      </c>
      <c r="P12">
        <v>-0.39129999999999998</v>
      </c>
      <c r="Q12">
        <v>4.3478000000000003E-2</v>
      </c>
      <c r="R12">
        <v>-0.39129999999999998</v>
      </c>
      <c r="S12">
        <v>0</v>
      </c>
      <c r="T12">
        <v>-0.23077</v>
      </c>
      <c r="U12">
        <v>-0.61538000000000004</v>
      </c>
      <c r="V12">
        <v>0</v>
      </c>
      <c r="W12">
        <v>-4.3478000000000003E-2</v>
      </c>
      <c r="X12">
        <v>-0.13042999999999999</v>
      </c>
      <c r="Y12">
        <v>4.3478000000000003E-2</v>
      </c>
      <c r="Z12">
        <v>-0.21739</v>
      </c>
      <c r="AJ12">
        <v>0.30435000000000001</v>
      </c>
      <c r="AK12">
        <v>-0.21739</v>
      </c>
      <c r="AL12">
        <v>0.30435000000000001</v>
      </c>
      <c r="AM12">
        <v>0.21739</v>
      </c>
      <c r="AN12">
        <v>0.23077</v>
      </c>
      <c r="AO12">
        <v>7.6923000000000005E-2</v>
      </c>
      <c r="AP12">
        <v>0.30769000000000002</v>
      </c>
      <c r="AQ12">
        <v>0.5</v>
      </c>
      <c r="AR12">
        <v>0.13042999999999999</v>
      </c>
      <c r="AS12">
        <v>0.39129999999999998</v>
      </c>
      <c r="AT12">
        <v>0.13042999999999999</v>
      </c>
      <c r="AU12">
        <v>0.39129999999999998</v>
      </c>
    </row>
    <row r="13" spans="1:69" x14ac:dyDescent="0.2">
      <c r="A13">
        <v>12</v>
      </c>
      <c r="C13">
        <v>4.3478000000000003E-2</v>
      </c>
      <c r="D13">
        <v>-0.21739</v>
      </c>
      <c r="E13">
        <v>0.47826000000000002</v>
      </c>
      <c r="F13">
        <v>0.13042999999999999</v>
      </c>
      <c r="G13">
        <v>0.15384999999999999</v>
      </c>
      <c r="H13">
        <v>7.6923000000000005E-2</v>
      </c>
      <c r="I13">
        <v>0.30769000000000002</v>
      </c>
      <c r="J13">
        <v>0.4</v>
      </c>
      <c r="K13">
        <v>0.21739</v>
      </c>
      <c r="L13">
        <v>0.21739</v>
      </c>
      <c r="M13">
        <v>0.21739</v>
      </c>
      <c r="N13">
        <v>0.47826000000000002</v>
      </c>
      <c r="O13">
        <v>0.21739</v>
      </c>
      <c r="P13">
        <v>-0.39129999999999998</v>
      </c>
      <c r="Q13">
        <v>-4.3478000000000003E-2</v>
      </c>
      <c r="R13">
        <v>-0.39129999999999998</v>
      </c>
      <c r="S13">
        <v>0</v>
      </c>
      <c r="T13">
        <v>-0.23077</v>
      </c>
      <c r="U13">
        <v>-0.76922999999999997</v>
      </c>
      <c r="V13">
        <v>0.25</v>
      </c>
      <c r="W13">
        <v>-4.3478000000000003E-2</v>
      </c>
      <c r="X13">
        <v>-0.21739</v>
      </c>
      <c r="Y13">
        <v>4.3478000000000003E-2</v>
      </c>
      <c r="Z13">
        <v>-0.21739</v>
      </c>
      <c r="AJ13">
        <v>4.3478000000000003E-2</v>
      </c>
      <c r="AK13">
        <v>-0.21739</v>
      </c>
      <c r="AL13">
        <v>0.47826000000000002</v>
      </c>
      <c r="AM13">
        <v>0.13042999999999999</v>
      </c>
      <c r="AN13">
        <v>0.15384999999999999</v>
      </c>
      <c r="AO13">
        <v>7.6923000000000005E-2</v>
      </c>
      <c r="AP13">
        <v>0.30769000000000002</v>
      </c>
      <c r="AQ13">
        <v>0.4</v>
      </c>
      <c r="AR13">
        <v>0.21739</v>
      </c>
      <c r="AS13">
        <v>0.21739</v>
      </c>
      <c r="AT13">
        <v>0.21739</v>
      </c>
      <c r="AU13">
        <v>0.47826000000000002</v>
      </c>
    </row>
    <row r="14" spans="1:69" x14ac:dyDescent="0.2">
      <c r="A14">
        <v>13</v>
      </c>
      <c r="C14">
        <v>-4.3478000000000003E-2</v>
      </c>
      <c r="D14">
        <v>-4.3478000000000003E-2</v>
      </c>
      <c r="E14">
        <v>0.39129999999999998</v>
      </c>
      <c r="F14">
        <v>0.30435000000000001</v>
      </c>
      <c r="G14">
        <v>0.15384999999999999</v>
      </c>
      <c r="H14">
        <v>0.15384999999999999</v>
      </c>
      <c r="I14">
        <v>0.38462000000000002</v>
      </c>
      <c r="J14">
        <v>0.5</v>
      </c>
      <c r="K14">
        <v>0.21739</v>
      </c>
      <c r="L14">
        <v>0.21739</v>
      </c>
      <c r="M14">
        <v>0.13042999999999999</v>
      </c>
      <c r="N14">
        <v>0.21739</v>
      </c>
      <c r="O14">
        <v>-0.30435000000000001</v>
      </c>
      <c r="P14">
        <v>-0.30435000000000001</v>
      </c>
      <c r="Q14">
        <v>0.13042999999999999</v>
      </c>
      <c r="R14">
        <v>-0.30435000000000001</v>
      </c>
      <c r="S14">
        <v>-7.6923000000000005E-2</v>
      </c>
      <c r="T14">
        <v>-0.30769000000000002</v>
      </c>
      <c r="U14">
        <v>-0.38462000000000002</v>
      </c>
      <c r="V14">
        <v>0.16667000000000001</v>
      </c>
      <c r="W14">
        <v>4.3478000000000003E-2</v>
      </c>
      <c r="X14">
        <v>-0.13042999999999999</v>
      </c>
      <c r="Y14">
        <v>-4.3478000000000003E-2</v>
      </c>
      <c r="Z14">
        <v>-0.30435000000000001</v>
      </c>
      <c r="AJ14">
        <v>-4.3478000000000003E-2</v>
      </c>
      <c r="AK14">
        <v>-4.3478000000000003E-2</v>
      </c>
      <c r="AL14">
        <v>0.39129999999999998</v>
      </c>
      <c r="AM14">
        <v>0.30435000000000001</v>
      </c>
      <c r="AN14">
        <v>0.15384999999999999</v>
      </c>
      <c r="AO14">
        <v>0.15384999999999999</v>
      </c>
      <c r="AP14">
        <v>0.38462000000000002</v>
      </c>
      <c r="AQ14">
        <v>0.5</v>
      </c>
      <c r="AR14">
        <v>0.21739</v>
      </c>
      <c r="AS14">
        <v>0.21739</v>
      </c>
      <c r="AT14">
        <v>0.13042999999999999</v>
      </c>
      <c r="AU14">
        <v>0.21739</v>
      </c>
    </row>
    <row r="15" spans="1:69" x14ac:dyDescent="0.2">
      <c r="A15">
        <v>14</v>
      </c>
      <c r="C15">
        <v>-0.13042999999999999</v>
      </c>
      <c r="D15">
        <v>0.13042999999999999</v>
      </c>
      <c r="E15">
        <v>0.47826000000000002</v>
      </c>
      <c r="F15">
        <v>0.30435000000000001</v>
      </c>
      <c r="G15">
        <v>0.15384999999999999</v>
      </c>
      <c r="H15">
        <v>0.23077</v>
      </c>
      <c r="I15">
        <v>0.38462000000000002</v>
      </c>
      <c r="J15">
        <v>0.5</v>
      </c>
      <c r="K15">
        <v>4.3478000000000003E-2</v>
      </c>
      <c r="L15">
        <v>0.21739</v>
      </c>
      <c r="M15">
        <v>0.13042999999999999</v>
      </c>
      <c r="N15">
        <v>0.21739</v>
      </c>
      <c r="O15">
        <v>-0.39129999999999998</v>
      </c>
      <c r="P15">
        <v>-0.30435000000000001</v>
      </c>
      <c r="Q15">
        <v>-4.3478000000000003E-2</v>
      </c>
      <c r="R15">
        <v>-0.21739</v>
      </c>
      <c r="S15">
        <v>-7.6923000000000005E-2</v>
      </c>
      <c r="T15">
        <v>0</v>
      </c>
      <c r="U15">
        <v>-0.38462000000000002</v>
      </c>
      <c r="V15">
        <v>0.16667000000000001</v>
      </c>
      <c r="W15">
        <v>4.3478000000000003E-2</v>
      </c>
      <c r="X15">
        <v>-4.3478000000000003E-2</v>
      </c>
      <c r="Y15">
        <v>-0.13042999999999999</v>
      </c>
      <c r="Z15">
        <v>-0.13042999999999999</v>
      </c>
      <c r="AJ15">
        <v>-0.13042999999999999</v>
      </c>
      <c r="AK15">
        <v>0.13042999999999999</v>
      </c>
      <c r="AL15">
        <v>0.47826000000000002</v>
      </c>
      <c r="AM15">
        <v>0.30435000000000001</v>
      </c>
      <c r="AN15">
        <v>0.15384999999999999</v>
      </c>
      <c r="AO15">
        <v>0.23077</v>
      </c>
      <c r="AP15">
        <v>0.38462000000000002</v>
      </c>
      <c r="AQ15">
        <v>0.5</v>
      </c>
      <c r="AR15">
        <v>4.3478000000000003E-2</v>
      </c>
      <c r="AS15">
        <v>0.21739</v>
      </c>
      <c r="AT15">
        <v>0.13042999999999999</v>
      </c>
      <c r="AU15">
        <v>0.21739</v>
      </c>
    </row>
    <row r="16" spans="1:69" x14ac:dyDescent="0.2">
      <c r="A16">
        <v>15</v>
      </c>
      <c r="C16">
        <v>-0.39129999999999998</v>
      </c>
      <c r="D16">
        <v>0.47826000000000002</v>
      </c>
      <c r="E16">
        <v>0.47826000000000002</v>
      </c>
      <c r="F16">
        <v>0.39129999999999998</v>
      </c>
      <c r="G16">
        <v>0.23077</v>
      </c>
      <c r="H16">
        <v>0.23077</v>
      </c>
      <c r="I16">
        <v>0.38462000000000002</v>
      </c>
      <c r="J16">
        <v>0.4</v>
      </c>
      <c r="K16">
        <v>0.13042999999999999</v>
      </c>
      <c r="L16">
        <v>0.13042999999999999</v>
      </c>
      <c r="M16">
        <v>-4.3478000000000003E-2</v>
      </c>
      <c r="N16">
        <v>0.21739</v>
      </c>
      <c r="O16">
        <v>-0.30435000000000001</v>
      </c>
      <c r="P16">
        <v>-0.30435000000000001</v>
      </c>
      <c r="Q16">
        <v>-0.13042999999999999</v>
      </c>
      <c r="R16">
        <v>-0.30435000000000001</v>
      </c>
      <c r="S16">
        <v>0</v>
      </c>
      <c r="T16">
        <v>0</v>
      </c>
      <c r="U16">
        <v>-0.46154000000000001</v>
      </c>
      <c r="V16">
        <v>-0.25</v>
      </c>
      <c r="W16">
        <v>0.21739</v>
      </c>
      <c r="X16">
        <v>4.3478000000000003E-2</v>
      </c>
      <c r="Y16">
        <v>-0.13042999999999999</v>
      </c>
      <c r="Z16">
        <v>-0.13042999999999999</v>
      </c>
      <c r="AJ16">
        <v>-0.39129999999999998</v>
      </c>
      <c r="AK16">
        <v>0.47826000000000002</v>
      </c>
      <c r="AL16">
        <v>0.47826000000000002</v>
      </c>
      <c r="AM16">
        <v>0.39129999999999998</v>
      </c>
      <c r="AN16">
        <v>0.23077</v>
      </c>
      <c r="AO16">
        <v>0.23077</v>
      </c>
      <c r="AP16">
        <v>0.38462000000000002</v>
      </c>
      <c r="AQ16">
        <v>0.4</v>
      </c>
      <c r="AR16">
        <v>0.13042999999999999</v>
      </c>
      <c r="AS16">
        <v>0.13042999999999999</v>
      </c>
      <c r="AT16">
        <v>-4.3478000000000003E-2</v>
      </c>
      <c r="AU16">
        <v>0.21739</v>
      </c>
    </row>
    <row r="17" spans="1:47" x14ac:dyDescent="0.2">
      <c r="A17">
        <v>16</v>
      </c>
      <c r="C17">
        <v>-0.30435000000000001</v>
      </c>
      <c r="D17">
        <v>0.47826000000000002</v>
      </c>
      <c r="E17">
        <v>0.47826000000000002</v>
      </c>
      <c r="F17">
        <v>0.39129999999999998</v>
      </c>
      <c r="G17">
        <v>0.23077</v>
      </c>
      <c r="H17">
        <v>0.23077</v>
      </c>
      <c r="I17">
        <v>0.46154000000000001</v>
      </c>
      <c r="J17">
        <v>0.4</v>
      </c>
      <c r="K17">
        <v>4.3478000000000003E-2</v>
      </c>
      <c r="L17">
        <v>0.21739</v>
      </c>
      <c r="M17">
        <v>-4.3478000000000003E-2</v>
      </c>
      <c r="N17">
        <v>0.13042999999999999</v>
      </c>
      <c r="O17">
        <v>-0.13042999999999999</v>
      </c>
      <c r="P17">
        <v>-0.30435000000000001</v>
      </c>
      <c r="Q17">
        <v>4.3478000000000003E-2</v>
      </c>
      <c r="R17">
        <v>-0.21739</v>
      </c>
      <c r="S17">
        <v>0</v>
      </c>
      <c r="T17">
        <v>0</v>
      </c>
      <c r="U17">
        <v>-0.23077</v>
      </c>
      <c r="V17">
        <v>-0.33333000000000002</v>
      </c>
      <c r="W17">
        <v>0.21739</v>
      </c>
      <c r="X17">
        <v>-4.3478000000000003E-2</v>
      </c>
      <c r="Y17">
        <v>-0.13042999999999999</v>
      </c>
      <c r="Z17">
        <v>-4.3478000000000003E-2</v>
      </c>
      <c r="AJ17">
        <v>-0.30435000000000001</v>
      </c>
      <c r="AK17">
        <v>0.47826000000000002</v>
      </c>
      <c r="AL17">
        <v>0.47826000000000002</v>
      </c>
      <c r="AM17">
        <v>0.39129999999999998</v>
      </c>
      <c r="AN17">
        <v>0.23077</v>
      </c>
      <c r="AO17">
        <v>0.23077</v>
      </c>
      <c r="AP17">
        <v>0.46154000000000001</v>
      </c>
      <c r="AQ17">
        <v>0.4</v>
      </c>
      <c r="AR17">
        <v>4.3478000000000003E-2</v>
      </c>
      <c r="AS17">
        <v>0.21739</v>
      </c>
      <c r="AT17">
        <v>-4.3478000000000003E-2</v>
      </c>
      <c r="AU17">
        <v>0.13042999999999999</v>
      </c>
    </row>
    <row r="18" spans="1:47" x14ac:dyDescent="0.2">
      <c r="A18">
        <v>17</v>
      </c>
      <c r="C18">
        <v>-0.30435000000000001</v>
      </c>
      <c r="D18">
        <v>0.47826000000000002</v>
      </c>
      <c r="E18">
        <v>0.30435000000000001</v>
      </c>
      <c r="F18">
        <v>0.21739</v>
      </c>
      <c r="G18">
        <v>0.15384999999999999</v>
      </c>
      <c r="H18">
        <v>0.15384999999999999</v>
      </c>
      <c r="I18">
        <v>0.38462000000000002</v>
      </c>
      <c r="J18">
        <v>0.3</v>
      </c>
      <c r="K18">
        <v>4.3478000000000003E-2</v>
      </c>
      <c r="L18">
        <v>0.13042999999999999</v>
      </c>
      <c r="M18">
        <v>-4.3478000000000003E-2</v>
      </c>
      <c r="N18">
        <v>0.21739</v>
      </c>
      <c r="O18">
        <v>-4.3478000000000003E-2</v>
      </c>
      <c r="P18">
        <v>-0.13042999999999999</v>
      </c>
      <c r="Q18">
        <v>0.30435000000000001</v>
      </c>
      <c r="R18">
        <v>-0.21739</v>
      </c>
      <c r="S18">
        <v>-0.15384999999999999</v>
      </c>
      <c r="T18">
        <v>0.15384999999999999</v>
      </c>
      <c r="U18">
        <v>-0.23077</v>
      </c>
      <c r="V18">
        <v>-0.25</v>
      </c>
      <c r="W18">
        <v>0.13042999999999999</v>
      </c>
      <c r="X18">
        <v>-0.13042999999999999</v>
      </c>
      <c r="Y18">
        <v>-0.30435000000000001</v>
      </c>
      <c r="Z18">
        <v>-4.3478000000000003E-2</v>
      </c>
      <c r="AJ18">
        <v>-0.30435000000000001</v>
      </c>
      <c r="AK18">
        <v>0.47826000000000002</v>
      </c>
      <c r="AL18">
        <v>0.30435000000000001</v>
      </c>
      <c r="AM18">
        <v>0.21739</v>
      </c>
      <c r="AN18">
        <v>0.15384999999999999</v>
      </c>
      <c r="AO18">
        <v>0.15384999999999999</v>
      </c>
      <c r="AP18">
        <v>0.38462000000000002</v>
      </c>
      <c r="AQ18">
        <v>0.3</v>
      </c>
      <c r="AR18">
        <v>4.3478000000000003E-2</v>
      </c>
      <c r="AS18">
        <v>0.13042999999999999</v>
      </c>
      <c r="AT18">
        <v>-4.3478000000000003E-2</v>
      </c>
      <c r="AU18">
        <v>0.21739</v>
      </c>
    </row>
    <row r="19" spans="1:47" x14ac:dyDescent="0.2">
      <c r="A19">
        <v>18</v>
      </c>
      <c r="C19">
        <v>-0.13042999999999999</v>
      </c>
      <c r="D19">
        <v>0.47826000000000002</v>
      </c>
      <c r="E19">
        <v>0.30435000000000001</v>
      </c>
      <c r="F19">
        <v>0.13042999999999999</v>
      </c>
      <c r="G19">
        <v>0.15384999999999999</v>
      </c>
      <c r="H19">
        <v>0.23077</v>
      </c>
      <c r="I19">
        <v>0.38462000000000002</v>
      </c>
      <c r="J19">
        <v>0.4</v>
      </c>
      <c r="K19">
        <v>4.3478000000000003E-2</v>
      </c>
      <c r="L19">
        <v>0.13042999999999999</v>
      </c>
      <c r="M19">
        <v>-4.3478000000000003E-2</v>
      </c>
      <c r="N19">
        <v>0.30435000000000001</v>
      </c>
      <c r="O19">
        <v>-0.13042999999999999</v>
      </c>
      <c r="P19">
        <v>-4.3478000000000003E-2</v>
      </c>
      <c r="Q19">
        <v>0.13042999999999999</v>
      </c>
      <c r="R19">
        <v>-0.21739</v>
      </c>
      <c r="S19">
        <v>-0.15384999999999999</v>
      </c>
      <c r="T19">
        <v>0.23077</v>
      </c>
      <c r="U19">
        <v>-0.23077</v>
      </c>
      <c r="V19">
        <v>-8.3333000000000004E-2</v>
      </c>
      <c r="W19">
        <v>4.3478000000000003E-2</v>
      </c>
      <c r="X19">
        <v>-0.13042999999999999</v>
      </c>
      <c r="Y19">
        <v>-0.21739</v>
      </c>
      <c r="Z19">
        <v>-4.3478000000000003E-2</v>
      </c>
      <c r="AJ19">
        <v>-0.13042999999999999</v>
      </c>
      <c r="AK19">
        <v>0.47826000000000002</v>
      </c>
      <c r="AL19">
        <v>0.30435000000000001</v>
      </c>
      <c r="AM19">
        <v>0.13042999999999999</v>
      </c>
      <c r="AN19">
        <v>0.15384999999999999</v>
      </c>
      <c r="AO19">
        <v>0.23077</v>
      </c>
      <c r="AP19">
        <v>0.38462000000000002</v>
      </c>
      <c r="AQ19">
        <v>0.4</v>
      </c>
      <c r="AR19">
        <v>4.3478000000000003E-2</v>
      </c>
      <c r="AS19">
        <v>0.13042999999999999</v>
      </c>
      <c r="AT19">
        <v>-4.3478000000000003E-2</v>
      </c>
      <c r="AU19">
        <v>0.30435000000000001</v>
      </c>
    </row>
    <row r="20" spans="1:47" x14ac:dyDescent="0.2">
      <c r="A20">
        <v>19</v>
      </c>
      <c r="C20">
        <v>-0.13042999999999999</v>
      </c>
      <c r="D20">
        <v>0.30435000000000001</v>
      </c>
      <c r="E20">
        <v>0.30435000000000001</v>
      </c>
      <c r="F20">
        <v>0.39129999999999998</v>
      </c>
      <c r="G20">
        <v>7.6923000000000005E-2</v>
      </c>
      <c r="H20">
        <v>7.6923000000000005E-2</v>
      </c>
      <c r="I20">
        <v>0.30769000000000002</v>
      </c>
      <c r="J20">
        <v>0.4</v>
      </c>
      <c r="K20">
        <v>4.3478000000000003E-2</v>
      </c>
      <c r="L20">
        <v>0.39129999999999998</v>
      </c>
      <c r="M20">
        <v>4.3478000000000003E-2</v>
      </c>
      <c r="N20">
        <v>0.39129999999999998</v>
      </c>
      <c r="O20">
        <v>-0.13042999999999999</v>
      </c>
      <c r="P20">
        <v>4.3478000000000003E-2</v>
      </c>
      <c r="Q20">
        <v>0.21739</v>
      </c>
      <c r="R20">
        <v>-0.30435000000000001</v>
      </c>
      <c r="S20">
        <v>-0.15384999999999999</v>
      </c>
      <c r="T20">
        <v>0.23077</v>
      </c>
      <c r="U20">
        <v>-0.30769000000000002</v>
      </c>
      <c r="V20">
        <v>-8.3333000000000004E-2</v>
      </c>
      <c r="W20">
        <v>0.21739</v>
      </c>
      <c r="X20">
        <v>-0.13042999999999999</v>
      </c>
      <c r="Y20">
        <v>-0.13042999999999999</v>
      </c>
      <c r="Z20">
        <v>4.3478000000000003E-2</v>
      </c>
      <c r="AJ20">
        <v>-0.13042999999999999</v>
      </c>
      <c r="AK20">
        <v>0.30435000000000001</v>
      </c>
      <c r="AL20">
        <v>0.30435000000000001</v>
      </c>
      <c r="AM20">
        <v>0.39129999999999998</v>
      </c>
      <c r="AN20">
        <v>7.6923000000000005E-2</v>
      </c>
      <c r="AO20">
        <v>7.6923000000000005E-2</v>
      </c>
      <c r="AP20">
        <v>0.30769000000000002</v>
      </c>
      <c r="AQ20">
        <v>0.4</v>
      </c>
      <c r="AR20">
        <v>4.3478000000000003E-2</v>
      </c>
      <c r="AS20">
        <v>0.39129999999999998</v>
      </c>
      <c r="AT20">
        <v>4.3478000000000003E-2</v>
      </c>
      <c r="AU20">
        <v>0.39129999999999998</v>
      </c>
    </row>
    <row r="21" spans="1:47" x14ac:dyDescent="0.2">
      <c r="A21">
        <v>20</v>
      </c>
      <c r="C21">
        <v>-0.13042999999999999</v>
      </c>
      <c r="D21">
        <v>0.39129999999999998</v>
      </c>
      <c r="E21">
        <v>0.30435000000000001</v>
      </c>
      <c r="F21">
        <v>0.39129999999999998</v>
      </c>
      <c r="G21">
        <v>0.15384999999999999</v>
      </c>
      <c r="H21">
        <v>0</v>
      </c>
      <c r="I21">
        <v>0.38462000000000002</v>
      </c>
      <c r="J21">
        <v>0.4</v>
      </c>
      <c r="K21">
        <v>4.3478000000000003E-2</v>
      </c>
      <c r="L21">
        <v>0.39129999999999998</v>
      </c>
      <c r="M21">
        <v>4.3478000000000003E-2</v>
      </c>
      <c r="N21">
        <v>0.39129999999999998</v>
      </c>
      <c r="O21">
        <v>-0.13042999999999999</v>
      </c>
      <c r="P21">
        <v>4.3478000000000003E-2</v>
      </c>
      <c r="Q21">
        <v>0.21739</v>
      </c>
      <c r="R21">
        <v>-0.21739</v>
      </c>
      <c r="S21">
        <v>-0.30769000000000002</v>
      </c>
      <c r="T21">
        <v>0.23077</v>
      </c>
      <c r="U21">
        <v>-0.38462000000000002</v>
      </c>
      <c r="V21">
        <v>0</v>
      </c>
      <c r="W21">
        <v>0.13042999999999999</v>
      </c>
      <c r="X21">
        <v>-0.21739</v>
      </c>
      <c r="Y21">
        <v>4.3478000000000003E-2</v>
      </c>
      <c r="Z21">
        <v>-4.3478000000000003E-2</v>
      </c>
      <c r="AJ21">
        <v>-0.13042999999999999</v>
      </c>
      <c r="AK21">
        <v>0.39129999999999998</v>
      </c>
      <c r="AL21">
        <v>0.30435000000000001</v>
      </c>
      <c r="AM21">
        <v>0.39129999999999998</v>
      </c>
      <c r="AN21">
        <v>0.15384999999999999</v>
      </c>
      <c r="AO21">
        <v>0</v>
      </c>
      <c r="AP21">
        <v>0.38462000000000002</v>
      </c>
      <c r="AQ21">
        <v>0.4</v>
      </c>
      <c r="AR21">
        <v>4.3478000000000003E-2</v>
      </c>
      <c r="AS21">
        <v>0.39129999999999998</v>
      </c>
      <c r="AT21">
        <v>4.3478000000000003E-2</v>
      </c>
      <c r="AU21">
        <v>0.39129999999999998</v>
      </c>
    </row>
    <row r="22" spans="1:47" x14ac:dyDescent="0.2">
      <c r="A22">
        <v>21</v>
      </c>
      <c r="C22">
        <v>-0.13042999999999999</v>
      </c>
      <c r="D22">
        <v>0.30435000000000001</v>
      </c>
      <c r="E22">
        <v>0.21739</v>
      </c>
      <c r="F22">
        <v>0.47826000000000002</v>
      </c>
      <c r="G22">
        <v>0.15384999999999999</v>
      </c>
      <c r="H22">
        <v>-7.6923000000000005E-2</v>
      </c>
      <c r="I22">
        <v>0.23077</v>
      </c>
      <c r="J22">
        <v>0.2</v>
      </c>
      <c r="K22">
        <v>0.21739</v>
      </c>
      <c r="L22">
        <v>0.39129999999999998</v>
      </c>
      <c r="M22">
        <v>4.3478000000000003E-2</v>
      </c>
      <c r="N22">
        <v>0.47826000000000002</v>
      </c>
      <c r="O22">
        <v>4.3478000000000003E-2</v>
      </c>
      <c r="P22">
        <v>0.21739</v>
      </c>
      <c r="Q22">
        <v>4.3478000000000003E-2</v>
      </c>
      <c r="R22">
        <v>-0.21739</v>
      </c>
      <c r="S22">
        <v>0</v>
      </c>
      <c r="T22">
        <v>7.6923000000000005E-2</v>
      </c>
      <c r="U22">
        <v>-0.38462000000000002</v>
      </c>
      <c r="V22">
        <v>0</v>
      </c>
      <c r="W22">
        <v>-4.3478000000000003E-2</v>
      </c>
      <c r="X22">
        <v>-0.21739</v>
      </c>
      <c r="Y22">
        <v>-4.3478000000000003E-2</v>
      </c>
      <c r="Z22">
        <v>0.21739</v>
      </c>
      <c r="AJ22">
        <v>-0.13042999999999999</v>
      </c>
      <c r="AK22">
        <v>0.30435000000000001</v>
      </c>
      <c r="AL22">
        <v>0.21739</v>
      </c>
      <c r="AM22">
        <v>0.47826000000000002</v>
      </c>
      <c r="AN22">
        <v>0.15384999999999999</v>
      </c>
      <c r="AO22">
        <v>-7.6923000000000005E-2</v>
      </c>
      <c r="AP22">
        <v>0.23077</v>
      </c>
      <c r="AQ22">
        <v>0.2</v>
      </c>
      <c r="AR22">
        <v>0.21739</v>
      </c>
      <c r="AS22">
        <v>0.39129999999999998</v>
      </c>
      <c r="AT22">
        <v>4.3478000000000003E-2</v>
      </c>
      <c r="AU22">
        <v>0.47826000000000002</v>
      </c>
    </row>
    <row r="23" spans="1:47" x14ac:dyDescent="0.2">
      <c r="A23">
        <v>22</v>
      </c>
      <c r="C23">
        <v>0.21739</v>
      </c>
      <c r="D23">
        <v>0.21739</v>
      </c>
      <c r="E23">
        <v>0.13042999999999999</v>
      </c>
      <c r="F23">
        <v>0.47826000000000002</v>
      </c>
      <c r="G23">
        <v>0.15384999999999999</v>
      </c>
      <c r="H23">
        <v>0</v>
      </c>
      <c r="I23">
        <v>0.15384999999999999</v>
      </c>
      <c r="J23">
        <v>-0.1</v>
      </c>
      <c r="K23">
        <v>0.21739</v>
      </c>
      <c r="L23">
        <v>0.47826000000000002</v>
      </c>
      <c r="M23">
        <v>0.13042999999999999</v>
      </c>
      <c r="N23">
        <v>0.39129999999999998</v>
      </c>
      <c r="O23">
        <v>-4.3478000000000003E-2</v>
      </c>
      <c r="P23">
        <v>-4.3478000000000003E-2</v>
      </c>
      <c r="Q23">
        <v>-0.13042999999999999</v>
      </c>
      <c r="R23">
        <v>-4.3478000000000003E-2</v>
      </c>
      <c r="S23">
        <v>0</v>
      </c>
      <c r="T23">
        <v>0.23077</v>
      </c>
      <c r="U23">
        <v>-0.46154000000000001</v>
      </c>
      <c r="V23">
        <v>8.3333000000000004E-2</v>
      </c>
      <c r="W23">
        <v>-4.3478000000000003E-2</v>
      </c>
      <c r="X23">
        <v>-0.13042999999999999</v>
      </c>
      <c r="Y23">
        <v>-0.13042999999999999</v>
      </c>
      <c r="Z23">
        <v>0.13042999999999999</v>
      </c>
      <c r="AJ23">
        <v>0.21739</v>
      </c>
      <c r="AK23">
        <v>0.21739</v>
      </c>
      <c r="AL23">
        <v>0.13042999999999999</v>
      </c>
      <c r="AM23">
        <v>0.47826000000000002</v>
      </c>
      <c r="AN23">
        <v>0.15384999999999999</v>
      </c>
      <c r="AO23">
        <v>0</v>
      </c>
      <c r="AP23">
        <v>0.15384999999999999</v>
      </c>
      <c r="AQ23">
        <v>-0.1</v>
      </c>
      <c r="AR23">
        <v>0.21739</v>
      </c>
      <c r="AS23">
        <v>0.47826000000000002</v>
      </c>
      <c r="AT23">
        <v>0.13042999999999999</v>
      </c>
      <c r="AU23">
        <v>0.39129999999999998</v>
      </c>
    </row>
    <row r="24" spans="1:47" x14ac:dyDescent="0.2">
      <c r="A24">
        <v>23</v>
      </c>
      <c r="C24">
        <v>0.21739</v>
      </c>
      <c r="D24">
        <v>0.21739</v>
      </c>
      <c r="E24">
        <v>0.39129999999999998</v>
      </c>
      <c r="F24">
        <v>0.47826000000000002</v>
      </c>
      <c r="G24">
        <v>0.15384999999999999</v>
      </c>
      <c r="H24">
        <v>0.15384999999999999</v>
      </c>
      <c r="I24">
        <v>0.15384999999999999</v>
      </c>
      <c r="J24">
        <v>-0.2</v>
      </c>
      <c r="K24">
        <v>0.13042999999999999</v>
      </c>
      <c r="L24">
        <v>0.39129999999999998</v>
      </c>
      <c r="M24">
        <v>0.21739</v>
      </c>
      <c r="N24">
        <v>0.39129999999999998</v>
      </c>
      <c r="O24">
        <v>-4.3478000000000003E-2</v>
      </c>
      <c r="P24">
        <v>0.21739</v>
      </c>
      <c r="Q24">
        <v>-0.21739</v>
      </c>
      <c r="R24">
        <v>-0.21739</v>
      </c>
      <c r="S24">
        <v>-7.6923000000000005E-2</v>
      </c>
      <c r="T24">
        <v>0.15384999999999999</v>
      </c>
      <c r="U24">
        <v>-0.46154000000000001</v>
      </c>
      <c r="V24">
        <v>8.3333000000000004E-2</v>
      </c>
      <c r="W24">
        <v>4.3478000000000003E-2</v>
      </c>
      <c r="X24">
        <v>-0.13042999999999999</v>
      </c>
      <c r="Y24">
        <v>-0.13042999999999999</v>
      </c>
      <c r="Z24">
        <v>4.3478000000000003E-2</v>
      </c>
      <c r="AJ24">
        <v>0.21739</v>
      </c>
      <c r="AK24">
        <v>0.21739</v>
      </c>
      <c r="AL24">
        <v>0.39129999999999998</v>
      </c>
      <c r="AM24">
        <v>0.47826000000000002</v>
      </c>
      <c r="AN24">
        <v>0.15384999999999999</v>
      </c>
      <c r="AO24">
        <v>0.15384999999999999</v>
      </c>
      <c r="AP24">
        <v>0.15384999999999999</v>
      </c>
      <c r="AQ24">
        <v>-0.2</v>
      </c>
      <c r="AR24">
        <v>0.13042999999999999</v>
      </c>
      <c r="AS24">
        <v>0.39129999999999998</v>
      </c>
      <c r="AT24">
        <v>0.21739</v>
      </c>
      <c r="AU24">
        <v>0.39129999999999998</v>
      </c>
    </row>
    <row r="25" spans="1:47" x14ac:dyDescent="0.2">
      <c r="A25">
        <v>24</v>
      </c>
      <c r="C25">
        <v>0.21739</v>
      </c>
      <c r="D25">
        <v>0.21739</v>
      </c>
      <c r="E25">
        <v>0.30435000000000001</v>
      </c>
      <c r="F25">
        <v>0.56521999999999994</v>
      </c>
      <c r="G25">
        <v>7.6923000000000005E-2</v>
      </c>
      <c r="H25">
        <v>0</v>
      </c>
      <c r="I25">
        <v>0.23077</v>
      </c>
      <c r="J25">
        <v>-0.2</v>
      </c>
      <c r="K25">
        <v>0.13042999999999999</v>
      </c>
      <c r="L25">
        <v>0.39129999999999998</v>
      </c>
      <c r="M25">
        <v>0.13042999999999999</v>
      </c>
      <c r="N25">
        <v>0.21739</v>
      </c>
      <c r="O25">
        <v>4.3478000000000003E-2</v>
      </c>
      <c r="P25">
        <v>0.39129999999999998</v>
      </c>
      <c r="Q25">
        <v>-0.30435000000000001</v>
      </c>
      <c r="R25">
        <v>-0.30435000000000001</v>
      </c>
      <c r="S25">
        <v>0</v>
      </c>
      <c r="T25">
        <v>0.23077</v>
      </c>
      <c r="U25">
        <v>-0.38462000000000002</v>
      </c>
      <c r="V25">
        <v>8.3333000000000004E-2</v>
      </c>
      <c r="W25">
        <v>-4.3478000000000003E-2</v>
      </c>
      <c r="X25">
        <v>-4.3478000000000003E-2</v>
      </c>
      <c r="Y25">
        <v>-4.3478000000000003E-2</v>
      </c>
      <c r="Z25">
        <v>4.3478000000000003E-2</v>
      </c>
      <c r="AJ25">
        <v>0.21739</v>
      </c>
      <c r="AK25">
        <v>0.21739</v>
      </c>
      <c r="AL25">
        <v>0.30435000000000001</v>
      </c>
      <c r="AM25">
        <v>0.56521999999999994</v>
      </c>
      <c r="AN25">
        <v>7.6923000000000005E-2</v>
      </c>
      <c r="AO25">
        <v>0</v>
      </c>
      <c r="AP25">
        <v>0.23077</v>
      </c>
      <c r="AQ25">
        <v>-0.2</v>
      </c>
      <c r="AR25">
        <v>0.13042999999999999</v>
      </c>
      <c r="AS25">
        <v>0.39129999999999998</v>
      </c>
      <c r="AT25">
        <v>0.13042999999999999</v>
      </c>
      <c r="AU25">
        <v>0.21739</v>
      </c>
    </row>
    <row r="26" spans="1:47" x14ac:dyDescent="0.2">
      <c r="A26">
        <v>25</v>
      </c>
      <c r="C26">
        <v>0.13042999999999999</v>
      </c>
      <c r="D26">
        <v>0.21739</v>
      </c>
      <c r="E26">
        <v>0.39129999999999998</v>
      </c>
      <c r="F26">
        <v>0.56521999999999994</v>
      </c>
      <c r="G26">
        <v>0</v>
      </c>
      <c r="H26">
        <v>0.15384999999999999</v>
      </c>
      <c r="I26">
        <v>0.15384999999999999</v>
      </c>
      <c r="J26">
        <v>-0.3</v>
      </c>
      <c r="K26">
        <v>0.13042999999999999</v>
      </c>
      <c r="L26">
        <v>0.21739</v>
      </c>
      <c r="M26">
        <v>-4.3478000000000003E-2</v>
      </c>
      <c r="N26">
        <v>0.30435000000000001</v>
      </c>
      <c r="O26">
        <v>0.13042999999999999</v>
      </c>
      <c r="P26">
        <v>0.30435000000000001</v>
      </c>
      <c r="Q26">
        <v>-0.21739</v>
      </c>
      <c r="R26">
        <v>-0.39129999999999998</v>
      </c>
      <c r="S26">
        <v>0</v>
      </c>
      <c r="T26">
        <v>0</v>
      </c>
      <c r="U26">
        <v>-0.30769000000000002</v>
      </c>
      <c r="V26">
        <v>0</v>
      </c>
      <c r="W26">
        <v>4.3478000000000003E-2</v>
      </c>
      <c r="X26">
        <v>-0.21739</v>
      </c>
      <c r="Y26">
        <v>-4.3478000000000003E-2</v>
      </c>
      <c r="Z26">
        <v>4.3478000000000003E-2</v>
      </c>
      <c r="AJ26">
        <v>0.13042999999999999</v>
      </c>
      <c r="AK26">
        <v>0.21739</v>
      </c>
      <c r="AL26">
        <v>0.39129999999999998</v>
      </c>
      <c r="AM26">
        <v>0.56521999999999994</v>
      </c>
      <c r="AN26">
        <v>0</v>
      </c>
      <c r="AO26">
        <v>0.15384999999999999</v>
      </c>
      <c r="AP26">
        <v>0.15384999999999999</v>
      </c>
      <c r="AQ26">
        <v>-0.3</v>
      </c>
      <c r="AR26">
        <v>0.13042999999999999</v>
      </c>
      <c r="AS26">
        <v>0.21739</v>
      </c>
      <c r="AT26">
        <v>-4.3478000000000003E-2</v>
      </c>
      <c r="AU26">
        <v>0.30435000000000001</v>
      </c>
    </row>
    <row r="27" spans="1:47" x14ac:dyDescent="0.2">
      <c r="A27">
        <v>26</v>
      </c>
      <c r="C27">
        <v>0.21739</v>
      </c>
      <c r="D27">
        <v>0.13042999999999999</v>
      </c>
      <c r="E27">
        <v>0.39129999999999998</v>
      </c>
      <c r="F27">
        <v>0.56521999999999994</v>
      </c>
      <c r="G27">
        <v>0</v>
      </c>
      <c r="H27">
        <v>0.23077</v>
      </c>
      <c r="I27">
        <v>0.15384999999999999</v>
      </c>
      <c r="J27">
        <v>-0.2</v>
      </c>
      <c r="K27">
        <v>0.13042999999999999</v>
      </c>
      <c r="L27">
        <v>0.21739</v>
      </c>
      <c r="M27">
        <v>-4.3478000000000003E-2</v>
      </c>
      <c r="N27">
        <v>0.30435000000000001</v>
      </c>
      <c r="O27">
        <v>0.13042999999999999</v>
      </c>
      <c r="P27">
        <v>0.30435000000000001</v>
      </c>
      <c r="Q27">
        <v>4.3478000000000003E-2</v>
      </c>
      <c r="R27">
        <v>-0.30435000000000001</v>
      </c>
      <c r="S27">
        <v>-0.23077</v>
      </c>
      <c r="T27">
        <v>0</v>
      </c>
      <c r="U27">
        <v>-0.23077</v>
      </c>
      <c r="V27">
        <v>-8.3333000000000004E-2</v>
      </c>
      <c r="W27">
        <v>0.21739</v>
      </c>
      <c r="X27">
        <v>-0.30435000000000001</v>
      </c>
      <c r="Y27">
        <v>4.3478000000000003E-2</v>
      </c>
      <c r="Z27">
        <v>-0.13042999999999999</v>
      </c>
      <c r="AJ27">
        <v>0.21739</v>
      </c>
      <c r="AK27">
        <v>0.13042999999999999</v>
      </c>
      <c r="AL27">
        <v>0.39129999999999998</v>
      </c>
      <c r="AM27">
        <v>0.56521999999999994</v>
      </c>
      <c r="AN27">
        <v>0</v>
      </c>
      <c r="AO27">
        <v>0.23077</v>
      </c>
      <c r="AP27">
        <v>0.15384999999999999</v>
      </c>
      <c r="AQ27">
        <v>-0.2</v>
      </c>
      <c r="AR27">
        <v>0.13042999999999999</v>
      </c>
      <c r="AS27">
        <v>0.21739</v>
      </c>
      <c r="AT27">
        <v>-4.3478000000000003E-2</v>
      </c>
      <c r="AU27">
        <v>0.30435000000000001</v>
      </c>
    </row>
    <row r="28" spans="1:47" x14ac:dyDescent="0.2">
      <c r="A28">
        <v>27</v>
      </c>
      <c r="C28">
        <v>0.21739</v>
      </c>
      <c r="D28">
        <v>0.13042999999999999</v>
      </c>
      <c r="E28">
        <v>0.30435000000000001</v>
      </c>
      <c r="F28">
        <v>0.65217000000000003</v>
      </c>
      <c r="G28">
        <v>0.15384999999999999</v>
      </c>
      <c r="H28">
        <v>7.6923000000000005E-2</v>
      </c>
      <c r="I28">
        <v>0.23077</v>
      </c>
      <c r="J28">
        <v>-0.2</v>
      </c>
      <c r="K28">
        <v>0.21739</v>
      </c>
      <c r="L28">
        <v>0.21739</v>
      </c>
      <c r="M28">
        <v>4.3478000000000003E-2</v>
      </c>
      <c r="N28">
        <v>0.30435000000000001</v>
      </c>
      <c r="O28">
        <v>4.3478000000000003E-2</v>
      </c>
      <c r="P28">
        <v>0.47826000000000002</v>
      </c>
      <c r="Q28">
        <v>0.13042999999999999</v>
      </c>
      <c r="R28">
        <v>-0.21739</v>
      </c>
      <c r="S28">
        <v>-0.23077</v>
      </c>
      <c r="T28">
        <v>0</v>
      </c>
      <c r="U28">
        <v>-0.46154000000000001</v>
      </c>
      <c r="V28">
        <v>8.3333000000000004E-2</v>
      </c>
      <c r="W28">
        <v>4.3478000000000003E-2</v>
      </c>
      <c r="X28">
        <v>-0.39129999999999998</v>
      </c>
      <c r="Y28">
        <v>-4.3478000000000003E-2</v>
      </c>
      <c r="Z28">
        <v>0.13042999999999999</v>
      </c>
      <c r="AJ28">
        <v>0.21739</v>
      </c>
      <c r="AK28">
        <v>0.13042999999999999</v>
      </c>
      <c r="AL28">
        <v>0.30435000000000001</v>
      </c>
      <c r="AM28">
        <v>0.65217000000000003</v>
      </c>
      <c r="AN28">
        <v>0.15384999999999999</v>
      </c>
      <c r="AO28">
        <v>7.6923000000000005E-2</v>
      </c>
      <c r="AP28">
        <v>0.23077</v>
      </c>
      <c r="AQ28">
        <v>-0.2</v>
      </c>
      <c r="AR28">
        <v>0.21739</v>
      </c>
      <c r="AS28">
        <v>0.21739</v>
      </c>
      <c r="AT28">
        <v>4.3478000000000003E-2</v>
      </c>
      <c r="AU28">
        <v>0.30435000000000001</v>
      </c>
    </row>
    <row r="29" spans="1:47" x14ac:dyDescent="0.2">
      <c r="A29">
        <v>28</v>
      </c>
      <c r="C29">
        <v>0.30435000000000001</v>
      </c>
      <c r="D29">
        <v>0.13042999999999999</v>
      </c>
      <c r="E29">
        <v>0.56521999999999994</v>
      </c>
      <c r="F29">
        <v>0.47826000000000002</v>
      </c>
      <c r="G29">
        <v>0.15384999999999999</v>
      </c>
      <c r="H29">
        <v>7.6923000000000005E-2</v>
      </c>
      <c r="I29">
        <v>7.6923000000000005E-2</v>
      </c>
      <c r="J29">
        <v>-0.1</v>
      </c>
      <c r="K29">
        <v>0.21739</v>
      </c>
      <c r="L29">
        <v>0.21739</v>
      </c>
      <c r="M29">
        <v>0.13042999999999999</v>
      </c>
      <c r="N29">
        <v>0.30435000000000001</v>
      </c>
      <c r="O29">
        <v>-4.3478000000000003E-2</v>
      </c>
      <c r="P29">
        <v>4.3478000000000003E-2</v>
      </c>
      <c r="Q29">
        <v>4.3478000000000003E-2</v>
      </c>
      <c r="R29">
        <v>-0.13042999999999999</v>
      </c>
      <c r="S29">
        <v>-0.30769000000000002</v>
      </c>
      <c r="T29">
        <v>0</v>
      </c>
      <c r="U29">
        <v>-0.30769000000000002</v>
      </c>
      <c r="V29">
        <v>0</v>
      </c>
      <c r="W29">
        <v>0.13042999999999999</v>
      </c>
      <c r="X29">
        <v>-0.39129999999999998</v>
      </c>
      <c r="Y29">
        <v>-4.3478000000000003E-2</v>
      </c>
      <c r="Z29">
        <v>4.3478000000000003E-2</v>
      </c>
      <c r="AJ29">
        <v>0.30435000000000001</v>
      </c>
      <c r="AK29">
        <v>0.13042999999999999</v>
      </c>
      <c r="AL29">
        <v>0.56521999999999994</v>
      </c>
      <c r="AM29">
        <v>0.47826000000000002</v>
      </c>
      <c r="AN29">
        <v>0.15384999999999999</v>
      </c>
      <c r="AO29">
        <v>7.6923000000000005E-2</v>
      </c>
      <c r="AP29">
        <v>7.6923000000000005E-2</v>
      </c>
      <c r="AQ29">
        <v>-0.1</v>
      </c>
      <c r="AR29">
        <v>0.21739</v>
      </c>
      <c r="AS29">
        <v>0.21739</v>
      </c>
      <c r="AT29">
        <v>0.13042999999999999</v>
      </c>
      <c r="AU29">
        <v>0.30435000000000001</v>
      </c>
    </row>
    <row r="30" spans="1:47" x14ac:dyDescent="0.2">
      <c r="A30">
        <v>29</v>
      </c>
      <c r="C30">
        <v>0.21739</v>
      </c>
      <c r="D30">
        <v>4.3478000000000003E-2</v>
      </c>
      <c r="E30">
        <v>0.39129999999999998</v>
      </c>
      <c r="F30">
        <v>0.56521999999999994</v>
      </c>
      <c r="G30">
        <v>0.15384999999999999</v>
      </c>
      <c r="H30">
        <v>0</v>
      </c>
      <c r="I30">
        <v>0.23077</v>
      </c>
      <c r="J30">
        <v>0.2</v>
      </c>
      <c r="K30">
        <v>0.21739</v>
      </c>
      <c r="L30">
        <v>0.21739</v>
      </c>
      <c r="M30">
        <v>0.21739</v>
      </c>
      <c r="N30">
        <v>0.30435000000000001</v>
      </c>
      <c r="O30">
        <v>-0.13042999999999999</v>
      </c>
      <c r="P30">
        <v>0.13042999999999999</v>
      </c>
      <c r="Q30">
        <v>0.21739</v>
      </c>
      <c r="R30">
        <v>-0.21739</v>
      </c>
      <c r="S30">
        <v>-0.30769000000000002</v>
      </c>
      <c r="T30">
        <v>-7.6923000000000005E-2</v>
      </c>
      <c r="U30">
        <v>-7.6923000000000005E-2</v>
      </c>
      <c r="V30">
        <v>8.3333000000000004E-2</v>
      </c>
      <c r="W30">
        <v>0.13042999999999999</v>
      </c>
      <c r="X30">
        <v>0.13042999999999999</v>
      </c>
      <c r="Y30">
        <v>4.3478000000000003E-2</v>
      </c>
      <c r="Z30">
        <v>0.13042999999999999</v>
      </c>
      <c r="AJ30">
        <v>0.21739</v>
      </c>
      <c r="AK30">
        <v>4.3478000000000003E-2</v>
      </c>
      <c r="AL30">
        <v>0.39129999999999998</v>
      </c>
      <c r="AM30">
        <v>0.56521999999999994</v>
      </c>
      <c r="AN30">
        <v>0.15384999999999999</v>
      </c>
      <c r="AO30">
        <v>0</v>
      </c>
      <c r="AP30">
        <v>0.23077</v>
      </c>
      <c r="AQ30">
        <v>0.2</v>
      </c>
      <c r="AR30">
        <v>0.21739</v>
      </c>
      <c r="AS30">
        <v>0.21739</v>
      </c>
      <c r="AT30">
        <v>0.21739</v>
      </c>
      <c r="AU30">
        <v>0.30435000000000001</v>
      </c>
    </row>
    <row r="31" spans="1:47" x14ac:dyDescent="0.2">
      <c r="A31">
        <v>30</v>
      </c>
      <c r="C31">
        <v>0.13042999999999999</v>
      </c>
      <c r="D31">
        <v>4.3478000000000003E-2</v>
      </c>
      <c r="E31">
        <v>0.39129999999999998</v>
      </c>
      <c r="F31">
        <v>0.56521999999999994</v>
      </c>
      <c r="G31">
        <v>0.23077</v>
      </c>
      <c r="H31">
        <v>0</v>
      </c>
      <c r="I31">
        <v>0.15384999999999999</v>
      </c>
      <c r="J31">
        <v>0.3</v>
      </c>
      <c r="K31">
        <v>0.13042999999999999</v>
      </c>
      <c r="L31">
        <v>0.21739</v>
      </c>
      <c r="M31">
        <v>0.21739</v>
      </c>
      <c r="N31">
        <v>0.39129999999999998</v>
      </c>
      <c r="O31">
        <v>-4.3478000000000003E-2</v>
      </c>
      <c r="P31">
        <v>0.13042999999999999</v>
      </c>
      <c r="Q31">
        <v>0.30435000000000001</v>
      </c>
      <c r="R31">
        <v>-0.13042999999999999</v>
      </c>
      <c r="S31">
        <v>-0.23077</v>
      </c>
      <c r="T31">
        <v>0</v>
      </c>
      <c r="U31">
        <v>-0.15384999999999999</v>
      </c>
      <c r="V31">
        <v>8.3333000000000004E-2</v>
      </c>
      <c r="W31">
        <v>-4.3478000000000003E-2</v>
      </c>
      <c r="X31">
        <v>-4.3478000000000003E-2</v>
      </c>
      <c r="Y31">
        <v>-4.3478000000000003E-2</v>
      </c>
      <c r="Z31">
        <v>4.3478000000000003E-2</v>
      </c>
      <c r="AJ31">
        <v>0.13042999999999999</v>
      </c>
      <c r="AK31">
        <v>4.3478000000000003E-2</v>
      </c>
      <c r="AL31">
        <v>0.39129999999999998</v>
      </c>
      <c r="AM31">
        <v>0.56521999999999994</v>
      </c>
      <c r="AN31">
        <v>0.23077</v>
      </c>
      <c r="AO31">
        <v>0</v>
      </c>
      <c r="AP31">
        <v>0.15384999999999999</v>
      </c>
      <c r="AQ31">
        <v>0.3</v>
      </c>
      <c r="AR31">
        <v>0.13042999999999999</v>
      </c>
      <c r="AS31">
        <v>0.21739</v>
      </c>
      <c r="AT31">
        <v>0.21739</v>
      </c>
      <c r="AU31">
        <v>0.39129999999999998</v>
      </c>
    </row>
    <row r="32" spans="1:47" x14ac:dyDescent="0.2">
      <c r="A32">
        <v>31</v>
      </c>
      <c r="C32">
        <v>0.13042999999999999</v>
      </c>
      <c r="D32">
        <v>-4.3478000000000003E-2</v>
      </c>
      <c r="E32">
        <v>0.39129999999999998</v>
      </c>
      <c r="F32">
        <v>0.47826000000000002</v>
      </c>
      <c r="G32">
        <v>0.23077</v>
      </c>
      <c r="H32">
        <v>0</v>
      </c>
      <c r="I32">
        <v>0.15384999999999999</v>
      </c>
      <c r="J32">
        <v>0.3</v>
      </c>
      <c r="K32">
        <v>0.13042999999999999</v>
      </c>
      <c r="L32">
        <v>4.3478000000000003E-2</v>
      </c>
      <c r="M32">
        <v>0.21739</v>
      </c>
      <c r="N32">
        <v>0.39129999999999998</v>
      </c>
      <c r="O32">
        <v>-4.3478000000000003E-2</v>
      </c>
      <c r="P32">
        <v>0.13042999999999999</v>
      </c>
      <c r="Q32">
        <v>0.21739</v>
      </c>
      <c r="R32">
        <v>-0.13042999999999999</v>
      </c>
      <c r="S32">
        <v>-0.23077</v>
      </c>
      <c r="T32">
        <v>-7.6923000000000005E-2</v>
      </c>
      <c r="U32">
        <v>-0.15384999999999999</v>
      </c>
      <c r="V32">
        <v>8.3333000000000004E-2</v>
      </c>
      <c r="W32">
        <v>4.3478000000000003E-2</v>
      </c>
      <c r="X32">
        <v>0.13042999999999999</v>
      </c>
      <c r="Y32">
        <v>-4.3478000000000003E-2</v>
      </c>
      <c r="Z32">
        <v>-0.13042999999999999</v>
      </c>
      <c r="AJ32">
        <v>0.13042999999999999</v>
      </c>
      <c r="AK32">
        <v>-4.3478000000000003E-2</v>
      </c>
      <c r="AL32">
        <v>0.39129999999999998</v>
      </c>
      <c r="AM32">
        <v>0.47826000000000002</v>
      </c>
      <c r="AN32">
        <v>0.23077</v>
      </c>
      <c r="AO32">
        <v>0</v>
      </c>
      <c r="AP32">
        <v>0.15384999999999999</v>
      </c>
      <c r="AQ32">
        <v>0.3</v>
      </c>
      <c r="AR32">
        <v>0.13042999999999999</v>
      </c>
      <c r="AS32">
        <v>4.3478000000000003E-2</v>
      </c>
      <c r="AT32">
        <v>0.21739</v>
      </c>
      <c r="AU32">
        <v>0.39129999999999998</v>
      </c>
    </row>
    <row r="33" spans="1:47" x14ac:dyDescent="0.2">
      <c r="A33">
        <v>32</v>
      </c>
      <c r="C33">
        <v>0.21739</v>
      </c>
      <c r="D33">
        <v>-0.13042999999999999</v>
      </c>
      <c r="E33">
        <v>0.21739</v>
      </c>
      <c r="F33">
        <v>0.39129999999999998</v>
      </c>
      <c r="G33">
        <v>0.23077</v>
      </c>
      <c r="H33">
        <v>-0.15384999999999999</v>
      </c>
      <c r="I33">
        <v>0.15384999999999999</v>
      </c>
      <c r="J33">
        <v>0.3</v>
      </c>
      <c r="K33">
        <v>0.13042999999999999</v>
      </c>
      <c r="L33">
        <v>4.3478000000000003E-2</v>
      </c>
      <c r="M33">
        <v>0.13042999999999999</v>
      </c>
      <c r="N33">
        <v>0.39129999999999998</v>
      </c>
      <c r="O33">
        <v>4.3478000000000003E-2</v>
      </c>
      <c r="P33">
        <v>0.21739</v>
      </c>
      <c r="Q33">
        <v>0.13042999999999999</v>
      </c>
      <c r="R33">
        <v>-0.13042999999999999</v>
      </c>
      <c r="S33">
        <v>-0.15384999999999999</v>
      </c>
      <c r="T33">
        <v>0.15384999999999999</v>
      </c>
      <c r="U33">
        <v>-0.23077</v>
      </c>
      <c r="V33">
        <v>8.3333000000000004E-2</v>
      </c>
      <c r="W33">
        <v>4.3478000000000003E-2</v>
      </c>
      <c r="X33">
        <v>0.13042999999999999</v>
      </c>
      <c r="Y33">
        <v>0.13042999999999999</v>
      </c>
      <c r="Z33">
        <v>-0.13042999999999999</v>
      </c>
      <c r="AJ33">
        <v>0.21739</v>
      </c>
      <c r="AK33">
        <v>-0.13042999999999999</v>
      </c>
      <c r="AL33">
        <v>0.21739</v>
      </c>
      <c r="AM33">
        <v>0.39129999999999998</v>
      </c>
      <c r="AN33">
        <v>0.23077</v>
      </c>
      <c r="AO33">
        <v>-0.15384999999999999</v>
      </c>
      <c r="AP33">
        <v>0.15384999999999999</v>
      </c>
      <c r="AQ33">
        <v>0.3</v>
      </c>
      <c r="AR33">
        <v>0.13042999999999999</v>
      </c>
      <c r="AS33">
        <v>4.3478000000000003E-2</v>
      </c>
      <c r="AT33">
        <v>0.13042999999999999</v>
      </c>
      <c r="AU33">
        <v>0.39129999999999998</v>
      </c>
    </row>
    <row r="34" spans="1:47" x14ac:dyDescent="0.2">
      <c r="A34">
        <v>33</v>
      </c>
      <c r="C34">
        <v>0.21739</v>
      </c>
      <c r="D34">
        <v>-0.21739</v>
      </c>
      <c r="E34">
        <v>0.21739</v>
      </c>
      <c r="F34">
        <v>0.39129999999999998</v>
      </c>
      <c r="G34">
        <v>0.15384999999999999</v>
      </c>
      <c r="H34">
        <v>-7.6923000000000005E-2</v>
      </c>
      <c r="I34">
        <v>7.6923000000000005E-2</v>
      </c>
      <c r="J34">
        <v>0.4</v>
      </c>
      <c r="K34">
        <v>0.13042999999999999</v>
      </c>
      <c r="L34">
        <v>0.13042999999999999</v>
      </c>
      <c r="M34">
        <v>0.13042999999999999</v>
      </c>
      <c r="N34">
        <v>0.30435000000000001</v>
      </c>
      <c r="O34">
        <v>-4.3478000000000003E-2</v>
      </c>
      <c r="P34">
        <v>0.56521999999999994</v>
      </c>
      <c r="Q34">
        <v>0.13042999999999999</v>
      </c>
      <c r="R34">
        <v>-0.13042999999999999</v>
      </c>
      <c r="S34">
        <v>-0.15384999999999999</v>
      </c>
      <c r="T34">
        <v>7.6923000000000005E-2</v>
      </c>
      <c r="U34">
        <v>-0.23077</v>
      </c>
      <c r="V34">
        <v>0</v>
      </c>
      <c r="W34">
        <v>4.3478000000000003E-2</v>
      </c>
      <c r="X34">
        <v>-4.3478000000000003E-2</v>
      </c>
      <c r="Y34">
        <v>4.3478000000000003E-2</v>
      </c>
      <c r="Z34">
        <v>-4.3478000000000003E-2</v>
      </c>
      <c r="AJ34">
        <v>0.21739</v>
      </c>
      <c r="AK34">
        <v>-0.21739</v>
      </c>
      <c r="AL34">
        <v>0.21739</v>
      </c>
      <c r="AM34">
        <v>0.39129999999999998</v>
      </c>
      <c r="AN34">
        <v>0.15384999999999999</v>
      </c>
      <c r="AO34">
        <v>-7.6923000000000005E-2</v>
      </c>
      <c r="AP34">
        <v>7.6923000000000005E-2</v>
      </c>
      <c r="AQ34">
        <v>0.4</v>
      </c>
      <c r="AR34">
        <v>0.13042999999999999</v>
      </c>
      <c r="AS34">
        <v>0.13042999999999999</v>
      </c>
      <c r="AT34">
        <v>0.13042999999999999</v>
      </c>
      <c r="AU34">
        <v>0.30435000000000001</v>
      </c>
    </row>
    <row r="35" spans="1:47" x14ac:dyDescent="0.2">
      <c r="A35">
        <v>34</v>
      </c>
      <c r="C35">
        <v>4.3478000000000003E-2</v>
      </c>
      <c r="D35">
        <v>-0.21739</v>
      </c>
      <c r="E35">
        <v>0.47826000000000002</v>
      </c>
      <c r="F35">
        <v>0.39129999999999998</v>
      </c>
      <c r="G35">
        <v>0.23077</v>
      </c>
      <c r="H35">
        <v>-7.6923000000000005E-2</v>
      </c>
      <c r="I35">
        <v>0.15384999999999999</v>
      </c>
      <c r="J35">
        <v>0.6</v>
      </c>
      <c r="K35">
        <v>0.13042999999999999</v>
      </c>
      <c r="L35">
        <v>0.30435000000000001</v>
      </c>
      <c r="M35">
        <v>0.21739</v>
      </c>
      <c r="N35">
        <v>0.21739</v>
      </c>
      <c r="O35">
        <v>-4.3478000000000003E-2</v>
      </c>
      <c r="P35">
        <v>0.56521999999999994</v>
      </c>
      <c r="Q35">
        <v>4.3478000000000003E-2</v>
      </c>
      <c r="R35">
        <v>-0.13042999999999999</v>
      </c>
      <c r="S35">
        <v>0</v>
      </c>
      <c r="T35">
        <v>0.15384999999999999</v>
      </c>
      <c r="U35">
        <v>-0.30769000000000002</v>
      </c>
      <c r="V35">
        <v>-8.3333000000000004E-2</v>
      </c>
      <c r="W35">
        <v>4.3478000000000003E-2</v>
      </c>
      <c r="X35">
        <v>0.13042999999999999</v>
      </c>
      <c r="Y35">
        <v>-4.3478000000000003E-2</v>
      </c>
      <c r="Z35">
        <v>-4.3478000000000003E-2</v>
      </c>
      <c r="AJ35">
        <v>4.3478000000000003E-2</v>
      </c>
      <c r="AK35">
        <v>-0.21739</v>
      </c>
      <c r="AL35">
        <v>0.47826000000000002</v>
      </c>
      <c r="AM35">
        <v>0.39129999999999998</v>
      </c>
      <c r="AN35">
        <v>0.23077</v>
      </c>
      <c r="AO35">
        <v>-7.6923000000000005E-2</v>
      </c>
      <c r="AP35">
        <v>0.15384999999999999</v>
      </c>
      <c r="AQ35">
        <v>0.6</v>
      </c>
      <c r="AR35">
        <v>0.13042999999999999</v>
      </c>
      <c r="AS35">
        <v>0.30435000000000001</v>
      </c>
      <c r="AT35">
        <v>0.21739</v>
      </c>
      <c r="AU35">
        <v>0.21739</v>
      </c>
    </row>
    <row r="36" spans="1:47" x14ac:dyDescent="0.2">
      <c r="A36">
        <v>35</v>
      </c>
      <c r="C36">
        <v>0.13042999999999999</v>
      </c>
      <c r="D36">
        <v>-0.21739</v>
      </c>
      <c r="E36">
        <v>0.56521999999999994</v>
      </c>
      <c r="F36">
        <v>0.21739</v>
      </c>
      <c r="G36">
        <v>0.23077</v>
      </c>
      <c r="H36">
        <v>0</v>
      </c>
      <c r="I36">
        <v>-7.6923000000000005E-2</v>
      </c>
      <c r="J36">
        <v>0.5</v>
      </c>
      <c r="K36">
        <v>0.13042999999999999</v>
      </c>
      <c r="L36">
        <v>0.39129999999999998</v>
      </c>
      <c r="M36">
        <v>0.13042999999999999</v>
      </c>
      <c r="N36">
        <v>0.21739</v>
      </c>
      <c r="O36">
        <v>4.3478000000000003E-2</v>
      </c>
      <c r="P36">
        <v>0.47826000000000002</v>
      </c>
      <c r="Q36">
        <v>-0.21739</v>
      </c>
      <c r="R36">
        <v>-0.21739</v>
      </c>
      <c r="S36">
        <v>7.6923000000000005E-2</v>
      </c>
      <c r="T36">
        <v>7.6923000000000005E-2</v>
      </c>
      <c r="U36">
        <v>-0.38462000000000002</v>
      </c>
      <c r="V36">
        <v>-8.3333000000000004E-2</v>
      </c>
      <c r="W36">
        <v>-4.3478000000000003E-2</v>
      </c>
      <c r="X36">
        <v>0.13042999999999999</v>
      </c>
      <c r="Y36">
        <v>-0.13042999999999999</v>
      </c>
      <c r="Z36">
        <v>-0.13042999999999999</v>
      </c>
      <c r="AJ36">
        <v>0.13042999999999999</v>
      </c>
      <c r="AK36">
        <v>-0.21739</v>
      </c>
      <c r="AL36">
        <v>0.56521999999999994</v>
      </c>
      <c r="AM36">
        <v>0.21739</v>
      </c>
      <c r="AN36">
        <v>0.23077</v>
      </c>
      <c r="AO36">
        <v>0</v>
      </c>
      <c r="AP36">
        <v>-7.6923000000000005E-2</v>
      </c>
      <c r="AQ36">
        <v>0.5</v>
      </c>
      <c r="AR36">
        <v>0.13042999999999999</v>
      </c>
      <c r="AS36">
        <v>0.39129999999999998</v>
      </c>
      <c r="AT36">
        <v>0.13042999999999999</v>
      </c>
      <c r="AU36">
        <v>0.21739</v>
      </c>
    </row>
    <row r="37" spans="1:47" x14ac:dyDescent="0.2">
      <c r="A37">
        <v>36</v>
      </c>
      <c r="C37">
        <v>4.3478000000000003E-2</v>
      </c>
      <c r="D37">
        <v>-0.13042999999999999</v>
      </c>
      <c r="E37">
        <v>0.47826000000000002</v>
      </c>
      <c r="F37">
        <v>0.13042999999999999</v>
      </c>
      <c r="G37">
        <v>0.15384999999999999</v>
      </c>
      <c r="H37">
        <v>0.15384999999999999</v>
      </c>
      <c r="I37">
        <v>-7.6923000000000005E-2</v>
      </c>
      <c r="J37">
        <v>0.3</v>
      </c>
      <c r="K37">
        <v>4.3478000000000003E-2</v>
      </c>
      <c r="L37">
        <v>0.30435000000000001</v>
      </c>
      <c r="M37">
        <v>0.13042999999999999</v>
      </c>
      <c r="N37">
        <v>0.30435000000000001</v>
      </c>
      <c r="O37">
        <v>4.3478000000000003E-2</v>
      </c>
      <c r="P37">
        <v>0.39129999999999998</v>
      </c>
      <c r="Q37">
        <v>-0.21739</v>
      </c>
      <c r="R37">
        <v>-4.3478000000000003E-2</v>
      </c>
      <c r="S37">
        <v>7.6923000000000005E-2</v>
      </c>
      <c r="T37">
        <v>-7.6923000000000005E-2</v>
      </c>
      <c r="U37">
        <v>-0.23077</v>
      </c>
      <c r="V37">
        <v>-0.16667000000000001</v>
      </c>
      <c r="W37">
        <v>0.13042999999999999</v>
      </c>
      <c r="X37">
        <v>0.13042999999999999</v>
      </c>
      <c r="Y37">
        <v>-0.21739</v>
      </c>
      <c r="Z37">
        <v>0.13042999999999999</v>
      </c>
      <c r="AJ37">
        <v>4.3478000000000003E-2</v>
      </c>
      <c r="AK37">
        <v>-0.13042999999999999</v>
      </c>
      <c r="AL37">
        <v>0.47826000000000002</v>
      </c>
      <c r="AM37">
        <v>0.13042999999999999</v>
      </c>
      <c r="AN37">
        <v>0.15384999999999999</v>
      </c>
      <c r="AO37">
        <v>0.15384999999999999</v>
      </c>
      <c r="AP37">
        <v>-7.6923000000000005E-2</v>
      </c>
      <c r="AQ37">
        <v>0.3</v>
      </c>
      <c r="AR37">
        <v>4.3478000000000003E-2</v>
      </c>
      <c r="AS37">
        <v>0.30435000000000001</v>
      </c>
      <c r="AT37">
        <v>0.13042999999999999</v>
      </c>
      <c r="AU37">
        <v>0.30435000000000001</v>
      </c>
    </row>
    <row r="38" spans="1:47" x14ac:dyDescent="0.2">
      <c r="A38">
        <v>37</v>
      </c>
      <c r="C38">
        <v>-4.3478000000000003E-2</v>
      </c>
      <c r="D38">
        <v>4.3478000000000003E-2</v>
      </c>
      <c r="E38">
        <v>0.47826000000000002</v>
      </c>
      <c r="F38">
        <v>0.21739</v>
      </c>
      <c r="G38">
        <v>0.23077</v>
      </c>
      <c r="H38">
        <v>0</v>
      </c>
      <c r="I38">
        <v>7.6923000000000005E-2</v>
      </c>
      <c r="J38">
        <v>0.2</v>
      </c>
      <c r="K38">
        <v>4.3478000000000003E-2</v>
      </c>
      <c r="L38">
        <v>0.21739</v>
      </c>
      <c r="M38">
        <v>0.13042999999999999</v>
      </c>
      <c r="N38">
        <v>0.39129999999999998</v>
      </c>
      <c r="O38">
        <v>0.13042999999999999</v>
      </c>
      <c r="P38">
        <v>0.13042999999999999</v>
      </c>
      <c r="Q38">
        <v>-0.30435000000000001</v>
      </c>
      <c r="R38">
        <v>-0.21739</v>
      </c>
      <c r="S38">
        <v>0</v>
      </c>
      <c r="T38">
        <v>0</v>
      </c>
      <c r="U38">
        <v>-0.15384999999999999</v>
      </c>
      <c r="V38">
        <v>-0.16667000000000001</v>
      </c>
      <c r="W38">
        <v>0.13042999999999999</v>
      </c>
      <c r="X38">
        <v>0.13042999999999999</v>
      </c>
      <c r="Y38">
        <v>-0.21739</v>
      </c>
      <c r="Z38">
        <v>4.3478000000000003E-2</v>
      </c>
      <c r="AJ38">
        <v>-4.3478000000000003E-2</v>
      </c>
      <c r="AK38">
        <v>4.3478000000000003E-2</v>
      </c>
      <c r="AL38">
        <v>0.47826000000000002</v>
      </c>
      <c r="AM38">
        <v>0.21739</v>
      </c>
      <c r="AN38">
        <v>0.23077</v>
      </c>
      <c r="AO38">
        <v>0</v>
      </c>
      <c r="AP38">
        <v>7.6923000000000005E-2</v>
      </c>
      <c r="AQ38">
        <v>0.2</v>
      </c>
      <c r="AR38">
        <v>4.3478000000000003E-2</v>
      </c>
      <c r="AS38">
        <v>0.21739</v>
      </c>
      <c r="AT38">
        <v>0.13042999999999999</v>
      </c>
      <c r="AU38">
        <v>0.39129999999999998</v>
      </c>
    </row>
    <row r="39" spans="1:47" x14ac:dyDescent="0.2">
      <c r="A39">
        <v>38</v>
      </c>
      <c r="C39">
        <v>4.3478000000000003E-2</v>
      </c>
      <c r="D39">
        <v>4.3478000000000003E-2</v>
      </c>
      <c r="E39">
        <v>0.39129999999999998</v>
      </c>
      <c r="F39">
        <v>0.30435000000000001</v>
      </c>
      <c r="G39">
        <v>0.30769000000000002</v>
      </c>
      <c r="H39">
        <v>-7.6923000000000005E-2</v>
      </c>
      <c r="I39">
        <v>7.6923000000000005E-2</v>
      </c>
      <c r="J39">
        <v>0.3</v>
      </c>
      <c r="K39">
        <v>0.13042999999999999</v>
      </c>
      <c r="L39">
        <v>0.30435000000000001</v>
      </c>
      <c r="M39">
        <v>0.13042999999999999</v>
      </c>
      <c r="N39">
        <v>0.47826000000000002</v>
      </c>
      <c r="O39">
        <v>-0.13042999999999999</v>
      </c>
      <c r="P39">
        <v>0.30435000000000001</v>
      </c>
      <c r="Q39">
        <v>-0.47826000000000002</v>
      </c>
      <c r="R39">
        <v>-0.13042999999999999</v>
      </c>
      <c r="S39">
        <v>-7.6923000000000005E-2</v>
      </c>
      <c r="T39">
        <v>7.6923000000000005E-2</v>
      </c>
      <c r="U39">
        <v>-0.23077</v>
      </c>
      <c r="V39">
        <v>0</v>
      </c>
      <c r="W39">
        <v>0.13042999999999999</v>
      </c>
      <c r="X39">
        <v>4.3478000000000003E-2</v>
      </c>
      <c r="Y39">
        <v>-0.30435000000000001</v>
      </c>
      <c r="Z39">
        <v>-0.21739</v>
      </c>
      <c r="AJ39">
        <v>4.3478000000000003E-2</v>
      </c>
      <c r="AK39">
        <v>4.3478000000000003E-2</v>
      </c>
      <c r="AL39">
        <v>0.39129999999999998</v>
      </c>
      <c r="AM39">
        <v>0.30435000000000001</v>
      </c>
      <c r="AN39">
        <v>0.30769000000000002</v>
      </c>
      <c r="AO39">
        <v>-7.6923000000000005E-2</v>
      </c>
      <c r="AP39">
        <v>7.6923000000000005E-2</v>
      </c>
      <c r="AQ39">
        <v>0.3</v>
      </c>
      <c r="AR39">
        <v>0.13042999999999999</v>
      </c>
      <c r="AS39">
        <v>0.30435000000000001</v>
      </c>
      <c r="AT39">
        <v>0.13042999999999999</v>
      </c>
      <c r="AU39">
        <v>0.47826000000000002</v>
      </c>
    </row>
    <row r="40" spans="1:47" x14ac:dyDescent="0.2">
      <c r="A40">
        <v>39</v>
      </c>
      <c r="C40">
        <v>0.13042999999999999</v>
      </c>
      <c r="D40">
        <v>-4.3478000000000003E-2</v>
      </c>
      <c r="E40">
        <v>0.30435000000000001</v>
      </c>
      <c r="F40">
        <v>0.30435000000000001</v>
      </c>
      <c r="G40">
        <v>0.30769000000000002</v>
      </c>
      <c r="H40">
        <v>-0.15384999999999999</v>
      </c>
      <c r="I40">
        <v>0.23077</v>
      </c>
      <c r="J40">
        <v>0.2</v>
      </c>
      <c r="K40">
        <v>0.13042999999999999</v>
      </c>
      <c r="L40">
        <v>0.30435000000000001</v>
      </c>
      <c r="M40">
        <v>0.39129999999999998</v>
      </c>
      <c r="N40">
        <v>0.39129999999999998</v>
      </c>
      <c r="O40">
        <v>-0.13042999999999999</v>
      </c>
      <c r="P40">
        <v>0.21739</v>
      </c>
      <c r="Q40">
        <v>-0.30435000000000001</v>
      </c>
      <c r="R40">
        <v>-4.3478000000000003E-2</v>
      </c>
      <c r="S40">
        <v>-0.15384999999999999</v>
      </c>
      <c r="T40">
        <v>-7.6923000000000005E-2</v>
      </c>
      <c r="U40">
        <v>-0.15384999999999999</v>
      </c>
      <c r="V40">
        <v>-0.25</v>
      </c>
      <c r="W40">
        <v>0.13042999999999999</v>
      </c>
      <c r="X40">
        <v>4.3478000000000003E-2</v>
      </c>
      <c r="Y40">
        <v>-0.30435000000000001</v>
      </c>
      <c r="Z40">
        <v>-0.21739</v>
      </c>
      <c r="AJ40">
        <v>0.13042999999999999</v>
      </c>
      <c r="AK40">
        <v>-4.3478000000000003E-2</v>
      </c>
      <c r="AL40">
        <v>0.30435000000000001</v>
      </c>
      <c r="AM40">
        <v>0.30435000000000001</v>
      </c>
      <c r="AN40">
        <v>0.30769000000000002</v>
      </c>
      <c r="AO40">
        <v>-0.15384999999999999</v>
      </c>
      <c r="AP40">
        <v>0.23077</v>
      </c>
      <c r="AQ40">
        <v>0.2</v>
      </c>
      <c r="AR40">
        <v>0.13042999999999999</v>
      </c>
      <c r="AS40">
        <v>0.30435000000000001</v>
      </c>
      <c r="AT40">
        <v>0.39129999999999998</v>
      </c>
      <c r="AU40">
        <v>0.39129999999999998</v>
      </c>
    </row>
    <row r="41" spans="1:47" x14ac:dyDescent="0.2">
      <c r="A41">
        <v>40</v>
      </c>
      <c r="C41">
        <v>0.21739</v>
      </c>
      <c r="D41">
        <v>0.30435000000000001</v>
      </c>
      <c r="E41">
        <v>0.13042999999999999</v>
      </c>
      <c r="F41">
        <v>0.30435000000000001</v>
      </c>
      <c r="G41">
        <v>0.30769000000000002</v>
      </c>
      <c r="H41">
        <v>-0.23077</v>
      </c>
      <c r="I41">
        <v>0.23077</v>
      </c>
      <c r="J41">
        <v>0.2</v>
      </c>
      <c r="K41">
        <v>0.13042999999999999</v>
      </c>
      <c r="L41">
        <v>0.30435000000000001</v>
      </c>
      <c r="M41">
        <v>0.39129999999999998</v>
      </c>
      <c r="N41">
        <v>0.21739</v>
      </c>
      <c r="O41">
        <v>-0.13042999999999999</v>
      </c>
      <c r="P41">
        <v>0.13042999999999999</v>
      </c>
      <c r="Q41">
        <v>-0.30435000000000001</v>
      </c>
      <c r="R41">
        <v>-4.3478000000000003E-2</v>
      </c>
      <c r="S41">
        <v>0</v>
      </c>
      <c r="T41">
        <v>-0.15384999999999999</v>
      </c>
      <c r="U41">
        <v>-0.23077</v>
      </c>
      <c r="V41">
        <v>-0.16667000000000001</v>
      </c>
      <c r="W41">
        <v>4.3478000000000003E-2</v>
      </c>
      <c r="X41">
        <v>4.3478000000000003E-2</v>
      </c>
      <c r="Y41">
        <v>-0.21739</v>
      </c>
      <c r="Z41">
        <v>-0.13042999999999999</v>
      </c>
      <c r="AJ41">
        <v>0.21739</v>
      </c>
      <c r="AK41">
        <v>0.30435000000000001</v>
      </c>
      <c r="AL41">
        <v>0.13042999999999999</v>
      </c>
      <c r="AM41">
        <v>0.30435000000000001</v>
      </c>
      <c r="AN41">
        <v>0.30769000000000002</v>
      </c>
      <c r="AO41">
        <v>-0.23077</v>
      </c>
      <c r="AP41">
        <v>0.23077</v>
      </c>
      <c r="AQ41">
        <v>0.2</v>
      </c>
      <c r="AR41">
        <v>0.13042999999999999</v>
      </c>
      <c r="AS41">
        <v>0.30435000000000001</v>
      </c>
      <c r="AT41">
        <v>0.39129999999999998</v>
      </c>
      <c r="AU41">
        <v>0.21739</v>
      </c>
    </row>
    <row r="42" spans="1:47" x14ac:dyDescent="0.2">
      <c r="A42">
        <v>41</v>
      </c>
      <c r="C42">
        <v>4.3478000000000003E-2</v>
      </c>
      <c r="D42">
        <v>0.21739</v>
      </c>
      <c r="E42">
        <v>0.21739</v>
      </c>
      <c r="F42">
        <v>4.3478000000000003E-2</v>
      </c>
      <c r="G42">
        <v>0.23077</v>
      </c>
      <c r="H42">
        <v>-0.15384999999999999</v>
      </c>
      <c r="I42">
        <v>0.30769000000000002</v>
      </c>
      <c r="J42">
        <v>0.2</v>
      </c>
      <c r="K42">
        <v>4.3478000000000003E-2</v>
      </c>
      <c r="L42">
        <v>0.30435000000000001</v>
      </c>
      <c r="M42">
        <v>0.21739</v>
      </c>
      <c r="N42">
        <v>0.21739</v>
      </c>
      <c r="O42">
        <v>-4.3478000000000003E-2</v>
      </c>
      <c r="P42">
        <v>-0.21739</v>
      </c>
      <c r="Q42">
        <v>0.13042999999999999</v>
      </c>
      <c r="R42">
        <v>-0.13042999999999999</v>
      </c>
      <c r="S42">
        <v>-7.6923000000000005E-2</v>
      </c>
      <c r="T42">
        <v>-7.6923000000000005E-2</v>
      </c>
      <c r="U42">
        <v>-0.30769000000000002</v>
      </c>
      <c r="V42">
        <v>-0.16667000000000001</v>
      </c>
      <c r="W42">
        <v>-4.3478000000000003E-2</v>
      </c>
      <c r="X42">
        <v>4.3478000000000003E-2</v>
      </c>
      <c r="Y42">
        <v>-0.21739</v>
      </c>
      <c r="Z42">
        <v>-4.3478000000000003E-2</v>
      </c>
      <c r="AJ42">
        <v>4.3478000000000003E-2</v>
      </c>
      <c r="AK42">
        <v>0.21739</v>
      </c>
      <c r="AL42">
        <v>0.21739</v>
      </c>
      <c r="AM42">
        <v>4.3478000000000003E-2</v>
      </c>
      <c r="AN42">
        <v>0.23077</v>
      </c>
      <c r="AO42">
        <v>-0.15384999999999999</v>
      </c>
      <c r="AP42">
        <v>0.30769000000000002</v>
      </c>
      <c r="AQ42">
        <v>0.2</v>
      </c>
      <c r="AR42">
        <v>4.3478000000000003E-2</v>
      </c>
      <c r="AS42">
        <v>0.30435000000000001</v>
      </c>
      <c r="AT42">
        <v>0.21739</v>
      </c>
      <c r="AU42">
        <v>0.21739</v>
      </c>
    </row>
    <row r="43" spans="1:47" x14ac:dyDescent="0.2">
      <c r="A43">
        <v>42</v>
      </c>
      <c r="C43">
        <v>4.3478000000000003E-2</v>
      </c>
      <c r="D43">
        <v>4.3478000000000003E-2</v>
      </c>
      <c r="E43">
        <v>4.3478000000000003E-2</v>
      </c>
      <c r="F43">
        <v>-0.13042999999999999</v>
      </c>
      <c r="G43">
        <v>0.15384999999999999</v>
      </c>
      <c r="H43">
        <v>-0.15384999999999999</v>
      </c>
      <c r="I43">
        <v>0.38462000000000002</v>
      </c>
      <c r="J43">
        <v>0.2</v>
      </c>
      <c r="K43">
        <v>4.3478000000000003E-2</v>
      </c>
      <c r="L43">
        <v>0.30435000000000001</v>
      </c>
      <c r="M43">
        <v>0.21739</v>
      </c>
      <c r="N43">
        <v>4.3478000000000003E-2</v>
      </c>
      <c r="O43">
        <v>-4.3478000000000003E-2</v>
      </c>
      <c r="P43">
        <v>-0.21739</v>
      </c>
      <c r="Q43">
        <v>-0.21739</v>
      </c>
      <c r="R43">
        <v>0.13042999999999999</v>
      </c>
      <c r="S43">
        <v>7.6923000000000005E-2</v>
      </c>
      <c r="T43">
        <v>-7.6923000000000005E-2</v>
      </c>
      <c r="U43">
        <v>-0.23077</v>
      </c>
      <c r="V43">
        <v>-0.33333000000000002</v>
      </c>
      <c r="W43">
        <v>-0.13042999999999999</v>
      </c>
      <c r="X43">
        <v>4.3478000000000003E-2</v>
      </c>
      <c r="Y43">
        <v>-0.13042999999999999</v>
      </c>
      <c r="Z43">
        <v>-0.13042999999999999</v>
      </c>
      <c r="AJ43">
        <v>4.3478000000000003E-2</v>
      </c>
      <c r="AK43">
        <v>4.3478000000000003E-2</v>
      </c>
      <c r="AL43">
        <v>4.3478000000000003E-2</v>
      </c>
      <c r="AM43">
        <v>-0.13042999999999999</v>
      </c>
      <c r="AN43">
        <v>0.15384999999999999</v>
      </c>
      <c r="AO43">
        <v>-0.15384999999999999</v>
      </c>
      <c r="AP43">
        <v>0.38462000000000002</v>
      </c>
      <c r="AQ43">
        <v>0.2</v>
      </c>
      <c r="AR43">
        <v>4.3478000000000003E-2</v>
      </c>
      <c r="AS43">
        <v>0.30435000000000001</v>
      </c>
      <c r="AT43">
        <v>0.21739</v>
      </c>
      <c r="AU43">
        <v>4.3478000000000003E-2</v>
      </c>
    </row>
    <row r="44" spans="1:47" x14ac:dyDescent="0.2">
      <c r="A44">
        <v>43</v>
      </c>
      <c r="C44">
        <v>-0.13042999999999999</v>
      </c>
      <c r="D44">
        <v>0.13042999999999999</v>
      </c>
      <c r="E44">
        <v>0.13042999999999999</v>
      </c>
      <c r="F44">
        <v>-4.3478000000000003E-2</v>
      </c>
      <c r="G44">
        <v>0.23077</v>
      </c>
      <c r="H44">
        <v>-0.23077</v>
      </c>
      <c r="I44">
        <v>0.46154000000000001</v>
      </c>
      <c r="J44">
        <v>0.4</v>
      </c>
      <c r="K44">
        <v>0.13042999999999999</v>
      </c>
      <c r="L44">
        <v>0.30435000000000001</v>
      </c>
      <c r="M44">
        <v>0.39129999999999998</v>
      </c>
      <c r="N44">
        <v>4.3478000000000003E-2</v>
      </c>
      <c r="O44">
        <v>0.13042999999999999</v>
      </c>
      <c r="P44">
        <v>4.3478000000000003E-2</v>
      </c>
      <c r="Q44">
        <v>-0.39129999999999998</v>
      </c>
      <c r="R44">
        <v>0.21739</v>
      </c>
      <c r="S44">
        <v>-7.6923000000000005E-2</v>
      </c>
      <c r="T44">
        <v>-0.15384999999999999</v>
      </c>
      <c r="U44">
        <v>-0.30769000000000002</v>
      </c>
      <c r="V44">
        <v>-0.16667000000000001</v>
      </c>
      <c r="W44">
        <v>-0.13042999999999999</v>
      </c>
      <c r="X44">
        <v>0.13042999999999999</v>
      </c>
      <c r="Y44">
        <v>-0.21739</v>
      </c>
      <c r="Z44">
        <v>4.3478000000000003E-2</v>
      </c>
      <c r="AJ44">
        <v>-0.13042999999999999</v>
      </c>
      <c r="AK44">
        <v>0.13042999999999999</v>
      </c>
      <c r="AL44">
        <v>0.13042999999999999</v>
      </c>
      <c r="AM44">
        <v>-4.3478000000000003E-2</v>
      </c>
      <c r="AN44">
        <v>0.23077</v>
      </c>
      <c r="AO44">
        <v>-0.23077</v>
      </c>
      <c r="AP44">
        <v>0.46154000000000001</v>
      </c>
      <c r="AQ44">
        <v>0.4</v>
      </c>
      <c r="AR44">
        <v>0.13042999999999999</v>
      </c>
      <c r="AS44">
        <v>0.30435000000000001</v>
      </c>
      <c r="AT44">
        <v>0.39129999999999998</v>
      </c>
      <c r="AU44">
        <v>4.3478000000000003E-2</v>
      </c>
    </row>
    <row r="45" spans="1:47" x14ac:dyDescent="0.2">
      <c r="A45">
        <v>44</v>
      </c>
      <c r="C45">
        <v>-0.13042999999999999</v>
      </c>
      <c r="D45">
        <v>0.13042999999999999</v>
      </c>
      <c r="E45">
        <v>0.30435000000000001</v>
      </c>
      <c r="F45">
        <v>0.21739</v>
      </c>
      <c r="G45">
        <v>0.15384999999999999</v>
      </c>
      <c r="H45">
        <v>0</v>
      </c>
      <c r="I45">
        <v>0.38462000000000002</v>
      </c>
      <c r="J45">
        <v>0.3</v>
      </c>
      <c r="K45">
        <v>4.3478000000000003E-2</v>
      </c>
      <c r="L45">
        <v>0.30435000000000001</v>
      </c>
      <c r="M45">
        <v>0.13042999999999999</v>
      </c>
      <c r="N45">
        <v>-4.3478000000000003E-2</v>
      </c>
      <c r="O45">
        <v>4.3478000000000003E-2</v>
      </c>
      <c r="P45">
        <v>4.3478000000000003E-2</v>
      </c>
      <c r="Q45">
        <v>-0.13042999999999999</v>
      </c>
      <c r="R45">
        <v>0.13042999999999999</v>
      </c>
      <c r="S45">
        <v>-7.6923000000000005E-2</v>
      </c>
      <c r="T45">
        <v>-7.6923000000000005E-2</v>
      </c>
      <c r="U45">
        <v>-7.6923000000000005E-2</v>
      </c>
      <c r="V45">
        <v>-0.16667000000000001</v>
      </c>
      <c r="W45">
        <v>-4.3478000000000003E-2</v>
      </c>
      <c r="X45">
        <v>0.30435000000000001</v>
      </c>
      <c r="Y45">
        <v>-0.21739</v>
      </c>
      <c r="Z45">
        <v>-0.13042999999999999</v>
      </c>
      <c r="AJ45">
        <v>-0.13042999999999999</v>
      </c>
      <c r="AK45">
        <v>0.13042999999999999</v>
      </c>
      <c r="AL45">
        <v>0.30435000000000001</v>
      </c>
      <c r="AM45">
        <v>0.21739</v>
      </c>
      <c r="AN45">
        <v>0.15384999999999999</v>
      </c>
      <c r="AO45">
        <v>0</v>
      </c>
      <c r="AP45">
        <v>0.38462000000000002</v>
      </c>
      <c r="AQ45">
        <v>0.3</v>
      </c>
      <c r="AR45">
        <v>4.3478000000000003E-2</v>
      </c>
      <c r="AS45">
        <v>0.30435000000000001</v>
      </c>
      <c r="AT45">
        <v>0.13042999999999999</v>
      </c>
      <c r="AU45">
        <v>-4.3478000000000003E-2</v>
      </c>
    </row>
    <row r="46" spans="1:47" x14ac:dyDescent="0.2">
      <c r="A46">
        <v>45</v>
      </c>
      <c r="C46">
        <v>4.3478000000000003E-2</v>
      </c>
      <c r="D46">
        <v>0.39129999999999998</v>
      </c>
      <c r="E46">
        <v>0.21739</v>
      </c>
      <c r="F46">
        <v>0.21739</v>
      </c>
      <c r="G46">
        <v>7.6923000000000005E-2</v>
      </c>
      <c r="H46">
        <v>0</v>
      </c>
      <c r="I46">
        <v>0.30769000000000002</v>
      </c>
      <c r="J46">
        <v>0.3</v>
      </c>
      <c r="K46">
        <v>4.3478000000000003E-2</v>
      </c>
      <c r="L46">
        <v>0.30435000000000001</v>
      </c>
      <c r="M46">
        <v>0.13042999999999999</v>
      </c>
      <c r="N46">
        <v>-0.13042999999999999</v>
      </c>
      <c r="O46">
        <v>4.3478000000000003E-2</v>
      </c>
      <c r="P46">
        <v>-0.13042999999999999</v>
      </c>
      <c r="Q46">
        <v>-0.30435000000000001</v>
      </c>
      <c r="R46">
        <v>0.13042999999999999</v>
      </c>
      <c r="S46">
        <v>-7.6923000000000005E-2</v>
      </c>
      <c r="T46">
        <v>-0.23077</v>
      </c>
      <c r="U46">
        <v>-7.6923000000000005E-2</v>
      </c>
      <c r="V46">
        <v>-0.16667000000000001</v>
      </c>
      <c r="W46">
        <v>-4.3478000000000003E-2</v>
      </c>
      <c r="X46">
        <v>0.30435000000000001</v>
      </c>
      <c r="Y46">
        <v>-0.13042999999999999</v>
      </c>
      <c r="Z46">
        <v>4.3478000000000003E-2</v>
      </c>
      <c r="AJ46">
        <v>4.3478000000000003E-2</v>
      </c>
      <c r="AK46">
        <v>0.39129999999999998</v>
      </c>
      <c r="AL46">
        <v>0.21739</v>
      </c>
      <c r="AM46">
        <v>0.21739</v>
      </c>
      <c r="AN46">
        <v>7.6923000000000005E-2</v>
      </c>
      <c r="AO46">
        <v>0</v>
      </c>
      <c r="AP46">
        <v>0.30769000000000002</v>
      </c>
      <c r="AQ46">
        <v>0.3</v>
      </c>
      <c r="AR46">
        <v>4.3478000000000003E-2</v>
      </c>
      <c r="AS46">
        <v>0.30435000000000001</v>
      </c>
      <c r="AT46">
        <v>0.13042999999999999</v>
      </c>
      <c r="AU46">
        <v>-0.13042999999999999</v>
      </c>
    </row>
    <row r="47" spans="1:47" x14ac:dyDescent="0.2">
      <c r="A47">
        <v>46</v>
      </c>
      <c r="C47">
        <v>-0.13042999999999999</v>
      </c>
      <c r="D47">
        <v>4.3478000000000003E-2</v>
      </c>
      <c r="E47">
        <v>0.13042999999999999</v>
      </c>
      <c r="F47">
        <v>0.21739</v>
      </c>
      <c r="G47">
        <v>0.15384999999999999</v>
      </c>
      <c r="H47">
        <v>0.15384999999999999</v>
      </c>
      <c r="I47">
        <v>0.38462000000000002</v>
      </c>
      <c r="J47">
        <v>-0.1</v>
      </c>
      <c r="K47">
        <v>0.13042999999999999</v>
      </c>
      <c r="L47">
        <v>0.30435000000000001</v>
      </c>
      <c r="M47">
        <v>0.13042999999999999</v>
      </c>
      <c r="N47">
        <v>-0.13042999999999999</v>
      </c>
      <c r="O47">
        <v>4.3478000000000003E-2</v>
      </c>
      <c r="P47">
        <v>-0.13042999999999999</v>
      </c>
      <c r="Q47">
        <v>-0.30435000000000001</v>
      </c>
      <c r="R47">
        <v>0.30435000000000001</v>
      </c>
      <c r="S47">
        <v>0</v>
      </c>
      <c r="T47">
        <v>-7.6923000000000005E-2</v>
      </c>
      <c r="U47">
        <v>-0.15384999999999999</v>
      </c>
      <c r="V47">
        <v>-0.16667000000000001</v>
      </c>
      <c r="W47">
        <v>-0.13042999999999999</v>
      </c>
      <c r="X47">
        <v>0.47826000000000002</v>
      </c>
      <c r="Y47">
        <v>-4.3478000000000003E-2</v>
      </c>
      <c r="Z47">
        <v>-4.3478000000000003E-2</v>
      </c>
      <c r="AJ47">
        <v>-0.13042999999999999</v>
      </c>
      <c r="AK47">
        <v>4.3478000000000003E-2</v>
      </c>
      <c r="AL47">
        <v>0.13042999999999999</v>
      </c>
      <c r="AM47">
        <v>0.21739</v>
      </c>
      <c r="AN47">
        <v>0.15384999999999999</v>
      </c>
      <c r="AO47">
        <v>0.15384999999999999</v>
      </c>
      <c r="AP47">
        <v>0.38462000000000002</v>
      </c>
      <c r="AQ47">
        <v>-0.1</v>
      </c>
      <c r="AR47">
        <v>0.13042999999999999</v>
      </c>
      <c r="AS47">
        <v>0.30435000000000001</v>
      </c>
      <c r="AT47">
        <v>0.13042999999999999</v>
      </c>
      <c r="AU47">
        <v>-0.13042999999999999</v>
      </c>
    </row>
    <row r="48" spans="1:47" x14ac:dyDescent="0.2">
      <c r="A48">
        <v>47</v>
      </c>
      <c r="C48">
        <v>4.3478000000000003E-2</v>
      </c>
      <c r="D48">
        <v>0.21739</v>
      </c>
      <c r="E48">
        <v>0.13042999999999999</v>
      </c>
      <c r="F48">
        <v>0.21739</v>
      </c>
      <c r="G48">
        <v>7.6923000000000005E-2</v>
      </c>
      <c r="H48">
        <v>0.15384999999999999</v>
      </c>
      <c r="I48">
        <v>0.38462000000000002</v>
      </c>
      <c r="J48">
        <v>0</v>
      </c>
      <c r="K48">
        <v>0.13042999999999999</v>
      </c>
      <c r="L48">
        <v>0.39129999999999998</v>
      </c>
      <c r="M48">
        <v>0.13042999999999999</v>
      </c>
      <c r="N48">
        <v>4.3478000000000003E-2</v>
      </c>
      <c r="O48">
        <v>4.3478000000000003E-2</v>
      </c>
      <c r="P48">
        <v>-0.39129999999999998</v>
      </c>
      <c r="Q48">
        <v>0.13042999999999999</v>
      </c>
      <c r="R48">
        <v>0.39129999999999998</v>
      </c>
      <c r="S48">
        <v>7.6923000000000005E-2</v>
      </c>
      <c r="T48">
        <v>0</v>
      </c>
      <c r="U48">
        <v>-7.6923000000000005E-2</v>
      </c>
      <c r="V48">
        <v>0</v>
      </c>
      <c r="W48">
        <v>-4.3478000000000003E-2</v>
      </c>
      <c r="X48">
        <v>0.39129999999999998</v>
      </c>
      <c r="Y48">
        <v>-0.21739</v>
      </c>
      <c r="Z48">
        <v>0.21739</v>
      </c>
      <c r="AJ48">
        <v>4.3478000000000003E-2</v>
      </c>
      <c r="AK48">
        <v>0.21739</v>
      </c>
      <c r="AL48">
        <v>0.13042999999999999</v>
      </c>
      <c r="AM48">
        <v>0.21739</v>
      </c>
      <c r="AN48">
        <v>7.6923000000000005E-2</v>
      </c>
      <c r="AO48">
        <v>0.15384999999999999</v>
      </c>
      <c r="AP48">
        <v>0.38462000000000002</v>
      </c>
      <c r="AQ48">
        <v>0</v>
      </c>
      <c r="AR48">
        <v>0.13042999999999999</v>
      </c>
      <c r="AS48">
        <v>0.39129999999999998</v>
      </c>
      <c r="AT48">
        <v>0.13042999999999999</v>
      </c>
      <c r="AU48">
        <v>4.3478000000000003E-2</v>
      </c>
    </row>
    <row r="49" spans="1:47" x14ac:dyDescent="0.2">
      <c r="A49">
        <v>48</v>
      </c>
      <c r="C49">
        <v>4.3478000000000003E-2</v>
      </c>
      <c r="D49">
        <v>0.47826000000000002</v>
      </c>
      <c r="E49">
        <v>-4.3478000000000003E-2</v>
      </c>
      <c r="F49">
        <v>0.13042999999999999</v>
      </c>
      <c r="G49">
        <v>7.6923000000000005E-2</v>
      </c>
      <c r="H49">
        <v>7.6923000000000005E-2</v>
      </c>
      <c r="I49">
        <v>0.46154000000000001</v>
      </c>
      <c r="J49">
        <v>0</v>
      </c>
      <c r="K49">
        <v>4.3478000000000003E-2</v>
      </c>
      <c r="L49">
        <v>0.39129999999999998</v>
      </c>
      <c r="M49">
        <v>4.3478000000000003E-2</v>
      </c>
      <c r="N49">
        <v>4.3478000000000003E-2</v>
      </c>
      <c r="O49">
        <v>0.13042999999999999</v>
      </c>
      <c r="P49">
        <v>-4.3478000000000003E-2</v>
      </c>
      <c r="Q49">
        <v>-0.13042999999999999</v>
      </c>
      <c r="R49">
        <v>0.21739</v>
      </c>
      <c r="S49">
        <v>7.6923000000000005E-2</v>
      </c>
      <c r="T49">
        <v>7.6923000000000005E-2</v>
      </c>
      <c r="U49">
        <v>-0.15384999999999999</v>
      </c>
      <c r="V49">
        <v>0</v>
      </c>
      <c r="W49">
        <v>-4.3478000000000003E-2</v>
      </c>
      <c r="X49">
        <v>0.47826000000000002</v>
      </c>
      <c r="Y49">
        <v>-0.30435000000000001</v>
      </c>
      <c r="Z49">
        <v>0.30435000000000001</v>
      </c>
      <c r="AJ49">
        <v>4.3478000000000003E-2</v>
      </c>
      <c r="AK49">
        <v>0.47826000000000002</v>
      </c>
      <c r="AL49">
        <v>-4.3478000000000003E-2</v>
      </c>
      <c r="AM49">
        <v>0.13042999999999999</v>
      </c>
      <c r="AN49">
        <v>7.6923000000000005E-2</v>
      </c>
      <c r="AO49">
        <v>7.6923000000000005E-2</v>
      </c>
      <c r="AP49">
        <v>0.46154000000000001</v>
      </c>
      <c r="AQ49">
        <v>0</v>
      </c>
      <c r="AR49">
        <v>4.3478000000000003E-2</v>
      </c>
      <c r="AS49">
        <v>0.39129999999999998</v>
      </c>
      <c r="AT49">
        <v>4.3478000000000003E-2</v>
      </c>
      <c r="AU49">
        <v>4.3478000000000003E-2</v>
      </c>
    </row>
    <row r="50" spans="1:47" x14ac:dyDescent="0.2">
      <c r="A50">
        <v>49</v>
      </c>
      <c r="C50">
        <v>-0.13042999999999999</v>
      </c>
      <c r="D50">
        <v>0.56521999999999994</v>
      </c>
      <c r="E50">
        <v>-4.3478000000000003E-2</v>
      </c>
      <c r="F50">
        <v>0.13042999999999999</v>
      </c>
      <c r="G50">
        <v>7.6923000000000005E-2</v>
      </c>
      <c r="H50">
        <v>0</v>
      </c>
      <c r="I50">
        <v>0.38462000000000002</v>
      </c>
      <c r="J50">
        <v>0</v>
      </c>
      <c r="K50">
        <v>4.3478000000000003E-2</v>
      </c>
      <c r="L50">
        <v>0.39129999999999998</v>
      </c>
      <c r="M50">
        <v>4.3478000000000003E-2</v>
      </c>
      <c r="N50">
        <v>0.13042999999999999</v>
      </c>
      <c r="O50">
        <v>4.3478000000000003E-2</v>
      </c>
      <c r="P50">
        <v>0.13042999999999999</v>
      </c>
      <c r="Q50">
        <v>-0.30435000000000001</v>
      </c>
      <c r="R50">
        <v>0.13042999999999999</v>
      </c>
      <c r="S50">
        <v>7.6923000000000005E-2</v>
      </c>
      <c r="T50">
        <v>7.6923000000000005E-2</v>
      </c>
      <c r="U50">
        <v>-7.6923000000000005E-2</v>
      </c>
      <c r="V50">
        <v>8.3333000000000004E-2</v>
      </c>
      <c r="W50">
        <v>-0.13042999999999999</v>
      </c>
      <c r="X50">
        <v>0.30435000000000001</v>
      </c>
      <c r="Y50">
        <v>-0.21739</v>
      </c>
      <c r="Z50">
        <v>0.30435000000000001</v>
      </c>
      <c r="AJ50">
        <v>-0.13042999999999999</v>
      </c>
      <c r="AK50">
        <v>0.56521999999999994</v>
      </c>
      <c r="AL50">
        <v>-4.3478000000000003E-2</v>
      </c>
      <c r="AM50">
        <v>0.13042999999999999</v>
      </c>
      <c r="AN50">
        <v>7.6923000000000005E-2</v>
      </c>
      <c r="AO50">
        <v>0</v>
      </c>
      <c r="AP50">
        <v>0.38462000000000002</v>
      </c>
      <c r="AQ50">
        <v>0</v>
      </c>
      <c r="AR50">
        <v>4.3478000000000003E-2</v>
      </c>
      <c r="AS50">
        <v>0.39129999999999998</v>
      </c>
      <c r="AT50">
        <v>4.3478000000000003E-2</v>
      </c>
      <c r="AU50">
        <v>0.13042999999999999</v>
      </c>
    </row>
    <row r="51" spans="1:47" x14ac:dyDescent="0.2">
      <c r="A51">
        <v>50</v>
      </c>
      <c r="C51">
        <v>-4.3478000000000003E-2</v>
      </c>
      <c r="D51">
        <v>0.47826000000000002</v>
      </c>
      <c r="E51">
        <v>0.13042999999999999</v>
      </c>
      <c r="F51">
        <v>0.30435000000000001</v>
      </c>
      <c r="G51">
        <v>0.23077</v>
      </c>
      <c r="H51">
        <v>7.6923000000000005E-2</v>
      </c>
      <c r="I51">
        <v>0.23077</v>
      </c>
      <c r="J51">
        <v>0.1</v>
      </c>
      <c r="K51">
        <v>-4.3478000000000003E-2</v>
      </c>
      <c r="L51">
        <v>0.30435000000000001</v>
      </c>
      <c r="M51">
        <v>4.3478000000000003E-2</v>
      </c>
      <c r="N51">
        <v>0.13042999999999999</v>
      </c>
      <c r="O51">
        <v>4.3478000000000003E-2</v>
      </c>
      <c r="P51">
        <v>4.3478000000000003E-2</v>
      </c>
      <c r="Q51">
        <v>-0.21739</v>
      </c>
      <c r="R51">
        <v>0.21739</v>
      </c>
      <c r="S51">
        <v>0</v>
      </c>
      <c r="T51">
        <v>7.6923000000000005E-2</v>
      </c>
      <c r="U51">
        <v>-7.6923000000000005E-2</v>
      </c>
      <c r="V51">
        <v>8.3333000000000004E-2</v>
      </c>
      <c r="W51">
        <v>-4.3478000000000003E-2</v>
      </c>
      <c r="X51">
        <v>0.21739</v>
      </c>
      <c r="Y51">
        <v>-0.13042999999999999</v>
      </c>
      <c r="Z51">
        <v>0.39129999999999998</v>
      </c>
      <c r="AJ51">
        <v>-4.3478000000000003E-2</v>
      </c>
      <c r="AK51">
        <v>0.47826000000000002</v>
      </c>
      <c r="AL51">
        <v>0.13042999999999999</v>
      </c>
      <c r="AM51">
        <v>0.30435000000000001</v>
      </c>
      <c r="AN51">
        <v>0.23077</v>
      </c>
      <c r="AO51">
        <v>7.6923000000000005E-2</v>
      </c>
      <c r="AP51">
        <v>0.23077</v>
      </c>
      <c r="AQ51">
        <v>0.1</v>
      </c>
      <c r="AR51">
        <v>-4.3478000000000003E-2</v>
      </c>
      <c r="AS51">
        <v>0.30435000000000001</v>
      </c>
      <c r="AT51">
        <v>4.3478000000000003E-2</v>
      </c>
      <c r="AU51">
        <v>0.13042999999999999</v>
      </c>
    </row>
    <row r="52" spans="1:47" x14ac:dyDescent="0.2">
      <c r="A52">
        <v>51</v>
      </c>
      <c r="C52">
        <v>-4.3478000000000003E-2</v>
      </c>
      <c r="D52">
        <v>0.30435000000000001</v>
      </c>
      <c r="E52">
        <v>0.13042999999999999</v>
      </c>
      <c r="F52">
        <v>0.21739</v>
      </c>
      <c r="G52">
        <v>0.15384999999999999</v>
      </c>
      <c r="H52">
        <v>0.15384999999999999</v>
      </c>
      <c r="I52">
        <v>0.38462000000000002</v>
      </c>
      <c r="J52">
        <v>0.3</v>
      </c>
      <c r="K52">
        <v>-0.13042999999999999</v>
      </c>
      <c r="L52">
        <v>0.30435000000000001</v>
      </c>
      <c r="M52">
        <v>0.13042999999999999</v>
      </c>
      <c r="N52">
        <v>0.13042999999999999</v>
      </c>
      <c r="O52">
        <v>-0.21739</v>
      </c>
      <c r="P52">
        <v>0.13042999999999999</v>
      </c>
      <c r="Q52">
        <v>-0.47826000000000002</v>
      </c>
      <c r="R52">
        <v>0.13042999999999999</v>
      </c>
      <c r="S52">
        <v>-0.15384999999999999</v>
      </c>
      <c r="T52">
        <v>7.6923000000000005E-2</v>
      </c>
      <c r="U52">
        <v>-0.23077</v>
      </c>
      <c r="V52">
        <v>-0.16667000000000001</v>
      </c>
      <c r="W52">
        <v>-0.13042999999999999</v>
      </c>
      <c r="X52">
        <v>0.13042999999999999</v>
      </c>
      <c r="Y52">
        <v>-0.30435000000000001</v>
      </c>
      <c r="Z52">
        <v>0.30435000000000001</v>
      </c>
      <c r="AJ52">
        <v>-4.3478000000000003E-2</v>
      </c>
      <c r="AK52">
        <v>0.30435000000000001</v>
      </c>
      <c r="AL52">
        <v>0.13042999999999999</v>
      </c>
      <c r="AM52">
        <v>0.21739</v>
      </c>
      <c r="AN52">
        <v>0.15384999999999999</v>
      </c>
      <c r="AO52">
        <v>0.15384999999999999</v>
      </c>
      <c r="AP52">
        <v>0.38462000000000002</v>
      </c>
      <c r="AQ52">
        <v>0.3</v>
      </c>
      <c r="AR52">
        <v>-0.13042999999999999</v>
      </c>
      <c r="AS52">
        <v>0.30435000000000001</v>
      </c>
      <c r="AT52">
        <v>0.13042999999999999</v>
      </c>
      <c r="AU52">
        <v>0.13042999999999999</v>
      </c>
    </row>
    <row r="53" spans="1:47" x14ac:dyDescent="0.2">
      <c r="A53">
        <v>52</v>
      </c>
      <c r="C53">
        <v>-0.13042999999999999</v>
      </c>
      <c r="D53">
        <v>0.21739</v>
      </c>
      <c r="E53">
        <v>0.21739</v>
      </c>
      <c r="F53">
        <v>0.21739</v>
      </c>
      <c r="G53">
        <v>0.30769000000000002</v>
      </c>
      <c r="H53">
        <v>7.6923000000000005E-2</v>
      </c>
      <c r="I53">
        <v>0.23077</v>
      </c>
      <c r="J53">
        <v>0.4</v>
      </c>
      <c r="K53">
        <v>-4.3478000000000003E-2</v>
      </c>
      <c r="L53">
        <v>0.30435000000000001</v>
      </c>
      <c r="M53">
        <v>0.13042999999999999</v>
      </c>
      <c r="N53">
        <v>0.30435000000000001</v>
      </c>
      <c r="O53">
        <v>-0.30435000000000001</v>
      </c>
      <c r="P53">
        <v>4.3478000000000003E-2</v>
      </c>
      <c r="Q53">
        <v>-0.39129999999999998</v>
      </c>
      <c r="R53">
        <v>0.13042999999999999</v>
      </c>
      <c r="S53">
        <v>-7.6923000000000005E-2</v>
      </c>
      <c r="T53">
        <v>0.15384999999999999</v>
      </c>
      <c r="U53">
        <v>-0.15384999999999999</v>
      </c>
      <c r="V53">
        <v>-8.3333000000000004E-2</v>
      </c>
      <c r="W53">
        <v>4.3478000000000003E-2</v>
      </c>
      <c r="X53">
        <v>0.13042999999999999</v>
      </c>
      <c r="Y53">
        <v>-0.30435000000000001</v>
      </c>
      <c r="Z53">
        <v>0.30435000000000001</v>
      </c>
      <c r="AJ53">
        <v>-0.13042999999999999</v>
      </c>
      <c r="AK53">
        <v>0.21739</v>
      </c>
      <c r="AL53">
        <v>0.21739</v>
      </c>
      <c r="AM53">
        <v>0.21739</v>
      </c>
      <c r="AN53">
        <v>0.30769000000000002</v>
      </c>
      <c r="AO53">
        <v>7.6923000000000005E-2</v>
      </c>
      <c r="AP53">
        <v>0.23077</v>
      </c>
      <c r="AQ53">
        <v>0.4</v>
      </c>
      <c r="AR53">
        <v>-4.3478000000000003E-2</v>
      </c>
      <c r="AS53">
        <v>0.30435000000000001</v>
      </c>
      <c r="AT53">
        <v>0.13042999999999999</v>
      </c>
      <c r="AU53">
        <v>0.30435000000000001</v>
      </c>
    </row>
    <row r="54" spans="1:47" x14ac:dyDescent="0.2">
      <c r="A54">
        <v>53</v>
      </c>
      <c r="C54">
        <v>4.3478000000000003E-2</v>
      </c>
      <c r="D54">
        <v>0.21739</v>
      </c>
      <c r="E54">
        <v>4.3478000000000003E-2</v>
      </c>
      <c r="F54">
        <v>4.3478000000000003E-2</v>
      </c>
      <c r="G54">
        <v>0.30769000000000002</v>
      </c>
      <c r="H54">
        <v>0.15384999999999999</v>
      </c>
      <c r="I54">
        <v>0.23077</v>
      </c>
      <c r="J54">
        <v>0.3</v>
      </c>
      <c r="K54">
        <v>4.3478000000000003E-2</v>
      </c>
      <c r="L54">
        <v>0.39129999999999998</v>
      </c>
      <c r="M54">
        <v>-4.3478000000000003E-2</v>
      </c>
      <c r="N54">
        <v>0.30435000000000001</v>
      </c>
      <c r="O54">
        <v>-0.30435000000000001</v>
      </c>
      <c r="P54">
        <v>-4.3478000000000003E-2</v>
      </c>
      <c r="Q54">
        <v>-0.21739</v>
      </c>
      <c r="R54">
        <v>4.3478000000000003E-2</v>
      </c>
      <c r="S54">
        <v>0</v>
      </c>
      <c r="T54">
        <v>7.6923000000000005E-2</v>
      </c>
      <c r="U54">
        <v>0</v>
      </c>
      <c r="V54">
        <v>8.3333000000000004E-2</v>
      </c>
      <c r="W54">
        <v>-0.13042999999999999</v>
      </c>
      <c r="X54">
        <v>0.13042999999999999</v>
      </c>
      <c r="Y54">
        <v>-0.30435000000000001</v>
      </c>
      <c r="Z54">
        <v>0.13042999999999999</v>
      </c>
      <c r="AJ54">
        <v>4.3478000000000003E-2</v>
      </c>
      <c r="AK54">
        <v>0.21739</v>
      </c>
      <c r="AL54">
        <v>4.3478000000000003E-2</v>
      </c>
      <c r="AM54">
        <v>4.3478000000000003E-2</v>
      </c>
      <c r="AN54">
        <v>0.30769000000000002</v>
      </c>
      <c r="AO54">
        <v>0.15384999999999999</v>
      </c>
      <c r="AP54">
        <v>0.23077</v>
      </c>
      <c r="AQ54">
        <v>0.3</v>
      </c>
      <c r="AR54">
        <v>4.3478000000000003E-2</v>
      </c>
      <c r="AS54">
        <v>0.39129999999999998</v>
      </c>
      <c r="AT54">
        <v>-4.3478000000000003E-2</v>
      </c>
      <c r="AU54">
        <v>0.30435000000000001</v>
      </c>
    </row>
    <row r="55" spans="1:47" x14ac:dyDescent="0.2">
      <c r="A55">
        <v>54</v>
      </c>
      <c r="C55">
        <v>4.3478000000000003E-2</v>
      </c>
      <c r="D55">
        <v>0.13042999999999999</v>
      </c>
      <c r="E55">
        <v>0.13042999999999999</v>
      </c>
      <c r="F55">
        <v>-0.13042999999999999</v>
      </c>
      <c r="G55">
        <v>0.30769000000000002</v>
      </c>
      <c r="H55">
        <v>0.30769000000000002</v>
      </c>
      <c r="I55">
        <v>0.38462000000000002</v>
      </c>
      <c r="J55">
        <v>0.3</v>
      </c>
      <c r="K55">
        <v>0.13042999999999999</v>
      </c>
      <c r="L55">
        <v>0.30435000000000001</v>
      </c>
      <c r="M55">
        <v>4.3478000000000003E-2</v>
      </c>
      <c r="N55">
        <v>0.30435000000000001</v>
      </c>
      <c r="O55">
        <v>-0.30435000000000001</v>
      </c>
      <c r="P55">
        <v>-0.30435000000000001</v>
      </c>
      <c r="Q55">
        <v>-0.30435000000000001</v>
      </c>
      <c r="R55">
        <v>4.3478000000000003E-2</v>
      </c>
      <c r="S55">
        <v>-7.6923000000000005E-2</v>
      </c>
      <c r="T55">
        <v>0.23077</v>
      </c>
      <c r="U55">
        <v>0.15384999999999999</v>
      </c>
      <c r="V55">
        <v>0.16667000000000001</v>
      </c>
      <c r="W55">
        <v>-0.13042999999999999</v>
      </c>
      <c r="X55">
        <v>0.13042999999999999</v>
      </c>
      <c r="Y55">
        <v>-0.30435000000000001</v>
      </c>
      <c r="Z55">
        <v>0.13042999999999999</v>
      </c>
      <c r="AJ55">
        <v>4.3478000000000003E-2</v>
      </c>
      <c r="AK55">
        <v>0.13042999999999999</v>
      </c>
      <c r="AL55">
        <v>0.13042999999999999</v>
      </c>
      <c r="AM55">
        <v>-0.13042999999999999</v>
      </c>
      <c r="AN55">
        <v>0.30769000000000002</v>
      </c>
      <c r="AO55">
        <v>0.30769000000000002</v>
      </c>
      <c r="AP55">
        <v>0.38462000000000002</v>
      </c>
      <c r="AQ55">
        <v>0.3</v>
      </c>
      <c r="AR55">
        <v>0.13042999999999999</v>
      </c>
      <c r="AS55">
        <v>0.30435000000000001</v>
      </c>
      <c r="AT55">
        <v>4.3478000000000003E-2</v>
      </c>
      <c r="AU55">
        <v>0.30435000000000001</v>
      </c>
    </row>
    <row r="56" spans="1:47" x14ac:dyDescent="0.2">
      <c r="A56">
        <v>55</v>
      </c>
      <c r="C56">
        <v>4.3478000000000003E-2</v>
      </c>
      <c r="D56">
        <v>0.30435000000000001</v>
      </c>
      <c r="E56">
        <v>0.21739</v>
      </c>
      <c r="F56">
        <v>-0.30435000000000001</v>
      </c>
      <c r="G56">
        <v>0.15384999999999999</v>
      </c>
      <c r="H56">
        <v>0.38462000000000002</v>
      </c>
      <c r="I56">
        <v>0.38462000000000002</v>
      </c>
      <c r="J56">
        <v>0.3</v>
      </c>
      <c r="K56">
        <v>0.21739</v>
      </c>
      <c r="L56">
        <v>0.21739</v>
      </c>
      <c r="M56">
        <v>0.13042999999999999</v>
      </c>
      <c r="N56">
        <v>0.21739</v>
      </c>
      <c r="O56">
        <v>-0.21739</v>
      </c>
      <c r="P56">
        <v>-0.21739</v>
      </c>
      <c r="Q56">
        <v>-0.30435000000000001</v>
      </c>
      <c r="R56">
        <v>-0.13042999999999999</v>
      </c>
      <c r="S56">
        <v>0</v>
      </c>
      <c r="T56">
        <v>7.6923000000000005E-2</v>
      </c>
      <c r="U56">
        <v>0</v>
      </c>
      <c r="V56">
        <v>0.16667000000000001</v>
      </c>
      <c r="W56">
        <v>-4.3478000000000003E-2</v>
      </c>
      <c r="X56">
        <v>0.13042999999999999</v>
      </c>
      <c r="Y56">
        <v>-0.21739</v>
      </c>
      <c r="Z56">
        <v>0.21739</v>
      </c>
      <c r="AJ56">
        <v>4.3478000000000003E-2</v>
      </c>
      <c r="AK56">
        <v>0.30435000000000001</v>
      </c>
      <c r="AL56">
        <v>0.21739</v>
      </c>
      <c r="AM56">
        <v>-0.30435000000000001</v>
      </c>
      <c r="AN56">
        <v>0.15384999999999999</v>
      </c>
      <c r="AO56">
        <v>0.38462000000000002</v>
      </c>
      <c r="AP56">
        <v>0.38462000000000002</v>
      </c>
      <c r="AQ56">
        <v>0.3</v>
      </c>
      <c r="AR56">
        <v>0.21739</v>
      </c>
      <c r="AS56">
        <v>0.21739</v>
      </c>
      <c r="AT56">
        <v>0.13042999999999999</v>
      </c>
      <c r="AU56">
        <v>0.21739</v>
      </c>
    </row>
    <row r="57" spans="1:47" x14ac:dyDescent="0.2">
      <c r="A57">
        <v>56</v>
      </c>
      <c r="C57">
        <v>0.13042999999999999</v>
      </c>
      <c r="D57">
        <v>0.47826000000000002</v>
      </c>
      <c r="E57">
        <v>0.21739</v>
      </c>
      <c r="F57">
        <v>-0.13042999999999999</v>
      </c>
      <c r="G57">
        <v>7.6923000000000005E-2</v>
      </c>
      <c r="H57">
        <v>0.23077</v>
      </c>
      <c r="I57">
        <v>0.23077</v>
      </c>
      <c r="J57">
        <v>0.2</v>
      </c>
      <c r="K57">
        <v>0.13042999999999999</v>
      </c>
      <c r="L57">
        <v>0.21739</v>
      </c>
      <c r="M57">
        <v>0.13042999999999999</v>
      </c>
      <c r="N57">
        <v>0.13042999999999999</v>
      </c>
      <c r="O57">
        <v>-0.21739</v>
      </c>
      <c r="P57">
        <v>4.3478000000000003E-2</v>
      </c>
      <c r="Q57">
        <v>-0.30435000000000001</v>
      </c>
      <c r="R57">
        <v>-0.13042999999999999</v>
      </c>
      <c r="S57">
        <v>0</v>
      </c>
      <c r="T57">
        <v>7.6923000000000005E-2</v>
      </c>
      <c r="U57">
        <v>-7.6923000000000005E-2</v>
      </c>
      <c r="V57">
        <v>8.3333000000000004E-2</v>
      </c>
      <c r="W57">
        <v>4.3478000000000003E-2</v>
      </c>
      <c r="X57">
        <v>0.13042999999999999</v>
      </c>
      <c r="Y57">
        <v>-0.30435000000000001</v>
      </c>
      <c r="Z57">
        <v>4.3478000000000003E-2</v>
      </c>
      <c r="AJ57">
        <v>0.13042999999999999</v>
      </c>
      <c r="AK57">
        <v>0.47826000000000002</v>
      </c>
      <c r="AL57">
        <v>0.21739</v>
      </c>
      <c r="AM57">
        <v>-0.13042999999999999</v>
      </c>
      <c r="AN57">
        <v>7.6923000000000005E-2</v>
      </c>
      <c r="AO57">
        <v>0.23077</v>
      </c>
      <c r="AP57">
        <v>0.23077</v>
      </c>
      <c r="AQ57">
        <v>0.2</v>
      </c>
      <c r="AR57">
        <v>0.13042999999999999</v>
      </c>
      <c r="AS57">
        <v>0.21739</v>
      </c>
      <c r="AT57">
        <v>0.13042999999999999</v>
      </c>
      <c r="AU57">
        <v>0.13042999999999999</v>
      </c>
    </row>
    <row r="58" spans="1:47" x14ac:dyDescent="0.2">
      <c r="A58">
        <v>57</v>
      </c>
      <c r="C58">
        <v>0.21739</v>
      </c>
      <c r="D58">
        <v>0.47826000000000002</v>
      </c>
      <c r="E58">
        <v>0.30435000000000001</v>
      </c>
      <c r="F58">
        <v>-4.3478000000000003E-2</v>
      </c>
      <c r="G58">
        <v>7.6923000000000005E-2</v>
      </c>
      <c r="H58">
        <v>0.30769000000000002</v>
      </c>
      <c r="I58">
        <v>0.30769000000000002</v>
      </c>
      <c r="J58">
        <v>0.1</v>
      </c>
      <c r="K58">
        <v>0.13042999999999999</v>
      </c>
      <c r="L58">
        <v>0.21739</v>
      </c>
      <c r="M58">
        <v>0.21739</v>
      </c>
      <c r="N58">
        <v>0.21739</v>
      </c>
      <c r="O58">
        <v>-4.3478000000000003E-2</v>
      </c>
      <c r="P58">
        <v>0.13042999999999999</v>
      </c>
      <c r="Q58">
        <v>-0.39129999999999998</v>
      </c>
      <c r="R58">
        <v>-4.3478000000000003E-2</v>
      </c>
      <c r="S58">
        <v>-7.6923000000000005E-2</v>
      </c>
      <c r="T58">
        <v>0.15384999999999999</v>
      </c>
      <c r="U58">
        <v>-0.23077</v>
      </c>
      <c r="V58">
        <v>0.25</v>
      </c>
      <c r="W58">
        <v>0.13042999999999999</v>
      </c>
      <c r="X58">
        <v>0.21739</v>
      </c>
      <c r="Y58">
        <v>-0.21739</v>
      </c>
      <c r="Z58">
        <v>-0.13042999999999999</v>
      </c>
      <c r="AJ58">
        <v>0.21739</v>
      </c>
      <c r="AK58">
        <v>0.47826000000000002</v>
      </c>
      <c r="AL58">
        <v>0.30435000000000001</v>
      </c>
      <c r="AM58">
        <v>-4.3478000000000003E-2</v>
      </c>
      <c r="AN58">
        <v>7.6923000000000005E-2</v>
      </c>
      <c r="AO58">
        <v>0.30769000000000002</v>
      </c>
      <c r="AP58">
        <v>0.30769000000000002</v>
      </c>
      <c r="AQ58">
        <v>0.1</v>
      </c>
      <c r="AR58">
        <v>0.13042999999999999</v>
      </c>
      <c r="AS58">
        <v>0.21739</v>
      </c>
      <c r="AT58">
        <v>0.21739</v>
      </c>
      <c r="AU58">
        <v>0.21739</v>
      </c>
    </row>
    <row r="59" spans="1:47" x14ac:dyDescent="0.2">
      <c r="A59">
        <v>58</v>
      </c>
      <c r="C59">
        <v>0.30435000000000001</v>
      </c>
      <c r="D59">
        <v>4.3478000000000003E-2</v>
      </c>
      <c r="E59">
        <v>0.39129999999999998</v>
      </c>
      <c r="F59">
        <v>4.3478000000000003E-2</v>
      </c>
      <c r="G59">
        <v>0.15384999999999999</v>
      </c>
      <c r="H59">
        <v>0.15384999999999999</v>
      </c>
      <c r="I59">
        <v>0.30769000000000002</v>
      </c>
      <c r="J59">
        <v>0.1</v>
      </c>
      <c r="K59">
        <v>4.3478000000000003E-2</v>
      </c>
      <c r="L59">
        <v>0.21739</v>
      </c>
      <c r="M59">
        <v>0.21739</v>
      </c>
      <c r="N59">
        <v>0.13042999999999999</v>
      </c>
      <c r="O59">
        <v>-4.3478000000000003E-2</v>
      </c>
      <c r="P59">
        <v>0.13042999999999999</v>
      </c>
      <c r="Q59">
        <v>-0.30435000000000001</v>
      </c>
      <c r="R59">
        <v>0.13042999999999999</v>
      </c>
      <c r="S59">
        <v>-7.6923000000000005E-2</v>
      </c>
      <c r="T59">
        <v>0.23077</v>
      </c>
      <c r="U59">
        <v>-7.6923000000000005E-2</v>
      </c>
      <c r="V59">
        <v>0.16667000000000001</v>
      </c>
      <c r="W59">
        <v>4.3478000000000003E-2</v>
      </c>
      <c r="X59">
        <v>0.21739</v>
      </c>
      <c r="Y59">
        <v>-0.21739</v>
      </c>
      <c r="Z59">
        <v>-0.13042999999999999</v>
      </c>
      <c r="AJ59">
        <v>0.30435000000000001</v>
      </c>
      <c r="AK59">
        <v>4.3478000000000003E-2</v>
      </c>
      <c r="AL59">
        <v>0.39129999999999998</v>
      </c>
      <c r="AM59">
        <v>4.3478000000000003E-2</v>
      </c>
      <c r="AN59">
        <v>0.15384999999999999</v>
      </c>
      <c r="AO59">
        <v>0.15384999999999999</v>
      </c>
      <c r="AP59">
        <v>0.30769000000000002</v>
      </c>
      <c r="AQ59">
        <v>0.1</v>
      </c>
      <c r="AR59">
        <v>4.3478000000000003E-2</v>
      </c>
      <c r="AS59">
        <v>0.21739</v>
      </c>
      <c r="AT59">
        <v>0.21739</v>
      </c>
      <c r="AU59">
        <v>0.13042999999999999</v>
      </c>
    </row>
    <row r="60" spans="1:47" x14ac:dyDescent="0.2">
      <c r="A60">
        <v>59</v>
      </c>
      <c r="C60">
        <v>0.47826000000000002</v>
      </c>
      <c r="D60">
        <v>-4.3478000000000003E-2</v>
      </c>
      <c r="E60">
        <v>0.39129999999999998</v>
      </c>
      <c r="F60">
        <v>-0.13042999999999999</v>
      </c>
      <c r="G60">
        <v>0.15384999999999999</v>
      </c>
      <c r="H60">
        <v>0.15384999999999999</v>
      </c>
      <c r="I60">
        <v>0.23077</v>
      </c>
      <c r="J60">
        <v>0.2</v>
      </c>
      <c r="K60">
        <v>4.3478000000000003E-2</v>
      </c>
      <c r="L60">
        <v>0.13042999999999999</v>
      </c>
      <c r="M60">
        <v>0.13042999999999999</v>
      </c>
      <c r="N60">
        <v>4.3478000000000003E-2</v>
      </c>
      <c r="O60">
        <v>4.3478000000000003E-2</v>
      </c>
      <c r="P60">
        <v>4.3478000000000003E-2</v>
      </c>
      <c r="Q60">
        <v>-0.39129999999999998</v>
      </c>
      <c r="R60">
        <v>0.21739</v>
      </c>
      <c r="S60">
        <v>-7.6923000000000005E-2</v>
      </c>
      <c r="T60">
        <v>0.23077</v>
      </c>
      <c r="U60">
        <v>-0.30769000000000002</v>
      </c>
      <c r="V60">
        <v>0.25</v>
      </c>
      <c r="W60">
        <v>4.3478000000000003E-2</v>
      </c>
      <c r="X60">
        <v>0.21739</v>
      </c>
      <c r="Y60">
        <v>-0.21739</v>
      </c>
      <c r="Z60">
        <v>-4.3478000000000003E-2</v>
      </c>
      <c r="AJ60">
        <v>0.47826000000000002</v>
      </c>
      <c r="AK60">
        <v>-4.3478000000000003E-2</v>
      </c>
      <c r="AL60">
        <v>0.39129999999999998</v>
      </c>
      <c r="AM60">
        <v>-0.13042999999999999</v>
      </c>
      <c r="AN60">
        <v>0.15384999999999999</v>
      </c>
      <c r="AO60">
        <v>0.15384999999999999</v>
      </c>
      <c r="AP60">
        <v>0.23077</v>
      </c>
      <c r="AQ60">
        <v>0.2</v>
      </c>
      <c r="AR60">
        <v>4.3478000000000003E-2</v>
      </c>
      <c r="AS60">
        <v>0.13042999999999999</v>
      </c>
      <c r="AT60">
        <v>0.13042999999999999</v>
      </c>
      <c r="AU60">
        <v>4.3478000000000003E-2</v>
      </c>
    </row>
    <row r="61" spans="1:47" x14ac:dyDescent="0.2">
      <c r="A61">
        <v>60</v>
      </c>
      <c r="C61">
        <v>0.65217000000000003</v>
      </c>
      <c r="D61">
        <v>4.3478000000000003E-2</v>
      </c>
      <c r="E61">
        <v>0.21739</v>
      </c>
      <c r="F61">
        <v>4.3478000000000003E-2</v>
      </c>
      <c r="G61">
        <v>0.15384999999999999</v>
      </c>
      <c r="H61">
        <v>0.15384999999999999</v>
      </c>
      <c r="I61">
        <v>0.53846000000000005</v>
      </c>
      <c r="J61">
        <v>0.2</v>
      </c>
      <c r="K61">
        <v>0.13042999999999999</v>
      </c>
      <c r="L61">
        <v>0.13042999999999999</v>
      </c>
      <c r="M61">
        <v>0.21739</v>
      </c>
      <c r="N61">
        <v>4.3478000000000003E-2</v>
      </c>
      <c r="O61">
        <v>0.21739</v>
      </c>
      <c r="P61">
        <v>0.21739</v>
      </c>
      <c r="Q61">
        <v>-0.30435000000000001</v>
      </c>
      <c r="R61">
        <v>0.21739</v>
      </c>
      <c r="S61">
        <v>-0.23077</v>
      </c>
      <c r="T61">
        <v>0.38462000000000002</v>
      </c>
      <c r="U61">
        <v>0</v>
      </c>
      <c r="V61">
        <v>0.16667000000000001</v>
      </c>
      <c r="W61">
        <v>4.3478000000000003E-2</v>
      </c>
      <c r="X61">
        <v>0.13042999999999999</v>
      </c>
      <c r="Y61">
        <v>-0.13042999999999999</v>
      </c>
      <c r="Z61">
        <v>-4.3478000000000003E-2</v>
      </c>
      <c r="AJ61">
        <v>0.65217000000000003</v>
      </c>
      <c r="AK61">
        <v>4.3478000000000003E-2</v>
      </c>
      <c r="AL61">
        <v>0.21739</v>
      </c>
      <c r="AM61">
        <v>4.3478000000000003E-2</v>
      </c>
      <c r="AN61">
        <v>0.15384999999999999</v>
      </c>
      <c r="AO61">
        <v>0.15384999999999999</v>
      </c>
      <c r="AP61">
        <v>0.53846000000000005</v>
      </c>
      <c r="AQ61">
        <v>0.2</v>
      </c>
      <c r="AR61">
        <v>0.13042999999999999</v>
      </c>
      <c r="AS61">
        <v>0.13042999999999999</v>
      </c>
      <c r="AT61">
        <v>0.21739</v>
      </c>
      <c r="AU61">
        <v>4.3478000000000003E-2</v>
      </c>
    </row>
    <row r="62" spans="1:47" x14ac:dyDescent="0.2">
      <c r="A62">
        <v>61</v>
      </c>
      <c r="C62">
        <v>0.47826000000000002</v>
      </c>
      <c r="D62">
        <v>-0.21739</v>
      </c>
      <c r="E62">
        <v>0.47826000000000002</v>
      </c>
      <c r="F62">
        <v>4.3478000000000003E-2</v>
      </c>
      <c r="G62">
        <v>0.23077</v>
      </c>
      <c r="H62">
        <v>7.6923000000000005E-2</v>
      </c>
      <c r="I62">
        <v>0.23077</v>
      </c>
      <c r="J62">
        <v>0.2</v>
      </c>
      <c r="K62">
        <v>4.3478000000000003E-2</v>
      </c>
      <c r="L62">
        <v>0.13042999999999999</v>
      </c>
      <c r="M62">
        <v>0.13042999999999999</v>
      </c>
      <c r="N62">
        <v>0.13042999999999999</v>
      </c>
      <c r="O62">
        <v>0.30435000000000001</v>
      </c>
      <c r="P62">
        <v>0.39129999999999998</v>
      </c>
      <c r="Q62">
        <v>-0.30435000000000001</v>
      </c>
      <c r="R62">
        <v>4.3478000000000003E-2</v>
      </c>
      <c r="S62">
        <v>-0.15384999999999999</v>
      </c>
      <c r="T62">
        <v>0.38462000000000002</v>
      </c>
      <c r="U62">
        <v>0</v>
      </c>
      <c r="V62">
        <v>8.3333000000000004E-2</v>
      </c>
      <c r="W62">
        <v>4.3478000000000003E-2</v>
      </c>
      <c r="X62">
        <v>0.13042999999999999</v>
      </c>
      <c r="Y62">
        <v>-0.21739</v>
      </c>
      <c r="Z62">
        <v>-4.3478000000000003E-2</v>
      </c>
      <c r="AJ62">
        <v>0.47826000000000002</v>
      </c>
      <c r="AK62">
        <v>-0.21739</v>
      </c>
      <c r="AL62">
        <v>0.47826000000000002</v>
      </c>
      <c r="AM62">
        <v>4.3478000000000003E-2</v>
      </c>
      <c r="AN62">
        <v>0.23077</v>
      </c>
      <c r="AO62">
        <v>7.6923000000000005E-2</v>
      </c>
      <c r="AP62">
        <v>0.23077</v>
      </c>
      <c r="AQ62">
        <v>0.2</v>
      </c>
      <c r="AR62">
        <v>4.3478000000000003E-2</v>
      </c>
      <c r="AS62">
        <v>0.13042999999999999</v>
      </c>
      <c r="AT62">
        <v>0.13042999999999999</v>
      </c>
      <c r="AU62">
        <v>0.13042999999999999</v>
      </c>
    </row>
    <row r="63" spans="1:47" x14ac:dyDescent="0.2">
      <c r="A63">
        <v>62</v>
      </c>
      <c r="C63">
        <v>0.56521999999999994</v>
      </c>
      <c r="D63">
        <v>-4.3478000000000003E-2</v>
      </c>
      <c r="E63">
        <v>0.47826000000000002</v>
      </c>
      <c r="F63">
        <v>0.13042999999999999</v>
      </c>
      <c r="G63">
        <v>7.6923000000000005E-2</v>
      </c>
      <c r="H63">
        <v>0</v>
      </c>
      <c r="I63">
        <v>0.23077</v>
      </c>
      <c r="J63">
        <v>0.4</v>
      </c>
      <c r="K63">
        <v>0.13042999999999999</v>
      </c>
      <c r="L63">
        <v>4.3478000000000003E-2</v>
      </c>
      <c r="M63">
        <v>0.13042999999999999</v>
      </c>
      <c r="N63">
        <v>0.21739</v>
      </c>
      <c r="O63">
        <v>0.30435000000000001</v>
      </c>
      <c r="P63">
        <v>0.39129999999999998</v>
      </c>
      <c r="Q63">
        <v>-0.21739</v>
      </c>
      <c r="R63">
        <v>-4.3478000000000003E-2</v>
      </c>
      <c r="S63">
        <v>-0.30769000000000002</v>
      </c>
      <c r="T63">
        <v>0.30769000000000002</v>
      </c>
      <c r="U63">
        <v>-7.6923000000000005E-2</v>
      </c>
      <c r="V63">
        <v>8.3333000000000004E-2</v>
      </c>
      <c r="W63">
        <v>4.3478000000000003E-2</v>
      </c>
      <c r="X63">
        <v>0.13042999999999999</v>
      </c>
      <c r="Y63">
        <v>-0.39129999999999998</v>
      </c>
      <c r="Z63">
        <v>4.3478000000000003E-2</v>
      </c>
      <c r="AJ63">
        <v>0.56521999999999994</v>
      </c>
      <c r="AK63">
        <v>-4.3478000000000003E-2</v>
      </c>
      <c r="AL63">
        <v>0.47826000000000002</v>
      </c>
      <c r="AM63">
        <v>0.13042999999999999</v>
      </c>
      <c r="AN63">
        <v>7.6923000000000005E-2</v>
      </c>
      <c r="AO63">
        <v>0</v>
      </c>
      <c r="AP63">
        <v>0.23077</v>
      </c>
      <c r="AQ63">
        <v>0.4</v>
      </c>
      <c r="AR63">
        <v>0.13042999999999999</v>
      </c>
      <c r="AS63">
        <v>4.3478000000000003E-2</v>
      </c>
      <c r="AT63">
        <v>0.13042999999999999</v>
      </c>
      <c r="AU63">
        <v>0.21739</v>
      </c>
    </row>
    <row r="64" spans="1:47" x14ac:dyDescent="0.2">
      <c r="A64">
        <v>63</v>
      </c>
      <c r="C64">
        <v>0.47826000000000002</v>
      </c>
      <c r="D64">
        <v>4.3478000000000003E-2</v>
      </c>
      <c r="E64">
        <v>0.21739</v>
      </c>
      <c r="F64">
        <v>0.30435000000000001</v>
      </c>
      <c r="G64">
        <v>0.15384999999999999</v>
      </c>
      <c r="H64">
        <v>-7.6923000000000005E-2</v>
      </c>
      <c r="I64">
        <v>0.38462000000000002</v>
      </c>
      <c r="J64">
        <v>0.1</v>
      </c>
      <c r="K64">
        <v>0.13042999999999999</v>
      </c>
      <c r="L64">
        <v>0.13042999999999999</v>
      </c>
      <c r="M64">
        <v>0.13042999999999999</v>
      </c>
      <c r="N64">
        <v>0.13042999999999999</v>
      </c>
      <c r="O64">
        <v>0.13042999999999999</v>
      </c>
      <c r="P64">
        <v>0.39129999999999998</v>
      </c>
      <c r="Q64">
        <v>-0.30435000000000001</v>
      </c>
      <c r="R64">
        <v>-0.13042999999999999</v>
      </c>
      <c r="S64">
        <v>-0.38462000000000002</v>
      </c>
      <c r="T64">
        <v>0.15384999999999999</v>
      </c>
      <c r="U64">
        <v>7.6923000000000005E-2</v>
      </c>
      <c r="V64">
        <v>0</v>
      </c>
      <c r="W64">
        <v>4.3478000000000003E-2</v>
      </c>
      <c r="X64">
        <v>0.13042999999999999</v>
      </c>
      <c r="Y64">
        <v>-0.39129999999999998</v>
      </c>
      <c r="Z64">
        <v>0.13042999999999999</v>
      </c>
      <c r="AJ64">
        <v>0.47826000000000002</v>
      </c>
      <c r="AK64">
        <v>4.3478000000000003E-2</v>
      </c>
      <c r="AL64">
        <v>0.21739</v>
      </c>
      <c r="AM64">
        <v>0.30435000000000001</v>
      </c>
      <c r="AN64">
        <v>0.15384999999999999</v>
      </c>
      <c r="AO64">
        <v>-7.6923000000000005E-2</v>
      </c>
      <c r="AP64">
        <v>0.38462000000000002</v>
      </c>
      <c r="AQ64">
        <v>0.1</v>
      </c>
      <c r="AR64">
        <v>0.13042999999999999</v>
      </c>
      <c r="AS64">
        <v>0.13042999999999999</v>
      </c>
      <c r="AT64">
        <v>0.13042999999999999</v>
      </c>
      <c r="AU64">
        <v>0.13042999999999999</v>
      </c>
    </row>
    <row r="65" spans="1:47" x14ac:dyDescent="0.2">
      <c r="A65">
        <v>64</v>
      </c>
      <c r="C65">
        <v>0.21739</v>
      </c>
      <c r="D65">
        <v>-4.3478000000000003E-2</v>
      </c>
      <c r="E65">
        <v>0.13042999999999999</v>
      </c>
      <c r="F65">
        <v>0.21739</v>
      </c>
      <c r="G65">
        <v>0.23077</v>
      </c>
      <c r="H65">
        <v>-0.15384999999999999</v>
      </c>
      <c r="I65">
        <v>0.30769000000000002</v>
      </c>
      <c r="J65">
        <v>0.1</v>
      </c>
      <c r="K65">
        <v>0.13042999999999999</v>
      </c>
      <c r="L65">
        <v>0.13042999999999999</v>
      </c>
      <c r="M65">
        <v>0.13042999999999999</v>
      </c>
      <c r="N65">
        <v>0.13042999999999999</v>
      </c>
      <c r="O65">
        <v>0.21739</v>
      </c>
      <c r="P65">
        <v>0.47826000000000002</v>
      </c>
      <c r="Q65">
        <v>-0.30435000000000001</v>
      </c>
      <c r="R65">
        <v>-0.21739</v>
      </c>
      <c r="S65">
        <v>-0.46154000000000001</v>
      </c>
      <c r="T65">
        <v>7.6923000000000005E-2</v>
      </c>
      <c r="U65">
        <v>0</v>
      </c>
      <c r="V65">
        <v>0</v>
      </c>
      <c r="W65">
        <v>-4.3478000000000003E-2</v>
      </c>
      <c r="X65">
        <v>4.3478000000000003E-2</v>
      </c>
      <c r="Y65">
        <v>-0.13042999999999999</v>
      </c>
      <c r="Z65">
        <v>-4.3478000000000003E-2</v>
      </c>
      <c r="AJ65">
        <v>0.21739</v>
      </c>
      <c r="AK65">
        <v>-4.3478000000000003E-2</v>
      </c>
      <c r="AL65">
        <v>0.13042999999999999</v>
      </c>
      <c r="AM65">
        <v>0.21739</v>
      </c>
      <c r="AN65">
        <v>0.23077</v>
      </c>
      <c r="AO65">
        <v>-0.15384999999999999</v>
      </c>
      <c r="AP65">
        <v>0.30769000000000002</v>
      </c>
      <c r="AQ65">
        <v>0.1</v>
      </c>
      <c r="AR65">
        <v>0.13042999999999999</v>
      </c>
      <c r="AS65">
        <v>0.13042999999999999</v>
      </c>
      <c r="AT65">
        <v>0.13042999999999999</v>
      </c>
      <c r="AU65">
        <v>0.13042999999999999</v>
      </c>
    </row>
    <row r="66" spans="1:47" x14ac:dyDescent="0.2">
      <c r="A66">
        <v>65</v>
      </c>
      <c r="C66">
        <v>0.13042999999999999</v>
      </c>
      <c r="D66">
        <v>0.13042999999999999</v>
      </c>
      <c r="E66">
        <v>0.13042999999999999</v>
      </c>
      <c r="F66">
        <v>0.30435000000000001</v>
      </c>
      <c r="G66">
        <v>0.30769000000000002</v>
      </c>
      <c r="H66">
        <v>-7.6923000000000005E-2</v>
      </c>
      <c r="I66">
        <v>0.23077</v>
      </c>
      <c r="J66">
        <v>0.1</v>
      </c>
      <c r="K66">
        <v>0.13042999999999999</v>
      </c>
      <c r="L66">
        <v>4.3478000000000003E-2</v>
      </c>
      <c r="M66">
        <v>0.21739</v>
      </c>
      <c r="N66">
        <v>0.30435000000000001</v>
      </c>
      <c r="O66">
        <v>0.21739</v>
      </c>
      <c r="P66">
        <v>0.39129999999999998</v>
      </c>
      <c r="Q66">
        <v>-0.21739</v>
      </c>
      <c r="R66">
        <v>-0.30435000000000001</v>
      </c>
      <c r="S66">
        <v>-0.38462000000000002</v>
      </c>
      <c r="T66">
        <v>7.6923000000000005E-2</v>
      </c>
      <c r="U66">
        <v>-0.15384999999999999</v>
      </c>
      <c r="V66">
        <v>0</v>
      </c>
      <c r="W66">
        <v>-4.3478000000000003E-2</v>
      </c>
      <c r="X66">
        <v>4.3478000000000003E-2</v>
      </c>
      <c r="Y66">
        <v>-0.13042999999999999</v>
      </c>
      <c r="Z66">
        <v>-0.21739</v>
      </c>
      <c r="AJ66">
        <v>0.13042999999999999</v>
      </c>
      <c r="AK66">
        <v>0.13042999999999999</v>
      </c>
      <c r="AL66">
        <v>0.13042999999999999</v>
      </c>
      <c r="AM66">
        <v>0.30435000000000001</v>
      </c>
      <c r="AN66">
        <v>0.30769000000000002</v>
      </c>
      <c r="AO66">
        <v>-7.6923000000000005E-2</v>
      </c>
      <c r="AP66">
        <v>0.23077</v>
      </c>
      <c r="AQ66">
        <v>0.1</v>
      </c>
      <c r="AR66">
        <v>0.13042999999999999</v>
      </c>
      <c r="AS66">
        <v>4.3478000000000003E-2</v>
      </c>
      <c r="AT66">
        <v>0.21739</v>
      </c>
      <c r="AU66">
        <v>0.30435000000000001</v>
      </c>
    </row>
    <row r="69" spans="1:47" x14ac:dyDescent="0.2">
      <c r="A69" t="s">
        <v>10</v>
      </c>
      <c r="C69">
        <f>AVERAGE(C2:C6)</f>
        <v>0.113042</v>
      </c>
      <c r="D69">
        <f t="shared" ref="D69:Z69" si="0">AVERAGE(D2:D6)</f>
        <v>0.37391199999999997</v>
      </c>
      <c r="E69">
        <f t="shared" si="0"/>
        <v>6.0867600000000001E-2</v>
      </c>
      <c r="F69">
        <f t="shared" si="0"/>
        <v>-0.21738999999999997</v>
      </c>
      <c r="G69">
        <f t="shared" si="0"/>
        <v>0.13846459999999999</v>
      </c>
      <c r="H69">
        <f t="shared" si="0"/>
        <v>3.0769999999999999E-2</v>
      </c>
      <c r="I69">
        <f t="shared" si="0"/>
        <v>0.29230799999999996</v>
      </c>
      <c r="J69">
        <f t="shared" si="0"/>
        <v>0</v>
      </c>
      <c r="K69">
        <f t="shared" si="0"/>
        <v>4.3478000000000003E-2</v>
      </c>
      <c r="L69">
        <f t="shared" si="0"/>
        <v>-8.6947999999999973E-3</v>
      </c>
      <c r="M69">
        <f t="shared" si="0"/>
        <v>2.6085199999999985E-2</v>
      </c>
      <c r="N69">
        <f t="shared" si="0"/>
        <v>9.5649200000000004E-2</v>
      </c>
      <c r="O69">
        <f t="shared" si="0"/>
        <v>-0.23478199999999999</v>
      </c>
      <c r="P69">
        <f t="shared" si="0"/>
        <v>-0.13043560000000001</v>
      </c>
      <c r="Q69">
        <f t="shared" si="0"/>
        <v>-0.25217200000000001</v>
      </c>
      <c r="R69">
        <f t="shared" si="0"/>
        <v>-7.8257999999999994E-2</v>
      </c>
      <c r="S69">
        <f t="shared" si="0"/>
        <v>-9.2309199999999994E-2</v>
      </c>
      <c r="T69">
        <f t="shared" si="0"/>
        <v>-0.15384799999999998</v>
      </c>
      <c r="U69">
        <f t="shared" si="0"/>
        <v>-0.184618</v>
      </c>
      <c r="V69">
        <f t="shared" si="0"/>
        <v>0.13333400000000001</v>
      </c>
      <c r="W69">
        <f t="shared" si="0"/>
        <v>-0.1478236</v>
      </c>
      <c r="X69">
        <f t="shared" si="0"/>
        <v>-0.44347799999999998</v>
      </c>
      <c r="Y69">
        <f t="shared" si="0"/>
        <v>-0.11303959999999999</v>
      </c>
      <c r="Z69">
        <f t="shared" si="0"/>
        <v>-0.28695599999999999</v>
      </c>
      <c r="AJ69">
        <f>AVERAGE(AJ2:AJ6)</f>
        <v>0.113042</v>
      </c>
      <c r="AK69">
        <f t="shared" ref="AK69:AU69" si="1">AVERAGE(AK2:AK6)</f>
        <v>0.37391199999999997</v>
      </c>
      <c r="AL69">
        <f t="shared" si="1"/>
        <v>6.0867600000000001E-2</v>
      </c>
      <c r="AM69">
        <f t="shared" si="1"/>
        <v>-0.21738999999999997</v>
      </c>
      <c r="AN69">
        <f t="shared" si="1"/>
        <v>0.13846459999999999</v>
      </c>
      <c r="AO69">
        <f t="shared" si="1"/>
        <v>3.0769999999999999E-2</v>
      </c>
      <c r="AP69">
        <f t="shared" si="1"/>
        <v>0.29230799999999996</v>
      </c>
      <c r="AQ69">
        <f t="shared" si="1"/>
        <v>0</v>
      </c>
      <c r="AR69">
        <f t="shared" si="1"/>
        <v>4.3478000000000003E-2</v>
      </c>
      <c r="AS69">
        <f t="shared" si="1"/>
        <v>-8.6947999999999973E-3</v>
      </c>
      <c r="AT69">
        <f t="shared" si="1"/>
        <v>2.6085199999999985E-2</v>
      </c>
      <c r="AU69">
        <f t="shared" si="1"/>
        <v>9.5649200000000004E-2</v>
      </c>
    </row>
    <row r="70" spans="1:47" x14ac:dyDescent="0.2">
      <c r="A70" t="s">
        <v>11</v>
      </c>
      <c r="C70">
        <f>AVERAGE(C62:C66)</f>
        <v>0.37391199999999997</v>
      </c>
      <c r="D70">
        <f t="shared" ref="D70:Z70" si="2">AVERAGE(D62:D66)</f>
        <v>-2.6087599999999999E-2</v>
      </c>
      <c r="E70">
        <f t="shared" si="2"/>
        <v>0.28695400000000004</v>
      </c>
      <c r="F70">
        <f t="shared" si="2"/>
        <v>0.1999996</v>
      </c>
      <c r="G70">
        <f t="shared" si="2"/>
        <v>0.2000006</v>
      </c>
      <c r="H70">
        <f t="shared" si="2"/>
        <v>-4.6154600000000004E-2</v>
      </c>
      <c r="I70">
        <f t="shared" si="2"/>
        <v>0.276924</v>
      </c>
      <c r="J70">
        <f t="shared" si="2"/>
        <v>0.18</v>
      </c>
      <c r="K70">
        <f t="shared" si="2"/>
        <v>0.11303959999999999</v>
      </c>
      <c r="L70">
        <f t="shared" si="2"/>
        <v>9.5649200000000004E-2</v>
      </c>
      <c r="M70">
        <f t="shared" si="2"/>
        <v>0.14782199999999998</v>
      </c>
      <c r="N70">
        <f t="shared" si="2"/>
        <v>0.18260599999999999</v>
      </c>
      <c r="O70">
        <f t="shared" si="2"/>
        <v>0.23478199999999999</v>
      </c>
      <c r="P70">
        <f t="shared" si="2"/>
        <v>0.40869199999999994</v>
      </c>
      <c r="Q70">
        <f t="shared" si="2"/>
        <v>-0.26956600000000003</v>
      </c>
      <c r="R70">
        <f t="shared" si="2"/>
        <v>-0.13043399999999999</v>
      </c>
      <c r="S70">
        <f t="shared" si="2"/>
        <v>-0.33846399999999999</v>
      </c>
      <c r="T70">
        <f t="shared" si="2"/>
        <v>0.20000119999999999</v>
      </c>
      <c r="U70">
        <f t="shared" si="2"/>
        <v>-3.0769999999999999E-2</v>
      </c>
      <c r="V70">
        <f t="shared" si="2"/>
        <v>3.33332E-2</v>
      </c>
      <c r="W70">
        <f t="shared" si="2"/>
        <v>8.6955999999999978E-3</v>
      </c>
      <c r="X70">
        <f t="shared" si="2"/>
        <v>9.5649200000000004E-2</v>
      </c>
      <c r="Y70">
        <f t="shared" si="2"/>
        <v>-0.25217000000000001</v>
      </c>
      <c r="Z70">
        <f t="shared" si="2"/>
        <v>-2.6087599999999999E-2</v>
      </c>
      <c r="AJ70">
        <f>AVERAGE(AJ62:AJ66)</f>
        <v>0.37391199999999997</v>
      </c>
      <c r="AK70">
        <f t="shared" ref="AK70:AU70" si="3">AVERAGE(AK62:AK66)</f>
        <v>-2.6087599999999999E-2</v>
      </c>
      <c r="AL70">
        <f t="shared" si="3"/>
        <v>0.28695400000000004</v>
      </c>
      <c r="AM70">
        <f t="shared" si="3"/>
        <v>0.1999996</v>
      </c>
      <c r="AN70">
        <f t="shared" si="3"/>
        <v>0.2000006</v>
      </c>
      <c r="AO70">
        <f t="shared" si="3"/>
        <v>-4.6154600000000004E-2</v>
      </c>
      <c r="AP70">
        <f t="shared" si="3"/>
        <v>0.276924</v>
      </c>
      <c r="AQ70">
        <f t="shared" si="3"/>
        <v>0.18</v>
      </c>
      <c r="AR70">
        <f t="shared" si="3"/>
        <v>0.11303959999999999</v>
      </c>
      <c r="AS70">
        <f t="shared" si="3"/>
        <v>9.5649200000000004E-2</v>
      </c>
      <c r="AT70">
        <f t="shared" si="3"/>
        <v>0.14782199999999998</v>
      </c>
      <c r="AU70">
        <f t="shared" si="3"/>
        <v>0.18260599999999999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21926-343E-7848-87B5-EE0D2E97A0BC}">
  <dimension ref="A1:BQ70"/>
  <sheetViews>
    <sheetView topLeftCell="A46" workbookViewId="0">
      <selection activeCell="C70" sqref="C70:Z70"/>
    </sheetView>
  </sheetViews>
  <sheetFormatPr baseColWidth="10" defaultRowHeight="16" x14ac:dyDescent="0.2"/>
  <sheetData>
    <row r="1" spans="1:69" x14ac:dyDescent="0.2">
      <c r="A1" t="s">
        <v>0</v>
      </c>
      <c r="C1" s="1" t="s">
        <v>6</v>
      </c>
      <c r="AI1" s="1"/>
      <c r="AJ1" s="1" t="s">
        <v>7</v>
      </c>
      <c r="AK1" s="1"/>
      <c r="BQ1" s="1"/>
    </row>
    <row r="2" spans="1:69" x14ac:dyDescent="0.2">
      <c r="A2">
        <v>1</v>
      </c>
      <c r="C2">
        <v>-4.3478000000000003E-2</v>
      </c>
      <c r="D2">
        <v>-0.21739</v>
      </c>
      <c r="E2">
        <v>-4.3478000000000003E-2</v>
      </c>
      <c r="F2">
        <v>4.3478000000000003E-2</v>
      </c>
      <c r="G2">
        <v>7.6923000000000005E-2</v>
      </c>
      <c r="H2">
        <v>7.6923000000000005E-2</v>
      </c>
      <c r="I2">
        <v>0.61538000000000004</v>
      </c>
      <c r="J2">
        <v>-7.6923000000000005E-2</v>
      </c>
      <c r="K2">
        <v>-0.13042999999999999</v>
      </c>
      <c r="L2">
        <v>-0.13042999999999999</v>
      </c>
      <c r="M2">
        <v>-4.3478000000000003E-2</v>
      </c>
      <c r="N2">
        <v>-4.3478000000000003E-2</v>
      </c>
      <c r="O2">
        <v>-0.21739</v>
      </c>
      <c r="P2">
        <v>0.21739</v>
      </c>
      <c r="Q2">
        <v>-0.13042999999999999</v>
      </c>
      <c r="R2">
        <v>0.13042999999999999</v>
      </c>
      <c r="S2">
        <v>-0.38462000000000002</v>
      </c>
      <c r="T2">
        <v>-0.30769000000000002</v>
      </c>
      <c r="U2">
        <v>-0.15384999999999999</v>
      </c>
      <c r="V2">
        <v>0.28000000000000003</v>
      </c>
      <c r="W2">
        <v>-4.3478000000000003E-2</v>
      </c>
      <c r="X2">
        <v>0.13042999999999999</v>
      </c>
      <c r="Y2">
        <v>0.13042999999999999</v>
      </c>
      <c r="Z2">
        <v>-0.47826000000000002</v>
      </c>
      <c r="AJ2">
        <v>-4.3478000000000003E-2</v>
      </c>
      <c r="AK2">
        <v>-0.21739</v>
      </c>
      <c r="AL2">
        <v>-4.3478000000000003E-2</v>
      </c>
      <c r="AM2">
        <v>4.3478000000000003E-2</v>
      </c>
      <c r="AN2">
        <v>7.6923000000000005E-2</v>
      </c>
      <c r="AO2">
        <v>7.6923000000000005E-2</v>
      </c>
      <c r="AP2">
        <v>0.61538000000000004</v>
      </c>
      <c r="AQ2">
        <v>-7.6923000000000005E-2</v>
      </c>
      <c r="AR2">
        <v>-0.13042999999999999</v>
      </c>
      <c r="AS2">
        <v>-0.13042999999999999</v>
      </c>
      <c r="AT2">
        <v>-4.3478000000000003E-2</v>
      </c>
      <c r="AU2">
        <v>-4.3478000000000003E-2</v>
      </c>
    </row>
    <row r="3" spans="1:69" x14ac:dyDescent="0.2">
      <c r="A3">
        <v>2</v>
      </c>
      <c r="C3">
        <v>-0.21739</v>
      </c>
      <c r="D3">
        <v>-0.21739</v>
      </c>
      <c r="E3">
        <v>-4.3478000000000003E-2</v>
      </c>
      <c r="F3">
        <v>-4.3478000000000003E-2</v>
      </c>
      <c r="G3">
        <v>-7.6923000000000005E-2</v>
      </c>
      <c r="H3">
        <v>7.6923000000000005E-2</v>
      </c>
      <c r="I3">
        <v>0.69230999999999998</v>
      </c>
      <c r="J3">
        <v>-0.15384999999999999</v>
      </c>
      <c r="K3">
        <v>-4.3478000000000003E-2</v>
      </c>
      <c r="L3">
        <v>-0.13042999999999999</v>
      </c>
      <c r="M3">
        <v>4.3478000000000003E-2</v>
      </c>
      <c r="N3">
        <v>0.13042999999999999</v>
      </c>
      <c r="O3">
        <v>-4.3478000000000003E-2</v>
      </c>
      <c r="P3">
        <v>0.21739</v>
      </c>
      <c r="Q3">
        <v>-4.3478000000000003E-2</v>
      </c>
      <c r="R3">
        <v>-0.13042999999999999</v>
      </c>
      <c r="S3">
        <v>-0.38462000000000002</v>
      </c>
      <c r="T3">
        <v>-0.15384999999999999</v>
      </c>
      <c r="U3">
        <v>-7.6923000000000005E-2</v>
      </c>
      <c r="V3">
        <v>0.2</v>
      </c>
      <c r="W3">
        <v>-0.21739</v>
      </c>
      <c r="X3">
        <v>0.21739</v>
      </c>
      <c r="Y3">
        <v>0.13042999999999999</v>
      </c>
      <c r="Z3">
        <v>-0.47826000000000002</v>
      </c>
      <c r="AJ3">
        <v>-0.21739</v>
      </c>
      <c r="AK3">
        <v>-0.21739</v>
      </c>
      <c r="AL3">
        <v>-4.3478000000000003E-2</v>
      </c>
      <c r="AM3">
        <v>-4.3478000000000003E-2</v>
      </c>
      <c r="AN3">
        <v>-7.6923000000000005E-2</v>
      </c>
      <c r="AO3">
        <v>7.6923000000000005E-2</v>
      </c>
      <c r="AP3">
        <v>0.69230999999999998</v>
      </c>
      <c r="AQ3">
        <v>-0.15384999999999999</v>
      </c>
      <c r="AR3">
        <v>-4.3478000000000003E-2</v>
      </c>
      <c r="AS3">
        <v>-0.13042999999999999</v>
      </c>
      <c r="AT3">
        <v>4.3478000000000003E-2</v>
      </c>
      <c r="AU3">
        <v>0.13042999999999999</v>
      </c>
    </row>
    <row r="4" spans="1:69" x14ac:dyDescent="0.2">
      <c r="A4">
        <v>3</v>
      </c>
      <c r="C4">
        <v>-4.3478000000000003E-2</v>
      </c>
      <c r="D4">
        <v>4.3478000000000003E-2</v>
      </c>
      <c r="E4">
        <v>-0.21739</v>
      </c>
      <c r="F4">
        <v>0.13042999999999999</v>
      </c>
      <c r="G4">
        <v>-7.6923000000000005E-2</v>
      </c>
      <c r="H4">
        <v>0.23077</v>
      </c>
      <c r="I4">
        <v>0.53846000000000005</v>
      </c>
      <c r="J4">
        <v>-0.30769000000000002</v>
      </c>
      <c r="K4">
        <v>-0.13042999999999999</v>
      </c>
      <c r="L4">
        <v>-0.21739</v>
      </c>
      <c r="M4">
        <v>0.21739</v>
      </c>
      <c r="N4">
        <v>4.3478000000000003E-2</v>
      </c>
      <c r="O4">
        <v>-4.3478000000000003E-2</v>
      </c>
      <c r="P4">
        <v>0.21739</v>
      </c>
      <c r="Q4">
        <v>-0.21739</v>
      </c>
      <c r="R4">
        <v>-0.39129999999999998</v>
      </c>
      <c r="S4">
        <v>-0.30769000000000002</v>
      </c>
      <c r="T4">
        <v>-7.6923000000000005E-2</v>
      </c>
      <c r="U4">
        <v>7.6923000000000005E-2</v>
      </c>
      <c r="V4">
        <v>0.04</v>
      </c>
      <c r="W4">
        <v>4.3478000000000003E-2</v>
      </c>
      <c r="X4">
        <v>0.30435000000000001</v>
      </c>
      <c r="Y4">
        <v>0.13042999999999999</v>
      </c>
      <c r="Z4">
        <v>-0.47826000000000002</v>
      </c>
      <c r="AJ4">
        <v>-4.3478000000000003E-2</v>
      </c>
      <c r="AK4">
        <v>4.3478000000000003E-2</v>
      </c>
      <c r="AL4">
        <v>-0.21739</v>
      </c>
      <c r="AM4">
        <v>0.13042999999999999</v>
      </c>
      <c r="AN4">
        <v>-7.6923000000000005E-2</v>
      </c>
      <c r="AO4">
        <v>0.23077</v>
      </c>
      <c r="AP4">
        <v>0.53846000000000005</v>
      </c>
      <c r="AQ4">
        <v>-0.30769000000000002</v>
      </c>
      <c r="AR4">
        <v>-0.13042999999999999</v>
      </c>
      <c r="AS4">
        <v>-0.21739</v>
      </c>
      <c r="AT4">
        <v>0.21739</v>
      </c>
      <c r="AU4">
        <v>4.3478000000000003E-2</v>
      </c>
    </row>
    <row r="5" spans="1:69" x14ac:dyDescent="0.2">
      <c r="A5">
        <v>4</v>
      </c>
      <c r="C5">
        <v>-0.13042999999999999</v>
      </c>
      <c r="D5">
        <v>4.3478000000000003E-2</v>
      </c>
      <c r="E5">
        <v>-0.30435000000000001</v>
      </c>
      <c r="F5">
        <v>0.13042999999999999</v>
      </c>
      <c r="G5">
        <v>7.6923000000000005E-2</v>
      </c>
      <c r="H5">
        <v>0.15384999999999999</v>
      </c>
      <c r="I5">
        <v>0.38462000000000002</v>
      </c>
      <c r="J5">
        <v>-0.23077</v>
      </c>
      <c r="K5">
        <v>-0.13042999999999999</v>
      </c>
      <c r="L5">
        <v>-0.21739</v>
      </c>
      <c r="M5">
        <v>0.21739</v>
      </c>
      <c r="N5">
        <v>4.3478000000000003E-2</v>
      </c>
      <c r="O5">
        <v>4.3478000000000003E-2</v>
      </c>
      <c r="P5">
        <v>-4.3478000000000003E-2</v>
      </c>
      <c r="Q5">
        <v>-0.30435000000000001</v>
      </c>
      <c r="R5">
        <v>-0.21739</v>
      </c>
      <c r="S5">
        <v>-0.38462000000000002</v>
      </c>
      <c r="T5">
        <v>-0.15384999999999999</v>
      </c>
      <c r="U5">
        <v>7.6923000000000005E-2</v>
      </c>
      <c r="V5">
        <v>-0.28000000000000003</v>
      </c>
      <c r="W5">
        <v>4.3478000000000003E-2</v>
      </c>
      <c r="X5">
        <v>0.21739</v>
      </c>
      <c r="Y5">
        <v>0.30435000000000001</v>
      </c>
      <c r="Z5">
        <v>-0.47826000000000002</v>
      </c>
      <c r="AJ5">
        <v>-0.13042999999999999</v>
      </c>
      <c r="AK5">
        <v>4.3478000000000003E-2</v>
      </c>
      <c r="AL5">
        <v>-0.30435000000000001</v>
      </c>
      <c r="AM5">
        <v>0.13042999999999999</v>
      </c>
      <c r="AN5">
        <v>7.6923000000000005E-2</v>
      </c>
      <c r="AO5">
        <v>0.15384999999999999</v>
      </c>
      <c r="AP5">
        <v>0.38462000000000002</v>
      </c>
      <c r="AQ5">
        <v>-0.23077</v>
      </c>
      <c r="AR5">
        <v>-0.13042999999999999</v>
      </c>
      <c r="AS5">
        <v>-0.21739</v>
      </c>
      <c r="AT5">
        <v>0.21739</v>
      </c>
      <c r="AU5">
        <v>4.3478000000000003E-2</v>
      </c>
    </row>
    <row r="6" spans="1:69" x14ac:dyDescent="0.2">
      <c r="A6">
        <v>5</v>
      </c>
      <c r="C6">
        <v>-0.21739</v>
      </c>
      <c r="D6">
        <v>-4.3478000000000003E-2</v>
      </c>
      <c r="E6">
        <v>-0.13042999999999999</v>
      </c>
      <c r="F6">
        <v>4.3478000000000003E-2</v>
      </c>
      <c r="G6">
        <v>7.6923000000000005E-2</v>
      </c>
      <c r="H6">
        <v>0.30769000000000002</v>
      </c>
      <c r="I6">
        <v>0.46154000000000001</v>
      </c>
      <c r="J6">
        <v>-0.15384999999999999</v>
      </c>
      <c r="K6">
        <v>-0.21739</v>
      </c>
      <c r="L6">
        <v>-0.30435000000000001</v>
      </c>
      <c r="M6">
        <v>0.13042999999999999</v>
      </c>
      <c r="N6">
        <v>0.13042999999999999</v>
      </c>
      <c r="O6">
        <v>-4.3478000000000003E-2</v>
      </c>
      <c r="P6">
        <v>4.3478000000000003E-2</v>
      </c>
      <c r="Q6">
        <v>-0.30435000000000001</v>
      </c>
      <c r="R6">
        <v>-0.13042999999999999</v>
      </c>
      <c r="S6">
        <v>-0.30769000000000002</v>
      </c>
      <c r="T6">
        <v>-0.23077</v>
      </c>
      <c r="U6">
        <v>0.23077</v>
      </c>
      <c r="V6">
        <v>-0.2</v>
      </c>
      <c r="W6">
        <v>0.13042999999999999</v>
      </c>
      <c r="X6">
        <v>0.30435000000000001</v>
      </c>
      <c r="Y6">
        <v>0.21739</v>
      </c>
      <c r="Z6">
        <v>-0.47826000000000002</v>
      </c>
      <c r="AJ6">
        <v>-0.21739</v>
      </c>
      <c r="AK6">
        <v>-4.3478000000000003E-2</v>
      </c>
      <c r="AL6">
        <v>-0.13042999999999999</v>
      </c>
      <c r="AM6">
        <v>4.3478000000000003E-2</v>
      </c>
      <c r="AN6">
        <v>7.6923000000000005E-2</v>
      </c>
      <c r="AO6">
        <v>0.30769000000000002</v>
      </c>
      <c r="AP6">
        <v>0.46154000000000001</v>
      </c>
      <c r="AQ6">
        <v>-0.15384999999999999</v>
      </c>
      <c r="AR6">
        <v>-0.21739</v>
      </c>
      <c r="AS6">
        <v>-0.30435000000000001</v>
      </c>
      <c r="AT6">
        <v>0.13042999999999999</v>
      </c>
      <c r="AU6">
        <v>0.13042999999999999</v>
      </c>
    </row>
    <row r="7" spans="1:69" x14ac:dyDescent="0.2">
      <c r="A7">
        <v>6</v>
      </c>
      <c r="C7">
        <v>-0.13042999999999999</v>
      </c>
      <c r="D7">
        <v>-0.13042999999999999</v>
      </c>
      <c r="E7">
        <v>-0.13042999999999999</v>
      </c>
      <c r="F7">
        <v>4.3478000000000003E-2</v>
      </c>
      <c r="G7">
        <v>0.15384999999999999</v>
      </c>
      <c r="H7">
        <v>0.30769000000000002</v>
      </c>
      <c r="I7">
        <v>0.38462000000000002</v>
      </c>
      <c r="J7">
        <v>0</v>
      </c>
      <c r="K7">
        <v>-0.30435000000000001</v>
      </c>
      <c r="L7">
        <v>-0.21739</v>
      </c>
      <c r="M7">
        <v>4.3478000000000003E-2</v>
      </c>
      <c r="N7">
        <v>0.13042999999999999</v>
      </c>
      <c r="O7">
        <v>-4.3478000000000003E-2</v>
      </c>
      <c r="P7">
        <v>-0.13042999999999999</v>
      </c>
      <c r="Q7">
        <v>-0.21739</v>
      </c>
      <c r="R7">
        <v>-0.39129999999999998</v>
      </c>
      <c r="S7">
        <v>-0.30769000000000002</v>
      </c>
      <c r="T7">
        <v>-7.6923000000000005E-2</v>
      </c>
      <c r="U7">
        <v>0</v>
      </c>
      <c r="V7">
        <v>-0.2</v>
      </c>
      <c r="W7">
        <v>-4.3478000000000003E-2</v>
      </c>
      <c r="X7">
        <v>0.30435000000000001</v>
      </c>
      <c r="Y7">
        <v>0.13042999999999999</v>
      </c>
      <c r="Z7">
        <v>-0.47826000000000002</v>
      </c>
      <c r="AJ7">
        <v>-0.13042999999999999</v>
      </c>
      <c r="AK7">
        <v>-0.13042999999999999</v>
      </c>
      <c r="AL7">
        <v>-0.13042999999999999</v>
      </c>
      <c r="AM7">
        <v>4.3478000000000003E-2</v>
      </c>
      <c r="AN7">
        <v>0.15384999999999999</v>
      </c>
      <c r="AO7">
        <v>0.30769000000000002</v>
      </c>
      <c r="AP7">
        <v>0.38462000000000002</v>
      </c>
      <c r="AQ7">
        <v>0</v>
      </c>
      <c r="AR7">
        <v>-0.30435000000000001</v>
      </c>
      <c r="AS7">
        <v>-0.21739</v>
      </c>
      <c r="AT7">
        <v>4.3478000000000003E-2</v>
      </c>
      <c r="AU7">
        <v>0.13042999999999999</v>
      </c>
    </row>
    <row r="8" spans="1:69" x14ac:dyDescent="0.2">
      <c r="A8">
        <v>7</v>
      </c>
      <c r="C8">
        <v>-0.21739</v>
      </c>
      <c r="D8">
        <v>-0.21739</v>
      </c>
      <c r="E8">
        <v>-0.13042999999999999</v>
      </c>
      <c r="F8">
        <v>4.3478000000000003E-2</v>
      </c>
      <c r="G8">
        <v>0.15384999999999999</v>
      </c>
      <c r="H8">
        <v>0.30769000000000002</v>
      </c>
      <c r="I8">
        <v>0.30769000000000002</v>
      </c>
      <c r="J8">
        <v>0.15384999999999999</v>
      </c>
      <c r="K8">
        <v>-0.13042999999999999</v>
      </c>
      <c r="L8">
        <v>-0.13042999999999999</v>
      </c>
      <c r="M8">
        <v>0.13042999999999999</v>
      </c>
      <c r="N8">
        <v>-0.13042999999999999</v>
      </c>
      <c r="O8">
        <v>-4.3478000000000003E-2</v>
      </c>
      <c r="P8">
        <v>4.3478000000000003E-2</v>
      </c>
      <c r="Q8">
        <v>-0.30435000000000001</v>
      </c>
      <c r="R8">
        <v>-0.30435000000000001</v>
      </c>
      <c r="S8">
        <v>-0.30769000000000002</v>
      </c>
      <c r="T8">
        <v>0</v>
      </c>
      <c r="U8">
        <v>7.6923000000000005E-2</v>
      </c>
      <c r="V8">
        <v>-0.12</v>
      </c>
      <c r="W8">
        <v>-4.3478000000000003E-2</v>
      </c>
      <c r="X8">
        <v>0.13042999999999999</v>
      </c>
      <c r="Y8">
        <v>0.13042999999999999</v>
      </c>
      <c r="Z8">
        <v>-0.47826000000000002</v>
      </c>
      <c r="AJ8">
        <v>-0.21739</v>
      </c>
      <c r="AK8">
        <v>-0.21739</v>
      </c>
      <c r="AL8">
        <v>-0.13042999999999999</v>
      </c>
      <c r="AM8">
        <v>4.3478000000000003E-2</v>
      </c>
      <c r="AN8">
        <v>0.15384999999999999</v>
      </c>
      <c r="AO8">
        <v>0.30769000000000002</v>
      </c>
      <c r="AP8">
        <v>0.30769000000000002</v>
      </c>
      <c r="AQ8">
        <v>0.15384999999999999</v>
      </c>
      <c r="AR8">
        <v>-0.13042999999999999</v>
      </c>
      <c r="AS8">
        <v>-0.13042999999999999</v>
      </c>
      <c r="AT8">
        <v>0.13042999999999999</v>
      </c>
      <c r="AU8">
        <v>-0.13042999999999999</v>
      </c>
    </row>
    <row r="9" spans="1:69" x14ac:dyDescent="0.2">
      <c r="A9">
        <v>8</v>
      </c>
      <c r="C9">
        <v>-0.21739</v>
      </c>
      <c r="D9">
        <v>-0.13042999999999999</v>
      </c>
      <c r="E9">
        <v>-0.13042999999999999</v>
      </c>
      <c r="F9">
        <v>0.13042999999999999</v>
      </c>
      <c r="G9">
        <v>7.6923000000000005E-2</v>
      </c>
      <c r="H9">
        <v>0.30769000000000002</v>
      </c>
      <c r="I9">
        <v>0.30769000000000002</v>
      </c>
      <c r="J9">
        <v>0.15384999999999999</v>
      </c>
      <c r="K9">
        <v>-4.3478000000000003E-2</v>
      </c>
      <c r="L9">
        <v>-0.13042999999999999</v>
      </c>
      <c r="M9">
        <v>-4.3478000000000003E-2</v>
      </c>
      <c r="N9">
        <v>-4.3478000000000003E-2</v>
      </c>
      <c r="O9">
        <v>-4.3478000000000003E-2</v>
      </c>
      <c r="P9">
        <v>0.30435000000000001</v>
      </c>
      <c r="Q9">
        <v>-0.21739</v>
      </c>
      <c r="R9">
        <v>-0.30435000000000001</v>
      </c>
      <c r="S9">
        <v>-0.30769000000000002</v>
      </c>
      <c r="T9">
        <v>7.6923000000000005E-2</v>
      </c>
      <c r="U9">
        <v>0</v>
      </c>
      <c r="V9">
        <v>0.04</v>
      </c>
      <c r="W9">
        <v>4.3478000000000003E-2</v>
      </c>
      <c r="X9">
        <v>0.13042999999999999</v>
      </c>
      <c r="Y9">
        <v>0.13042999999999999</v>
      </c>
      <c r="Z9">
        <v>-0.47826000000000002</v>
      </c>
      <c r="AJ9">
        <v>-0.21739</v>
      </c>
      <c r="AK9">
        <v>-0.13042999999999999</v>
      </c>
      <c r="AL9">
        <v>-0.13042999999999999</v>
      </c>
      <c r="AM9">
        <v>0.13042999999999999</v>
      </c>
      <c r="AN9">
        <v>7.6923000000000005E-2</v>
      </c>
      <c r="AO9">
        <v>0.30769000000000002</v>
      </c>
      <c r="AP9">
        <v>0.30769000000000002</v>
      </c>
      <c r="AQ9">
        <v>0.15384999999999999</v>
      </c>
      <c r="AR9">
        <v>-4.3478000000000003E-2</v>
      </c>
      <c r="AS9">
        <v>-0.13042999999999999</v>
      </c>
      <c r="AT9">
        <v>-4.3478000000000003E-2</v>
      </c>
      <c r="AU9">
        <v>-4.3478000000000003E-2</v>
      </c>
    </row>
    <row r="10" spans="1:69" x14ac:dyDescent="0.2">
      <c r="A10">
        <v>9</v>
      </c>
      <c r="C10">
        <v>-0.21739</v>
      </c>
      <c r="D10">
        <v>-0.13042999999999999</v>
      </c>
      <c r="E10">
        <v>-0.13042999999999999</v>
      </c>
      <c r="F10">
        <v>0.21739</v>
      </c>
      <c r="G10">
        <v>0</v>
      </c>
      <c r="H10">
        <v>0.30769000000000002</v>
      </c>
      <c r="I10">
        <v>0.30769000000000002</v>
      </c>
      <c r="J10">
        <v>0</v>
      </c>
      <c r="K10">
        <v>0.13042999999999999</v>
      </c>
      <c r="L10">
        <v>-4.3478000000000003E-2</v>
      </c>
      <c r="M10">
        <v>-4.3478000000000003E-2</v>
      </c>
      <c r="N10">
        <v>-4.3478000000000003E-2</v>
      </c>
      <c r="O10">
        <v>-4.3478000000000003E-2</v>
      </c>
      <c r="P10">
        <v>0.13042999999999999</v>
      </c>
      <c r="Q10">
        <v>-0.13042999999999999</v>
      </c>
      <c r="R10">
        <v>-0.21739</v>
      </c>
      <c r="S10">
        <v>-0.15384999999999999</v>
      </c>
      <c r="T10">
        <v>0</v>
      </c>
      <c r="U10">
        <v>0</v>
      </c>
      <c r="V10">
        <v>0.04</v>
      </c>
      <c r="W10">
        <v>4.3478000000000003E-2</v>
      </c>
      <c r="X10">
        <v>0.21739</v>
      </c>
      <c r="Y10">
        <v>0.21739</v>
      </c>
      <c r="Z10">
        <v>-0.56521999999999994</v>
      </c>
      <c r="AJ10">
        <v>-0.21739</v>
      </c>
      <c r="AK10">
        <v>-0.13042999999999999</v>
      </c>
      <c r="AL10">
        <v>-0.13042999999999999</v>
      </c>
      <c r="AM10">
        <v>0.21739</v>
      </c>
      <c r="AN10">
        <v>0</v>
      </c>
      <c r="AO10">
        <v>0.30769000000000002</v>
      </c>
      <c r="AP10">
        <v>0.30769000000000002</v>
      </c>
      <c r="AQ10">
        <v>0</v>
      </c>
      <c r="AR10">
        <v>0.13042999999999999</v>
      </c>
      <c r="AS10">
        <v>-4.3478000000000003E-2</v>
      </c>
      <c r="AT10">
        <v>-4.3478000000000003E-2</v>
      </c>
      <c r="AU10">
        <v>-4.3478000000000003E-2</v>
      </c>
    </row>
    <row r="11" spans="1:69" x14ac:dyDescent="0.2">
      <c r="A11">
        <v>10</v>
      </c>
      <c r="C11">
        <v>-0.30435000000000001</v>
      </c>
      <c r="D11">
        <v>-0.30435000000000001</v>
      </c>
      <c r="E11">
        <v>-0.13042999999999999</v>
      </c>
      <c r="F11">
        <v>0.13042999999999999</v>
      </c>
      <c r="G11">
        <v>0.23077</v>
      </c>
      <c r="H11">
        <v>0.38462000000000002</v>
      </c>
      <c r="I11">
        <v>0.46154000000000001</v>
      </c>
      <c r="J11">
        <v>7.6923000000000005E-2</v>
      </c>
      <c r="K11">
        <v>-4.3478000000000003E-2</v>
      </c>
      <c r="L11">
        <v>0.13042999999999999</v>
      </c>
      <c r="M11">
        <v>0.13042999999999999</v>
      </c>
      <c r="N11">
        <v>0.21739</v>
      </c>
      <c r="O11">
        <v>-0.13042999999999999</v>
      </c>
      <c r="P11">
        <v>-0.13042999999999999</v>
      </c>
      <c r="Q11">
        <v>4.3478000000000003E-2</v>
      </c>
      <c r="R11">
        <v>-0.30435000000000001</v>
      </c>
      <c r="S11">
        <v>-0.23077</v>
      </c>
      <c r="T11">
        <v>0</v>
      </c>
      <c r="U11">
        <v>0</v>
      </c>
      <c r="V11">
        <v>-0.12</v>
      </c>
      <c r="W11">
        <v>4.3478000000000003E-2</v>
      </c>
      <c r="X11">
        <v>0.21739</v>
      </c>
      <c r="Y11">
        <v>0.30435000000000001</v>
      </c>
      <c r="Z11">
        <v>-0.56521999999999994</v>
      </c>
      <c r="AJ11">
        <v>-0.30435000000000001</v>
      </c>
      <c r="AK11">
        <v>-0.30435000000000001</v>
      </c>
      <c r="AL11">
        <v>-0.13042999999999999</v>
      </c>
      <c r="AM11">
        <v>0.13042999999999999</v>
      </c>
      <c r="AN11">
        <v>0.23077</v>
      </c>
      <c r="AO11">
        <v>0.38462000000000002</v>
      </c>
      <c r="AP11">
        <v>0.46154000000000001</v>
      </c>
      <c r="AQ11">
        <v>7.6923000000000005E-2</v>
      </c>
      <c r="AR11">
        <v>-4.3478000000000003E-2</v>
      </c>
      <c r="AS11">
        <v>0.13042999999999999</v>
      </c>
      <c r="AT11">
        <v>0.13042999999999999</v>
      </c>
      <c r="AU11">
        <v>0.21739</v>
      </c>
    </row>
    <row r="12" spans="1:69" x14ac:dyDescent="0.2">
      <c r="A12">
        <v>11</v>
      </c>
      <c r="C12">
        <v>-0.13042999999999999</v>
      </c>
      <c r="D12">
        <v>-0.21739</v>
      </c>
      <c r="E12">
        <v>-4.3478000000000003E-2</v>
      </c>
      <c r="F12">
        <v>-4.3478000000000003E-2</v>
      </c>
      <c r="G12">
        <v>0.15384999999999999</v>
      </c>
      <c r="H12">
        <v>0.53846000000000005</v>
      </c>
      <c r="I12">
        <v>0.38462000000000002</v>
      </c>
      <c r="J12">
        <v>0.15384999999999999</v>
      </c>
      <c r="K12">
        <v>0.21739</v>
      </c>
      <c r="L12">
        <v>0.13042999999999999</v>
      </c>
      <c r="M12">
        <v>0.30435000000000001</v>
      </c>
      <c r="N12">
        <v>0.21739</v>
      </c>
      <c r="O12">
        <v>-0.21739</v>
      </c>
      <c r="P12">
        <v>-4.3478000000000003E-2</v>
      </c>
      <c r="Q12">
        <v>4.3478000000000003E-2</v>
      </c>
      <c r="R12">
        <v>-0.13042999999999999</v>
      </c>
      <c r="S12">
        <v>-0.23077</v>
      </c>
      <c r="T12">
        <v>-0.15384999999999999</v>
      </c>
      <c r="U12">
        <v>0</v>
      </c>
      <c r="V12">
        <v>-0.28000000000000003</v>
      </c>
      <c r="W12">
        <v>0.13042999999999999</v>
      </c>
      <c r="X12">
        <v>0.30435000000000001</v>
      </c>
      <c r="Y12">
        <v>0.21739</v>
      </c>
      <c r="Z12">
        <v>-0.47826000000000002</v>
      </c>
      <c r="AJ12">
        <v>-0.13042999999999999</v>
      </c>
      <c r="AK12">
        <v>-0.21739</v>
      </c>
      <c r="AL12">
        <v>-4.3478000000000003E-2</v>
      </c>
      <c r="AM12">
        <v>-4.3478000000000003E-2</v>
      </c>
      <c r="AN12">
        <v>0.15384999999999999</v>
      </c>
      <c r="AO12">
        <v>0.53846000000000005</v>
      </c>
      <c r="AP12">
        <v>0.38462000000000002</v>
      </c>
      <c r="AQ12">
        <v>0.15384999999999999</v>
      </c>
      <c r="AR12">
        <v>0.21739</v>
      </c>
      <c r="AS12">
        <v>0.13042999999999999</v>
      </c>
      <c r="AT12">
        <v>0.30435000000000001</v>
      </c>
      <c r="AU12">
        <v>0.21739</v>
      </c>
    </row>
    <row r="13" spans="1:69" x14ac:dyDescent="0.2">
      <c r="A13">
        <v>12</v>
      </c>
      <c r="C13">
        <v>-0.13042999999999999</v>
      </c>
      <c r="D13">
        <v>-0.21739</v>
      </c>
      <c r="E13">
        <v>-4.3478000000000003E-2</v>
      </c>
      <c r="F13">
        <v>4.3478000000000003E-2</v>
      </c>
      <c r="G13">
        <v>0.30769000000000002</v>
      </c>
      <c r="H13">
        <v>0.53846000000000005</v>
      </c>
      <c r="I13">
        <v>0.53846000000000005</v>
      </c>
      <c r="J13">
        <v>0.15384999999999999</v>
      </c>
      <c r="K13">
        <v>0.30435000000000001</v>
      </c>
      <c r="L13">
        <v>0.13042999999999999</v>
      </c>
      <c r="M13">
        <v>0.21739</v>
      </c>
      <c r="N13">
        <v>0.30435000000000001</v>
      </c>
      <c r="O13">
        <v>-0.30435000000000001</v>
      </c>
      <c r="P13">
        <v>4.3478000000000003E-2</v>
      </c>
      <c r="Q13">
        <v>0.21739</v>
      </c>
      <c r="R13">
        <v>-0.13042999999999999</v>
      </c>
      <c r="S13">
        <v>-0.30769000000000002</v>
      </c>
      <c r="T13">
        <v>-0.15384999999999999</v>
      </c>
      <c r="U13">
        <v>0</v>
      </c>
      <c r="V13">
        <v>-0.36</v>
      </c>
      <c r="W13">
        <v>0.13042999999999999</v>
      </c>
      <c r="X13">
        <v>0.13042999999999999</v>
      </c>
      <c r="Y13">
        <v>0.21739</v>
      </c>
      <c r="Z13">
        <v>-0.39129999999999998</v>
      </c>
      <c r="AJ13">
        <v>-0.13042999999999999</v>
      </c>
      <c r="AK13">
        <v>-0.21739</v>
      </c>
      <c r="AL13">
        <v>-4.3478000000000003E-2</v>
      </c>
      <c r="AM13">
        <v>4.3478000000000003E-2</v>
      </c>
      <c r="AN13">
        <v>0.30769000000000002</v>
      </c>
      <c r="AO13">
        <v>0.53846000000000005</v>
      </c>
      <c r="AP13">
        <v>0.53846000000000005</v>
      </c>
      <c r="AQ13">
        <v>0.15384999999999999</v>
      </c>
      <c r="AR13">
        <v>0.30435000000000001</v>
      </c>
      <c r="AS13">
        <v>0.13042999999999999</v>
      </c>
      <c r="AT13">
        <v>0.21739</v>
      </c>
      <c r="AU13">
        <v>0.30435000000000001</v>
      </c>
    </row>
    <row r="14" spans="1:69" x14ac:dyDescent="0.2">
      <c r="A14">
        <v>13</v>
      </c>
      <c r="C14">
        <v>-0.13042999999999999</v>
      </c>
      <c r="D14">
        <v>-0.21739</v>
      </c>
      <c r="E14">
        <v>4.3478000000000003E-2</v>
      </c>
      <c r="F14">
        <v>-4.3478000000000003E-2</v>
      </c>
      <c r="G14">
        <v>0.23077</v>
      </c>
      <c r="H14">
        <v>0.69230999999999998</v>
      </c>
      <c r="I14">
        <v>0.61538000000000004</v>
      </c>
      <c r="J14">
        <v>-7.6923000000000005E-2</v>
      </c>
      <c r="K14">
        <v>0.30435000000000001</v>
      </c>
      <c r="L14">
        <v>0.21739</v>
      </c>
      <c r="M14">
        <v>0.21739</v>
      </c>
      <c r="N14">
        <v>0.39129999999999998</v>
      </c>
      <c r="O14">
        <v>-0.47826000000000002</v>
      </c>
      <c r="P14">
        <v>-0.13042999999999999</v>
      </c>
      <c r="Q14">
        <v>0.13042999999999999</v>
      </c>
      <c r="R14">
        <v>-0.30435000000000001</v>
      </c>
      <c r="S14">
        <v>-0.30769000000000002</v>
      </c>
      <c r="T14">
        <v>-0.30769000000000002</v>
      </c>
      <c r="U14">
        <v>-7.6923000000000005E-2</v>
      </c>
      <c r="V14">
        <v>-0.28000000000000003</v>
      </c>
      <c r="W14">
        <v>4.3478000000000003E-2</v>
      </c>
      <c r="X14">
        <v>0.13042999999999999</v>
      </c>
      <c r="Y14">
        <v>0.30435000000000001</v>
      </c>
      <c r="Z14">
        <v>-0.39129999999999998</v>
      </c>
      <c r="AJ14">
        <v>-0.13042999999999999</v>
      </c>
      <c r="AK14">
        <v>-0.21739</v>
      </c>
      <c r="AL14">
        <v>4.3478000000000003E-2</v>
      </c>
      <c r="AM14">
        <v>-4.3478000000000003E-2</v>
      </c>
      <c r="AN14">
        <v>0.23077</v>
      </c>
      <c r="AO14">
        <v>0.69230999999999998</v>
      </c>
      <c r="AP14">
        <v>0.61538000000000004</v>
      </c>
      <c r="AQ14">
        <v>-7.6923000000000005E-2</v>
      </c>
      <c r="AR14">
        <v>0.30435000000000001</v>
      </c>
      <c r="AS14">
        <v>0.21739</v>
      </c>
      <c r="AT14">
        <v>0.21739</v>
      </c>
      <c r="AU14">
        <v>0.39129999999999998</v>
      </c>
    </row>
    <row r="15" spans="1:69" x14ac:dyDescent="0.2">
      <c r="A15">
        <v>14</v>
      </c>
      <c r="C15">
        <v>0.13042999999999999</v>
      </c>
      <c r="D15">
        <v>-0.21739</v>
      </c>
      <c r="E15">
        <v>4.3478000000000003E-2</v>
      </c>
      <c r="F15">
        <v>4.3478000000000003E-2</v>
      </c>
      <c r="G15">
        <v>0.23077</v>
      </c>
      <c r="H15">
        <v>0.69230999999999998</v>
      </c>
      <c r="I15">
        <v>0.61538000000000004</v>
      </c>
      <c r="J15">
        <v>0</v>
      </c>
      <c r="K15">
        <v>0.30435000000000001</v>
      </c>
      <c r="L15">
        <v>0.13042999999999999</v>
      </c>
      <c r="M15">
        <v>0.21739</v>
      </c>
      <c r="N15">
        <v>0.39129999999999998</v>
      </c>
      <c r="O15">
        <v>-0.56521999999999994</v>
      </c>
      <c r="P15">
        <v>-0.21739</v>
      </c>
      <c r="Q15">
        <v>0.13042999999999999</v>
      </c>
      <c r="R15">
        <v>-0.21739</v>
      </c>
      <c r="S15">
        <v>-0.38462000000000002</v>
      </c>
      <c r="T15">
        <v>-0.15384999999999999</v>
      </c>
      <c r="U15">
        <v>-7.6923000000000005E-2</v>
      </c>
      <c r="V15">
        <v>-0.36</v>
      </c>
      <c r="W15">
        <v>4.3478000000000003E-2</v>
      </c>
      <c r="X15">
        <v>0.13042999999999999</v>
      </c>
      <c r="Y15">
        <v>0.30435000000000001</v>
      </c>
      <c r="Z15">
        <v>-0.47826000000000002</v>
      </c>
      <c r="AJ15">
        <v>0.13042999999999999</v>
      </c>
      <c r="AK15">
        <v>-0.21739</v>
      </c>
      <c r="AL15">
        <v>4.3478000000000003E-2</v>
      </c>
      <c r="AM15">
        <v>4.3478000000000003E-2</v>
      </c>
      <c r="AN15">
        <v>0.23077</v>
      </c>
      <c r="AO15">
        <v>0.69230999999999998</v>
      </c>
      <c r="AP15">
        <v>0.61538000000000004</v>
      </c>
      <c r="AQ15">
        <v>0</v>
      </c>
      <c r="AR15">
        <v>0.30435000000000001</v>
      </c>
      <c r="AS15">
        <v>0.13042999999999999</v>
      </c>
      <c r="AT15">
        <v>0.21739</v>
      </c>
      <c r="AU15">
        <v>0.39129999999999998</v>
      </c>
    </row>
    <row r="16" spans="1:69" x14ac:dyDescent="0.2">
      <c r="A16">
        <v>15</v>
      </c>
      <c r="C16">
        <v>0.21739</v>
      </c>
      <c r="D16">
        <v>-0.21739</v>
      </c>
      <c r="E16">
        <v>0.13042999999999999</v>
      </c>
      <c r="F16">
        <v>0.13042999999999999</v>
      </c>
      <c r="G16">
        <v>0.30769000000000002</v>
      </c>
      <c r="H16">
        <v>0.69230999999999998</v>
      </c>
      <c r="I16">
        <v>0.46154000000000001</v>
      </c>
      <c r="J16">
        <v>0</v>
      </c>
      <c r="K16">
        <v>0.30435000000000001</v>
      </c>
      <c r="L16">
        <v>4.3478000000000003E-2</v>
      </c>
      <c r="M16">
        <v>0.13042999999999999</v>
      </c>
      <c r="N16">
        <v>0.47826000000000002</v>
      </c>
      <c r="O16">
        <v>-0.47826000000000002</v>
      </c>
      <c r="P16">
        <v>4.3478000000000003E-2</v>
      </c>
      <c r="Q16">
        <v>0.13042999999999999</v>
      </c>
      <c r="R16">
        <v>-0.21739</v>
      </c>
      <c r="S16">
        <v>-0.46154000000000001</v>
      </c>
      <c r="T16">
        <v>-7.6923000000000005E-2</v>
      </c>
      <c r="U16">
        <v>-7.6923000000000005E-2</v>
      </c>
      <c r="V16">
        <v>-0.36</v>
      </c>
      <c r="W16">
        <v>4.3478000000000003E-2</v>
      </c>
      <c r="X16">
        <v>-4.3478000000000003E-2</v>
      </c>
      <c r="Y16">
        <v>0.39129999999999998</v>
      </c>
      <c r="Z16">
        <v>-0.39129999999999998</v>
      </c>
      <c r="AJ16">
        <v>0.21739</v>
      </c>
      <c r="AK16">
        <v>-0.21739</v>
      </c>
      <c r="AL16">
        <v>0.13042999999999999</v>
      </c>
      <c r="AM16">
        <v>0.13042999999999999</v>
      </c>
      <c r="AN16">
        <v>0.30769000000000002</v>
      </c>
      <c r="AO16">
        <v>0.69230999999999998</v>
      </c>
      <c r="AP16">
        <v>0.46154000000000001</v>
      </c>
      <c r="AQ16">
        <v>0</v>
      </c>
      <c r="AR16">
        <v>0.30435000000000001</v>
      </c>
      <c r="AS16">
        <v>4.3478000000000003E-2</v>
      </c>
      <c r="AT16">
        <v>0.13042999999999999</v>
      </c>
      <c r="AU16">
        <v>0.47826000000000002</v>
      </c>
    </row>
    <row r="17" spans="1:47" x14ac:dyDescent="0.2">
      <c r="A17">
        <v>16</v>
      </c>
      <c r="C17">
        <v>4.3478000000000003E-2</v>
      </c>
      <c r="D17">
        <v>-0.30435000000000001</v>
      </c>
      <c r="E17">
        <v>0.13042999999999999</v>
      </c>
      <c r="F17">
        <v>4.3478000000000003E-2</v>
      </c>
      <c r="G17">
        <v>0.23077</v>
      </c>
      <c r="H17">
        <v>0.76922999999999997</v>
      </c>
      <c r="I17">
        <v>0.61538000000000004</v>
      </c>
      <c r="J17">
        <v>-7.6923000000000005E-2</v>
      </c>
      <c r="K17">
        <v>4.3478000000000003E-2</v>
      </c>
      <c r="L17">
        <v>4.3478000000000003E-2</v>
      </c>
      <c r="M17">
        <v>0.21739</v>
      </c>
      <c r="N17">
        <v>0.39129999999999998</v>
      </c>
      <c r="O17">
        <v>-0.47826000000000002</v>
      </c>
      <c r="P17">
        <v>-0.13042999999999999</v>
      </c>
      <c r="Q17">
        <v>0.21739</v>
      </c>
      <c r="R17">
        <v>-4.3478000000000003E-2</v>
      </c>
      <c r="S17">
        <v>-0.38462000000000002</v>
      </c>
      <c r="T17">
        <v>0</v>
      </c>
      <c r="U17">
        <v>-7.6923000000000005E-2</v>
      </c>
      <c r="V17">
        <v>-0.36</v>
      </c>
      <c r="W17">
        <v>-4.3478000000000003E-2</v>
      </c>
      <c r="X17">
        <v>-4.3478000000000003E-2</v>
      </c>
      <c r="Y17">
        <v>0.39129999999999998</v>
      </c>
      <c r="Z17">
        <v>-0.30435000000000001</v>
      </c>
      <c r="AJ17">
        <v>4.3478000000000003E-2</v>
      </c>
      <c r="AK17">
        <v>-0.30435000000000001</v>
      </c>
      <c r="AL17">
        <v>0.13042999999999999</v>
      </c>
      <c r="AM17">
        <v>4.3478000000000003E-2</v>
      </c>
      <c r="AN17">
        <v>0.23077</v>
      </c>
      <c r="AO17">
        <v>0.76922999999999997</v>
      </c>
      <c r="AP17">
        <v>0.61538000000000004</v>
      </c>
      <c r="AQ17">
        <v>-7.6923000000000005E-2</v>
      </c>
      <c r="AR17">
        <v>4.3478000000000003E-2</v>
      </c>
      <c r="AS17">
        <v>4.3478000000000003E-2</v>
      </c>
      <c r="AT17">
        <v>0.21739</v>
      </c>
      <c r="AU17">
        <v>0.39129999999999998</v>
      </c>
    </row>
    <row r="18" spans="1:47" x14ac:dyDescent="0.2">
      <c r="A18">
        <v>17</v>
      </c>
      <c r="C18">
        <v>-4.3478000000000003E-2</v>
      </c>
      <c r="D18">
        <v>-0.13042999999999999</v>
      </c>
      <c r="E18">
        <v>0.21739</v>
      </c>
      <c r="F18">
        <v>0.13042999999999999</v>
      </c>
      <c r="G18">
        <v>7.6923000000000005E-2</v>
      </c>
      <c r="H18">
        <v>0.76922999999999997</v>
      </c>
      <c r="I18">
        <v>0.69230999999999998</v>
      </c>
      <c r="J18">
        <v>0.23077</v>
      </c>
      <c r="K18">
        <v>0.13042999999999999</v>
      </c>
      <c r="L18">
        <v>-0.21739</v>
      </c>
      <c r="M18">
        <v>0.30435000000000001</v>
      </c>
      <c r="N18">
        <v>0.39129999999999998</v>
      </c>
      <c r="O18">
        <v>-0.39129999999999998</v>
      </c>
      <c r="P18">
        <v>-0.21739</v>
      </c>
      <c r="Q18">
        <v>4.3478000000000003E-2</v>
      </c>
      <c r="R18">
        <v>4.3478000000000003E-2</v>
      </c>
      <c r="S18">
        <v>-0.46154000000000001</v>
      </c>
      <c r="T18">
        <v>7.6923000000000005E-2</v>
      </c>
      <c r="U18">
        <v>0</v>
      </c>
      <c r="V18">
        <v>-0.36</v>
      </c>
      <c r="W18">
        <v>-0.13042999999999999</v>
      </c>
      <c r="X18">
        <v>-4.3478000000000003E-2</v>
      </c>
      <c r="Y18">
        <v>0.47826000000000002</v>
      </c>
      <c r="Z18">
        <v>-0.30435000000000001</v>
      </c>
      <c r="AJ18">
        <v>-4.3478000000000003E-2</v>
      </c>
      <c r="AK18">
        <v>-0.13042999999999999</v>
      </c>
      <c r="AL18">
        <v>0.21739</v>
      </c>
      <c r="AM18">
        <v>0.13042999999999999</v>
      </c>
      <c r="AN18">
        <v>7.6923000000000005E-2</v>
      </c>
      <c r="AO18">
        <v>0.76922999999999997</v>
      </c>
      <c r="AP18">
        <v>0.69230999999999998</v>
      </c>
      <c r="AQ18">
        <v>0.23077</v>
      </c>
      <c r="AR18">
        <v>0.13042999999999999</v>
      </c>
      <c r="AS18">
        <v>-0.21739</v>
      </c>
      <c r="AT18">
        <v>0.30435000000000001</v>
      </c>
      <c r="AU18">
        <v>0.39129999999999998</v>
      </c>
    </row>
    <row r="19" spans="1:47" x14ac:dyDescent="0.2">
      <c r="A19">
        <v>18</v>
      </c>
      <c r="C19">
        <v>-0.21739</v>
      </c>
      <c r="D19">
        <v>-0.21739</v>
      </c>
      <c r="E19">
        <v>0.13042999999999999</v>
      </c>
      <c r="F19">
        <v>4.3478000000000003E-2</v>
      </c>
      <c r="G19">
        <v>0.15384999999999999</v>
      </c>
      <c r="H19">
        <v>0.76922999999999997</v>
      </c>
      <c r="I19">
        <v>0.69230999999999998</v>
      </c>
      <c r="J19">
        <v>0.23077</v>
      </c>
      <c r="K19">
        <v>0.21739</v>
      </c>
      <c r="L19">
        <v>-0.13042999999999999</v>
      </c>
      <c r="M19">
        <v>0.39129999999999998</v>
      </c>
      <c r="N19">
        <v>0.21739</v>
      </c>
      <c r="O19">
        <v>-0.30435000000000001</v>
      </c>
      <c r="P19">
        <v>-0.13042999999999999</v>
      </c>
      <c r="Q19">
        <v>-4.3478000000000003E-2</v>
      </c>
      <c r="R19">
        <v>4.3478000000000003E-2</v>
      </c>
      <c r="S19">
        <v>-0.38462000000000002</v>
      </c>
      <c r="T19">
        <v>0</v>
      </c>
      <c r="U19">
        <v>7.6923000000000005E-2</v>
      </c>
      <c r="V19">
        <v>-0.28000000000000003</v>
      </c>
      <c r="W19">
        <v>-4.3478000000000003E-2</v>
      </c>
      <c r="X19">
        <v>-4.3478000000000003E-2</v>
      </c>
      <c r="Y19">
        <v>0.47826000000000002</v>
      </c>
      <c r="Z19">
        <v>-0.39129999999999998</v>
      </c>
      <c r="AJ19">
        <v>-0.21739</v>
      </c>
      <c r="AK19">
        <v>-0.21739</v>
      </c>
      <c r="AL19">
        <v>0.13042999999999999</v>
      </c>
      <c r="AM19">
        <v>4.3478000000000003E-2</v>
      </c>
      <c r="AN19">
        <v>0.15384999999999999</v>
      </c>
      <c r="AO19">
        <v>0.76922999999999997</v>
      </c>
      <c r="AP19">
        <v>0.69230999999999998</v>
      </c>
      <c r="AQ19">
        <v>0.23077</v>
      </c>
      <c r="AR19">
        <v>0.21739</v>
      </c>
      <c r="AS19">
        <v>-0.13042999999999999</v>
      </c>
      <c r="AT19">
        <v>0.39129999999999998</v>
      </c>
      <c r="AU19">
        <v>0.21739</v>
      </c>
    </row>
    <row r="20" spans="1:47" x14ac:dyDescent="0.2">
      <c r="A20">
        <v>19</v>
      </c>
      <c r="C20">
        <v>-4.3478000000000003E-2</v>
      </c>
      <c r="D20">
        <v>-0.13042999999999999</v>
      </c>
      <c r="E20">
        <v>4.3478000000000003E-2</v>
      </c>
      <c r="F20">
        <v>4.3478000000000003E-2</v>
      </c>
      <c r="G20">
        <v>7.6923000000000005E-2</v>
      </c>
      <c r="H20">
        <v>0.92308000000000001</v>
      </c>
      <c r="I20">
        <v>0.53846000000000005</v>
      </c>
      <c r="J20">
        <v>0.15384999999999999</v>
      </c>
      <c r="K20">
        <v>0.21739</v>
      </c>
      <c r="L20">
        <v>-0.13042999999999999</v>
      </c>
      <c r="M20">
        <v>0.39129999999999998</v>
      </c>
      <c r="N20">
        <v>0.30435000000000001</v>
      </c>
      <c r="O20">
        <v>-0.21739</v>
      </c>
      <c r="P20">
        <v>-0.21739</v>
      </c>
      <c r="Q20">
        <v>4.3478000000000003E-2</v>
      </c>
      <c r="R20">
        <v>-4.3478000000000003E-2</v>
      </c>
      <c r="S20">
        <v>-0.46154000000000001</v>
      </c>
      <c r="T20">
        <v>-7.6923000000000005E-2</v>
      </c>
      <c r="U20">
        <v>0</v>
      </c>
      <c r="V20">
        <v>-0.28000000000000003</v>
      </c>
      <c r="W20">
        <v>-0.21739</v>
      </c>
      <c r="X20">
        <v>4.3478000000000003E-2</v>
      </c>
      <c r="Y20">
        <v>0.39129999999999998</v>
      </c>
      <c r="Z20">
        <v>-0.39129999999999998</v>
      </c>
      <c r="AJ20">
        <v>-4.3478000000000003E-2</v>
      </c>
      <c r="AK20">
        <v>-0.13042999999999999</v>
      </c>
      <c r="AL20">
        <v>4.3478000000000003E-2</v>
      </c>
      <c r="AM20">
        <v>4.3478000000000003E-2</v>
      </c>
      <c r="AN20">
        <v>7.6923000000000005E-2</v>
      </c>
      <c r="AO20">
        <v>0.92308000000000001</v>
      </c>
      <c r="AP20">
        <v>0.53846000000000005</v>
      </c>
      <c r="AQ20">
        <v>0.15384999999999999</v>
      </c>
      <c r="AR20">
        <v>0.21739</v>
      </c>
      <c r="AS20">
        <v>-0.13042999999999999</v>
      </c>
      <c r="AT20">
        <v>0.39129999999999998</v>
      </c>
      <c r="AU20">
        <v>0.30435000000000001</v>
      </c>
    </row>
    <row r="21" spans="1:47" x14ac:dyDescent="0.2">
      <c r="A21">
        <v>20</v>
      </c>
      <c r="C21">
        <v>4.3478000000000003E-2</v>
      </c>
      <c r="D21">
        <v>-4.3478000000000003E-2</v>
      </c>
      <c r="E21">
        <v>4.3478000000000003E-2</v>
      </c>
      <c r="F21">
        <v>0.21739</v>
      </c>
      <c r="G21">
        <v>-7.6923000000000005E-2</v>
      </c>
      <c r="H21">
        <v>0.84614999999999996</v>
      </c>
      <c r="I21">
        <v>0.53846000000000005</v>
      </c>
      <c r="J21">
        <v>0.23077</v>
      </c>
      <c r="K21">
        <v>0.21739</v>
      </c>
      <c r="L21">
        <v>4.3478000000000003E-2</v>
      </c>
      <c r="M21">
        <v>0.30435000000000001</v>
      </c>
      <c r="N21">
        <v>0.13042999999999999</v>
      </c>
      <c r="O21">
        <v>-0.30435000000000001</v>
      </c>
      <c r="P21">
        <v>-0.13042999999999999</v>
      </c>
      <c r="Q21">
        <v>0.13042999999999999</v>
      </c>
      <c r="R21">
        <v>-0.30435000000000001</v>
      </c>
      <c r="S21">
        <v>-0.38462000000000002</v>
      </c>
      <c r="T21">
        <v>7.6923000000000005E-2</v>
      </c>
      <c r="U21">
        <v>-7.6923000000000005E-2</v>
      </c>
      <c r="V21">
        <v>-0.2</v>
      </c>
      <c r="W21">
        <v>-0.21739</v>
      </c>
      <c r="X21">
        <v>4.3478000000000003E-2</v>
      </c>
      <c r="Y21">
        <v>0.30435000000000001</v>
      </c>
      <c r="Z21">
        <v>-0.39129999999999998</v>
      </c>
      <c r="AJ21">
        <v>4.3478000000000003E-2</v>
      </c>
      <c r="AK21">
        <v>-4.3478000000000003E-2</v>
      </c>
      <c r="AL21">
        <v>4.3478000000000003E-2</v>
      </c>
      <c r="AM21">
        <v>0.21739</v>
      </c>
      <c r="AN21">
        <v>-7.6923000000000005E-2</v>
      </c>
      <c r="AO21">
        <v>0.84614999999999996</v>
      </c>
      <c r="AP21">
        <v>0.53846000000000005</v>
      </c>
      <c r="AQ21">
        <v>0.23077</v>
      </c>
      <c r="AR21">
        <v>0.21739</v>
      </c>
      <c r="AS21">
        <v>4.3478000000000003E-2</v>
      </c>
      <c r="AT21">
        <v>0.30435000000000001</v>
      </c>
      <c r="AU21">
        <v>0.13042999999999999</v>
      </c>
    </row>
    <row r="22" spans="1:47" x14ac:dyDescent="0.2">
      <c r="A22">
        <v>21</v>
      </c>
      <c r="C22">
        <v>-4.3478000000000003E-2</v>
      </c>
      <c r="D22">
        <v>4.3478000000000003E-2</v>
      </c>
      <c r="E22">
        <v>4.3478000000000003E-2</v>
      </c>
      <c r="F22">
        <v>0.13042999999999999</v>
      </c>
      <c r="G22">
        <v>0</v>
      </c>
      <c r="H22">
        <v>0.92308000000000001</v>
      </c>
      <c r="I22">
        <v>0.46154000000000001</v>
      </c>
      <c r="J22">
        <v>0.23077</v>
      </c>
      <c r="K22">
        <v>0.21739</v>
      </c>
      <c r="L22">
        <v>-4.3478000000000003E-2</v>
      </c>
      <c r="M22">
        <v>0.21739</v>
      </c>
      <c r="N22">
        <v>-4.3478000000000003E-2</v>
      </c>
      <c r="O22">
        <v>-0.30435000000000001</v>
      </c>
      <c r="P22">
        <v>-0.13042999999999999</v>
      </c>
      <c r="Q22">
        <v>0.13042999999999999</v>
      </c>
      <c r="R22">
        <v>-0.13042999999999999</v>
      </c>
      <c r="S22">
        <v>-0.38462000000000002</v>
      </c>
      <c r="T22">
        <v>7.6923000000000005E-2</v>
      </c>
      <c r="U22">
        <v>-7.6923000000000005E-2</v>
      </c>
      <c r="V22">
        <v>-0.12</v>
      </c>
      <c r="W22">
        <v>-0.13042999999999999</v>
      </c>
      <c r="X22">
        <v>4.3478000000000003E-2</v>
      </c>
      <c r="Y22">
        <v>0.30435000000000001</v>
      </c>
      <c r="Z22">
        <v>-0.39129999999999998</v>
      </c>
      <c r="AJ22">
        <v>-4.3478000000000003E-2</v>
      </c>
      <c r="AK22">
        <v>4.3478000000000003E-2</v>
      </c>
      <c r="AL22">
        <v>4.3478000000000003E-2</v>
      </c>
      <c r="AM22">
        <v>0.13042999999999999</v>
      </c>
      <c r="AN22">
        <v>0</v>
      </c>
      <c r="AO22">
        <v>0.92308000000000001</v>
      </c>
      <c r="AP22">
        <v>0.46154000000000001</v>
      </c>
      <c r="AQ22">
        <v>0.23077</v>
      </c>
      <c r="AR22">
        <v>0.21739</v>
      </c>
      <c r="AS22">
        <v>-4.3478000000000003E-2</v>
      </c>
      <c r="AT22">
        <v>0.21739</v>
      </c>
      <c r="AU22">
        <v>-4.3478000000000003E-2</v>
      </c>
    </row>
    <row r="23" spans="1:47" x14ac:dyDescent="0.2">
      <c r="A23">
        <v>22</v>
      </c>
      <c r="C23">
        <v>-0.13042999999999999</v>
      </c>
      <c r="D23">
        <v>0.21739</v>
      </c>
      <c r="E23">
        <v>4.3478000000000003E-2</v>
      </c>
      <c r="F23">
        <v>-4.3478000000000003E-2</v>
      </c>
      <c r="G23">
        <v>0</v>
      </c>
      <c r="H23">
        <v>0.84614999999999996</v>
      </c>
      <c r="I23">
        <v>0.46154000000000001</v>
      </c>
      <c r="J23">
        <v>0.15384999999999999</v>
      </c>
      <c r="K23">
        <v>0.13042999999999999</v>
      </c>
      <c r="L23">
        <v>4.3478000000000003E-2</v>
      </c>
      <c r="M23">
        <v>0.30435000000000001</v>
      </c>
      <c r="N23">
        <v>-4.3478000000000003E-2</v>
      </c>
      <c r="O23">
        <v>-0.30435000000000001</v>
      </c>
      <c r="P23">
        <v>4.3478000000000003E-2</v>
      </c>
      <c r="Q23">
        <v>0.30435000000000001</v>
      </c>
      <c r="R23">
        <v>-4.3478000000000003E-2</v>
      </c>
      <c r="S23">
        <v>-0.38462000000000002</v>
      </c>
      <c r="T23">
        <v>7.6923000000000005E-2</v>
      </c>
      <c r="U23">
        <v>7.6923000000000005E-2</v>
      </c>
      <c r="V23">
        <v>-0.2</v>
      </c>
      <c r="W23">
        <v>-0.13042999999999999</v>
      </c>
      <c r="X23">
        <v>4.3478000000000003E-2</v>
      </c>
      <c r="Y23">
        <v>0.30435000000000001</v>
      </c>
      <c r="Z23">
        <v>-0.39129999999999998</v>
      </c>
      <c r="AJ23">
        <v>-0.13042999999999999</v>
      </c>
      <c r="AK23">
        <v>0.21739</v>
      </c>
      <c r="AL23">
        <v>4.3478000000000003E-2</v>
      </c>
      <c r="AM23">
        <v>-4.3478000000000003E-2</v>
      </c>
      <c r="AN23">
        <v>0</v>
      </c>
      <c r="AO23">
        <v>0.84614999999999996</v>
      </c>
      <c r="AP23">
        <v>0.46154000000000001</v>
      </c>
      <c r="AQ23">
        <v>0.15384999999999999</v>
      </c>
      <c r="AR23">
        <v>0.13042999999999999</v>
      </c>
      <c r="AS23">
        <v>4.3478000000000003E-2</v>
      </c>
      <c r="AT23">
        <v>0.30435000000000001</v>
      </c>
      <c r="AU23">
        <v>-4.3478000000000003E-2</v>
      </c>
    </row>
    <row r="24" spans="1:47" x14ac:dyDescent="0.2">
      <c r="A24">
        <v>23</v>
      </c>
      <c r="C24">
        <v>-0.21739</v>
      </c>
      <c r="D24">
        <v>0.30435000000000001</v>
      </c>
      <c r="E24">
        <v>0.13042999999999999</v>
      </c>
      <c r="F24">
        <v>-4.3478000000000003E-2</v>
      </c>
      <c r="G24">
        <v>0</v>
      </c>
      <c r="H24">
        <v>0.84614999999999996</v>
      </c>
      <c r="I24">
        <v>0.61538000000000004</v>
      </c>
      <c r="J24">
        <v>0.23077</v>
      </c>
      <c r="K24">
        <v>0.30435000000000001</v>
      </c>
      <c r="L24">
        <v>-4.3478000000000003E-2</v>
      </c>
      <c r="M24">
        <v>0.30435000000000001</v>
      </c>
      <c r="N24">
        <v>4.3478000000000003E-2</v>
      </c>
      <c r="O24">
        <v>-0.30435000000000001</v>
      </c>
      <c r="P24">
        <v>0.13042999999999999</v>
      </c>
      <c r="Q24">
        <v>0.21739</v>
      </c>
      <c r="R24">
        <v>-4.3478000000000003E-2</v>
      </c>
      <c r="S24">
        <v>-0.23077</v>
      </c>
      <c r="T24">
        <v>0.15384999999999999</v>
      </c>
      <c r="U24">
        <v>-7.6923000000000005E-2</v>
      </c>
      <c r="V24">
        <v>-0.12</v>
      </c>
      <c r="W24">
        <v>-4.3478000000000003E-2</v>
      </c>
      <c r="X24">
        <v>-4.3478000000000003E-2</v>
      </c>
      <c r="Y24">
        <v>0.39129999999999998</v>
      </c>
      <c r="Z24">
        <v>-0.47826000000000002</v>
      </c>
      <c r="AJ24">
        <v>-0.21739</v>
      </c>
      <c r="AK24">
        <v>0.30435000000000001</v>
      </c>
      <c r="AL24">
        <v>0.13042999999999999</v>
      </c>
      <c r="AM24">
        <v>-4.3478000000000003E-2</v>
      </c>
      <c r="AN24">
        <v>0</v>
      </c>
      <c r="AO24">
        <v>0.84614999999999996</v>
      </c>
      <c r="AP24">
        <v>0.61538000000000004</v>
      </c>
      <c r="AQ24">
        <v>0.23077</v>
      </c>
      <c r="AR24">
        <v>0.30435000000000001</v>
      </c>
      <c r="AS24">
        <v>-4.3478000000000003E-2</v>
      </c>
      <c r="AT24">
        <v>0.30435000000000001</v>
      </c>
      <c r="AU24">
        <v>4.3478000000000003E-2</v>
      </c>
    </row>
    <row r="25" spans="1:47" x14ac:dyDescent="0.2">
      <c r="A25">
        <v>24</v>
      </c>
      <c r="C25">
        <v>-0.13042999999999999</v>
      </c>
      <c r="D25">
        <v>0.30435000000000001</v>
      </c>
      <c r="E25">
        <v>0.13042999999999999</v>
      </c>
      <c r="F25">
        <v>-4.3478000000000003E-2</v>
      </c>
      <c r="G25">
        <v>7.6923000000000005E-2</v>
      </c>
      <c r="H25">
        <v>0.84614999999999996</v>
      </c>
      <c r="I25">
        <v>0.69230999999999998</v>
      </c>
      <c r="J25">
        <v>0.23077</v>
      </c>
      <c r="K25">
        <v>0.30435000000000001</v>
      </c>
      <c r="L25">
        <v>-0.21739</v>
      </c>
      <c r="M25">
        <v>0.30435000000000001</v>
      </c>
      <c r="N25">
        <v>0.21739</v>
      </c>
      <c r="O25">
        <v>-0.30435000000000001</v>
      </c>
      <c r="P25">
        <v>0.21739</v>
      </c>
      <c r="Q25">
        <v>0.21739</v>
      </c>
      <c r="R25">
        <v>-0.21739</v>
      </c>
      <c r="S25">
        <v>-0.15384999999999999</v>
      </c>
      <c r="T25">
        <v>0.15384999999999999</v>
      </c>
      <c r="U25">
        <v>0</v>
      </c>
      <c r="V25">
        <v>-0.2</v>
      </c>
      <c r="W25">
        <v>-0.13042999999999999</v>
      </c>
      <c r="X25">
        <v>-0.13042999999999999</v>
      </c>
      <c r="Y25">
        <v>0.39129999999999998</v>
      </c>
      <c r="Z25">
        <v>-0.47826000000000002</v>
      </c>
      <c r="AJ25">
        <v>-0.13042999999999999</v>
      </c>
      <c r="AK25">
        <v>0.30435000000000001</v>
      </c>
      <c r="AL25">
        <v>0.13042999999999999</v>
      </c>
      <c r="AM25">
        <v>-4.3478000000000003E-2</v>
      </c>
      <c r="AN25">
        <v>7.6923000000000005E-2</v>
      </c>
      <c r="AO25">
        <v>0.84614999999999996</v>
      </c>
      <c r="AP25">
        <v>0.69230999999999998</v>
      </c>
      <c r="AQ25">
        <v>0.23077</v>
      </c>
      <c r="AR25">
        <v>0.30435000000000001</v>
      </c>
      <c r="AS25">
        <v>-0.21739</v>
      </c>
      <c r="AT25">
        <v>0.30435000000000001</v>
      </c>
      <c r="AU25">
        <v>0.21739</v>
      </c>
    </row>
    <row r="26" spans="1:47" x14ac:dyDescent="0.2">
      <c r="A26">
        <v>25</v>
      </c>
      <c r="C26">
        <v>0.21739</v>
      </c>
      <c r="D26">
        <v>0.39129999999999998</v>
      </c>
      <c r="E26">
        <v>4.3478000000000003E-2</v>
      </c>
      <c r="F26">
        <v>-4.3478000000000003E-2</v>
      </c>
      <c r="G26">
        <v>0</v>
      </c>
      <c r="H26">
        <v>0.84614999999999996</v>
      </c>
      <c r="I26">
        <v>0.61538000000000004</v>
      </c>
      <c r="J26">
        <v>0.15384999999999999</v>
      </c>
      <c r="K26">
        <v>4.3478000000000003E-2</v>
      </c>
      <c r="L26">
        <v>-0.21739</v>
      </c>
      <c r="M26">
        <v>0.13042999999999999</v>
      </c>
      <c r="N26">
        <v>0.21739</v>
      </c>
      <c r="O26">
        <v>-0.30435000000000001</v>
      </c>
      <c r="P26">
        <v>0.21739</v>
      </c>
      <c r="Q26">
        <v>0.13042999999999999</v>
      </c>
      <c r="R26">
        <v>-0.30435000000000001</v>
      </c>
      <c r="S26">
        <v>-0.15384999999999999</v>
      </c>
      <c r="T26">
        <v>0.15384999999999999</v>
      </c>
      <c r="U26">
        <v>7.6923000000000005E-2</v>
      </c>
      <c r="V26">
        <v>-0.12</v>
      </c>
      <c r="W26">
        <v>-0.13042999999999999</v>
      </c>
      <c r="X26">
        <v>-0.21739</v>
      </c>
      <c r="Y26">
        <v>0.56521999999999994</v>
      </c>
      <c r="Z26">
        <v>-0.39129999999999998</v>
      </c>
      <c r="AJ26">
        <v>0.21739</v>
      </c>
      <c r="AK26">
        <v>0.39129999999999998</v>
      </c>
      <c r="AL26">
        <v>4.3478000000000003E-2</v>
      </c>
      <c r="AM26">
        <v>-4.3478000000000003E-2</v>
      </c>
      <c r="AN26">
        <v>0</v>
      </c>
      <c r="AO26">
        <v>0.84614999999999996</v>
      </c>
      <c r="AP26">
        <v>0.61538000000000004</v>
      </c>
      <c r="AQ26">
        <v>0.15384999999999999</v>
      </c>
      <c r="AR26">
        <v>4.3478000000000003E-2</v>
      </c>
      <c r="AS26">
        <v>-0.21739</v>
      </c>
      <c r="AT26">
        <v>0.13042999999999999</v>
      </c>
      <c r="AU26">
        <v>0.21739</v>
      </c>
    </row>
    <row r="27" spans="1:47" x14ac:dyDescent="0.2">
      <c r="A27">
        <v>26</v>
      </c>
      <c r="C27">
        <v>4.3478000000000003E-2</v>
      </c>
      <c r="D27">
        <v>0.13042999999999999</v>
      </c>
      <c r="E27">
        <v>4.3478000000000003E-2</v>
      </c>
      <c r="F27">
        <v>-0.13042999999999999</v>
      </c>
      <c r="G27">
        <v>7.6923000000000005E-2</v>
      </c>
      <c r="H27">
        <v>0.76922999999999997</v>
      </c>
      <c r="I27">
        <v>0.69230999999999998</v>
      </c>
      <c r="J27">
        <v>7.6923000000000005E-2</v>
      </c>
      <c r="K27">
        <v>-4.3478000000000003E-2</v>
      </c>
      <c r="L27">
        <v>-0.30435000000000001</v>
      </c>
      <c r="M27">
        <v>4.3478000000000003E-2</v>
      </c>
      <c r="N27">
        <v>4.3478000000000003E-2</v>
      </c>
      <c r="O27">
        <v>-0.21739</v>
      </c>
      <c r="P27">
        <v>-0.21739</v>
      </c>
      <c r="Q27">
        <v>0.13042999999999999</v>
      </c>
      <c r="R27">
        <v>-0.13042999999999999</v>
      </c>
      <c r="S27">
        <v>-7.6923000000000005E-2</v>
      </c>
      <c r="T27">
        <v>0</v>
      </c>
      <c r="U27">
        <v>7.6923000000000005E-2</v>
      </c>
      <c r="V27">
        <v>-0.04</v>
      </c>
      <c r="W27">
        <v>-0.30435000000000001</v>
      </c>
      <c r="X27">
        <v>-0.21739</v>
      </c>
      <c r="Y27">
        <v>0.56521999999999994</v>
      </c>
      <c r="Z27">
        <v>-0.13042999999999999</v>
      </c>
      <c r="AJ27">
        <v>4.3478000000000003E-2</v>
      </c>
      <c r="AK27">
        <v>0.13042999999999999</v>
      </c>
      <c r="AL27">
        <v>4.3478000000000003E-2</v>
      </c>
      <c r="AM27">
        <v>-0.13042999999999999</v>
      </c>
      <c r="AN27">
        <v>7.6923000000000005E-2</v>
      </c>
      <c r="AO27">
        <v>0.76922999999999997</v>
      </c>
      <c r="AP27">
        <v>0.69230999999999998</v>
      </c>
      <c r="AQ27">
        <v>7.6923000000000005E-2</v>
      </c>
      <c r="AR27">
        <v>-4.3478000000000003E-2</v>
      </c>
      <c r="AS27">
        <v>-0.30435000000000001</v>
      </c>
      <c r="AT27">
        <v>4.3478000000000003E-2</v>
      </c>
      <c r="AU27">
        <v>4.3478000000000003E-2</v>
      </c>
    </row>
    <row r="28" spans="1:47" x14ac:dyDescent="0.2">
      <c r="A28">
        <v>27</v>
      </c>
      <c r="C28">
        <v>-4.3478000000000003E-2</v>
      </c>
      <c r="D28">
        <v>0.13042999999999999</v>
      </c>
      <c r="E28">
        <v>4.3478000000000003E-2</v>
      </c>
      <c r="F28">
        <v>-0.21739</v>
      </c>
      <c r="G28">
        <v>7.6923000000000005E-2</v>
      </c>
      <c r="H28">
        <v>0.84614999999999996</v>
      </c>
      <c r="I28">
        <v>0.61538000000000004</v>
      </c>
      <c r="J28">
        <v>0.15384999999999999</v>
      </c>
      <c r="K28">
        <v>4.3478000000000003E-2</v>
      </c>
      <c r="L28">
        <v>-0.13042999999999999</v>
      </c>
      <c r="M28">
        <v>0.13042999999999999</v>
      </c>
      <c r="N28">
        <v>4.3478000000000003E-2</v>
      </c>
      <c r="O28">
        <v>-0.21739</v>
      </c>
      <c r="P28">
        <v>4.3478000000000003E-2</v>
      </c>
      <c r="Q28">
        <v>4.3478000000000003E-2</v>
      </c>
      <c r="R28">
        <v>-4.3478000000000003E-2</v>
      </c>
      <c r="S28">
        <v>0</v>
      </c>
      <c r="T28">
        <v>7.6923000000000005E-2</v>
      </c>
      <c r="U28">
        <v>0.15384999999999999</v>
      </c>
      <c r="V28">
        <v>-0.2</v>
      </c>
      <c r="W28">
        <v>-0.21739</v>
      </c>
      <c r="X28">
        <v>-0.13042999999999999</v>
      </c>
      <c r="Y28">
        <v>0.47826000000000002</v>
      </c>
      <c r="Z28">
        <v>-4.3478000000000003E-2</v>
      </c>
      <c r="AJ28">
        <v>-4.3478000000000003E-2</v>
      </c>
      <c r="AK28">
        <v>0.13042999999999999</v>
      </c>
      <c r="AL28">
        <v>4.3478000000000003E-2</v>
      </c>
      <c r="AM28">
        <v>-0.21739</v>
      </c>
      <c r="AN28">
        <v>7.6923000000000005E-2</v>
      </c>
      <c r="AO28">
        <v>0.84614999999999996</v>
      </c>
      <c r="AP28">
        <v>0.61538000000000004</v>
      </c>
      <c r="AQ28">
        <v>0.15384999999999999</v>
      </c>
      <c r="AR28">
        <v>4.3478000000000003E-2</v>
      </c>
      <c r="AS28">
        <v>-0.13042999999999999</v>
      </c>
      <c r="AT28">
        <v>0.13042999999999999</v>
      </c>
      <c r="AU28">
        <v>4.3478000000000003E-2</v>
      </c>
    </row>
    <row r="29" spans="1:47" x14ac:dyDescent="0.2">
      <c r="A29">
        <v>28</v>
      </c>
      <c r="C29">
        <v>0.47826000000000002</v>
      </c>
      <c r="D29">
        <v>0.39129999999999998</v>
      </c>
      <c r="E29">
        <v>4.3478000000000003E-2</v>
      </c>
      <c r="F29">
        <v>-0.21739</v>
      </c>
      <c r="G29">
        <v>0.15384999999999999</v>
      </c>
      <c r="H29">
        <v>0.84614999999999996</v>
      </c>
      <c r="I29">
        <v>0.61538000000000004</v>
      </c>
      <c r="J29">
        <v>0.15384999999999999</v>
      </c>
      <c r="K29">
        <v>-4.3478000000000003E-2</v>
      </c>
      <c r="L29">
        <v>-0.13042999999999999</v>
      </c>
      <c r="M29">
        <v>0.21739</v>
      </c>
      <c r="N29">
        <v>0.21739</v>
      </c>
      <c r="O29">
        <v>-0.21739</v>
      </c>
      <c r="P29">
        <v>-0.13042999999999999</v>
      </c>
      <c r="Q29">
        <v>4.3478000000000003E-2</v>
      </c>
      <c r="R29">
        <v>-0.30435000000000001</v>
      </c>
      <c r="S29">
        <v>0</v>
      </c>
      <c r="T29">
        <v>0.15384999999999999</v>
      </c>
      <c r="U29">
        <v>0.15384999999999999</v>
      </c>
      <c r="V29">
        <v>-0.12</v>
      </c>
      <c r="W29">
        <v>-0.30435000000000001</v>
      </c>
      <c r="X29">
        <v>-0.13042999999999999</v>
      </c>
      <c r="Y29">
        <v>0.47826000000000002</v>
      </c>
      <c r="Z29">
        <v>-4.3478000000000003E-2</v>
      </c>
      <c r="AJ29">
        <v>0.47826000000000002</v>
      </c>
      <c r="AK29">
        <v>0.39129999999999998</v>
      </c>
      <c r="AL29">
        <v>4.3478000000000003E-2</v>
      </c>
      <c r="AM29">
        <v>-0.21739</v>
      </c>
      <c r="AN29">
        <v>0.15384999999999999</v>
      </c>
      <c r="AO29">
        <v>0.84614999999999996</v>
      </c>
      <c r="AP29">
        <v>0.61538000000000004</v>
      </c>
      <c r="AQ29">
        <v>0.15384999999999999</v>
      </c>
      <c r="AR29">
        <v>-4.3478000000000003E-2</v>
      </c>
      <c r="AS29">
        <v>-0.13042999999999999</v>
      </c>
      <c r="AT29">
        <v>0.21739</v>
      </c>
      <c r="AU29">
        <v>0.21739</v>
      </c>
    </row>
    <row r="30" spans="1:47" x14ac:dyDescent="0.2">
      <c r="A30">
        <v>29</v>
      </c>
      <c r="C30">
        <v>0.13042999999999999</v>
      </c>
      <c r="D30">
        <v>0.30435000000000001</v>
      </c>
      <c r="E30">
        <v>4.3478000000000003E-2</v>
      </c>
      <c r="F30">
        <v>-0.13042999999999999</v>
      </c>
      <c r="G30">
        <v>0.23077</v>
      </c>
      <c r="H30">
        <v>0.69230999999999998</v>
      </c>
      <c r="I30">
        <v>0.76922999999999997</v>
      </c>
      <c r="J30">
        <v>0.30769000000000002</v>
      </c>
      <c r="K30">
        <v>4.3478000000000003E-2</v>
      </c>
      <c r="L30">
        <v>-0.13042999999999999</v>
      </c>
      <c r="M30">
        <v>0.21739</v>
      </c>
      <c r="N30">
        <v>0.30435000000000001</v>
      </c>
      <c r="O30">
        <v>-0.30435000000000001</v>
      </c>
      <c r="P30">
        <v>-4.3478000000000003E-2</v>
      </c>
      <c r="Q30">
        <v>0.21739</v>
      </c>
      <c r="R30">
        <v>-0.30435000000000001</v>
      </c>
      <c r="S30">
        <v>-7.6923000000000005E-2</v>
      </c>
      <c r="T30">
        <v>0.23077</v>
      </c>
      <c r="U30">
        <v>0.23077</v>
      </c>
      <c r="V30">
        <v>-0.12</v>
      </c>
      <c r="W30">
        <v>-0.30435000000000001</v>
      </c>
      <c r="X30">
        <v>-4.3478000000000003E-2</v>
      </c>
      <c r="Y30">
        <v>0.47826000000000002</v>
      </c>
      <c r="Z30">
        <v>4.3478000000000003E-2</v>
      </c>
      <c r="AJ30">
        <v>0.13042999999999999</v>
      </c>
      <c r="AK30">
        <v>0.30435000000000001</v>
      </c>
      <c r="AL30">
        <v>4.3478000000000003E-2</v>
      </c>
      <c r="AM30">
        <v>-0.13042999999999999</v>
      </c>
      <c r="AN30">
        <v>0.23077</v>
      </c>
      <c r="AO30">
        <v>0.69230999999999998</v>
      </c>
      <c r="AP30">
        <v>0.76922999999999997</v>
      </c>
      <c r="AQ30">
        <v>0.30769000000000002</v>
      </c>
      <c r="AR30">
        <v>4.3478000000000003E-2</v>
      </c>
      <c r="AS30">
        <v>-0.13042999999999999</v>
      </c>
      <c r="AT30">
        <v>0.21739</v>
      </c>
      <c r="AU30">
        <v>0.30435000000000001</v>
      </c>
    </row>
    <row r="31" spans="1:47" x14ac:dyDescent="0.2">
      <c r="A31">
        <v>30</v>
      </c>
      <c r="C31">
        <v>0.39129999999999998</v>
      </c>
      <c r="D31">
        <v>0.30435000000000001</v>
      </c>
      <c r="E31">
        <v>0.13042999999999999</v>
      </c>
      <c r="F31">
        <v>-0.39129999999999998</v>
      </c>
      <c r="G31">
        <v>7.6923000000000005E-2</v>
      </c>
      <c r="H31">
        <v>0.84614999999999996</v>
      </c>
      <c r="I31">
        <v>0.76922999999999997</v>
      </c>
      <c r="J31">
        <v>0.38462000000000002</v>
      </c>
      <c r="K31">
        <v>-4.3478000000000003E-2</v>
      </c>
      <c r="L31">
        <v>-0.13042999999999999</v>
      </c>
      <c r="M31">
        <v>0.39129999999999998</v>
      </c>
      <c r="N31">
        <v>0.47826000000000002</v>
      </c>
      <c r="O31">
        <v>-0.13042999999999999</v>
      </c>
      <c r="P31">
        <v>0.13042999999999999</v>
      </c>
      <c r="Q31">
        <v>0.13042999999999999</v>
      </c>
      <c r="R31">
        <v>-0.47826000000000002</v>
      </c>
      <c r="S31">
        <v>-7.6923000000000005E-2</v>
      </c>
      <c r="T31">
        <v>0.23077</v>
      </c>
      <c r="U31">
        <v>0.15384999999999999</v>
      </c>
      <c r="V31">
        <v>0.04</v>
      </c>
      <c r="W31">
        <v>-0.21739</v>
      </c>
      <c r="X31">
        <v>-4.3478000000000003E-2</v>
      </c>
      <c r="Y31">
        <v>0.47826000000000002</v>
      </c>
      <c r="Z31">
        <v>0.13042999999999999</v>
      </c>
      <c r="AJ31">
        <v>0.39129999999999998</v>
      </c>
      <c r="AK31">
        <v>0.30435000000000001</v>
      </c>
      <c r="AL31">
        <v>0.13042999999999999</v>
      </c>
      <c r="AM31">
        <v>-0.39129999999999998</v>
      </c>
      <c r="AN31">
        <v>7.6923000000000005E-2</v>
      </c>
      <c r="AO31">
        <v>0.84614999999999996</v>
      </c>
      <c r="AP31">
        <v>0.76922999999999997</v>
      </c>
      <c r="AQ31">
        <v>0.38462000000000002</v>
      </c>
      <c r="AR31">
        <v>-4.3478000000000003E-2</v>
      </c>
      <c r="AS31">
        <v>-0.13042999999999999</v>
      </c>
      <c r="AT31">
        <v>0.39129999999999998</v>
      </c>
      <c r="AU31">
        <v>0.47826000000000002</v>
      </c>
    </row>
    <row r="32" spans="1:47" x14ac:dyDescent="0.2">
      <c r="A32">
        <v>31</v>
      </c>
      <c r="C32">
        <v>0.47826000000000002</v>
      </c>
      <c r="D32">
        <v>0.21739</v>
      </c>
      <c r="E32">
        <v>4.3478000000000003E-2</v>
      </c>
      <c r="F32">
        <v>-0.39129999999999998</v>
      </c>
      <c r="G32">
        <v>0.15384999999999999</v>
      </c>
      <c r="H32">
        <v>0.84614999999999996</v>
      </c>
      <c r="I32">
        <v>0.69230999999999998</v>
      </c>
      <c r="J32">
        <v>0.23077</v>
      </c>
      <c r="K32">
        <v>-4.3478000000000003E-2</v>
      </c>
      <c r="L32">
        <v>-0.13042999999999999</v>
      </c>
      <c r="M32">
        <v>0.30435000000000001</v>
      </c>
      <c r="N32">
        <v>0.56521999999999994</v>
      </c>
      <c r="O32">
        <v>-0.13042999999999999</v>
      </c>
      <c r="P32">
        <v>4.3478000000000003E-2</v>
      </c>
      <c r="Q32">
        <v>0.30435000000000001</v>
      </c>
      <c r="R32">
        <v>-0.56521999999999994</v>
      </c>
      <c r="S32">
        <v>-7.6923000000000005E-2</v>
      </c>
      <c r="T32">
        <v>0.23077</v>
      </c>
      <c r="U32">
        <v>7.6923000000000005E-2</v>
      </c>
      <c r="V32">
        <v>-0.04</v>
      </c>
      <c r="W32">
        <v>-0.13042999999999999</v>
      </c>
      <c r="X32">
        <v>-4.3478000000000003E-2</v>
      </c>
      <c r="Y32">
        <v>0.65217000000000003</v>
      </c>
      <c r="Z32">
        <v>0.13042999999999999</v>
      </c>
      <c r="AJ32">
        <v>0.47826000000000002</v>
      </c>
      <c r="AK32">
        <v>0.21739</v>
      </c>
      <c r="AL32">
        <v>4.3478000000000003E-2</v>
      </c>
      <c r="AM32">
        <v>-0.39129999999999998</v>
      </c>
      <c r="AN32">
        <v>0.15384999999999999</v>
      </c>
      <c r="AO32">
        <v>0.84614999999999996</v>
      </c>
      <c r="AP32">
        <v>0.69230999999999998</v>
      </c>
      <c r="AQ32">
        <v>0.23077</v>
      </c>
      <c r="AR32">
        <v>-4.3478000000000003E-2</v>
      </c>
      <c r="AS32">
        <v>-0.13042999999999999</v>
      </c>
      <c r="AT32">
        <v>0.30435000000000001</v>
      </c>
      <c r="AU32">
        <v>0.56521999999999994</v>
      </c>
    </row>
    <row r="33" spans="1:47" x14ac:dyDescent="0.2">
      <c r="A33">
        <v>32</v>
      </c>
      <c r="C33">
        <v>0.65217000000000003</v>
      </c>
      <c r="D33">
        <v>0.13042999999999999</v>
      </c>
      <c r="E33">
        <v>-4.3478000000000003E-2</v>
      </c>
      <c r="F33">
        <v>-0.30435000000000001</v>
      </c>
      <c r="G33">
        <v>0.15384999999999999</v>
      </c>
      <c r="H33">
        <v>0.76922999999999997</v>
      </c>
      <c r="I33">
        <v>0.53846000000000005</v>
      </c>
      <c r="J33">
        <v>0.23077</v>
      </c>
      <c r="K33">
        <v>4.3478000000000003E-2</v>
      </c>
      <c r="L33">
        <v>-0.21739</v>
      </c>
      <c r="M33">
        <v>0.39129999999999998</v>
      </c>
      <c r="N33">
        <v>0.56521999999999994</v>
      </c>
      <c r="O33">
        <v>-0.13042999999999999</v>
      </c>
      <c r="P33">
        <v>0.21739</v>
      </c>
      <c r="Q33">
        <v>0.30435000000000001</v>
      </c>
      <c r="R33">
        <v>-0.30435000000000001</v>
      </c>
      <c r="S33">
        <v>-7.6923000000000005E-2</v>
      </c>
      <c r="T33">
        <v>0.15384999999999999</v>
      </c>
      <c r="U33">
        <v>7.6923000000000005E-2</v>
      </c>
      <c r="V33">
        <v>0.12</v>
      </c>
      <c r="W33">
        <v>-0.13042999999999999</v>
      </c>
      <c r="X33">
        <v>-4.3478000000000003E-2</v>
      </c>
      <c r="Y33">
        <v>0.65217000000000003</v>
      </c>
      <c r="Z33">
        <v>0.13042999999999999</v>
      </c>
      <c r="AJ33">
        <v>0.65217000000000003</v>
      </c>
      <c r="AK33">
        <v>0.13042999999999999</v>
      </c>
      <c r="AL33">
        <v>-4.3478000000000003E-2</v>
      </c>
      <c r="AM33">
        <v>-0.30435000000000001</v>
      </c>
      <c r="AN33">
        <v>0.15384999999999999</v>
      </c>
      <c r="AO33">
        <v>0.76922999999999997</v>
      </c>
      <c r="AP33">
        <v>0.53846000000000005</v>
      </c>
      <c r="AQ33">
        <v>0.23077</v>
      </c>
      <c r="AR33">
        <v>4.3478000000000003E-2</v>
      </c>
      <c r="AS33">
        <v>-0.21739</v>
      </c>
      <c r="AT33">
        <v>0.39129999999999998</v>
      </c>
      <c r="AU33">
        <v>0.56521999999999994</v>
      </c>
    </row>
    <row r="34" spans="1:47" x14ac:dyDescent="0.2">
      <c r="A34">
        <v>33</v>
      </c>
      <c r="C34">
        <v>0.39129999999999998</v>
      </c>
      <c r="D34">
        <v>0.47826000000000002</v>
      </c>
      <c r="E34">
        <v>-4.3478000000000003E-2</v>
      </c>
      <c r="F34">
        <v>-0.30435000000000001</v>
      </c>
      <c r="G34">
        <v>0.23077</v>
      </c>
      <c r="H34">
        <v>0.69230999999999998</v>
      </c>
      <c r="I34">
        <v>0.61538000000000004</v>
      </c>
      <c r="J34">
        <v>0.30769000000000002</v>
      </c>
      <c r="K34">
        <v>4.3478000000000003E-2</v>
      </c>
      <c r="L34">
        <v>-0.21739</v>
      </c>
      <c r="M34">
        <v>0.47826000000000002</v>
      </c>
      <c r="N34">
        <v>0.56521999999999994</v>
      </c>
      <c r="O34">
        <v>-0.21739</v>
      </c>
      <c r="P34">
        <v>0.30435000000000001</v>
      </c>
      <c r="Q34">
        <v>0.30435000000000001</v>
      </c>
      <c r="R34">
        <v>-0.47826000000000002</v>
      </c>
      <c r="S34">
        <v>-7.6923000000000005E-2</v>
      </c>
      <c r="T34">
        <v>7.6923000000000005E-2</v>
      </c>
      <c r="U34">
        <v>0</v>
      </c>
      <c r="V34">
        <v>0.2</v>
      </c>
      <c r="W34">
        <v>-0.13042999999999999</v>
      </c>
      <c r="X34">
        <v>-4.3478000000000003E-2</v>
      </c>
      <c r="Y34">
        <v>0.47826000000000002</v>
      </c>
      <c r="Z34">
        <v>4.3478000000000003E-2</v>
      </c>
      <c r="AJ34">
        <v>0.39129999999999998</v>
      </c>
      <c r="AK34">
        <v>0.47826000000000002</v>
      </c>
      <c r="AL34">
        <v>-4.3478000000000003E-2</v>
      </c>
      <c r="AM34">
        <v>-0.30435000000000001</v>
      </c>
      <c r="AN34">
        <v>0.23077</v>
      </c>
      <c r="AO34">
        <v>0.69230999999999998</v>
      </c>
      <c r="AP34">
        <v>0.61538000000000004</v>
      </c>
      <c r="AQ34">
        <v>0.30769000000000002</v>
      </c>
      <c r="AR34">
        <v>4.3478000000000003E-2</v>
      </c>
      <c r="AS34">
        <v>-0.21739</v>
      </c>
      <c r="AT34">
        <v>0.47826000000000002</v>
      </c>
      <c r="AU34">
        <v>0.56521999999999994</v>
      </c>
    </row>
    <row r="35" spans="1:47" x14ac:dyDescent="0.2">
      <c r="A35">
        <v>34</v>
      </c>
      <c r="C35">
        <v>0.39129999999999998</v>
      </c>
      <c r="D35">
        <v>0.47826000000000002</v>
      </c>
      <c r="E35">
        <v>-4.3478000000000003E-2</v>
      </c>
      <c r="F35">
        <v>-4.3478000000000003E-2</v>
      </c>
      <c r="G35">
        <v>0.30769000000000002</v>
      </c>
      <c r="H35">
        <v>0.84614999999999996</v>
      </c>
      <c r="I35">
        <v>0.61538000000000004</v>
      </c>
      <c r="J35">
        <v>0.30769000000000002</v>
      </c>
      <c r="K35">
        <v>4.3478000000000003E-2</v>
      </c>
      <c r="L35">
        <v>-0.21739</v>
      </c>
      <c r="M35">
        <v>0.30435000000000001</v>
      </c>
      <c r="N35">
        <v>0.47826000000000002</v>
      </c>
      <c r="O35">
        <v>-0.21739</v>
      </c>
      <c r="P35">
        <v>0.21739</v>
      </c>
      <c r="Q35">
        <v>0.39129999999999998</v>
      </c>
      <c r="R35">
        <v>-0.21739</v>
      </c>
      <c r="S35">
        <v>-0.15384999999999999</v>
      </c>
      <c r="T35">
        <v>0.23077</v>
      </c>
      <c r="U35">
        <v>7.6923000000000005E-2</v>
      </c>
      <c r="V35">
        <v>0.28000000000000003</v>
      </c>
      <c r="W35">
        <v>-0.13042999999999999</v>
      </c>
      <c r="X35">
        <v>-4.3478000000000003E-2</v>
      </c>
      <c r="Y35">
        <v>0.47826000000000002</v>
      </c>
      <c r="Z35">
        <v>-4.3478000000000003E-2</v>
      </c>
      <c r="AJ35">
        <v>0.39129999999999998</v>
      </c>
      <c r="AK35">
        <v>0.47826000000000002</v>
      </c>
      <c r="AL35">
        <v>-4.3478000000000003E-2</v>
      </c>
      <c r="AM35">
        <v>-4.3478000000000003E-2</v>
      </c>
      <c r="AN35">
        <v>0.30769000000000002</v>
      </c>
      <c r="AO35">
        <v>0.84614999999999996</v>
      </c>
      <c r="AP35">
        <v>0.61538000000000004</v>
      </c>
      <c r="AQ35">
        <v>0.30769000000000002</v>
      </c>
      <c r="AR35">
        <v>4.3478000000000003E-2</v>
      </c>
      <c r="AS35">
        <v>-0.21739</v>
      </c>
      <c r="AT35">
        <v>0.30435000000000001</v>
      </c>
      <c r="AU35">
        <v>0.47826000000000002</v>
      </c>
    </row>
    <row r="36" spans="1:47" x14ac:dyDescent="0.2">
      <c r="A36">
        <v>35</v>
      </c>
      <c r="C36">
        <v>0.39129999999999998</v>
      </c>
      <c r="D36">
        <v>0.39129999999999998</v>
      </c>
      <c r="E36">
        <v>4.3478000000000003E-2</v>
      </c>
      <c r="F36">
        <v>4.3478000000000003E-2</v>
      </c>
      <c r="G36">
        <v>0.30769000000000002</v>
      </c>
      <c r="H36">
        <v>0.92308000000000001</v>
      </c>
      <c r="I36">
        <v>0.61538000000000004</v>
      </c>
      <c r="J36">
        <v>0.30769000000000002</v>
      </c>
      <c r="K36">
        <v>4.3478000000000003E-2</v>
      </c>
      <c r="L36">
        <v>-0.13042999999999999</v>
      </c>
      <c r="M36">
        <v>0.30435000000000001</v>
      </c>
      <c r="N36">
        <v>0.47826000000000002</v>
      </c>
      <c r="O36">
        <v>-0.30435000000000001</v>
      </c>
      <c r="P36">
        <v>0.21739</v>
      </c>
      <c r="Q36">
        <v>0.39129999999999998</v>
      </c>
      <c r="R36">
        <v>-0.21739</v>
      </c>
      <c r="S36">
        <v>-0.15384999999999999</v>
      </c>
      <c r="T36">
        <v>0.15384999999999999</v>
      </c>
      <c r="U36">
        <v>7.6923000000000005E-2</v>
      </c>
      <c r="V36">
        <v>0.04</v>
      </c>
      <c r="W36">
        <v>-4.3478000000000003E-2</v>
      </c>
      <c r="X36">
        <v>-4.3478000000000003E-2</v>
      </c>
      <c r="Y36">
        <v>0.47826000000000002</v>
      </c>
      <c r="Z36">
        <v>-4.3478000000000003E-2</v>
      </c>
      <c r="AJ36">
        <v>0.39129999999999998</v>
      </c>
      <c r="AK36">
        <v>0.39129999999999998</v>
      </c>
      <c r="AL36">
        <v>4.3478000000000003E-2</v>
      </c>
      <c r="AM36">
        <v>4.3478000000000003E-2</v>
      </c>
      <c r="AN36">
        <v>0.30769000000000002</v>
      </c>
      <c r="AO36">
        <v>0.92308000000000001</v>
      </c>
      <c r="AP36">
        <v>0.61538000000000004</v>
      </c>
      <c r="AQ36">
        <v>0.30769000000000002</v>
      </c>
      <c r="AR36">
        <v>4.3478000000000003E-2</v>
      </c>
      <c r="AS36">
        <v>-0.13042999999999999</v>
      </c>
      <c r="AT36">
        <v>0.30435000000000001</v>
      </c>
      <c r="AU36">
        <v>0.47826000000000002</v>
      </c>
    </row>
    <row r="37" spans="1:47" x14ac:dyDescent="0.2">
      <c r="A37">
        <v>36</v>
      </c>
      <c r="C37">
        <v>0.30435000000000001</v>
      </c>
      <c r="D37">
        <v>0.30435000000000001</v>
      </c>
      <c r="E37">
        <v>0.13042999999999999</v>
      </c>
      <c r="F37">
        <v>4.3478000000000003E-2</v>
      </c>
      <c r="G37">
        <v>0.30769000000000002</v>
      </c>
      <c r="H37">
        <v>0.92308000000000001</v>
      </c>
      <c r="I37">
        <v>0.46154000000000001</v>
      </c>
      <c r="J37">
        <v>0.30769000000000002</v>
      </c>
      <c r="K37">
        <v>-4.3478000000000003E-2</v>
      </c>
      <c r="L37">
        <v>-0.13042999999999999</v>
      </c>
      <c r="M37">
        <v>0.39129999999999998</v>
      </c>
      <c r="N37">
        <v>0.47826000000000002</v>
      </c>
      <c r="O37">
        <v>4.3478000000000003E-2</v>
      </c>
      <c r="P37">
        <v>0.21739</v>
      </c>
      <c r="Q37">
        <v>0.30435000000000001</v>
      </c>
      <c r="R37">
        <v>-4.3478000000000003E-2</v>
      </c>
      <c r="S37">
        <v>-7.6923000000000005E-2</v>
      </c>
      <c r="T37">
        <v>0.23077</v>
      </c>
      <c r="U37">
        <v>0</v>
      </c>
      <c r="V37">
        <v>0.28000000000000003</v>
      </c>
      <c r="W37">
        <v>4.3478000000000003E-2</v>
      </c>
      <c r="X37">
        <v>-0.13042999999999999</v>
      </c>
      <c r="Y37">
        <v>0.47826000000000002</v>
      </c>
      <c r="Z37">
        <v>-4.3478000000000003E-2</v>
      </c>
      <c r="AJ37">
        <v>0.30435000000000001</v>
      </c>
      <c r="AK37">
        <v>0.30435000000000001</v>
      </c>
      <c r="AL37">
        <v>0.13042999999999999</v>
      </c>
      <c r="AM37">
        <v>4.3478000000000003E-2</v>
      </c>
      <c r="AN37">
        <v>0.30769000000000002</v>
      </c>
      <c r="AO37">
        <v>0.92308000000000001</v>
      </c>
      <c r="AP37">
        <v>0.46154000000000001</v>
      </c>
      <c r="AQ37">
        <v>0.30769000000000002</v>
      </c>
      <c r="AR37">
        <v>-4.3478000000000003E-2</v>
      </c>
      <c r="AS37">
        <v>-0.13042999999999999</v>
      </c>
      <c r="AT37">
        <v>0.39129999999999998</v>
      </c>
      <c r="AU37">
        <v>0.47826000000000002</v>
      </c>
    </row>
    <row r="38" spans="1:47" x14ac:dyDescent="0.2">
      <c r="A38">
        <v>37</v>
      </c>
      <c r="C38">
        <v>0.47826000000000002</v>
      </c>
      <c r="D38">
        <v>0.13042999999999999</v>
      </c>
      <c r="E38">
        <v>0.13042999999999999</v>
      </c>
      <c r="F38">
        <v>0.21739</v>
      </c>
      <c r="G38">
        <v>0.23077</v>
      </c>
      <c r="H38">
        <v>0.92308000000000001</v>
      </c>
      <c r="I38">
        <v>0.38462000000000002</v>
      </c>
      <c r="J38">
        <v>0.30769000000000002</v>
      </c>
      <c r="K38">
        <v>4.3478000000000003E-2</v>
      </c>
      <c r="L38">
        <v>-4.3478000000000003E-2</v>
      </c>
      <c r="M38">
        <v>0.47826000000000002</v>
      </c>
      <c r="N38">
        <v>0.30435000000000001</v>
      </c>
      <c r="O38">
        <v>4.3478000000000003E-2</v>
      </c>
      <c r="P38">
        <v>0.13042999999999999</v>
      </c>
      <c r="Q38">
        <v>0.21739</v>
      </c>
      <c r="R38">
        <v>-4.3478000000000003E-2</v>
      </c>
      <c r="S38">
        <v>-0.15384999999999999</v>
      </c>
      <c r="T38">
        <v>0.23077</v>
      </c>
      <c r="U38">
        <v>7.6923000000000005E-2</v>
      </c>
      <c r="V38">
        <v>0.2</v>
      </c>
      <c r="W38">
        <v>-4.3478000000000003E-2</v>
      </c>
      <c r="X38">
        <v>-0.21739</v>
      </c>
      <c r="Y38">
        <v>0.47826000000000002</v>
      </c>
      <c r="Z38">
        <v>-0.13042999999999999</v>
      </c>
      <c r="AJ38">
        <v>0.47826000000000002</v>
      </c>
      <c r="AK38">
        <v>0.13042999999999999</v>
      </c>
      <c r="AL38">
        <v>0.13042999999999999</v>
      </c>
      <c r="AM38">
        <v>0.21739</v>
      </c>
      <c r="AN38">
        <v>0.23077</v>
      </c>
      <c r="AO38">
        <v>0.92308000000000001</v>
      </c>
      <c r="AP38">
        <v>0.38462000000000002</v>
      </c>
      <c r="AQ38">
        <v>0.30769000000000002</v>
      </c>
      <c r="AR38">
        <v>4.3478000000000003E-2</v>
      </c>
      <c r="AS38">
        <v>-4.3478000000000003E-2</v>
      </c>
      <c r="AT38">
        <v>0.47826000000000002</v>
      </c>
      <c r="AU38">
        <v>0.30435000000000001</v>
      </c>
    </row>
    <row r="39" spans="1:47" x14ac:dyDescent="0.2">
      <c r="A39">
        <v>38</v>
      </c>
      <c r="C39">
        <v>0.47826000000000002</v>
      </c>
      <c r="D39">
        <v>0.30435000000000001</v>
      </c>
      <c r="E39">
        <v>0.13042999999999999</v>
      </c>
      <c r="F39">
        <v>0.13042999999999999</v>
      </c>
      <c r="G39">
        <v>0.15384999999999999</v>
      </c>
      <c r="H39">
        <v>0.84614999999999996</v>
      </c>
      <c r="I39">
        <v>0.46154000000000001</v>
      </c>
      <c r="J39">
        <v>0.46154000000000001</v>
      </c>
      <c r="K39">
        <v>4.3478000000000003E-2</v>
      </c>
      <c r="L39">
        <v>0.13042999999999999</v>
      </c>
      <c r="M39">
        <v>0.56521999999999994</v>
      </c>
      <c r="N39">
        <v>0.39129999999999998</v>
      </c>
      <c r="O39">
        <v>-0.21739</v>
      </c>
      <c r="P39">
        <v>0.13042999999999999</v>
      </c>
      <c r="Q39">
        <v>0.30435000000000001</v>
      </c>
      <c r="R39">
        <v>4.3478000000000003E-2</v>
      </c>
      <c r="S39">
        <v>-0.15384999999999999</v>
      </c>
      <c r="T39">
        <v>0.30769000000000002</v>
      </c>
      <c r="U39">
        <v>7.6923000000000005E-2</v>
      </c>
      <c r="V39">
        <v>0.28000000000000003</v>
      </c>
      <c r="W39">
        <v>4.3478000000000003E-2</v>
      </c>
      <c r="X39">
        <v>-0.13042999999999999</v>
      </c>
      <c r="Y39">
        <v>0.47826000000000002</v>
      </c>
      <c r="Z39">
        <v>-0.21739</v>
      </c>
      <c r="AJ39">
        <v>0.47826000000000002</v>
      </c>
      <c r="AK39">
        <v>0.30435000000000001</v>
      </c>
      <c r="AL39">
        <v>0.13042999999999999</v>
      </c>
      <c r="AM39">
        <v>0.13042999999999999</v>
      </c>
      <c r="AN39">
        <v>0.15384999999999999</v>
      </c>
      <c r="AO39">
        <v>0.84614999999999996</v>
      </c>
      <c r="AP39">
        <v>0.46154000000000001</v>
      </c>
      <c r="AQ39">
        <v>0.46154000000000001</v>
      </c>
      <c r="AR39">
        <v>4.3478000000000003E-2</v>
      </c>
      <c r="AS39">
        <v>0.13042999999999999</v>
      </c>
      <c r="AT39">
        <v>0.56521999999999994</v>
      </c>
      <c r="AU39">
        <v>0.39129999999999998</v>
      </c>
    </row>
    <row r="40" spans="1:47" x14ac:dyDescent="0.2">
      <c r="A40">
        <v>39</v>
      </c>
      <c r="C40">
        <v>0.21739</v>
      </c>
      <c r="D40">
        <v>0.47826000000000002</v>
      </c>
      <c r="E40">
        <v>0.21739</v>
      </c>
      <c r="F40">
        <v>0.39129999999999998</v>
      </c>
      <c r="G40">
        <v>0.23077</v>
      </c>
      <c r="H40">
        <v>0.76922999999999997</v>
      </c>
      <c r="I40">
        <v>0.53846000000000005</v>
      </c>
      <c r="J40">
        <v>0.46154000000000001</v>
      </c>
      <c r="K40">
        <v>-0.13042999999999999</v>
      </c>
      <c r="L40">
        <v>-4.3478000000000003E-2</v>
      </c>
      <c r="M40">
        <v>0.39129999999999998</v>
      </c>
      <c r="N40">
        <v>0.39129999999999998</v>
      </c>
      <c r="O40">
        <v>-0.21739</v>
      </c>
      <c r="P40">
        <v>0.30435000000000001</v>
      </c>
      <c r="Q40">
        <v>0.21739</v>
      </c>
      <c r="R40">
        <v>-0.21739</v>
      </c>
      <c r="S40">
        <v>-0.15384999999999999</v>
      </c>
      <c r="T40">
        <v>0.38462000000000002</v>
      </c>
      <c r="U40">
        <v>7.6923000000000005E-2</v>
      </c>
      <c r="V40">
        <v>0.28000000000000003</v>
      </c>
      <c r="W40">
        <v>4.3478000000000003E-2</v>
      </c>
      <c r="X40">
        <v>-0.21739</v>
      </c>
      <c r="Y40">
        <v>0.56521999999999994</v>
      </c>
      <c r="Z40">
        <v>-0.21739</v>
      </c>
      <c r="AJ40">
        <v>0.21739</v>
      </c>
      <c r="AK40">
        <v>0.47826000000000002</v>
      </c>
      <c r="AL40">
        <v>0.21739</v>
      </c>
      <c r="AM40">
        <v>0.39129999999999998</v>
      </c>
      <c r="AN40">
        <v>0.23077</v>
      </c>
      <c r="AO40">
        <v>0.76922999999999997</v>
      </c>
      <c r="AP40">
        <v>0.53846000000000005</v>
      </c>
      <c r="AQ40">
        <v>0.46154000000000001</v>
      </c>
      <c r="AR40">
        <v>-0.13042999999999999</v>
      </c>
      <c r="AS40">
        <v>-4.3478000000000003E-2</v>
      </c>
      <c r="AT40">
        <v>0.39129999999999998</v>
      </c>
      <c r="AU40">
        <v>0.39129999999999998</v>
      </c>
    </row>
    <row r="41" spans="1:47" x14ac:dyDescent="0.2">
      <c r="A41">
        <v>40</v>
      </c>
      <c r="C41">
        <v>4.3478000000000003E-2</v>
      </c>
      <c r="D41">
        <v>0.56521999999999994</v>
      </c>
      <c r="E41">
        <v>0.30435000000000001</v>
      </c>
      <c r="F41">
        <v>0.39129999999999998</v>
      </c>
      <c r="G41">
        <v>0.15384999999999999</v>
      </c>
      <c r="H41">
        <v>0.76922999999999997</v>
      </c>
      <c r="I41">
        <v>0.53846000000000005</v>
      </c>
      <c r="J41">
        <v>0.30769000000000002</v>
      </c>
      <c r="K41">
        <v>-0.13042999999999999</v>
      </c>
      <c r="L41">
        <v>4.3478000000000003E-2</v>
      </c>
      <c r="M41">
        <v>0.30435000000000001</v>
      </c>
      <c r="N41">
        <v>0.47826000000000002</v>
      </c>
      <c r="O41">
        <v>-0.21739</v>
      </c>
      <c r="P41">
        <v>0.39129999999999998</v>
      </c>
      <c r="Q41">
        <v>0.30435000000000001</v>
      </c>
      <c r="R41">
        <v>-0.21739</v>
      </c>
      <c r="S41">
        <v>-0.15384999999999999</v>
      </c>
      <c r="T41">
        <v>0.46154000000000001</v>
      </c>
      <c r="U41">
        <v>7.6923000000000005E-2</v>
      </c>
      <c r="V41">
        <v>0.28000000000000003</v>
      </c>
      <c r="W41">
        <v>4.3478000000000003E-2</v>
      </c>
      <c r="X41">
        <v>-4.3478000000000003E-2</v>
      </c>
      <c r="Y41">
        <v>0.47826000000000002</v>
      </c>
      <c r="Z41">
        <v>-0.21739</v>
      </c>
      <c r="AJ41">
        <v>4.3478000000000003E-2</v>
      </c>
      <c r="AK41">
        <v>0.56521999999999994</v>
      </c>
      <c r="AL41">
        <v>0.30435000000000001</v>
      </c>
      <c r="AM41">
        <v>0.39129999999999998</v>
      </c>
      <c r="AN41">
        <v>0.15384999999999999</v>
      </c>
      <c r="AO41">
        <v>0.76922999999999997</v>
      </c>
      <c r="AP41">
        <v>0.53846000000000005</v>
      </c>
      <c r="AQ41">
        <v>0.30769000000000002</v>
      </c>
      <c r="AR41">
        <v>-0.13042999999999999</v>
      </c>
      <c r="AS41">
        <v>4.3478000000000003E-2</v>
      </c>
      <c r="AT41">
        <v>0.30435000000000001</v>
      </c>
      <c r="AU41">
        <v>0.47826000000000002</v>
      </c>
    </row>
    <row r="42" spans="1:47" x14ac:dyDescent="0.2">
      <c r="A42">
        <v>41</v>
      </c>
      <c r="C42">
        <v>0.21739</v>
      </c>
      <c r="D42">
        <v>0.56521999999999994</v>
      </c>
      <c r="E42">
        <v>0.30435000000000001</v>
      </c>
      <c r="F42">
        <v>0.13042999999999999</v>
      </c>
      <c r="G42">
        <v>7.6923000000000005E-2</v>
      </c>
      <c r="H42">
        <v>0.76922999999999997</v>
      </c>
      <c r="I42">
        <v>0.46154000000000001</v>
      </c>
      <c r="J42">
        <v>0.15384999999999999</v>
      </c>
      <c r="K42">
        <v>-0.13042999999999999</v>
      </c>
      <c r="L42">
        <v>4.3478000000000003E-2</v>
      </c>
      <c r="M42">
        <v>0.30435000000000001</v>
      </c>
      <c r="N42">
        <v>0.47826000000000002</v>
      </c>
      <c r="O42">
        <v>4.3478000000000003E-2</v>
      </c>
      <c r="P42">
        <v>0.39129999999999998</v>
      </c>
      <c r="Q42">
        <v>0.30435000000000001</v>
      </c>
      <c r="R42">
        <v>-0.21739</v>
      </c>
      <c r="S42">
        <v>-0.15384999999999999</v>
      </c>
      <c r="T42">
        <v>0.46154000000000001</v>
      </c>
      <c r="U42">
        <v>7.6923000000000005E-2</v>
      </c>
      <c r="V42">
        <v>0.2</v>
      </c>
      <c r="W42">
        <v>0.13042999999999999</v>
      </c>
      <c r="X42">
        <v>-4.3478000000000003E-2</v>
      </c>
      <c r="Y42">
        <v>0.39129999999999998</v>
      </c>
      <c r="Z42">
        <v>-0.30435000000000001</v>
      </c>
      <c r="AJ42">
        <v>0.21739</v>
      </c>
      <c r="AK42">
        <v>0.56521999999999994</v>
      </c>
      <c r="AL42">
        <v>0.30435000000000001</v>
      </c>
      <c r="AM42">
        <v>0.13042999999999999</v>
      </c>
      <c r="AN42">
        <v>7.6923000000000005E-2</v>
      </c>
      <c r="AO42">
        <v>0.76922999999999997</v>
      </c>
      <c r="AP42">
        <v>0.46154000000000001</v>
      </c>
      <c r="AQ42">
        <v>0.15384999999999999</v>
      </c>
      <c r="AR42">
        <v>-0.13042999999999999</v>
      </c>
      <c r="AS42">
        <v>4.3478000000000003E-2</v>
      </c>
      <c r="AT42">
        <v>0.30435000000000001</v>
      </c>
      <c r="AU42">
        <v>0.47826000000000002</v>
      </c>
    </row>
    <row r="43" spans="1:47" x14ac:dyDescent="0.2">
      <c r="A43">
        <v>42</v>
      </c>
      <c r="C43">
        <v>0.13042999999999999</v>
      </c>
      <c r="D43">
        <v>0.39129999999999998</v>
      </c>
      <c r="E43">
        <v>0.30435000000000001</v>
      </c>
      <c r="F43">
        <v>0.21739</v>
      </c>
      <c r="G43">
        <v>0.15384999999999999</v>
      </c>
      <c r="H43">
        <v>0.84614999999999996</v>
      </c>
      <c r="I43">
        <v>0.53846000000000005</v>
      </c>
      <c r="J43">
        <v>0.23077</v>
      </c>
      <c r="K43">
        <v>0.13042999999999999</v>
      </c>
      <c r="L43">
        <v>-0.13042999999999999</v>
      </c>
      <c r="M43">
        <v>0.30435000000000001</v>
      </c>
      <c r="N43">
        <v>0.39129999999999998</v>
      </c>
      <c r="O43">
        <v>-0.13042999999999999</v>
      </c>
      <c r="P43">
        <v>0.47826000000000002</v>
      </c>
      <c r="Q43">
        <v>0.39129999999999998</v>
      </c>
      <c r="R43">
        <v>-0.21739</v>
      </c>
      <c r="S43">
        <v>-0.15384999999999999</v>
      </c>
      <c r="T43">
        <v>0.53846000000000005</v>
      </c>
      <c r="U43">
        <v>7.6923000000000005E-2</v>
      </c>
      <c r="V43">
        <v>0.12</v>
      </c>
      <c r="W43">
        <v>0.21739</v>
      </c>
      <c r="X43">
        <v>-4.3478000000000003E-2</v>
      </c>
      <c r="Y43">
        <v>0.39129999999999998</v>
      </c>
      <c r="Z43">
        <v>-0.39129999999999998</v>
      </c>
      <c r="AJ43">
        <v>0.13042999999999999</v>
      </c>
      <c r="AK43">
        <v>0.39129999999999998</v>
      </c>
      <c r="AL43">
        <v>0.30435000000000001</v>
      </c>
      <c r="AM43">
        <v>0.21739</v>
      </c>
      <c r="AN43">
        <v>0.15384999999999999</v>
      </c>
      <c r="AO43">
        <v>0.84614999999999996</v>
      </c>
      <c r="AP43">
        <v>0.53846000000000005</v>
      </c>
      <c r="AQ43">
        <v>0.23077</v>
      </c>
      <c r="AR43">
        <v>0.13042999999999999</v>
      </c>
      <c r="AS43">
        <v>-0.13042999999999999</v>
      </c>
      <c r="AT43">
        <v>0.30435000000000001</v>
      </c>
      <c r="AU43">
        <v>0.39129999999999998</v>
      </c>
    </row>
    <row r="44" spans="1:47" x14ac:dyDescent="0.2">
      <c r="A44">
        <v>43</v>
      </c>
      <c r="C44">
        <v>0.21739</v>
      </c>
      <c r="D44">
        <v>0.39129999999999998</v>
      </c>
      <c r="E44">
        <v>0.39129999999999998</v>
      </c>
      <c r="F44">
        <v>0.13042999999999999</v>
      </c>
      <c r="G44">
        <v>0.30769000000000002</v>
      </c>
      <c r="H44">
        <v>0.84614999999999996</v>
      </c>
      <c r="I44">
        <v>0.46154000000000001</v>
      </c>
      <c r="J44">
        <v>0.15384999999999999</v>
      </c>
      <c r="K44">
        <v>0.13042999999999999</v>
      </c>
      <c r="L44">
        <v>-0.13042999999999999</v>
      </c>
      <c r="M44">
        <v>0.30435000000000001</v>
      </c>
      <c r="N44">
        <v>0.47826000000000002</v>
      </c>
      <c r="O44">
        <v>-0.13042999999999999</v>
      </c>
      <c r="P44">
        <v>0.47826000000000002</v>
      </c>
      <c r="Q44">
        <v>0.56521999999999994</v>
      </c>
      <c r="R44">
        <v>-0.21739</v>
      </c>
      <c r="S44">
        <v>-0.15384999999999999</v>
      </c>
      <c r="T44">
        <v>0.38462000000000002</v>
      </c>
      <c r="U44">
        <v>0</v>
      </c>
      <c r="V44">
        <v>0.04</v>
      </c>
      <c r="W44">
        <v>0.30435000000000001</v>
      </c>
      <c r="X44">
        <v>-0.13042999999999999</v>
      </c>
      <c r="Y44">
        <v>0.39129999999999998</v>
      </c>
      <c r="Z44">
        <v>-0.30435000000000001</v>
      </c>
      <c r="AJ44">
        <v>0.21739</v>
      </c>
      <c r="AK44">
        <v>0.39129999999999998</v>
      </c>
      <c r="AL44">
        <v>0.39129999999999998</v>
      </c>
      <c r="AM44">
        <v>0.13042999999999999</v>
      </c>
      <c r="AN44">
        <v>0.30769000000000002</v>
      </c>
      <c r="AO44">
        <v>0.84614999999999996</v>
      </c>
      <c r="AP44">
        <v>0.46154000000000001</v>
      </c>
      <c r="AQ44">
        <v>0.15384999999999999</v>
      </c>
      <c r="AR44">
        <v>0.13042999999999999</v>
      </c>
      <c r="AS44">
        <v>-0.13042999999999999</v>
      </c>
      <c r="AT44">
        <v>0.30435000000000001</v>
      </c>
      <c r="AU44">
        <v>0.47826000000000002</v>
      </c>
    </row>
    <row r="45" spans="1:47" x14ac:dyDescent="0.2">
      <c r="A45">
        <v>44</v>
      </c>
      <c r="C45">
        <v>0.30435000000000001</v>
      </c>
      <c r="D45">
        <v>0.30435000000000001</v>
      </c>
      <c r="E45">
        <v>0.39129999999999998</v>
      </c>
      <c r="F45">
        <v>4.3478000000000003E-2</v>
      </c>
      <c r="G45">
        <v>0.15384999999999999</v>
      </c>
      <c r="H45">
        <v>0.84614999999999996</v>
      </c>
      <c r="I45">
        <v>0.46154000000000001</v>
      </c>
      <c r="J45">
        <v>0.30769000000000002</v>
      </c>
      <c r="K45">
        <v>0.21739</v>
      </c>
      <c r="L45">
        <v>-0.13042999999999999</v>
      </c>
      <c r="M45">
        <v>0.30435000000000001</v>
      </c>
      <c r="N45">
        <v>0.39129999999999998</v>
      </c>
      <c r="O45">
        <v>-0.21739</v>
      </c>
      <c r="P45">
        <v>0.39129999999999998</v>
      </c>
      <c r="Q45">
        <v>0.56521999999999994</v>
      </c>
      <c r="R45">
        <v>-0.21739</v>
      </c>
      <c r="S45">
        <v>-0.15384999999999999</v>
      </c>
      <c r="T45">
        <v>0.38462000000000002</v>
      </c>
      <c r="U45">
        <v>0.15384999999999999</v>
      </c>
      <c r="V45">
        <v>0.2</v>
      </c>
      <c r="W45">
        <v>0.39129999999999998</v>
      </c>
      <c r="X45">
        <v>-0.13042999999999999</v>
      </c>
      <c r="Y45">
        <v>0.39129999999999998</v>
      </c>
      <c r="Z45">
        <v>-0.39129999999999998</v>
      </c>
      <c r="AJ45">
        <v>0.30435000000000001</v>
      </c>
      <c r="AK45">
        <v>0.30435000000000001</v>
      </c>
      <c r="AL45">
        <v>0.39129999999999998</v>
      </c>
      <c r="AM45">
        <v>4.3478000000000003E-2</v>
      </c>
      <c r="AN45">
        <v>0.15384999999999999</v>
      </c>
      <c r="AO45">
        <v>0.84614999999999996</v>
      </c>
      <c r="AP45">
        <v>0.46154000000000001</v>
      </c>
      <c r="AQ45">
        <v>0.30769000000000002</v>
      </c>
      <c r="AR45">
        <v>0.21739</v>
      </c>
      <c r="AS45">
        <v>-0.13042999999999999</v>
      </c>
      <c r="AT45">
        <v>0.30435000000000001</v>
      </c>
      <c r="AU45">
        <v>0.39129999999999998</v>
      </c>
    </row>
    <row r="46" spans="1:47" x14ac:dyDescent="0.2">
      <c r="A46">
        <v>45</v>
      </c>
      <c r="C46">
        <v>0.47826000000000002</v>
      </c>
      <c r="D46">
        <v>0.13042999999999999</v>
      </c>
      <c r="E46">
        <v>0.21739</v>
      </c>
      <c r="F46">
        <v>4.3478000000000003E-2</v>
      </c>
      <c r="G46">
        <v>0</v>
      </c>
      <c r="H46">
        <v>0.76922999999999997</v>
      </c>
      <c r="I46">
        <v>0.38462000000000002</v>
      </c>
      <c r="J46">
        <v>0.38462000000000002</v>
      </c>
      <c r="K46">
        <v>-4.3478000000000003E-2</v>
      </c>
      <c r="L46">
        <v>-0.13042999999999999</v>
      </c>
      <c r="M46">
        <v>0.39129999999999998</v>
      </c>
      <c r="N46">
        <v>0.21739</v>
      </c>
      <c r="O46">
        <v>-4.3478000000000003E-2</v>
      </c>
      <c r="P46">
        <v>0.39129999999999998</v>
      </c>
      <c r="Q46">
        <v>0.65217000000000003</v>
      </c>
      <c r="R46">
        <v>-0.30435000000000001</v>
      </c>
      <c r="S46">
        <v>0</v>
      </c>
      <c r="T46">
        <v>0.38462000000000002</v>
      </c>
      <c r="U46">
        <v>0.15384999999999999</v>
      </c>
      <c r="V46">
        <v>0.2</v>
      </c>
      <c r="W46">
        <v>0.39129999999999998</v>
      </c>
      <c r="X46">
        <v>-0.21739</v>
      </c>
      <c r="Y46">
        <v>0.39129999999999998</v>
      </c>
      <c r="Z46">
        <v>-0.39129999999999998</v>
      </c>
      <c r="AJ46">
        <v>0.47826000000000002</v>
      </c>
      <c r="AK46">
        <v>0.13042999999999999</v>
      </c>
      <c r="AL46">
        <v>0.21739</v>
      </c>
      <c r="AM46">
        <v>4.3478000000000003E-2</v>
      </c>
      <c r="AN46">
        <v>0</v>
      </c>
      <c r="AO46">
        <v>0.76922999999999997</v>
      </c>
      <c r="AP46">
        <v>0.38462000000000002</v>
      </c>
      <c r="AQ46">
        <v>0.38462000000000002</v>
      </c>
      <c r="AR46">
        <v>-4.3478000000000003E-2</v>
      </c>
      <c r="AS46">
        <v>-0.13042999999999999</v>
      </c>
      <c r="AT46">
        <v>0.39129999999999998</v>
      </c>
      <c r="AU46">
        <v>0.21739</v>
      </c>
    </row>
    <row r="47" spans="1:47" x14ac:dyDescent="0.2">
      <c r="A47">
        <v>46</v>
      </c>
      <c r="C47">
        <v>0.13042999999999999</v>
      </c>
      <c r="D47">
        <v>0.13042999999999999</v>
      </c>
      <c r="E47">
        <v>0.13042999999999999</v>
      </c>
      <c r="F47">
        <v>-4.3478000000000003E-2</v>
      </c>
      <c r="G47">
        <v>0</v>
      </c>
      <c r="H47">
        <v>0.84614999999999996</v>
      </c>
      <c r="I47">
        <v>0.38462000000000002</v>
      </c>
      <c r="J47">
        <v>0.38462000000000002</v>
      </c>
      <c r="K47">
        <v>-0.13042999999999999</v>
      </c>
      <c r="L47">
        <v>-0.13042999999999999</v>
      </c>
      <c r="M47">
        <v>0.30435000000000001</v>
      </c>
      <c r="N47">
        <v>4.3478000000000003E-2</v>
      </c>
      <c r="O47">
        <v>4.3478000000000003E-2</v>
      </c>
      <c r="P47">
        <v>0.30435000000000001</v>
      </c>
      <c r="Q47">
        <v>0.47826000000000002</v>
      </c>
      <c r="R47">
        <v>-0.21739</v>
      </c>
      <c r="S47">
        <v>0</v>
      </c>
      <c r="T47">
        <v>0.23077</v>
      </c>
      <c r="U47">
        <v>0.23077</v>
      </c>
      <c r="V47">
        <v>0.04</v>
      </c>
      <c r="W47">
        <v>0.30435000000000001</v>
      </c>
      <c r="X47">
        <v>-0.21739</v>
      </c>
      <c r="Y47">
        <v>0.21739</v>
      </c>
      <c r="Z47">
        <v>-0.30435000000000001</v>
      </c>
      <c r="AJ47">
        <v>0.13042999999999999</v>
      </c>
      <c r="AK47">
        <v>0.13042999999999999</v>
      </c>
      <c r="AL47">
        <v>0.13042999999999999</v>
      </c>
      <c r="AM47">
        <v>-4.3478000000000003E-2</v>
      </c>
      <c r="AN47">
        <v>0</v>
      </c>
      <c r="AO47">
        <v>0.84614999999999996</v>
      </c>
      <c r="AP47">
        <v>0.38462000000000002</v>
      </c>
      <c r="AQ47">
        <v>0.38462000000000002</v>
      </c>
      <c r="AR47">
        <v>-0.13042999999999999</v>
      </c>
      <c r="AS47">
        <v>-0.13042999999999999</v>
      </c>
      <c r="AT47">
        <v>0.30435000000000001</v>
      </c>
      <c r="AU47">
        <v>4.3478000000000003E-2</v>
      </c>
    </row>
    <row r="48" spans="1:47" x14ac:dyDescent="0.2">
      <c r="A48">
        <v>47</v>
      </c>
      <c r="C48">
        <v>4.3478000000000003E-2</v>
      </c>
      <c r="D48">
        <v>0.21739</v>
      </c>
      <c r="E48">
        <v>0.30435000000000001</v>
      </c>
      <c r="F48">
        <v>-4.3478000000000003E-2</v>
      </c>
      <c r="G48">
        <v>0</v>
      </c>
      <c r="H48">
        <v>0.84614999999999996</v>
      </c>
      <c r="I48">
        <v>0.30769000000000002</v>
      </c>
      <c r="J48">
        <v>0.38462000000000002</v>
      </c>
      <c r="K48">
        <v>-0.13042999999999999</v>
      </c>
      <c r="L48">
        <v>-4.3478000000000003E-2</v>
      </c>
      <c r="M48">
        <v>0.39129999999999998</v>
      </c>
      <c r="N48">
        <v>4.3478000000000003E-2</v>
      </c>
      <c r="O48">
        <v>4.3478000000000003E-2</v>
      </c>
      <c r="P48">
        <v>0.21739</v>
      </c>
      <c r="Q48">
        <v>0.56521999999999994</v>
      </c>
      <c r="R48">
        <v>-0.30435000000000001</v>
      </c>
      <c r="S48">
        <v>0</v>
      </c>
      <c r="T48">
        <v>0.23077</v>
      </c>
      <c r="U48">
        <v>0.23077</v>
      </c>
      <c r="V48">
        <v>-0.04</v>
      </c>
      <c r="W48">
        <v>0.56521999999999994</v>
      </c>
      <c r="X48">
        <v>-0.13042999999999999</v>
      </c>
      <c r="Y48">
        <v>0.21739</v>
      </c>
      <c r="Z48">
        <v>-0.30435000000000001</v>
      </c>
      <c r="AJ48">
        <v>4.3478000000000003E-2</v>
      </c>
      <c r="AK48">
        <v>0.21739</v>
      </c>
      <c r="AL48">
        <v>0.30435000000000001</v>
      </c>
      <c r="AM48">
        <v>-4.3478000000000003E-2</v>
      </c>
      <c r="AN48">
        <v>0</v>
      </c>
      <c r="AO48">
        <v>0.84614999999999996</v>
      </c>
      <c r="AP48">
        <v>0.30769000000000002</v>
      </c>
      <c r="AQ48">
        <v>0.38462000000000002</v>
      </c>
      <c r="AR48">
        <v>-0.13042999999999999</v>
      </c>
      <c r="AS48">
        <v>-4.3478000000000003E-2</v>
      </c>
      <c r="AT48">
        <v>0.39129999999999998</v>
      </c>
      <c r="AU48">
        <v>4.3478000000000003E-2</v>
      </c>
    </row>
    <row r="49" spans="1:47" x14ac:dyDescent="0.2">
      <c r="A49">
        <v>48</v>
      </c>
      <c r="C49">
        <v>-4.3478000000000003E-2</v>
      </c>
      <c r="D49">
        <v>0.30435000000000001</v>
      </c>
      <c r="E49">
        <v>0.30435000000000001</v>
      </c>
      <c r="F49">
        <v>-4.3478000000000003E-2</v>
      </c>
      <c r="G49">
        <v>-7.6923000000000005E-2</v>
      </c>
      <c r="H49">
        <v>0.76922999999999997</v>
      </c>
      <c r="I49">
        <v>0.38462000000000002</v>
      </c>
      <c r="J49">
        <v>0.30769000000000002</v>
      </c>
      <c r="K49">
        <v>-0.13042999999999999</v>
      </c>
      <c r="L49">
        <v>4.3478000000000003E-2</v>
      </c>
      <c r="M49">
        <v>0.30435000000000001</v>
      </c>
      <c r="N49">
        <v>0.13042999999999999</v>
      </c>
      <c r="O49">
        <v>4.3478000000000003E-2</v>
      </c>
      <c r="P49">
        <v>4.3478000000000003E-2</v>
      </c>
      <c r="Q49">
        <v>0.56521999999999994</v>
      </c>
      <c r="R49">
        <v>-0.30435000000000001</v>
      </c>
      <c r="S49">
        <v>-7.6923000000000005E-2</v>
      </c>
      <c r="T49">
        <v>0.23077</v>
      </c>
      <c r="U49">
        <v>0.15384999999999999</v>
      </c>
      <c r="V49">
        <v>0.04</v>
      </c>
      <c r="W49">
        <v>0.56521999999999994</v>
      </c>
      <c r="X49">
        <v>4.3478000000000003E-2</v>
      </c>
      <c r="Y49">
        <v>0.13042999999999999</v>
      </c>
      <c r="Z49">
        <v>-0.21739</v>
      </c>
      <c r="AJ49">
        <v>-4.3478000000000003E-2</v>
      </c>
      <c r="AK49">
        <v>0.30435000000000001</v>
      </c>
      <c r="AL49">
        <v>0.30435000000000001</v>
      </c>
      <c r="AM49">
        <v>-4.3478000000000003E-2</v>
      </c>
      <c r="AN49">
        <v>-7.6923000000000005E-2</v>
      </c>
      <c r="AO49">
        <v>0.76922999999999997</v>
      </c>
      <c r="AP49">
        <v>0.38462000000000002</v>
      </c>
      <c r="AQ49">
        <v>0.30769000000000002</v>
      </c>
      <c r="AR49">
        <v>-0.13042999999999999</v>
      </c>
      <c r="AS49">
        <v>4.3478000000000003E-2</v>
      </c>
      <c r="AT49">
        <v>0.30435000000000001</v>
      </c>
      <c r="AU49">
        <v>0.13042999999999999</v>
      </c>
    </row>
    <row r="50" spans="1:47" x14ac:dyDescent="0.2">
      <c r="A50">
        <v>49</v>
      </c>
      <c r="C50">
        <v>4.3478000000000003E-2</v>
      </c>
      <c r="D50">
        <v>0.13042999999999999</v>
      </c>
      <c r="E50">
        <v>0.30435000000000001</v>
      </c>
      <c r="F50">
        <v>-0.13042999999999999</v>
      </c>
      <c r="G50">
        <v>0</v>
      </c>
      <c r="H50">
        <v>0.69230999999999998</v>
      </c>
      <c r="I50">
        <v>0.38462000000000002</v>
      </c>
      <c r="J50">
        <v>0.30769000000000002</v>
      </c>
      <c r="K50">
        <v>-0.21739</v>
      </c>
      <c r="L50">
        <v>-4.3478000000000003E-2</v>
      </c>
      <c r="M50">
        <v>0.47826000000000002</v>
      </c>
      <c r="N50">
        <v>0.13042999999999999</v>
      </c>
      <c r="O50">
        <v>4.3478000000000003E-2</v>
      </c>
      <c r="P50">
        <v>0.13042999999999999</v>
      </c>
      <c r="Q50">
        <v>0.39129999999999998</v>
      </c>
      <c r="R50">
        <v>-0.21739</v>
      </c>
      <c r="S50">
        <v>7.6923000000000005E-2</v>
      </c>
      <c r="T50">
        <v>0.23077</v>
      </c>
      <c r="U50">
        <v>7.6923000000000005E-2</v>
      </c>
      <c r="V50">
        <v>0.04</v>
      </c>
      <c r="W50">
        <v>0.47826000000000002</v>
      </c>
      <c r="X50">
        <v>0.13042999999999999</v>
      </c>
      <c r="Y50">
        <v>0.21739</v>
      </c>
      <c r="Z50">
        <v>-0.13042999999999999</v>
      </c>
      <c r="AJ50">
        <v>4.3478000000000003E-2</v>
      </c>
      <c r="AK50">
        <v>0.13042999999999999</v>
      </c>
      <c r="AL50">
        <v>0.30435000000000001</v>
      </c>
      <c r="AM50">
        <v>-0.13042999999999999</v>
      </c>
      <c r="AN50">
        <v>0</v>
      </c>
      <c r="AO50">
        <v>0.69230999999999998</v>
      </c>
      <c r="AP50">
        <v>0.38462000000000002</v>
      </c>
      <c r="AQ50">
        <v>0.30769000000000002</v>
      </c>
      <c r="AR50">
        <v>-0.21739</v>
      </c>
      <c r="AS50">
        <v>-4.3478000000000003E-2</v>
      </c>
      <c r="AT50">
        <v>0.47826000000000002</v>
      </c>
      <c r="AU50">
        <v>0.13042999999999999</v>
      </c>
    </row>
    <row r="51" spans="1:47" x14ac:dyDescent="0.2">
      <c r="A51">
        <v>50</v>
      </c>
      <c r="C51">
        <v>4.3478000000000003E-2</v>
      </c>
      <c r="D51">
        <v>0.13042999999999999</v>
      </c>
      <c r="E51">
        <v>0.21739</v>
      </c>
      <c r="F51">
        <v>-0.13042999999999999</v>
      </c>
      <c r="G51">
        <v>0</v>
      </c>
      <c r="H51">
        <v>0.69230999999999998</v>
      </c>
      <c r="I51">
        <v>0.30769000000000002</v>
      </c>
      <c r="J51">
        <v>0.23077</v>
      </c>
      <c r="K51">
        <v>-0.21739</v>
      </c>
      <c r="L51">
        <v>0.13042999999999999</v>
      </c>
      <c r="M51">
        <v>0.47826000000000002</v>
      </c>
      <c r="N51">
        <v>0.30435000000000001</v>
      </c>
      <c r="O51">
        <v>4.3478000000000003E-2</v>
      </c>
      <c r="P51">
        <v>4.3478000000000003E-2</v>
      </c>
      <c r="Q51">
        <v>0.56521999999999994</v>
      </c>
      <c r="R51">
        <v>-0.30435000000000001</v>
      </c>
      <c r="S51">
        <v>7.6923000000000005E-2</v>
      </c>
      <c r="T51">
        <v>0.30769000000000002</v>
      </c>
      <c r="U51">
        <v>0</v>
      </c>
      <c r="V51">
        <v>-0.04</v>
      </c>
      <c r="W51">
        <v>0.30435000000000001</v>
      </c>
      <c r="X51">
        <v>-4.3478000000000003E-2</v>
      </c>
      <c r="Y51">
        <v>0.21739</v>
      </c>
      <c r="Z51">
        <v>-0.21739</v>
      </c>
      <c r="AJ51">
        <v>4.3478000000000003E-2</v>
      </c>
      <c r="AK51">
        <v>0.13042999999999999</v>
      </c>
      <c r="AL51">
        <v>0.21739</v>
      </c>
      <c r="AM51">
        <v>-0.13042999999999999</v>
      </c>
      <c r="AN51">
        <v>0</v>
      </c>
      <c r="AO51">
        <v>0.69230999999999998</v>
      </c>
      <c r="AP51">
        <v>0.30769000000000002</v>
      </c>
      <c r="AQ51">
        <v>0.23077</v>
      </c>
      <c r="AR51">
        <v>-0.21739</v>
      </c>
      <c r="AS51">
        <v>0.13042999999999999</v>
      </c>
      <c r="AT51">
        <v>0.47826000000000002</v>
      </c>
      <c r="AU51">
        <v>0.30435000000000001</v>
      </c>
    </row>
    <row r="52" spans="1:47" x14ac:dyDescent="0.2">
      <c r="A52">
        <v>51</v>
      </c>
      <c r="C52">
        <v>0.30435000000000001</v>
      </c>
      <c r="D52">
        <v>0.13042999999999999</v>
      </c>
      <c r="E52">
        <v>0.13042999999999999</v>
      </c>
      <c r="F52">
        <v>-4.3478000000000003E-2</v>
      </c>
      <c r="G52">
        <v>0.15384999999999999</v>
      </c>
      <c r="H52">
        <v>0.61538000000000004</v>
      </c>
      <c r="I52">
        <v>0.53846000000000005</v>
      </c>
      <c r="J52">
        <v>0.23077</v>
      </c>
      <c r="K52">
        <v>-0.13042999999999999</v>
      </c>
      <c r="L52">
        <v>0.13042999999999999</v>
      </c>
      <c r="M52">
        <v>0.47826000000000002</v>
      </c>
      <c r="N52">
        <v>0.21739</v>
      </c>
      <c r="O52">
        <v>-0.13042999999999999</v>
      </c>
      <c r="P52">
        <v>-4.3478000000000003E-2</v>
      </c>
      <c r="Q52">
        <v>0.21739</v>
      </c>
      <c r="R52">
        <v>-4.3478000000000003E-2</v>
      </c>
      <c r="S52">
        <v>0</v>
      </c>
      <c r="T52">
        <v>0.30769000000000002</v>
      </c>
      <c r="U52">
        <v>-7.6923000000000005E-2</v>
      </c>
      <c r="V52">
        <v>0.12</v>
      </c>
      <c r="W52">
        <v>0.30435000000000001</v>
      </c>
      <c r="X52">
        <v>-4.3478000000000003E-2</v>
      </c>
      <c r="Y52">
        <v>0.21739</v>
      </c>
      <c r="Z52">
        <v>-0.13042999999999999</v>
      </c>
      <c r="AJ52">
        <v>0.30435000000000001</v>
      </c>
      <c r="AK52">
        <v>0.13042999999999999</v>
      </c>
      <c r="AL52">
        <v>0.13042999999999999</v>
      </c>
      <c r="AM52">
        <v>-4.3478000000000003E-2</v>
      </c>
      <c r="AN52">
        <v>0.15384999999999999</v>
      </c>
      <c r="AO52">
        <v>0.61538000000000004</v>
      </c>
      <c r="AP52">
        <v>0.53846000000000005</v>
      </c>
      <c r="AQ52">
        <v>0.23077</v>
      </c>
      <c r="AR52">
        <v>-0.13042999999999999</v>
      </c>
      <c r="AS52">
        <v>0.13042999999999999</v>
      </c>
      <c r="AT52">
        <v>0.47826000000000002</v>
      </c>
      <c r="AU52">
        <v>0.21739</v>
      </c>
    </row>
    <row r="53" spans="1:47" x14ac:dyDescent="0.2">
      <c r="A53">
        <v>52</v>
      </c>
      <c r="C53">
        <v>0.39129999999999998</v>
      </c>
      <c r="D53">
        <v>0.21739</v>
      </c>
      <c r="E53">
        <v>0.13042999999999999</v>
      </c>
      <c r="F53">
        <v>-0.13042999999999999</v>
      </c>
      <c r="G53">
        <v>0.23077</v>
      </c>
      <c r="H53">
        <v>0.61538000000000004</v>
      </c>
      <c r="I53">
        <v>0.46154000000000001</v>
      </c>
      <c r="J53">
        <v>0.38462000000000002</v>
      </c>
      <c r="K53">
        <v>4.3478000000000003E-2</v>
      </c>
      <c r="L53">
        <v>4.3478000000000003E-2</v>
      </c>
      <c r="M53">
        <v>0.47826000000000002</v>
      </c>
      <c r="N53">
        <v>0.13042999999999999</v>
      </c>
      <c r="O53">
        <v>-4.3478000000000003E-2</v>
      </c>
      <c r="P53">
        <v>4.3478000000000003E-2</v>
      </c>
      <c r="Q53">
        <v>0.21739</v>
      </c>
      <c r="R53">
        <v>-4.3478000000000003E-2</v>
      </c>
      <c r="S53">
        <v>0</v>
      </c>
      <c r="T53">
        <v>0.46154000000000001</v>
      </c>
      <c r="U53">
        <v>-0.15384999999999999</v>
      </c>
      <c r="V53">
        <v>0.04</v>
      </c>
      <c r="W53">
        <v>0.30435000000000001</v>
      </c>
      <c r="X53">
        <v>-0.21739</v>
      </c>
      <c r="Y53">
        <v>0.21739</v>
      </c>
      <c r="Z53">
        <v>-0.30435000000000001</v>
      </c>
      <c r="AJ53">
        <v>0.39129999999999998</v>
      </c>
      <c r="AK53">
        <v>0.21739</v>
      </c>
      <c r="AL53">
        <v>0.13042999999999999</v>
      </c>
      <c r="AM53">
        <v>-0.13042999999999999</v>
      </c>
      <c r="AN53">
        <v>0.23077</v>
      </c>
      <c r="AO53">
        <v>0.61538000000000004</v>
      </c>
      <c r="AP53">
        <v>0.46154000000000001</v>
      </c>
      <c r="AQ53">
        <v>0.38462000000000002</v>
      </c>
      <c r="AR53">
        <v>4.3478000000000003E-2</v>
      </c>
      <c r="AS53">
        <v>4.3478000000000003E-2</v>
      </c>
      <c r="AT53">
        <v>0.47826000000000002</v>
      </c>
      <c r="AU53">
        <v>0.13042999999999999</v>
      </c>
    </row>
    <row r="54" spans="1:47" x14ac:dyDescent="0.2">
      <c r="A54">
        <v>53</v>
      </c>
      <c r="C54">
        <v>4.3478000000000003E-2</v>
      </c>
      <c r="D54">
        <v>0.21739</v>
      </c>
      <c r="E54">
        <v>0.13042999999999999</v>
      </c>
      <c r="F54">
        <v>-0.13042999999999999</v>
      </c>
      <c r="G54">
        <v>0.23077</v>
      </c>
      <c r="H54">
        <v>0.61538000000000004</v>
      </c>
      <c r="I54">
        <v>0.46154000000000001</v>
      </c>
      <c r="J54">
        <v>0.46154000000000001</v>
      </c>
      <c r="K54">
        <v>4.3478000000000003E-2</v>
      </c>
      <c r="L54">
        <v>-0.13042999999999999</v>
      </c>
      <c r="M54">
        <v>0.47826000000000002</v>
      </c>
      <c r="N54">
        <v>0.30435000000000001</v>
      </c>
      <c r="O54">
        <v>-0.13042999999999999</v>
      </c>
      <c r="P54">
        <v>0.21739</v>
      </c>
      <c r="Q54">
        <v>0.21739</v>
      </c>
      <c r="R54">
        <v>-4.3478000000000003E-2</v>
      </c>
      <c r="S54">
        <v>-0.23077</v>
      </c>
      <c r="T54">
        <v>0.30769000000000002</v>
      </c>
      <c r="U54">
        <v>7.6923000000000005E-2</v>
      </c>
      <c r="V54">
        <v>0.04</v>
      </c>
      <c r="W54">
        <v>0.21739</v>
      </c>
      <c r="X54">
        <v>-0.13042999999999999</v>
      </c>
      <c r="Y54">
        <v>0.30435000000000001</v>
      </c>
      <c r="Z54">
        <v>-0.30435000000000001</v>
      </c>
      <c r="AJ54">
        <v>4.3478000000000003E-2</v>
      </c>
      <c r="AK54">
        <v>0.21739</v>
      </c>
      <c r="AL54">
        <v>0.13042999999999999</v>
      </c>
      <c r="AM54">
        <v>-0.13042999999999999</v>
      </c>
      <c r="AN54">
        <v>0.23077</v>
      </c>
      <c r="AO54">
        <v>0.61538000000000004</v>
      </c>
      <c r="AP54">
        <v>0.46154000000000001</v>
      </c>
      <c r="AQ54">
        <v>0.46154000000000001</v>
      </c>
      <c r="AR54">
        <v>4.3478000000000003E-2</v>
      </c>
      <c r="AS54">
        <v>-0.13042999999999999</v>
      </c>
      <c r="AT54">
        <v>0.47826000000000002</v>
      </c>
      <c r="AU54">
        <v>0.30435000000000001</v>
      </c>
    </row>
    <row r="55" spans="1:47" x14ac:dyDescent="0.2">
      <c r="A55">
        <v>54</v>
      </c>
      <c r="C55">
        <v>4.3478000000000003E-2</v>
      </c>
      <c r="D55">
        <v>4.3478000000000003E-2</v>
      </c>
      <c r="E55">
        <v>0.13042999999999999</v>
      </c>
      <c r="F55">
        <v>-0.21739</v>
      </c>
      <c r="G55">
        <v>0.15384999999999999</v>
      </c>
      <c r="H55">
        <v>0.61538000000000004</v>
      </c>
      <c r="I55">
        <v>0.38462000000000002</v>
      </c>
      <c r="J55">
        <v>0.38462000000000002</v>
      </c>
      <c r="K55">
        <v>4.3478000000000003E-2</v>
      </c>
      <c r="L55">
        <v>-0.13042999999999999</v>
      </c>
      <c r="M55">
        <v>0.47826000000000002</v>
      </c>
      <c r="N55">
        <v>0.13042999999999999</v>
      </c>
      <c r="O55">
        <v>-0.13042999999999999</v>
      </c>
      <c r="P55">
        <v>0.21739</v>
      </c>
      <c r="Q55">
        <v>0.39129999999999998</v>
      </c>
      <c r="R55">
        <v>0.13042999999999999</v>
      </c>
      <c r="S55">
        <v>-0.15384999999999999</v>
      </c>
      <c r="T55">
        <v>0.38462000000000002</v>
      </c>
      <c r="U55">
        <v>7.6923000000000005E-2</v>
      </c>
      <c r="V55">
        <v>0.2</v>
      </c>
      <c r="W55">
        <v>0.21739</v>
      </c>
      <c r="X55">
        <v>4.3478000000000003E-2</v>
      </c>
      <c r="Y55">
        <v>0.30435000000000001</v>
      </c>
      <c r="Z55">
        <v>-0.13042999999999999</v>
      </c>
      <c r="AJ55">
        <v>4.3478000000000003E-2</v>
      </c>
      <c r="AK55">
        <v>4.3478000000000003E-2</v>
      </c>
      <c r="AL55">
        <v>0.13042999999999999</v>
      </c>
      <c r="AM55">
        <v>-0.21739</v>
      </c>
      <c r="AN55">
        <v>0.15384999999999999</v>
      </c>
      <c r="AO55">
        <v>0.61538000000000004</v>
      </c>
      <c r="AP55">
        <v>0.38462000000000002</v>
      </c>
      <c r="AQ55">
        <v>0.38462000000000002</v>
      </c>
      <c r="AR55">
        <v>4.3478000000000003E-2</v>
      </c>
      <c r="AS55">
        <v>-0.13042999999999999</v>
      </c>
      <c r="AT55">
        <v>0.47826000000000002</v>
      </c>
      <c r="AU55">
        <v>0.13042999999999999</v>
      </c>
    </row>
    <row r="56" spans="1:47" x14ac:dyDescent="0.2">
      <c r="A56">
        <v>55</v>
      </c>
      <c r="C56">
        <v>-0.30435000000000001</v>
      </c>
      <c r="D56">
        <v>0.21739</v>
      </c>
      <c r="E56">
        <v>0.30435000000000001</v>
      </c>
      <c r="F56">
        <v>-4.3478000000000003E-2</v>
      </c>
      <c r="G56">
        <v>0.15384999999999999</v>
      </c>
      <c r="H56">
        <v>0.61538000000000004</v>
      </c>
      <c r="I56">
        <v>0.30769000000000002</v>
      </c>
      <c r="J56">
        <v>0.38462000000000002</v>
      </c>
      <c r="K56">
        <v>-4.3478000000000003E-2</v>
      </c>
      <c r="L56">
        <v>-0.13042999999999999</v>
      </c>
      <c r="M56">
        <v>0.39129999999999998</v>
      </c>
      <c r="N56">
        <v>0.13042999999999999</v>
      </c>
      <c r="O56">
        <v>-0.13042999999999999</v>
      </c>
      <c r="P56">
        <v>0.21739</v>
      </c>
      <c r="Q56">
        <v>0.47826000000000002</v>
      </c>
      <c r="R56">
        <v>0.13042999999999999</v>
      </c>
      <c r="S56">
        <v>-0.15384999999999999</v>
      </c>
      <c r="T56">
        <v>0.46154000000000001</v>
      </c>
      <c r="U56">
        <v>-7.6923000000000005E-2</v>
      </c>
      <c r="V56">
        <v>0.12</v>
      </c>
      <c r="W56">
        <v>0.21739</v>
      </c>
      <c r="X56">
        <v>4.3478000000000003E-2</v>
      </c>
      <c r="Y56">
        <v>0.13042999999999999</v>
      </c>
      <c r="Z56">
        <v>-0.21739</v>
      </c>
      <c r="AJ56">
        <v>-0.30435000000000001</v>
      </c>
      <c r="AK56">
        <v>0.21739</v>
      </c>
      <c r="AL56">
        <v>0.30435000000000001</v>
      </c>
      <c r="AM56">
        <v>-4.3478000000000003E-2</v>
      </c>
      <c r="AN56">
        <v>0.15384999999999999</v>
      </c>
      <c r="AO56">
        <v>0.61538000000000004</v>
      </c>
      <c r="AP56">
        <v>0.30769000000000002</v>
      </c>
      <c r="AQ56">
        <v>0.38462000000000002</v>
      </c>
      <c r="AR56">
        <v>-4.3478000000000003E-2</v>
      </c>
      <c r="AS56">
        <v>-0.13042999999999999</v>
      </c>
      <c r="AT56">
        <v>0.39129999999999998</v>
      </c>
      <c r="AU56">
        <v>0.13042999999999999</v>
      </c>
    </row>
    <row r="57" spans="1:47" x14ac:dyDescent="0.2">
      <c r="A57">
        <v>56</v>
      </c>
      <c r="C57">
        <v>-0.13042999999999999</v>
      </c>
      <c r="D57">
        <v>0.13042999999999999</v>
      </c>
      <c r="E57">
        <v>0.21739</v>
      </c>
      <c r="F57">
        <v>0.13042999999999999</v>
      </c>
      <c r="G57">
        <v>0.15384999999999999</v>
      </c>
      <c r="H57">
        <v>0.69230999999999998</v>
      </c>
      <c r="I57">
        <v>0.30769000000000002</v>
      </c>
      <c r="J57">
        <v>0.38462000000000002</v>
      </c>
      <c r="K57">
        <v>4.3478000000000003E-2</v>
      </c>
      <c r="L57">
        <v>-0.13042999999999999</v>
      </c>
      <c r="M57">
        <v>0.30435000000000001</v>
      </c>
      <c r="N57">
        <v>4.3478000000000003E-2</v>
      </c>
      <c r="O57">
        <v>-4.3478000000000003E-2</v>
      </c>
      <c r="P57">
        <v>0.30435000000000001</v>
      </c>
      <c r="Q57">
        <v>0.21739</v>
      </c>
      <c r="R57">
        <v>0.21739</v>
      </c>
      <c r="S57">
        <v>7.6923000000000005E-2</v>
      </c>
      <c r="T57">
        <v>0.15384999999999999</v>
      </c>
      <c r="U57">
        <v>7.6923000000000005E-2</v>
      </c>
      <c r="V57">
        <v>0.04</v>
      </c>
      <c r="W57">
        <v>0.30435000000000001</v>
      </c>
      <c r="X57">
        <v>4.3478000000000003E-2</v>
      </c>
      <c r="Y57">
        <v>0.21739</v>
      </c>
      <c r="Z57">
        <v>-0.21739</v>
      </c>
      <c r="AJ57">
        <v>-0.13042999999999999</v>
      </c>
      <c r="AK57">
        <v>0.13042999999999999</v>
      </c>
      <c r="AL57">
        <v>0.21739</v>
      </c>
      <c r="AM57">
        <v>0.13042999999999999</v>
      </c>
      <c r="AN57">
        <v>0.15384999999999999</v>
      </c>
      <c r="AO57">
        <v>0.69230999999999998</v>
      </c>
      <c r="AP57">
        <v>0.30769000000000002</v>
      </c>
      <c r="AQ57">
        <v>0.38462000000000002</v>
      </c>
      <c r="AR57">
        <v>4.3478000000000003E-2</v>
      </c>
      <c r="AS57">
        <v>-0.13042999999999999</v>
      </c>
      <c r="AT57">
        <v>0.30435000000000001</v>
      </c>
      <c r="AU57">
        <v>4.3478000000000003E-2</v>
      </c>
    </row>
    <row r="58" spans="1:47" x14ac:dyDescent="0.2">
      <c r="A58">
        <v>57</v>
      </c>
      <c r="C58">
        <v>-4.3478000000000003E-2</v>
      </c>
      <c r="D58">
        <v>0.13042999999999999</v>
      </c>
      <c r="E58">
        <v>0.21739</v>
      </c>
      <c r="F58">
        <v>-4.3478000000000003E-2</v>
      </c>
      <c r="G58">
        <v>0.23077</v>
      </c>
      <c r="H58">
        <v>0.76922999999999997</v>
      </c>
      <c r="I58">
        <v>0.30769000000000002</v>
      </c>
      <c r="J58">
        <v>0.38462000000000002</v>
      </c>
      <c r="K58">
        <v>0.21739</v>
      </c>
      <c r="L58">
        <v>-0.21739</v>
      </c>
      <c r="M58">
        <v>0.30435000000000001</v>
      </c>
      <c r="N58">
        <v>-4.3478000000000003E-2</v>
      </c>
      <c r="O58">
        <v>0.13042999999999999</v>
      </c>
      <c r="P58">
        <v>0.30435000000000001</v>
      </c>
      <c r="Q58">
        <v>0.13042999999999999</v>
      </c>
      <c r="R58">
        <v>0.30435000000000001</v>
      </c>
      <c r="S58">
        <v>0</v>
      </c>
      <c r="T58">
        <v>0.15384999999999999</v>
      </c>
      <c r="U58">
        <v>0.15384999999999999</v>
      </c>
      <c r="V58">
        <v>0.28000000000000003</v>
      </c>
      <c r="W58">
        <v>0.30435000000000001</v>
      </c>
      <c r="X58">
        <v>4.3478000000000003E-2</v>
      </c>
      <c r="Y58">
        <v>0.30435000000000001</v>
      </c>
      <c r="Z58">
        <v>-0.13042999999999999</v>
      </c>
      <c r="AJ58">
        <v>-4.3478000000000003E-2</v>
      </c>
      <c r="AK58">
        <v>0.13042999999999999</v>
      </c>
      <c r="AL58">
        <v>0.21739</v>
      </c>
      <c r="AM58">
        <v>-4.3478000000000003E-2</v>
      </c>
      <c r="AN58">
        <v>0.23077</v>
      </c>
      <c r="AO58">
        <v>0.76922999999999997</v>
      </c>
      <c r="AP58">
        <v>0.30769000000000002</v>
      </c>
      <c r="AQ58">
        <v>0.38462000000000002</v>
      </c>
      <c r="AR58">
        <v>0.21739</v>
      </c>
      <c r="AS58">
        <v>-0.21739</v>
      </c>
      <c r="AT58">
        <v>0.30435000000000001</v>
      </c>
      <c r="AU58">
        <v>-4.3478000000000003E-2</v>
      </c>
    </row>
    <row r="59" spans="1:47" x14ac:dyDescent="0.2">
      <c r="A59">
        <v>58</v>
      </c>
      <c r="C59">
        <v>0.13042999999999999</v>
      </c>
      <c r="D59">
        <v>-4.3478000000000003E-2</v>
      </c>
      <c r="E59">
        <v>0.21739</v>
      </c>
      <c r="F59">
        <v>0.13042999999999999</v>
      </c>
      <c r="G59">
        <v>0.15384999999999999</v>
      </c>
      <c r="H59">
        <v>0.61538000000000004</v>
      </c>
      <c r="I59">
        <v>0.23077</v>
      </c>
      <c r="J59">
        <v>0.30769000000000002</v>
      </c>
      <c r="K59">
        <v>0.21739</v>
      </c>
      <c r="L59">
        <v>-0.13042999999999999</v>
      </c>
      <c r="M59">
        <v>0.39129999999999998</v>
      </c>
      <c r="N59">
        <v>-4.3478000000000003E-2</v>
      </c>
      <c r="O59">
        <v>0.21739</v>
      </c>
      <c r="P59">
        <v>0.21739</v>
      </c>
      <c r="Q59">
        <v>0.21739</v>
      </c>
      <c r="R59">
        <v>0.21739</v>
      </c>
      <c r="S59">
        <v>-7.6923000000000005E-2</v>
      </c>
      <c r="T59">
        <v>0.15384999999999999</v>
      </c>
      <c r="U59">
        <v>7.6923000000000005E-2</v>
      </c>
      <c r="V59">
        <v>0.12</v>
      </c>
      <c r="W59">
        <v>0.39129999999999998</v>
      </c>
      <c r="X59">
        <v>0.13042999999999999</v>
      </c>
      <c r="Y59">
        <v>0.30435000000000001</v>
      </c>
      <c r="Z59">
        <v>-4.3478000000000003E-2</v>
      </c>
      <c r="AJ59">
        <v>0.13042999999999999</v>
      </c>
      <c r="AK59">
        <v>-4.3478000000000003E-2</v>
      </c>
      <c r="AL59">
        <v>0.21739</v>
      </c>
      <c r="AM59">
        <v>0.13042999999999999</v>
      </c>
      <c r="AN59">
        <v>0.15384999999999999</v>
      </c>
      <c r="AO59">
        <v>0.61538000000000004</v>
      </c>
      <c r="AP59">
        <v>0.23077</v>
      </c>
      <c r="AQ59">
        <v>0.30769000000000002</v>
      </c>
      <c r="AR59">
        <v>0.21739</v>
      </c>
      <c r="AS59">
        <v>-0.13042999999999999</v>
      </c>
      <c r="AT59">
        <v>0.39129999999999998</v>
      </c>
      <c r="AU59">
        <v>-4.3478000000000003E-2</v>
      </c>
    </row>
    <row r="60" spans="1:47" x14ac:dyDescent="0.2">
      <c r="A60">
        <v>59</v>
      </c>
      <c r="C60">
        <v>0.13042999999999999</v>
      </c>
      <c r="D60">
        <v>-4.3478000000000003E-2</v>
      </c>
      <c r="E60">
        <v>0.30435000000000001</v>
      </c>
      <c r="F60">
        <v>0.30435000000000001</v>
      </c>
      <c r="G60">
        <v>7.6923000000000005E-2</v>
      </c>
      <c r="H60">
        <v>0.61538000000000004</v>
      </c>
      <c r="I60">
        <v>0.30769000000000002</v>
      </c>
      <c r="J60">
        <v>0.30769000000000002</v>
      </c>
      <c r="K60">
        <v>0.21739</v>
      </c>
      <c r="L60">
        <v>4.3478000000000003E-2</v>
      </c>
      <c r="M60">
        <v>0.47826000000000002</v>
      </c>
      <c r="N60">
        <v>4.3478000000000003E-2</v>
      </c>
      <c r="O60">
        <v>0.13042999999999999</v>
      </c>
      <c r="P60">
        <v>0.21739</v>
      </c>
      <c r="Q60">
        <v>0.21739</v>
      </c>
      <c r="R60">
        <v>4.3478000000000003E-2</v>
      </c>
      <c r="S60">
        <v>-0.15384999999999999</v>
      </c>
      <c r="T60">
        <v>0.23077</v>
      </c>
      <c r="U60">
        <v>7.6923000000000005E-2</v>
      </c>
      <c r="V60">
        <v>0.2</v>
      </c>
      <c r="W60">
        <v>0.30435000000000001</v>
      </c>
      <c r="X60">
        <v>4.3478000000000003E-2</v>
      </c>
      <c r="Y60">
        <v>0.30435000000000001</v>
      </c>
      <c r="Z60">
        <v>-4.3478000000000003E-2</v>
      </c>
      <c r="AJ60">
        <v>0.13042999999999999</v>
      </c>
      <c r="AK60">
        <v>-4.3478000000000003E-2</v>
      </c>
      <c r="AL60">
        <v>0.30435000000000001</v>
      </c>
      <c r="AM60">
        <v>0.30435000000000001</v>
      </c>
      <c r="AN60">
        <v>7.6923000000000005E-2</v>
      </c>
      <c r="AO60">
        <v>0.61538000000000004</v>
      </c>
      <c r="AP60">
        <v>0.30769000000000002</v>
      </c>
      <c r="AQ60">
        <v>0.30769000000000002</v>
      </c>
      <c r="AR60">
        <v>0.21739</v>
      </c>
      <c r="AS60">
        <v>4.3478000000000003E-2</v>
      </c>
      <c r="AT60">
        <v>0.47826000000000002</v>
      </c>
      <c r="AU60">
        <v>4.3478000000000003E-2</v>
      </c>
    </row>
    <row r="61" spans="1:47" x14ac:dyDescent="0.2">
      <c r="A61">
        <v>60</v>
      </c>
      <c r="C61">
        <v>0.30435000000000001</v>
      </c>
      <c r="D61">
        <v>-0.13042999999999999</v>
      </c>
      <c r="E61">
        <v>0.21739</v>
      </c>
      <c r="F61">
        <v>4.3478000000000003E-2</v>
      </c>
      <c r="G61">
        <v>7.6923000000000005E-2</v>
      </c>
      <c r="H61">
        <v>0.53846000000000005</v>
      </c>
      <c r="I61">
        <v>0.23077</v>
      </c>
      <c r="J61">
        <v>0.23077</v>
      </c>
      <c r="K61">
        <v>4.3478000000000003E-2</v>
      </c>
      <c r="L61">
        <v>4.3478000000000003E-2</v>
      </c>
      <c r="M61">
        <v>0.39129999999999998</v>
      </c>
      <c r="N61">
        <v>4.3478000000000003E-2</v>
      </c>
      <c r="O61">
        <v>0.13042999999999999</v>
      </c>
      <c r="P61">
        <v>0.21739</v>
      </c>
      <c r="Q61">
        <v>0.21739</v>
      </c>
      <c r="R61">
        <v>-0.21739</v>
      </c>
      <c r="S61">
        <v>-0.15384999999999999</v>
      </c>
      <c r="T61">
        <v>0</v>
      </c>
      <c r="U61">
        <v>0</v>
      </c>
      <c r="V61">
        <v>0.2</v>
      </c>
      <c r="W61">
        <v>0.30435000000000001</v>
      </c>
      <c r="X61">
        <v>-4.3478000000000003E-2</v>
      </c>
      <c r="Y61">
        <v>0.21739</v>
      </c>
      <c r="Z61">
        <v>0.13042999999999999</v>
      </c>
      <c r="AJ61">
        <v>0.30435000000000001</v>
      </c>
      <c r="AK61">
        <v>-0.13042999999999999</v>
      </c>
      <c r="AL61">
        <v>0.21739</v>
      </c>
      <c r="AM61">
        <v>4.3478000000000003E-2</v>
      </c>
      <c r="AN61">
        <v>7.6923000000000005E-2</v>
      </c>
      <c r="AO61">
        <v>0.53846000000000005</v>
      </c>
      <c r="AP61">
        <v>0.23077</v>
      </c>
      <c r="AQ61">
        <v>0.23077</v>
      </c>
      <c r="AR61">
        <v>4.3478000000000003E-2</v>
      </c>
      <c r="AS61">
        <v>4.3478000000000003E-2</v>
      </c>
      <c r="AT61">
        <v>0.39129999999999998</v>
      </c>
      <c r="AU61">
        <v>4.3478000000000003E-2</v>
      </c>
    </row>
    <row r="62" spans="1:47" x14ac:dyDescent="0.2">
      <c r="A62">
        <v>61</v>
      </c>
      <c r="C62">
        <v>0.47826000000000002</v>
      </c>
      <c r="D62">
        <v>-0.13042999999999999</v>
      </c>
      <c r="E62">
        <v>0.30435000000000001</v>
      </c>
      <c r="F62">
        <v>0.21739</v>
      </c>
      <c r="G62">
        <v>0.23077</v>
      </c>
      <c r="H62">
        <v>0.46154000000000001</v>
      </c>
      <c r="I62">
        <v>0.15384999999999999</v>
      </c>
      <c r="J62">
        <v>7.6923000000000005E-2</v>
      </c>
      <c r="K62">
        <v>4.3478000000000003E-2</v>
      </c>
      <c r="L62">
        <v>-4.3478000000000003E-2</v>
      </c>
      <c r="M62">
        <v>0.39129999999999998</v>
      </c>
      <c r="N62">
        <v>4.3478000000000003E-2</v>
      </c>
      <c r="O62">
        <v>0.21739</v>
      </c>
      <c r="P62">
        <v>0.21739</v>
      </c>
      <c r="Q62">
        <v>0.21739</v>
      </c>
      <c r="R62">
        <v>-0.21739</v>
      </c>
      <c r="S62">
        <v>-7.6923000000000005E-2</v>
      </c>
      <c r="T62">
        <v>0.23077</v>
      </c>
      <c r="U62">
        <v>0.23077</v>
      </c>
      <c r="V62">
        <v>0.12</v>
      </c>
      <c r="W62">
        <v>0.30435000000000001</v>
      </c>
      <c r="X62">
        <v>4.3478000000000003E-2</v>
      </c>
      <c r="Y62">
        <v>0.21739</v>
      </c>
      <c r="Z62">
        <v>-0.13042999999999999</v>
      </c>
      <c r="AJ62">
        <v>0.47826000000000002</v>
      </c>
      <c r="AK62">
        <v>-0.13042999999999999</v>
      </c>
      <c r="AL62">
        <v>0.30435000000000001</v>
      </c>
      <c r="AM62">
        <v>0.21739</v>
      </c>
      <c r="AN62">
        <v>0.23077</v>
      </c>
      <c r="AO62">
        <v>0.46154000000000001</v>
      </c>
      <c r="AP62">
        <v>0.15384999999999999</v>
      </c>
      <c r="AQ62">
        <v>7.6923000000000005E-2</v>
      </c>
      <c r="AR62">
        <v>4.3478000000000003E-2</v>
      </c>
      <c r="AS62">
        <v>-4.3478000000000003E-2</v>
      </c>
      <c r="AT62">
        <v>0.39129999999999998</v>
      </c>
      <c r="AU62">
        <v>4.3478000000000003E-2</v>
      </c>
    </row>
    <row r="63" spans="1:47" x14ac:dyDescent="0.2">
      <c r="A63">
        <v>62</v>
      </c>
      <c r="C63">
        <v>0.39129999999999998</v>
      </c>
      <c r="D63">
        <v>-4.3478000000000003E-2</v>
      </c>
      <c r="E63">
        <v>0.21739</v>
      </c>
      <c r="F63">
        <v>-4.3478000000000003E-2</v>
      </c>
      <c r="G63">
        <v>0.30769000000000002</v>
      </c>
      <c r="H63">
        <v>0.38462000000000002</v>
      </c>
      <c r="I63">
        <v>0.15384999999999999</v>
      </c>
      <c r="J63">
        <v>0.15384999999999999</v>
      </c>
      <c r="K63">
        <v>-4.3478000000000003E-2</v>
      </c>
      <c r="L63">
        <v>-0.13042999999999999</v>
      </c>
      <c r="M63">
        <v>0.39129999999999998</v>
      </c>
      <c r="N63">
        <v>0.13042999999999999</v>
      </c>
      <c r="O63">
        <v>-4.3478000000000003E-2</v>
      </c>
      <c r="P63">
        <v>4.3478000000000003E-2</v>
      </c>
      <c r="Q63">
        <v>-4.3478000000000003E-2</v>
      </c>
      <c r="R63">
        <v>-0.30435000000000001</v>
      </c>
      <c r="S63">
        <v>0</v>
      </c>
      <c r="T63">
        <v>0.23077</v>
      </c>
      <c r="U63">
        <v>0.15384999999999999</v>
      </c>
      <c r="V63">
        <v>0.04</v>
      </c>
      <c r="W63">
        <v>0.30435000000000001</v>
      </c>
      <c r="X63">
        <v>4.3478000000000003E-2</v>
      </c>
      <c r="Y63">
        <v>0.21739</v>
      </c>
      <c r="Z63">
        <v>4.3478000000000003E-2</v>
      </c>
      <c r="AJ63">
        <v>0.39129999999999998</v>
      </c>
      <c r="AK63">
        <v>-4.3478000000000003E-2</v>
      </c>
      <c r="AL63">
        <v>0.21739</v>
      </c>
      <c r="AM63">
        <v>-4.3478000000000003E-2</v>
      </c>
      <c r="AN63">
        <v>0.30769000000000002</v>
      </c>
      <c r="AO63">
        <v>0.38462000000000002</v>
      </c>
      <c r="AP63">
        <v>0.15384999999999999</v>
      </c>
      <c r="AQ63">
        <v>0.15384999999999999</v>
      </c>
      <c r="AR63">
        <v>-4.3478000000000003E-2</v>
      </c>
      <c r="AS63">
        <v>-0.13042999999999999</v>
      </c>
      <c r="AT63">
        <v>0.39129999999999998</v>
      </c>
      <c r="AU63">
        <v>0.13042999999999999</v>
      </c>
    </row>
    <row r="64" spans="1:47" x14ac:dyDescent="0.2">
      <c r="A64">
        <v>63</v>
      </c>
      <c r="C64">
        <v>0.39129999999999998</v>
      </c>
      <c r="D64">
        <v>-0.13042999999999999</v>
      </c>
      <c r="E64">
        <v>0.39129999999999998</v>
      </c>
      <c r="F64">
        <v>-4.3478000000000003E-2</v>
      </c>
      <c r="G64">
        <v>0.23077</v>
      </c>
      <c r="H64">
        <v>0.46154000000000001</v>
      </c>
      <c r="I64">
        <v>0.23077</v>
      </c>
      <c r="J64">
        <v>0.23077</v>
      </c>
      <c r="K64">
        <v>4.3478000000000003E-2</v>
      </c>
      <c r="L64">
        <v>-4.3478000000000003E-2</v>
      </c>
      <c r="M64">
        <v>0.47826000000000002</v>
      </c>
      <c r="N64">
        <v>0.13042999999999999</v>
      </c>
      <c r="O64">
        <v>-0.13042999999999999</v>
      </c>
      <c r="P64">
        <v>0.39129999999999998</v>
      </c>
      <c r="Q64">
        <v>0.13042999999999999</v>
      </c>
      <c r="R64">
        <v>-0.56521999999999994</v>
      </c>
      <c r="S64">
        <v>0.15384999999999999</v>
      </c>
      <c r="T64">
        <v>7.6923000000000005E-2</v>
      </c>
      <c r="U64">
        <v>0.23077</v>
      </c>
      <c r="V64">
        <v>0.04</v>
      </c>
      <c r="W64">
        <v>0.30435000000000001</v>
      </c>
      <c r="X64">
        <v>-4.3478000000000003E-2</v>
      </c>
      <c r="Y64">
        <v>0.21739</v>
      </c>
      <c r="Z64">
        <v>4.3478000000000003E-2</v>
      </c>
      <c r="AJ64">
        <v>0.39129999999999998</v>
      </c>
      <c r="AK64">
        <v>-0.13042999999999999</v>
      </c>
      <c r="AL64">
        <v>0.39129999999999998</v>
      </c>
      <c r="AM64">
        <v>-4.3478000000000003E-2</v>
      </c>
      <c r="AN64">
        <v>0.23077</v>
      </c>
      <c r="AO64">
        <v>0.46154000000000001</v>
      </c>
      <c r="AP64">
        <v>0.23077</v>
      </c>
      <c r="AQ64">
        <v>0.23077</v>
      </c>
      <c r="AR64">
        <v>4.3478000000000003E-2</v>
      </c>
      <c r="AS64">
        <v>-4.3478000000000003E-2</v>
      </c>
      <c r="AT64">
        <v>0.47826000000000002</v>
      </c>
      <c r="AU64">
        <v>0.13042999999999999</v>
      </c>
    </row>
    <row r="65" spans="1:47" x14ac:dyDescent="0.2">
      <c r="A65">
        <v>64</v>
      </c>
      <c r="C65">
        <v>0.56521999999999994</v>
      </c>
      <c r="D65">
        <v>-0.21739</v>
      </c>
      <c r="E65">
        <v>0.30435000000000001</v>
      </c>
      <c r="F65">
        <v>-0.13042999999999999</v>
      </c>
      <c r="G65">
        <v>0.23077</v>
      </c>
      <c r="H65">
        <v>0.53846000000000005</v>
      </c>
      <c r="I65">
        <v>0.23077</v>
      </c>
      <c r="J65">
        <v>7.6923000000000005E-2</v>
      </c>
      <c r="K65">
        <v>0.13042999999999999</v>
      </c>
      <c r="L65">
        <v>-4.3478000000000003E-2</v>
      </c>
      <c r="M65">
        <v>0.47826000000000002</v>
      </c>
      <c r="N65">
        <v>0.13042999999999999</v>
      </c>
      <c r="O65">
        <v>-0.21739</v>
      </c>
      <c r="P65">
        <v>0.47826000000000002</v>
      </c>
      <c r="Q65">
        <v>0.21739</v>
      </c>
      <c r="R65">
        <v>-0.47826000000000002</v>
      </c>
      <c r="S65">
        <v>7.6923000000000005E-2</v>
      </c>
      <c r="T65">
        <v>0.15384999999999999</v>
      </c>
      <c r="U65">
        <v>0.15384999999999999</v>
      </c>
      <c r="V65">
        <v>0.12</v>
      </c>
      <c r="W65">
        <v>0.21739</v>
      </c>
      <c r="X65">
        <v>-4.3478000000000003E-2</v>
      </c>
      <c r="Y65">
        <v>0.39129999999999998</v>
      </c>
      <c r="Z65">
        <v>4.3478000000000003E-2</v>
      </c>
      <c r="AJ65">
        <v>0.56521999999999994</v>
      </c>
      <c r="AK65">
        <v>-0.21739</v>
      </c>
      <c r="AL65">
        <v>0.30435000000000001</v>
      </c>
      <c r="AM65">
        <v>-0.13042999999999999</v>
      </c>
      <c r="AN65">
        <v>0.23077</v>
      </c>
      <c r="AO65">
        <v>0.53846000000000005</v>
      </c>
      <c r="AP65">
        <v>0.23077</v>
      </c>
      <c r="AQ65">
        <v>7.6923000000000005E-2</v>
      </c>
      <c r="AR65">
        <v>0.13042999999999999</v>
      </c>
      <c r="AS65">
        <v>-4.3478000000000003E-2</v>
      </c>
      <c r="AT65">
        <v>0.47826000000000002</v>
      </c>
      <c r="AU65">
        <v>0.13042999999999999</v>
      </c>
    </row>
    <row r="66" spans="1:47" x14ac:dyDescent="0.2">
      <c r="A66">
        <v>65</v>
      </c>
      <c r="C66">
        <v>0.56521999999999994</v>
      </c>
      <c r="D66">
        <v>-0.21739</v>
      </c>
      <c r="E66">
        <v>0.30435000000000001</v>
      </c>
      <c r="F66">
        <v>0.13042999999999999</v>
      </c>
      <c r="G66">
        <v>0.30769000000000002</v>
      </c>
      <c r="H66">
        <v>0.53846000000000005</v>
      </c>
      <c r="I66">
        <v>0.38462000000000002</v>
      </c>
      <c r="J66">
        <v>7.6923000000000005E-2</v>
      </c>
      <c r="K66">
        <v>4.3478000000000003E-2</v>
      </c>
      <c r="L66">
        <v>-4.3478000000000003E-2</v>
      </c>
      <c r="M66">
        <v>0.47826000000000002</v>
      </c>
      <c r="N66">
        <v>0.13042999999999999</v>
      </c>
      <c r="O66">
        <v>-0.13042999999999999</v>
      </c>
      <c r="P66">
        <v>0.21739</v>
      </c>
      <c r="Q66">
        <v>0.30435000000000001</v>
      </c>
      <c r="R66">
        <v>-0.30435000000000001</v>
      </c>
      <c r="S66">
        <v>7.6923000000000005E-2</v>
      </c>
      <c r="T66">
        <v>0</v>
      </c>
      <c r="U66">
        <v>0</v>
      </c>
      <c r="V66">
        <v>-0.04</v>
      </c>
      <c r="W66">
        <v>0.21739</v>
      </c>
      <c r="X66">
        <v>-4.3478000000000003E-2</v>
      </c>
      <c r="Y66">
        <v>0.39129999999999998</v>
      </c>
      <c r="Z66">
        <v>4.3478000000000003E-2</v>
      </c>
      <c r="AJ66">
        <v>0.56521999999999994</v>
      </c>
      <c r="AK66">
        <v>-0.21739</v>
      </c>
      <c r="AL66">
        <v>0.30435000000000001</v>
      </c>
      <c r="AM66">
        <v>0.13042999999999999</v>
      </c>
      <c r="AN66">
        <v>0.30769000000000002</v>
      </c>
      <c r="AO66">
        <v>0.53846000000000005</v>
      </c>
      <c r="AP66">
        <v>0.38462000000000002</v>
      </c>
      <c r="AQ66">
        <v>7.6923000000000005E-2</v>
      </c>
      <c r="AR66">
        <v>4.3478000000000003E-2</v>
      </c>
      <c r="AS66">
        <v>-4.3478000000000003E-2</v>
      </c>
      <c r="AT66">
        <v>0.47826000000000002</v>
      </c>
      <c r="AU66">
        <v>0.13042999999999999</v>
      </c>
    </row>
    <row r="69" spans="1:47" x14ac:dyDescent="0.2">
      <c r="A69" t="s">
        <v>10</v>
      </c>
      <c r="C69">
        <f>AVERAGE(C2:C6)</f>
        <v>-0.1304332</v>
      </c>
      <c r="D69">
        <f t="shared" ref="D69:Z69" si="0">AVERAGE(D2:D6)</f>
        <v>-7.8260399999999994E-2</v>
      </c>
      <c r="E69">
        <f t="shared" si="0"/>
        <v>-0.14782519999999999</v>
      </c>
      <c r="F69">
        <f t="shared" si="0"/>
        <v>6.0867600000000001E-2</v>
      </c>
      <c r="G69">
        <f t="shared" si="0"/>
        <v>1.5384600000000002E-2</v>
      </c>
      <c r="H69">
        <f t="shared" si="0"/>
        <v>0.1692312</v>
      </c>
      <c r="I69">
        <f t="shared" si="0"/>
        <v>0.538462</v>
      </c>
      <c r="J69">
        <f t="shared" si="0"/>
        <v>-0.18461660000000002</v>
      </c>
      <c r="K69">
        <f t="shared" si="0"/>
        <v>-0.13043160000000001</v>
      </c>
      <c r="L69">
        <f t="shared" si="0"/>
        <v>-0.19999799999999998</v>
      </c>
      <c r="M69">
        <f t="shared" si="0"/>
        <v>0.113042</v>
      </c>
      <c r="N69">
        <f t="shared" si="0"/>
        <v>6.0867600000000001E-2</v>
      </c>
      <c r="O69">
        <f t="shared" si="0"/>
        <v>-6.0869199999999998E-2</v>
      </c>
      <c r="P69">
        <f t="shared" si="0"/>
        <v>0.13043399999999999</v>
      </c>
      <c r="Q69">
        <f t="shared" si="0"/>
        <v>-0.1999996</v>
      </c>
      <c r="R69">
        <f t="shared" si="0"/>
        <v>-0.14782400000000001</v>
      </c>
      <c r="S69">
        <f t="shared" si="0"/>
        <v>-0.353848</v>
      </c>
      <c r="T69">
        <f t="shared" si="0"/>
        <v>-0.18461659999999999</v>
      </c>
      <c r="U69">
        <f t="shared" si="0"/>
        <v>3.07686E-2</v>
      </c>
      <c r="V69">
        <f t="shared" si="0"/>
        <v>7.9999999999999967E-3</v>
      </c>
      <c r="W69">
        <f t="shared" si="0"/>
        <v>-8.696399999999993E-3</v>
      </c>
      <c r="X69">
        <f t="shared" si="0"/>
        <v>0.23478199999999999</v>
      </c>
      <c r="Y69">
        <f t="shared" si="0"/>
        <v>0.18260599999999999</v>
      </c>
      <c r="Z69">
        <f t="shared" si="0"/>
        <v>-0.47826000000000002</v>
      </c>
      <c r="AJ69">
        <f>AVERAGE(AJ2:AJ6)</f>
        <v>-0.1304332</v>
      </c>
      <c r="AK69">
        <f>AVERAGE(AK2:AK6)</f>
        <v>-7.8260399999999994E-2</v>
      </c>
      <c r="AL69">
        <f t="shared" ref="AL69:AU69" si="1">AVERAGE(AL2:AL6)</f>
        <v>-0.14782519999999999</v>
      </c>
      <c r="AM69">
        <f t="shared" si="1"/>
        <v>6.0867600000000001E-2</v>
      </c>
      <c r="AN69">
        <f t="shared" si="1"/>
        <v>1.5384600000000002E-2</v>
      </c>
      <c r="AO69">
        <f t="shared" si="1"/>
        <v>0.1692312</v>
      </c>
      <c r="AP69">
        <f t="shared" si="1"/>
        <v>0.538462</v>
      </c>
      <c r="AQ69">
        <f t="shared" si="1"/>
        <v>-0.18461660000000002</v>
      </c>
      <c r="AR69">
        <f t="shared" si="1"/>
        <v>-0.13043160000000001</v>
      </c>
      <c r="AS69">
        <f t="shared" si="1"/>
        <v>-0.19999799999999998</v>
      </c>
      <c r="AT69">
        <f t="shared" si="1"/>
        <v>0.113042</v>
      </c>
      <c r="AU69">
        <f t="shared" si="1"/>
        <v>6.0867600000000001E-2</v>
      </c>
    </row>
    <row r="70" spans="1:47" x14ac:dyDescent="0.2">
      <c r="A70" t="s">
        <v>11</v>
      </c>
      <c r="C70">
        <f>AVERAGE(C62:C66)</f>
        <v>0.47826000000000002</v>
      </c>
      <c r="D70">
        <f t="shared" ref="D70:Z70" si="2">AVERAGE(D62:D66)</f>
        <v>-0.1478236</v>
      </c>
      <c r="E70">
        <f t="shared" si="2"/>
        <v>0.30434799999999995</v>
      </c>
      <c r="F70">
        <f t="shared" si="2"/>
        <v>2.60868E-2</v>
      </c>
      <c r="G70">
        <f t="shared" si="2"/>
        <v>0.26153799999999999</v>
      </c>
      <c r="H70">
        <f t="shared" si="2"/>
        <v>0.47692400000000007</v>
      </c>
      <c r="I70">
        <f t="shared" si="2"/>
        <v>0.23077200000000003</v>
      </c>
      <c r="J70">
        <f t="shared" si="2"/>
        <v>0.12307779999999999</v>
      </c>
      <c r="K70">
        <f t="shared" si="2"/>
        <v>4.3477200000000008E-2</v>
      </c>
      <c r="L70">
        <f t="shared" si="2"/>
        <v>-6.086840000000001E-2</v>
      </c>
      <c r="M70">
        <f t="shared" si="2"/>
        <v>0.44347600000000009</v>
      </c>
      <c r="N70">
        <f t="shared" si="2"/>
        <v>0.11303959999999999</v>
      </c>
      <c r="O70">
        <f t="shared" si="2"/>
        <v>-6.0867600000000001E-2</v>
      </c>
      <c r="P70">
        <f t="shared" si="2"/>
        <v>0.26956360000000001</v>
      </c>
      <c r="Q70">
        <f t="shared" si="2"/>
        <v>0.16521639999999999</v>
      </c>
      <c r="R70">
        <f t="shared" si="2"/>
        <v>-0.37391399999999997</v>
      </c>
      <c r="S70">
        <f t="shared" si="2"/>
        <v>4.6154600000000004E-2</v>
      </c>
      <c r="T70">
        <f t="shared" si="2"/>
        <v>0.13846259999999999</v>
      </c>
      <c r="U70">
        <f t="shared" si="2"/>
        <v>0.15384799999999998</v>
      </c>
      <c r="V70">
        <f t="shared" si="2"/>
        <v>5.6000000000000008E-2</v>
      </c>
      <c r="W70">
        <f t="shared" si="2"/>
        <v>0.26956600000000003</v>
      </c>
      <c r="X70">
        <f t="shared" si="2"/>
        <v>-8.6956000000000012E-3</v>
      </c>
      <c r="Y70">
        <f t="shared" si="2"/>
        <v>0.28695400000000004</v>
      </c>
      <c r="Z70">
        <f t="shared" si="2"/>
        <v>8.6964000000000034E-3</v>
      </c>
      <c r="AJ70">
        <f>AVERAGE(AJ62:AJ66)</f>
        <v>0.47826000000000002</v>
      </c>
      <c r="AK70">
        <f>AVERAGE(AK62:AK66)</f>
        <v>-0.1478236</v>
      </c>
      <c r="AL70">
        <f t="shared" ref="AL70:AU70" si="3">AVERAGE(AL62:AL66)</f>
        <v>0.30434799999999995</v>
      </c>
      <c r="AM70">
        <f t="shared" si="3"/>
        <v>2.60868E-2</v>
      </c>
      <c r="AN70">
        <f t="shared" si="3"/>
        <v>0.26153799999999999</v>
      </c>
      <c r="AO70">
        <f t="shared" si="3"/>
        <v>0.47692400000000007</v>
      </c>
      <c r="AP70">
        <f t="shared" si="3"/>
        <v>0.23077200000000003</v>
      </c>
      <c r="AQ70">
        <f t="shared" si="3"/>
        <v>0.12307779999999999</v>
      </c>
      <c r="AR70">
        <f t="shared" si="3"/>
        <v>4.3477200000000008E-2</v>
      </c>
      <c r="AS70">
        <f t="shared" si="3"/>
        <v>-6.086840000000001E-2</v>
      </c>
      <c r="AT70">
        <f t="shared" si="3"/>
        <v>0.44347600000000009</v>
      </c>
      <c r="AU70">
        <f t="shared" si="3"/>
        <v>0.11303959999999999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35B50-A801-EF4D-85F4-E635F4EDEEC7}">
  <dimension ref="A1:BQ70"/>
  <sheetViews>
    <sheetView tabSelected="1" topLeftCell="A60" workbookViewId="0">
      <selection activeCell="C70" sqref="C70:Z70"/>
    </sheetView>
  </sheetViews>
  <sheetFormatPr baseColWidth="10" defaultRowHeight="16" x14ac:dyDescent="0.2"/>
  <sheetData>
    <row r="1" spans="1:69" x14ac:dyDescent="0.2">
      <c r="A1" t="s">
        <v>0</v>
      </c>
      <c r="C1" s="1" t="s">
        <v>6</v>
      </c>
      <c r="AJ1" s="1" t="s">
        <v>7</v>
      </c>
      <c r="BQ1" s="1"/>
    </row>
    <row r="2" spans="1:69" x14ac:dyDescent="0.2">
      <c r="A2">
        <v>1</v>
      </c>
      <c r="C2">
        <v>-0.13042999999999999</v>
      </c>
      <c r="D2">
        <v>-4.3478000000000003E-2</v>
      </c>
      <c r="E2">
        <v>-4.3478000000000003E-2</v>
      </c>
      <c r="F2">
        <v>-4.3478000000000003E-2</v>
      </c>
      <c r="G2">
        <v>0</v>
      </c>
      <c r="H2">
        <v>0.30769000000000002</v>
      </c>
      <c r="I2">
        <v>0.30769000000000002</v>
      </c>
      <c r="J2">
        <v>0.23077</v>
      </c>
      <c r="K2">
        <v>0.21739</v>
      </c>
      <c r="L2">
        <v>-0.21739</v>
      </c>
      <c r="M2">
        <v>0.30435000000000001</v>
      </c>
      <c r="N2">
        <v>0.21739</v>
      </c>
      <c r="O2">
        <v>0.21739</v>
      </c>
      <c r="P2">
        <v>-0.21739</v>
      </c>
      <c r="Q2">
        <v>0.21739</v>
      </c>
      <c r="R2">
        <v>0.47826000000000002</v>
      </c>
      <c r="S2">
        <v>-7.6923000000000005E-2</v>
      </c>
      <c r="T2">
        <v>7.6923000000000005E-2</v>
      </c>
      <c r="U2">
        <v>0.15384999999999999</v>
      </c>
      <c r="V2">
        <v>-0.38462000000000002</v>
      </c>
      <c r="W2">
        <v>-4.3478000000000003E-2</v>
      </c>
      <c r="X2">
        <v>-0.13042999999999999</v>
      </c>
      <c r="Y2">
        <v>0.13042999999999999</v>
      </c>
      <c r="Z2">
        <v>0.21739</v>
      </c>
      <c r="AJ2">
        <v>-0.13042999999999999</v>
      </c>
      <c r="AK2">
        <v>-4.3478000000000003E-2</v>
      </c>
      <c r="AL2">
        <v>-4.3478000000000003E-2</v>
      </c>
      <c r="AM2">
        <v>-4.3478000000000003E-2</v>
      </c>
      <c r="AN2">
        <v>0</v>
      </c>
      <c r="AO2">
        <v>0.30769000000000002</v>
      </c>
      <c r="AP2">
        <v>0.30769000000000002</v>
      </c>
      <c r="AQ2">
        <v>0.23077</v>
      </c>
      <c r="AR2">
        <v>0.21739</v>
      </c>
      <c r="AS2">
        <v>-0.21739</v>
      </c>
      <c r="AT2">
        <v>0.30435000000000001</v>
      </c>
      <c r="AU2">
        <v>0.21739</v>
      </c>
    </row>
    <row r="3" spans="1:69" x14ac:dyDescent="0.2">
      <c r="A3">
        <v>2</v>
      </c>
      <c r="C3">
        <v>-0.39129999999999998</v>
      </c>
      <c r="D3">
        <v>-4.3478000000000003E-2</v>
      </c>
      <c r="E3">
        <v>-0.13042999999999999</v>
      </c>
      <c r="F3">
        <v>4.3478000000000003E-2</v>
      </c>
      <c r="G3">
        <v>0</v>
      </c>
      <c r="H3">
        <v>0</v>
      </c>
      <c r="I3">
        <v>0.30769000000000002</v>
      </c>
      <c r="J3">
        <v>0.23077</v>
      </c>
      <c r="K3">
        <v>0.13042999999999999</v>
      </c>
      <c r="L3">
        <v>-0.13042999999999999</v>
      </c>
      <c r="M3">
        <v>0.39129999999999998</v>
      </c>
      <c r="N3">
        <v>0.13042999999999999</v>
      </c>
      <c r="O3">
        <v>4.3478000000000003E-2</v>
      </c>
      <c r="P3">
        <v>-0.39129999999999998</v>
      </c>
      <c r="Q3">
        <v>0.30435000000000001</v>
      </c>
      <c r="R3">
        <v>0.47826000000000002</v>
      </c>
      <c r="S3">
        <v>-7.6923000000000005E-2</v>
      </c>
      <c r="T3">
        <v>-7.6923000000000005E-2</v>
      </c>
      <c r="U3">
        <v>-7.6923000000000005E-2</v>
      </c>
      <c r="V3">
        <v>-0.46154000000000001</v>
      </c>
      <c r="W3">
        <v>-4.3478000000000003E-2</v>
      </c>
      <c r="X3">
        <v>0.13042999999999999</v>
      </c>
      <c r="Y3">
        <v>4.3478000000000003E-2</v>
      </c>
      <c r="Z3">
        <v>0.13042999999999999</v>
      </c>
      <c r="AJ3">
        <v>-0.39129999999999998</v>
      </c>
      <c r="AK3">
        <v>-4.3478000000000003E-2</v>
      </c>
      <c r="AL3">
        <v>-0.13042999999999999</v>
      </c>
      <c r="AM3">
        <v>4.3478000000000003E-2</v>
      </c>
      <c r="AN3">
        <v>0</v>
      </c>
      <c r="AO3">
        <v>0</v>
      </c>
      <c r="AP3">
        <v>0.30769000000000002</v>
      </c>
      <c r="AQ3">
        <v>0.23077</v>
      </c>
      <c r="AR3">
        <v>0.13042999999999999</v>
      </c>
      <c r="AS3">
        <v>-0.13042999999999999</v>
      </c>
      <c r="AT3">
        <v>0.39129999999999998</v>
      </c>
      <c r="AU3">
        <v>0.13042999999999999</v>
      </c>
    </row>
    <row r="4" spans="1:69" x14ac:dyDescent="0.2">
      <c r="A4">
        <v>3</v>
      </c>
      <c r="C4">
        <v>-0.21739</v>
      </c>
      <c r="D4">
        <v>4.3478000000000003E-2</v>
      </c>
      <c r="E4">
        <v>4.3478000000000003E-2</v>
      </c>
      <c r="F4">
        <v>-4.3478000000000003E-2</v>
      </c>
      <c r="G4">
        <v>-7.6923000000000005E-2</v>
      </c>
      <c r="H4">
        <v>0.23077</v>
      </c>
      <c r="I4">
        <v>0.30769000000000002</v>
      </c>
      <c r="J4">
        <v>0.30769000000000002</v>
      </c>
      <c r="K4">
        <v>0.13042999999999999</v>
      </c>
      <c r="L4">
        <v>-0.30435000000000001</v>
      </c>
      <c r="M4">
        <v>0.30435000000000001</v>
      </c>
      <c r="N4">
        <v>0.21739</v>
      </c>
      <c r="O4">
        <v>4.3478000000000003E-2</v>
      </c>
      <c r="P4">
        <v>-0.47826000000000002</v>
      </c>
      <c r="Q4">
        <v>0.39129999999999998</v>
      </c>
      <c r="R4">
        <v>0.39129999999999998</v>
      </c>
      <c r="S4">
        <v>-0.15384999999999999</v>
      </c>
      <c r="T4">
        <v>0</v>
      </c>
      <c r="U4">
        <v>-7.6923000000000005E-2</v>
      </c>
      <c r="V4">
        <v>-0.46154000000000001</v>
      </c>
      <c r="W4">
        <v>-4.3478000000000003E-2</v>
      </c>
      <c r="X4">
        <v>4.3478000000000003E-2</v>
      </c>
      <c r="Y4">
        <v>4.3478000000000003E-2</v>
      </c>
      <c r="Z4">
        <v>4.3478000000000003E-2</v>
      </c>
      <c r="AJ4">
        <v>-0.21739</v>
      </c>
      <c r="AK4">
        <v>4.3478000000000003E-2</v>
      </c>
      <c r="AL4">
        <v>4.3478000000000003E-2</v>
      </c>
      <c r="AM4">
        <v>-4.3478000000000003E-2</v>
      </c>
      <c r="AN4">
        <v>-7.6923000000000005E-2</v>
      </c>
      <c r="AO4">
        <v>0.23077</v>
      </c>
      <c r="AP4">
        <v>0.30769000000000002</v>
      </c>
      <c r="AQ4">
        <v>0.30769000000000002</v>
      </c>
      <c r="AR4">
        <v>0.13042999999999999</v>
      </c>
      <c r="AS4">
        <v>-0.30435000000000001</v>
      </c>
      <c r="AT4">
        <v>0.30435000000000001</v>
      </c>
      <c r="AU4">
        <v>0.21739</v>
      </c>
    </row>
    <row r="5" spans="1:69" x14ac:dyDescent="0.2">
      <c r="A5">
        <v>4</v>
      </c>
      <c r="C5">
        <v>-4.3478000000000003E-2</v>
      </c>
      <c r="D5">
        <v>4.3478000000000003E-2</v>
      </c>
      <c r="E5">
        <v>0.13042999999999999</v>
      </c>
      <c r="F5">
        <v>-0.13042999999999999</v>
      </c>
      <c r="G5">
        <v>0</v>
      </c>
      <c r="H5">
        <v>0.15384999999999999</v>
      </c>
      <c r="I5">
        <v>0.15384999999999999</v>
      </c>
      <c r="J5">
        <v>0.30769000000000002</v>
      </c>
      <c r="K5">
        <v>0.13042999999999999</v>
      </c>
      <c r="L5">
        <v>-0.21739</v>
      </c>
      <c r="M5">
        <v>0.30435000000000001</v>
      </c>
      <c r="N5">
        <v>0.30435000000000001</v>
      </c>
      <c r="O5">
        <v>-0.13042999999999999</v>
      </c>
      <c r="P5">
        <v>-0.30435000000000001</v>
      </c>
      <c r="Q5">
        <v>0.21739</v>
      </c>
      <c r="R5">
        <v>0.21739</v>
      </c>
      <c r="S5">
        <v>-0.23077</v>
      </c>
      <c r="T5">
        <v>0.15384999999999999</v>
      </c>
      <c r="U5">
        <v>7.6923000000000005E-2</v>
      </c>
      <c r="V5">
        <v>-0.38462000000000002</v>
      </c>
      <c r="W5">
        <v>-4.3478000000000003E-2</v>
      </c>
      <c r="X5">
        <v>-4.3478000000000003E-2</v>
      </c>
      <c r="Y5">
        <v>-4.3478000000000003E-2</v>
      </c>
      <c r="Z5">
        <v>4.3478000000000003E-2</v>
      </c>
      <c r="AJ5">
        <v>-4.3478000000000003E-2</v>
      </c>
      <c r="AK5">
        <v>4.3478000000000003E-2</v>
      </c>
      <c r="AL5">
        <v>0.13042999999999999</v>
      </c>
      <c r="AM5">
        <v>-0.13042999999999999</v>
      </c>
      <c r="AN5">
        <v>0</v>
      </c>
      <c r="AO5">
        <v>0.15384999999999999</v>
      </c>
      <c r="AP5">
        <v>0.15384999999999999</v>
      </c>
      <c r="AQ5">
        <v>0.30769000000000002</v>
      </c>
      <c r="AR5">
        <v>0.13042999999999999</v>
      </c>
      <c r="AS5">
        <v>-0.21739</v>
      </c>
      <c r="AT5">
        <v>0.30435000000000001</v>
      </c>
      <c r="AU5">
        <v>0.30435000000000001</v>
      </c>
    </row>
    <row r="6" spans="1:69" x14ac:dyDescent="0.2">
      <c r="A6">
        <v>5</v>
      </c>
      <c r="C6">
        <v>-4.3478000000000003E-2</v>
      </c>
      <c r="D6">
        <v>0.13042999999999999</v>
      </c>
      <c r="E6">
        <v>0.39129999999999998</v>
      </c>
      <c r="F6">
        <v>4.3478000000000003E-2</v>
      </c>
      <c r="G6">
        <v>-0.23077</v>
      </c>
      <c r="H6">
        <v>0.23077</v>
      </c>
      <c r="I6">
        <v>0.15384999999999999</v>
      </c>
      <c r="J6">
        <v>0.23077</v>
      </c>
      <c r="K6">
        <v>0.13042999999999999</v>
      </c>
      <c r="L6">
        <v>-0.13042999999999999</v>
      </c>
      <c r="M6">
        <v>0.21739</v>
      </c>
      <c r="N6">
        <v>0.30435000000000001</v>
      </c>
      <c r="O6">
        <v>-0.30435000000000001</v>
      </c>
      <c r="P6">
        <v>-0.39129999999999998</v>
      </c>
      <c r="Q6">
        <v>0.21739</v>
      </c>
      <c r="R6">
        <v>-4.3478000000000003E-2</v>
      </c>
      <c r="S6">
        <v>-0.15384999999999999</v>
      </c>
      <c r="T6">
        <v>7.6923000000000005E-2</v>
      </c>
      <c r="U6">
        <v>0</v>
      </c>
      <c r="V6">
        <v>-0.46154000000000001</v>
      </c>
      <c r="W6">
        <v>-4.3478000000000003E-2</v>
      </c>
      <c r="X6">
        <v>4.3478000000000003E-2</v>
      </c>
      <c r="Y6">
        <v>-4.3478000000000003E-2</v>
      </c>
      <c r="Z6">
        <v>-0.13042999999999999</v>
      </c>
      <c r="AJ6">
        <v>-4.3478000000000003E-2</v>
      </c>
      <c r="AK6">
        <v>0.13042999999999999</v>
      </c>
      <c r="AL6">
        <v>0.39129999999999998</v>
      </c>
      <c r="AM6">
        <v>4.3478000000000003E-2</v>
      </c>
      <c r="AN6">
        <v>-0.23077</v>
      </c>
      <c r="AO6">
        <v>0.23077</v>
      </c>
      <c r="AP6">
        <v>0.15384999999999999</v>
      </c>
      <c r="AQ6">
        <v>0.23077</v>
      </c>
      <c r="AR6">
        <v>0.13042999999999999</v>
      </c>
      <c r="AS6">
        <v>-0.13042999999999999</v>
      </c>
      <c r="AT6">
        <v>0.21739</v>
      </c>
      <c r="AU6">
        <v>0.30435000000000001</v>
      </c>
    </row>
    <row r="7" spans="1:69" x14ac:dyDescent="0.2">
      <c r="A7">
        <v>6</v>
      </c>
      <c r="C7">
        <v>-4.3478000000000003E-2</v>
      </c>
      <c r="D7">
        <v>0.30435000000000001</v>
      </c>
      <c r="E7">
        <v>0.30435000000000001</v>
      </c>
      <c r="F7">
        <v>-0.13042999999999999</v>
      </c>
      <c r="G7">
        <v>-7.6923000000000005E-2</v>
      </c>
      <c r="H7">
        <v>0.15384999999999999</v>
      </c>
      <c r="I7">
        <v>7.6923000000000005E-2</v>
      </c>
      <c r="J7">
        <v>0.23077</v>
      </c>
      <c r="K7">
        <v>0.21739</v>
      </c>
      <c r="L7">
        <v>4.3478000000000003E-2</v>
      </c>
      <c r="M7">
        <v>0.13042999999999999</v>
      </c>
      <c r="N7">
        <v>0.21739</v>
      </c>
      <c r="O7">
        <v>-0.21739</v>
      </c>
      <c r="P7">
        <v>-0.21739</v>
      </c>
      <c r="Q7">
        <v>0.21739</v>
      </c>
      <c r="R7">
        <v>-4.3478000000000003E-2</v>
      </c>
      <c r="S7">
        <v>-0.15384999999999999</v>
      </c>
      <c r="T7">
        <v>-7.6923000000000005E-2</v>
      </c>
      <c r="U7">
        <v>0</v>
      </c>
      <c r="V7">
        <v>-0.30769000000000002</v>
      </c>
      <c r="W7">
        <v>4.3478000000000003E-2</v>
      </c>
      <c r="X7">
        <v>0.21739</v>
      </c>
      <c r="Y7">
        <v>4.3478000000000003E-2</v>
      </c>
      <c r="Z7">
        <v>-0.13042999999999999</v>
      </c>
      <c r="AJ7">
        <v>-4.3478000000000003E-2</v>
      </c>
      <c r="AK7">
        <v>0.30435000000000001</v>
      </c>
      <c r="AL7">
        <v>0.30435000000000001</v>
      </c>
      <c r="AM7">
        <v>-0.13042999999999999</v>
      </c>
      <c r="AN7">
        <v>-7.6923000000000005E-2</v>
      </c>
      <c r="AO7">
        <v>0.15384999999999999</v>
      </c>
      <c r="AP7">
        <v>7.6923000000000005E-2</v>
      </c>
      <c r="AQ7">
        <v>0.23077</v>
      </c>
      <c r="AR7">
        <v>0.21739</v>
      </c>
      <c r="AS7">
        <v>4.3478000000000003E-2</v>
      </c>
      <c r="AT7">
        <v>0.13042999999999999</v>
      </c>
      <c r="AU7">
        <v>0.21739</v>
      </c>
    </row>
    <row r="8" spans="1:69" x14ac:dyDescent="0.2">
      <c r="A8">
        <v>7</v>
      </c>
      <c r="C8">
        <v>-4.3478000000000003E-2</v>
      </c>
      <c r="D8">
        <v>0.13042999999999999</v>
      </c>
      <c r="E8">
        <v>0.30435000000000001</v>
      </c>
      <c r="F8">
        <v>-4.3478000000000003E-2</v>
      </c>
      <c r="G8">
        <v>-0.23077</v>
      </c>
      <c r="H8">
        <v>-0.15384999999999999</v>
      </c>
      <c r="I8">
        <v>7.6923000000000005E-2</v>
      </c>
      <c r="J8">
        <v>0.15384999999999999</v>
      </c>
      <c r="K8">
        <v>0.30435000000000001</v>
      </c>
      <c r="L8">
        <v>4.3478000000000003E-2</v>
      </c>
      <c r="M8">
        <v>0.21739</v>
      </c>
      <c r="N8">
        <v>0.21739</v>
      </c>
      <c r="O8">
        <v>-0.21739</v>
      </c>
      <c r="P8">
        <v>-0.39129999999999998</v>
      </c>
      <c r="Q8">
        <v>0.21739</v>
      </c>
      <c r="R8">
        <v>-0.21739</v>
      </c>
      <c r="S8">
        <v>-7.6923000000000005E-2</v>
      </c>
      <c r="T8">
        <v>-0.15384999999999999</v>
      </c>
      <c r="U8">
        <v>0.23077</v>
      </c>
      <c r="V8">
        <v>-0.15384999999999999</v>
      </c>
      <c r="W8">
        <v>-4.3478000000000003E-2</v>
      </c>
      <c r="X8">
        <v>4.3478000000000003E-2</v>
      </c>
      <c r="Y8">
        <v>-0.13042999999999999</v>
      </c>
      <c r="Z8">
        <v>4.3478000000000003E-2</v>
      </c>
      <c r="AJ8">
        <v>-4.3478000000000003E-2</v>
      </c>
      <c r="AK8">
        <v>0.13042999999999999</v>
      </c>
      <c r="AL8">
        <v>0.30435000000000001</v>
      </c>
      <c r="AM8">
        <v>-4.3478000000000003E-2</v>
      </c>
      <c r="AN8">
        <v>-0.23077</v>
      </c>
      <c r="AO8">
        <v>-0.15384999999999999</v>
      </c>
      <c r="AP8">
        <v>7.6923000000000005E-2</v>
      </c>
      <c r="AQ8">
        <v>0.15384999999999999</v>
      </c>
      <c r="AR8">
        <v>0.30435000000000001</v>
      </c>
      <c r="AS8">
        <v>4.3478000000000003E-2</v>
      </c>
      <c r="AT8">
        <v>0.21739</v>
      </c>
      <c r="AU8">
        <v>0.21739</v>
      </c>
    </row>
    <row r="9" spans="1:69" x14ac:dyDescent="0.2">
      <c r="A9">
        <v>8</v>
      </c>
      <c r="C9">
        <v>-0.21739</v>
      </c>
      <c r="D9">
        <v>0.30435000000000001</v>
      </c>
      <c r="E9">
        <v>0.39129999999999998</v>
      </c>
      <c r="F9">
        <v>0.13042999999999999</v>
      </c>
      <c r="G9">
        <v>-7.6923000000000005E-2</v>
      </c>
      <c r="H9">
        <v>-0.30769000000000002</v>
      </c>
      <c r="I9">
        <v>0.15384999999999999</v>
      </c>
      <c r="J9">
        <v>0.15384999999999999</v>
      </c>
      <c r="K9">
        <v>0.30435000000000001</v>
      </c>
      <c r="L9">
        <v>4.3478000000000003E-2</v>
      </c>
      <c r="M9">
        <v>0.21739</v>
      </c>
      <c r="N9">
        <v>0.13042999999999999</v>
      </c>
      <c r="O9">
        <v>-4.3478000000000003E-2</v>
      </c>
      <c r="P9">
        <v>-0.13042999999999999</v>
      </c>
      <c r="Q9">
        <v>0.30435000000000001</v>
      </c>
      <c r="R9">
        <v>-0.21739</v>
      </c>
      <c r="S9">
        <v>-0.23077</v>
      </c>
      <c r="T9">
        <v>-0.15384999999999999</v>
      </c>
      <c r="U9">
        <v>0.23077</v>
      </c>
      <c r="V9">
        <v>-0.15384999999999999</v>
      </c>
      <c r="W9">
        <v>-4.3478000000000003E-2</v>
      </c>
      <c r="X9">
        <v>4.3478000000000003E-2</v>
      </c>
      <c r="Y9">
        <v>4.3478000000000003E-2</v>
      </c>
      <c r="Z9">
        <v>4.3478000000000003E-2</v>
      </c>
      <c r="AJ9">
        <v>-0.21739</v>
      </c>
      <c r="AK9">
        <v>0.30435000000000001</v>
      </c>
      <c r="AL9">
        <v>0.39129999999999998</v>
      </c>
      <c r="AM9">
        <v>0.13042999999999999</v>
      </c>
      <c r="AN9">
        <v>-7.6923000000000005E-2</v>
      </c>
      <c r="AO9">
        <v>-0.30769000000000002</v>
      </c>
      <c r="AP9">
        <v>0.15384999999999999</v>
      </c>
      <c r="AQ9">
        <v>0.15384999999999999</v>
      </c>
      <c r="AR9">
        <v>0.30435000000000001</v>
      </c>
      <c r="AS9">
        <v>4.3478000000000003E-2</v>
      </c>
      <c r="AT9">
        <v>0.21739</v>
      </c>
      <c r="AU9">
        <v>0.13042999999999999</v>
      </c>
    </row>
    <row r="10" spans="1:69" x14ac:dyDescent="0.2">
      <c r="A10">
        <v>9</v>
      </c>
      <c r="C10">
        <v>-0.21739</v>
      </c>
      <c r="D10">
        <v>0.21739</v>
      </c>
      <c r="E10">
        <v>0.13042999999999999</v>
      </c>
      <c r="F10">
        <v>4.3478000000000003E-2</v>
      </c>
      <c r="G10">
        <v>-0.15384999999999999</v>
      </c>
      <c r="H10">
        <v>-0.38462000000000002</v>
      </c>
      <c r="I10">
        <v>-7.6923000000000005E-2</v>
      </c>
      <c r="J10">
        <v>7.6923000000000005E-2</v>
      </c>
      <c r="K10">
        <v>0.30435000000000001</v>
      </c>
      <c r="L10">
        <v>-0.13042999999999999</v>
      </c>
      <c r="M10">
        <v>0.21739</v>
      </c>
      <c r="N10">
        <v>-4.3478000000000003E-2</v>
      </c>
      <c r="O10">
        <v>-0.30435000000000001</v>
      </c>
      <c r="P10">
        <v>4.3478000000000003E-2</v>
      </c>
      <c r="Q10">
        <v>0.13042999999999999</v>
      </c>
      <c r="R10">
        <v>4.3478000000000003E-2</v>
      </c>
      <c r="S10">
        <v>-7.6923000000000005E-2</v>
      </c>
      <c r="T10">
        <v>7.6923000000000005E-2</v>
      </c>
      <c r="U10">
        <v>0.23077</v>
      </c>
      <c r="V10">
        <v>-0.30769000000000002</v>
      </c>
      <c r="W10">
        <v>-0.13042999999999999</v>
      </c>
      <c r="X10">
        <v>-4.3478000000000003E-2</v>
      </c>
      <c r="Y10">
        <v>-0.13042999999999999</v>
      </c>
      <c r="Z10">
        <v>4.3478000000000003E-2</v>
      </c>
      <c r="AJ10">
        <v>-0.21739</v>
      </c>
      <c r="AK10">
        <v>0.21739</v>
      </c>
      <c r="AL10">
        <v>0.13042999999999999</v>
      </c>
      <c r="AM10">
        <v>4.3478000000000003E-2</v>
      </c>
      <c r="AN10">
        <v>-0.15384999999999999</v>
      </c>
      <c r="AO10">
        <v>-0.38462000000000002</v>
      </c>
      <c r="AP10">
        <v>-7.6923000000000005E-2</v>
      </c>
      <c r="AQ10">
        <v>7.6923000000000005E-2</v>
      </c>
      <c r="AR10">
        <v>0.30435000000000001</v>
      </c>
      <c r="AS10">
        <v>-0.13042999999999999</v>
      </c>
      <c r="AT10">
        <v>0.21739</v>
      </c>
      <c r="AU10">
        <v>-4.3478000000000003E-2</v>
      </c>
    </row>
    <row r="11" spans="1:69" x14ac:dyDescent="0.2">
      <c r="A11">
        <v>10</v>
      </c>
      <c r="C11">
        <v>-4.3478000000000003E-2</v>
      </c>
      <c r="D11">
        <v>0.21739</v>
      </c>
      <c r="E11">
        <v>4.3478000000000003E-2</v>
      </c>
      <c r="F11">
        <v>4.3478000000000003E-2</v>
      </c>
      <c r="G11">
        <v>-0.15384999999999999</v>
      </c>
      <c r="H11">
        <v>-0.38462000000000002</v>
      </c>
      <c r="I11">
        <v>-0.15384999999999999</v>
      </c>
      <c r="J11">
        <v>0.30769000000000002</v>
      </c>
      <c r="K11">
        <v>0.30435000000000001</v>
      </c>
      <c r="L11">
        <v>-4.3478000000000003E-2</v>
      </c>
      <c r="M11">
        <v>0.21739</v>
      </c>
      <c r="N11">
        <v>0.13042999999999999</v>
      </c>
      <c r="O11">
        <v>-0.30435000000000001</v>
      </c>
      <c r="P11">
        <v>-0.13042999999999999</v>
      </c>
      <c r="Q11">
        <v>0.13042999999999999</v>
      </c>
      <c r="R11">
        <v>-4.3478000000000003E-2</v>
      </c>
      <c r="S11">
        <v>-7.6923000000000005E-2</v>
      </c>
      <c r="T11">
        <v>-7.6923000000000005E-2</v>
      </c>
      <c r="U11">
        <v>0</v>
      </c>
      <c r="V11">
        <v>-0.30769000000000002</v>
      </c>
      <c r="W11">
        <v>-0.13042999999999999</v>
      </c>
      <c r="X11">
        <v>4.3478000000000003E-2</v>
      </c>
      <c r="Y11">
        <v>-4.3478000000000003E-2</v>
      </c>
      <c r="Z11">
        <v>4.3478000000000003E-2</v>
      </c>
      <c r="AJ11">
        <v>-4.3478000000000003E-2</v>
      </c>
      <c r="AK11">
        <v>0.21739</v>
      </c>
      <c r="AL11">
        <v>4.3478000000000003E-2</v>
      </c>
      <c r="AM11">
        <v>4.3478000000000003E-2</v>
      </c>
      <c r="AN11">
        <v>-0.15384999999999999</v>
      </c>
      <c r="AO11">
        <v>-0.38462000000000002</v>
      </c>
      <c r="AP11">
        <v>-0.15384999999999999</v>
      </c>
      <c r="AQ11">
        <v>0.30769000000000002</v>
      </c>
      <c r="AR11">
        <v>0.30435000000000001</v>
      </c>
      <c r="AS11">
        <v>-4.3478000000000003E-2</v>
      </c>
      <c r="AT11">
        <v>0.21739</v>
      </c>
      <c r="AU11">
        <v>0.13042999999999999</v>
      </c>
    </row>
    <row r="12" spans="1:69" x14ac:dyDescent="0.2">
      <c r="A12">
        <v>11</v>
      </c>
      <c r="C12">
        <v>0.21739</v>
      </c>
      <c r="D12">
        <v>0.30435000000000001</v>
      </c>
      <c r="E12">
        <v>4.3478000000000003E-2</v>
      </c>
      <c r="F12">
        <v>-4.3478000000000003E-2</v>
      </c>
      <c r="G12">
        <v>-0.23077</v>
      </c>
      <c r="H12">
        <v>-0.23077</v>
      </c>
      <c r="I12">
        <v>7.6923000000000005E-2</v>
      </c>
      <c r="J12">
        <v>0.38462000000000002</v>
      </c>
      <c r="K12">
        <v>0.21739</v>
      </c>
      <c r="L12">
        <v>-0.13042999999999999</v>
      </c>
      <c r="M12">
        <v>0.13042999999999999</v>
      </c>
      <c r="N12">
        <v>0.21739</v>
      </c>
      <c r="O12">
        <v>-0.21739</v>
      </c>
      <c r="P12">
        <v>-0.13042999999999999</v>
      </c>
      <c r="Q12">
        <v>0.13042999999999999</v>
      </c>
      <c r="R12">
        <v>4.3478000000000003E-2</v>
      </c>
      <c r="S12">
        <v>-7.6923000000000005E-2</v>
      </c>
      <c r="T12">
        <v>7.6923000000000005E-2</v>
      </c>
      <c r="U12">
        <v>0</v>
      </c>
      <c r="V12">
        <v>-0.30769000000000002</v>
      </c>
      <c r="W12">
        <v>-0.13042999999999999</v>
      </c>
      <c r="X12">
        <v>0.13042999999999999</v>
      </c>
      <c r="Y12">
        <v>4.3478000000000003E-2</v>
      </c>
      <c r="Z12">
        <v>4.3478000000000003E-2</v>
      </c>
      <c r="AJ12">
        <v>0.21739</v>
      </c>
      <c r="AK12">
        <v>0.30435000000000001</v>
      </c>
      <c r="AL12">
        <v>4.3478000000000003E-2</v>
      </c>
      <c r="AM12">
        <v>-4.3478000000000003E-2</v>
      </c>
      <c r="AN12">
        <v>-0.23077</v>
      </c>
      <c r="AO12">
        <v>-0.23077</v>
      </c>
      <c r="AP12">
        <v>7.6923000000000005E-2</v>
      </c>
      <c r="AQ12">
        <v>0.38462000000000002</v>
      </c>
      <c r="AR12">
        <v>0.21739</v>
      </c>
      <c r="AS12">
        <v>-0.13042999999999999</v>
      </c>
      <c r="AT12">
        <v>0.13042999999999999</v>
      </c>
      <c r="AU12">
        <v>0.21739</v>
      </c>
    </row>
    <row r="13" spans="1:69" x14ac:dyDescent="0.2">
      <c r="A13">
        <v>12</v>
      </c>
      <c r="C13">
        <v>4.3478000000000003E-2</v>
      </c>
      <c r="D13">
        <v>0.30435000000000001</v>
      </c>
      <c r="E13">
        <v>4.3478000000000003E-2</v>
      </c>
      <c r="F13">
        <v>-4.3478000000000003E-2</v>
      </c>
      <c r="G13">
        <v>-0.30769000000000002</v>
      </c>
      <c r="H13">
        <v>-0.15384999999999999</v>
      </c>
      <c r="I13">
        <v>7.6923000000000005E-2</v>
      </c>
      <c r="J13">
        <v>0.38462000000000002</v>
      </c>
      <c r="K13">
        <v>0.21739</v>
      </c>
      <c r="L13">
        <v>-0.21739</v>
      </c>
      <c r="M13">
        <v>0.13042999999999999</v>
      </c>
      <c r="N13">
        <v>0.13042999999999999</v>
      </c>
      <c r="O13">
        <v>-0.39129999999999998</v>
      </c>
      <c r="P13">
        <v>-0.13042999999999999</v>
      </c>
      <c r="Q13">
        <v>0.39129999999999998</v>
      </c>
      <c r="R13">
        <v>4.3478000000000003E-2</v>
      </c>
      <c r="S13">
        <v>-0.15384999999999999</v>
      </c>
      <c r="T13">
        <v>-7.6923000000000005E-2</v>
      </c>
      <c r="U13">
        <v>-7.6923000000000005E-2</v>
      </c>
      <c r="V13">
        <v>-0.23077</v>
      </c>
      <c r="W13">
        <v>-0.30435000000000001</v>
      </c>
      <c r="X13">
        <v>0.13042999999999999</v>
      </c>
      <c r="Y13">
        <v>-0.13042999999999999</v>
      </c>
      <c r="Z13">
        <v>4.3478000000000003E-2</v>
      </c>
      <c r="AJ13">
        <v>4.3478000000000003E-2</v>
      </c>
      <c r="AK13">
        <v>0.30435000000000001</v>
      </c>
      <c r="AL13">
        <v>4.3478000000000003E-2</v>
      </c>
      <c r="AM13">
        <v>-4.3478000000000003E-2</v>
      </c>
      <c r="AN13">
        <v>-0.30769000000000002</v>
      </c>
      <c r="AO13">
        <v>-0.15384999999999999</v>
      </c>
      <c r="AP13">
        <v>7.6923000000000005E-2</v>
      </c>
      <c r="AQ13">
        <v>0.38462000000000002</v>
      </c>
      <c r="AR13">
        <v>0.21739</v>
      </c>
      <c r="AS13">
        <v>-0.21739</v>
      </c>
      <c r="AT13">
        <v>0.13042999999999999</v>
      </c>
      <c r="AU13">
        <v>0.13042999999999999</v>
      </c>
    </row>
    <row r="14" spans="1:69" x14ac:dyDescent="0.2">
      <c r="A14">
        <v>13</v>
      </c>
      <c r="C14">
        <v>0.13042999999999999</v>
      </c>
      <c r="D14">
        <v>0.30435000000000001</v>
      </c>
      <c r="E14">
        <v>4.3478000000000003E-2</v>
      </c>
      <c r="F14">
        <v>-4.3478000000000003E-2</v>
      </c>
      <c r="G14">
        <v>-0.38462000000000002</v>
      </c>
      <c r="H14">
        <v>-0.23077</v>
      </c>
      <c r="I14">
        <v>0.23077</v>
      </c>
      <c r="J14">
        <v>0.30769000000000002</v>
      </c>
      <c r="K14">
        <v>0.30435000000000001</v>
      </c>
      <c r="L14">
        <v>-4.3478000000000003E-2</v>
      </c>
      <c r="M14">
        <v>4.3478000000000003E-2</v>
      </c>
      <c r="N14">
        <v>0.13042999999999999</v>
      </c>
      <c r="O14">
        <v>-0.56521999999999994</v>
      </c>
      <c r="P14">
        <v>-0.13042999999999999</v>
      </c>
      <c r="Q14">
        <v>0.21739</v>
      </c>
      <c r="R14">
        <v>-4.3478000000000003E-2</v>
      </c>
      <c r="S14">
        <v>-7.6923000000000005E-2</v>
      </c>
      <c r="T14">
        <v>0.15384999999999999</v>
      </c>
      <c r="U14">
        <v>-0.15384999999999999</v>
      </c>
      <c r="V14">
        <v>-0.30769000000000002</v>
      </c>
      <c r="W14">
        <v>-0.30435000000000001</v>
      </c>
      <c r="X14">
        <v>0.13042999999999999</v>
      </c>
      <c r="Y14">
        <v>-0.13042999999999999</v>
      </c>
      <c r="Z14">
        <v>0.13042999999999999</v>
      </c>
      <c r="AJ14">
        <v>0.13042999999999999</v>
      </c>
      <c r="AK14">
        <v>0.30435000000000001</v>
      </c>
      <c r="AL14">
        <v>4.3478000000000003E-2</v>
      </c>
      <c r="AM14">
        <v>-4.3478000000000003E-2</v>
      </c>
      <c r="AN14">
        <v>-0.38462000000000002</v>
      </c>
      <c r="AO14">
        <v>-0.23077</v>
      </c>
      <c r="AP14">
        <v>0.23077</v>
      </c>
      <c r="AQ14">
        <v>0.30769000000000002</v>
      </c>
      <c r="AR14">
        <v>0.30435000000000001</v>
      </c>
      <c r="AS14">
        <v>-4.3478000000000003E-2</v>
      </c>
      <c r="AT14">
        <v>4.3478000000000003E-2</v>
      </c>
      <c r="AU14">
        <v>0.13042999999999999</v>
      </c>
    </row>
    <row r="15" spans="1:69" x14ac:dyDescent="0.2">
      <c r="A15">
        <v>14</v>
      </c>
      <c r="C15">
        <v>-0.13042999999999999</v>
      </c>
      <c r="D15">
        <v>0.47826000000000002</v>
      </c>
      <c r="E15">
        <v>-4.3478000000000003E-2</v>
      </c>
      <c r="F15">
        <v>-0.13042999999999999</v>
      </c>
      <c r="G15">
        <v>-0.30769000000000002</v>
      </c>
      <c r="H15">
        <v>-0.23077</v>
      </c>
      <c r="I15">
        <v>0.23077</v>
      </c>
      <c r="J15">
        <v>0.30769000000000002</v>
      </c>
      <c r="K15">
        <v>0.30435000000000001</v>
      </c>
      <c r="L15">
        <v>-0.13042999999999999</v>
      </c>
      <c r="M15">
        <v>4.3478000000000003E-2</v>
      </c>
      <c r="N15">
        <v>0.21739</v>
      </c>
      <c r="O15">
        <v>-0.47826000000000002</v>
      </c>
      <c r="P15">
        <v>-0.21739</v>
      </c>
      <c r="Q15">
        <v>0.13042999999999999</v>
      </c>
      <c r="R15">
        <v>-4.3478000000000003E-2</v>
      </c>
      <c r="S15">
        <v>-7.6923000000000005E-2</v>
      </c>
      <c r="T15">
        <v>7.6923000000000005E-2</v>
      </c>
      <c r="U15">
        <v>-0.15384999999999999</v>
      </c>
      <c r="V15">
        <v>-0.30769000000000002</v>
      </c>
      <c r="W15">
        <v>-0.30435000000000001</v>
      </c>
      <c r="X15">
        <v>4.3478000000000003E-2</v>
      </c>
      <c r="Y15">
        <v>-0.13042999999999999</v>
      </c>
      <c r="Z15">
        <v>0.21739</v>
      </c>
      <c r="AJ15">
        <v>-0.13042999999999999</v>
      </c>
      <c r="AK15">
        <v>0.47826000000000002</v>
      </c>
      <c r="AL15">
        <v>-4.3478000000000003E-2</v>
      </c>
      <c r="AM15">
        <v>-0.13042999999999999</v>
      </c>
      <c r="AN15">
        <v>-0.30769000000000002</v>
      </c>
      <c r="AO15">
        <v>-0.23077</v>
      </c>
      <c r="AP15">
        <v>0.23077</v>
      </c>
      <c r="AQ15">
        <v>0.30769000000000002</v>
      </c>
      <c r="AR15">
        <v>0.30435000000000001</v>
      </c>
      <c r="AS15">
        <v>-0.13042999999999999</v>
      </c>
      <c r="AT15">
        <v>4.3478000000000003E-2</v>
      </c>
      <c r="AU15">
        <v>0.21739</v>
      </c>
    </row>
    <row r="16" spans="1:69" x14ac:dyDescent="0.2">
      <c r="A16">
        <v>15</v>
      </c>
      <c r="C16">
        <v>-4.3478000000000003E-2</v>
      </c>
      <c r="D16">
        <v>0.47826000000000002</v>
      </c>
      <c r="E16">
        <v>-0.13042999999999999</v>
      </c>
      <c r="F16">
        <v>-4.3478000000000003E-2</v>
      </c>
      <c r="G16">
        <v>-0.30769000000000002</v>
      </c>
      <c r="H16">
        <v>-0.15384999999999999</v>
      </c>
      <c r="I16">
        <v>0.23077</v>
      </c>
      <c r="J16">
        <v>0.46154000000000001</v>
      </c>
      <c r="K16">
        <v>0.30435000000000001</v>
      </c>
      <c r="L16">
        <v>-0.21739</v>
      </c>
      <c r="M16">
        <v>0.13042999999999999</v>
      </c>
      <c r="N16">
        <v>0.21739</v>
      </c>
      <c r="O16">
        <v>-0.21739</v>
      </c>
      <c r="P16">
        <v>-0.13042999999999999</v>
      </c>
      <c r="Q16">
        <v>0.21739</v>
      </c>
      <c r="R16">
        <v>-4.3478000000000003E-2</v>
      </c>
      <c r="S16">
        <v>-0.15384999999999999</v>
      </c>
      <c r="T16">
        <v>0.15384999999999999</v>
      </c>
      <c r="U16">
        <v>-0.15384999999999999</v>
      </c>
      <c r="V16">
        <v>-0.46154000000000001</v>
      </c>
      <c r="W16">
        <v>-0.30435000000000001</v>
      </c>
      <c r="X16">
        <v>-4.3478000000000003E-2</v>
      </c>
      <c r="Y16">
        <v>-4.3478000000000003E-2</v>
      </c>
      <c r="Z16">
        <v>0.21739</v>
      </c>
      <c r="AJ16">
        <v>-4.3478000000000003E-2</v>
      </c>
      <c r="AK16">
        <v>0.47826000000000002</v>
      </c>
      <c r="AL16">
        <v>-0.13042999999999999</v>
      </c>
      <c r="AM16">
        <v>-4.3478000000000003E-2</v>
      </c>
      <c r="AN16">
        <v>-0.30769000000000002</v>
      </c>
      <c r="AO16">
        <v>-0.15384999999999999</v>
      </c>
      <c r="AP16">
        <v>0.23077</v>
      </c>
      <c r="AQ16">
        <v>0.46154000000000001</v>
      </c>
      <c r="AR16">
        <v>0.30435000000000001</v>
      </c>
      <c r="AS16">
        <v>-0.21739</v>
      </c>
      <c r="AT16">
        <v>0.13042999999999999</v>
      </c>
      <c r="AU16">
        <v>0.21739</v>
      </c>
    </row>
    <row r="17" spans="1:47" x14ac:dyDescent="0.2">
      <c r="A17">
        <v>16</v>
      </c>
      <c r="C17">
        <v>0.13042999999999999</v>
      </c>
      <c r="D17">
        <v>0.47826000000000002</v>
      </c>
      <c r="E17">
        <v>-0.21739</v>
      </c>
      <c r="F17">
        <v>-4.3478000000000003E-2</v>
      </c>
      <c r="G17">
        <v>-0.38462000000000002</v>
      </c>
      <c r="H17">
        <v>-0.15384999999999999</v>
      </c>
      <c r="I17">
        <v>0.15384999999999999</v>
      </c>
      <c r="J17">
        <v>0.46154000000000001</v>
      </c>
      <c r="K17">
        <v>0.39129999999999998</v>
      </c>
      <c r="L17">
        <v>4.3478000000000003E-2</v>
      </c>
      <c r="M17">
        <v>0.13042999999999999</v>
      </c>
      <c r="N17">
        <v>0.13042999999999999</v>
      </c>
      <c r="O17">
        <v>-0.21739</v>
      </c>
      <c r="P17">
        <v>-4.3478000000000003E-2</v>
      </c>
      <c r="Q17">
        <v>0.39129999999999998</v>
      </c>
      <c r="R17">
        <v>-4.3478000000000003E-2</v>
      </c>
      <c r="S17">
        <v>0</v>
      </c>
      <c r="T17">
        <v>0.15384999999999999</v>
      </c>
      <c r="U17">
        <v>-0.15384999999999999</v>
      </c>
      <c r="V17">
        <v>-0.30769000000000002</v>
      </c>
      <c r="W17">
        <v>-0.21739</v>
      </c>
      <c r="X17">
        <v>4.3478000000000003E-2</v>
      </c>
      <c r="Y17">
        <v>-4.3478000000000003E-2</v>
      </c>
      <c r="Z17">
        <v>0.13042999999999999</v>
      </c>
      <c r="AJ17">
        <v>0.13042999999999999</v>
      </c>
      <c r="AK17">
        <v>0.47826000000000002</v>
      </c>
      <c r="AL17">
        <v>-0.21739</v>
      </c>
      <c r="AM17">
        <v>-4.3478000000000003E-2</v>
      </c>
      <c r="AN17">
        <v>-0.38462000000000002</v>
      </c>
      <c r="AO17">
        <v>-0.15384999999999999</v>
      </c>
      <c r="AP17">
        <v>0.15384999999999999</v>
      </c>
      <c r="AQ17">
        <v>0.46154000000000001</v>
      </c>
      <c r="AR17">
        <v>0.39129999999999998</v>
      </c>
      <c r="AS17">
        <v>4.3478000000000003E-2</v>
      </c>
      <c r="AT17">
        <v>0.13042999999999999</v>
      </c>
      <c r="AU17">
        <v>0.13042999999999999</v>
      </c>
    </row>
    <row r="18" spans="1:47" x14ac:dyDescent="0.2">
      <c r="A18">
        <v>17</v>
      </c>
      <c r="C18">
        <v>0.13042999999999999</v>
      </c>
      <c r="D18">
        <v>0.47826000000000002</v>
      </c>
      <c r="E18">
        <v>-0.21739</v>
      </c>
      <c r="F18">
        <v>4.3478000000000003E-2</v>
      </c>
      <c r="G18">
        <v>-0.38462000000000002</v>
      </c>
      <c r="H18">
        <v>-0.15384999999999999</v>
      </c>
      <c r="I18">
        <v>0.15384999999999999</v>
      </c>
      <c r="J18">
        <v>0.23077</v>
      </c>
      <c r="K18">
        <v>0.39129999999999998</v>
      </c>
      <c r="L18">
        <v>4.3478000000000003E-2</v>
      </c>
      <c r="M18">
        <v>0.13042999999999999</v>
      </c>
      <c r="N18">
        <v>4.3478000000000003E-2</v>
      </c>
      <c r="O18">
        <v>-0.13042999999999999</v>
      </c>
      <c r="P18">
        <v>4.3478000000000003E-2</v>
      </c>
      <c r="Q18">
        <v>0.21739</v>
      </c>
      <c r="R18">
        <v>-0.13042999999999999</v>
      </c>
      <c r="S18">
        <v>-7.6923000000000005E-2</v>
      </c>
      <c r="T18">
        <v>7.6923000000000005E-2</v>
      </c>
      <c r="U18">
        <v>-7.6923000000000005E-2</v>
      </c>
      <c r="V18">
        <v>-0.23077</v>
      </c>
      <c r="W18">
        <v>-0.21739</v>
      </c>
      <c r="X18">
        <v>4.3478000000000003E-2</v>
      </c>
      <c r="Y18">
        <v>-0.21739</v>
      </c>
      <c r="Z18">
        <v>-4.3478000000000003E-2</v>
      </c>
      <c r="AJ18">
        <v>0.13042999999999999</v>
      </c>
      <c r="AK18">
        <v>0.47826000000000002</v>
      </c>
      <c r="AL18">
        <v>-0.21739</v>
      </c>
      <c r="AM18">
        <v>4.3478000000000003E-2</v>
      </c>
      <c r="AN18">
        <v>-0.38462000000000002</v>
      </c>
      <c r="AO18">
        <v>-0.15384999999999999</v>
      </c>
      <c r="AP18">
        <v>0.15384999999999999</v>
      </c>
      <c r="AQ18">
        <v>0.23077</v>
      </c>
      <c r="AR18">
        <v>0.39129999999999998</v>
      </c>
      <c r="AS18">
        <v>4.3478000000000003E-2</v>
      </c>
      <c r="AT18">
        <v>0.13042999999999999</v>
      </c>
      <c r="AU18">
        <v>4.3478000000000003E-2</v>
      </c>
    </row>
    <row r="19" spans="1:47" x14ac:dyDescent="0.2">
      <c r="A19">
        <v>18</v>
      </c>
      <c r="C19">
        <v>0.13042999999999999</v>
      </c>
      <c r="D19">
        <v>0.47826000000000002</v>
      </c>
      <c r="E19">
        <v>-0.13042999999999999</v>
      </c>
      <c r="F19">
        <v>-4.3478000000000003E-2</v>
      </c>
      <c r="G19">
        <v>-0.38462000000000002</v>
      </c>
      <c r="H19">
        <v>-7.6923000000000005E-2</v>
      </c>
      <c r="I19">
        <v>7.6923000000000005E-2</v>
      </c>
      <c r="J19">
        <v>0.30769000000000002</v>
      </c>
      <c r="K19">
        <v>0.39129999999999998</v>
      </c>
      <c r="L19">
        <v>4.3478000000000003E-2</v>
      </c>
      <c r="M19">
        <v>0.13042999999999999</v>
      </c>
      <c r="N19">
        <v>0.13042999999999999</v>
      </c>
      <c r="O19">
        <v>-0.30435000000000001</v>
      </c>
      <c r="P19">
        <v>-4.3478000000000003E-2</v>
      </c>
      <c r="Q19">
        <v>0.21739</v>
      </c>
      <c r="R19">
        <v>-4.3478000000000003E-2</v>
      </c>
      <c r="S19">
        <v>-0.23077</v>
      </c>
      <c r="T19">
        <v>0.15384999999999999</v>
      </c>
      <c r="U19">
        <v>-0.15384999999999999</v>
      </c>
      <c r="V19">
        <v>-0.30769000000000002</v>
      </c>
      <c r="W19">
        <v>-0.21739</v>
      </c>
      <c r="X19">
        <v>-0.13042999999999999</v>
      </c>
      <c r="Y19">
        <v>-0.13042999999999999</v>
      </c>
      <c r="Z19">
        <v>4.3478000000000003E-2</v>
      </c>
      <c r="AJ19">
        <v>0.13042999999999999</v>
      </c>
      <c r="AK19">
        <v>0.47826000000000002</v>
      </c>
      <c r="AL19">
        <v>-0.13042999999999999</v>
      </c>
      <c r="AM19">
        <v>-4.3478000000000003E-2</v>
      </c>
      <c r="AN19">
        <v>-0.38462000000000002</v>
      </c>
      <c r="AO19">
        <v>-7.6923000000000005E-2</v>
      </c>
      <c r="AP19">
        <v>7.6923000000000005E-2</v>
      </c>
      <c r="AQ19">
        <v>0.30769000000000002</v>
      </c>
      <c r="AR19">
        <v>0.39129999999999998</v>
      </c>
      <c r="AS19">
        <v>4.3478000000000003E-2</v>
      </c>
      <c r="AT19">
        <v>0.13042999999999999</v>
      </c>
      <c r="AU19">
        <v>0.13042999999999999</v>
      </c>
    </row>
    <row r="20" spans="1:47" x14ac:dyDescent="0.2">
      <c r="A20">
        <v>19</v>
      </c>
      <c r="C20">
        <v>4.3478000000000003E-2</v>
      </c>
      <c r="D20">
        <v>0.47826000000000002</v>
      </c>
      <c r="E20">
        <v>-0.13042999999999999</v>
      </c>
      <c r="F20">
        <v>-0.13042999999999999</v>
      </c>
      <c r="G20">
        <v>-0.38462000000000002</v>
      </c>
      <c r="H20">
        <v>-7.6923000000000005E-2</v>
      </c>
      <c r="I20">
        <v>7.6923000000000005E-2</v>
      </c>
      <c r="J20">
        <v>0.38462000000000002</v>
      </c>
      <c r="K20">
        <v>0.39129999999999998</v>
      </c>
      <c r="L20">
        <v>-4.3478000000000003E-2</v>
      </c>
      <c r="M20">
        <v>0.21739</v>
      </c>
      <c r="N20">
        <v>0.13042999999999999</v>
      </c>
      <c r="O20">
        <v>-0.30435000000000001</v>
      </c>
      <c r="P20">
        <v>-4.3478000000000003E-2</v>
      </c>
      <c r="Q20">
        <v>4.3478000000000003E-2</v>
      </c>
      <c r="R20">
        <v>-4.3478000000000003E-2</v>
      </c>
      <c r="S20">
        <v>-0.23077</v>
      </c>
      <c r="T20">
        <v>0.15384999999999999</v>
      </c>
      <c r="U20">
        <v>0</v>
      </c>
      <c r="V20">
        <v>-0.30769000000000002</v>
      </c>
      <c r="W20">
        <v>-0.21739</v>
      </c>
      <c r="X20">
        <v>-4.3478000000000003E-2</v>
      </c>
      <c r="Y20">
        <v>-0.13042999999999999</v>
      </c>
      <c r="Z20">
        <v>-4.3478000000000003E-2</v>
      </c>
      <c r="AJ20">
        <v>4.3478000000000003E-2</v>
      </c>
      <c r="AK20">
        <v>0.47826000000000002</v>
      </c>
      <c r="AL20">
        <v>-0.13042999999999999</v>
      </c>
      <c r="AM20">
        <v>-0.13042999999999999</v>
      </c>
      <c r="AN20">
        <v>-0.38462000000000002</v>
      </c>
      <c r="AO20">
        <v>-7.6923000000000005E-2</v>
      </c>
      <c r="AP20">
        <v>7.6923000000000005E-2</v>
      </c>
      <c r="AQ20">
        <v>0.38462000000000002</v>
      </c>
      <c r="AR20">
        <v>0.39129999999999998</v>
      </c>
      <c r="AS20">
        <v>-4.3478000000000003E-2</v>
      </c>
      <c r="AT20">
        <v>0.21739</v>
      </c>
      <c r="AU20">
        <v>0.13042999999999999</v>
      </c>
    </row>
    <row r="21" spans="1:47" x14ac:dyDescent="0.2">
      <c r="A21">
        <v>20</v>
      </c>
      <c r="C21">
        <v>-4.3478000000000003E-2</v>
      </c>
      <c r="D21">
        <v>0.47826000000000002</v>
      </c>
      <c r="E21">
        <v>4.3478000000000003E-2</v>
      </c>
      <c r="F21">
        <v>-0.21739</v>
      </c>
      <c r="G21">
        <v>-0.53846000000000005</v>
      </c>
      <c r="H21">
        <v>-7.6923000000000005E-2</v>
      </c>
      <c r="I21">
        <v>7.6923000000000005E-2</v>
      </c>
      <c r="J21">
        <v>0.38462000000000002</v>
      </c>
      <c r="K21">
        <v>0.30435000000000001</v>
      </c>
      <c r="L21">
        <v>4.3478000000000003E-2</v>
      </c>
      <c r="M21">
        <v>0.21739</v>
      </c>
      <c r="N21">
        <v>0.13042999999999999</v>
      </c>
      <c r="O21">
        <v>-0.39129999999999998</v>
      </c>
      <c r="P21">
        <v>-4.3478000000000003E-2</v>
      </c>
      <c r="Q21">
        <v>-4.3478000000000003E-2</v>
      </c>
      <c r="R21">
        <v>-4.3478000000000003E-2</v>
      </c>
      <c r="S21">
        <v>-0.30769000000000002</v>
      </c>
      <c r="T21">
        <v>0</v>
      </c>
      <c r="U21">
        <v>-7.6923000000000005E-2</v>
      </c>
      <c r="V21">
        <v>-0.30769000000000002</v>
      </c>
      <c r="W21">
        <v>-0.21739</v>
      </c>
      <c r="X21">
        <v>4.3478000000000003E-2</v>
      </c>
      <c r="Y21">
        <v>-0.13042999999999999</v>
      </c>
      <c r="Z21">
        <v>-0.13042999999999999</v>
      </c>
      <c r="AJ21">
        <v>-4.3478000000000003E-2</v>
      </c>
      <c r="AK21">
        <v>0.47826000000000002</v>
      </c>
      <c r="AL21">
        <v>4.3478000000000003E-2</v>
      </c>
      <c r="AM21">
        <v>-0.21739</v>
      </c>
      <c r="AN21">
        <v>-0.53846000000000005</v>
      </c>
      <c r="AO21">
        <v>-7.6923000000000005E-2</v>
      </c>
      <c r="AP21">
        <v>7.6923000000000005E-2</v>
      </c>
      <c r="AQ21">
        <v>0.38462000000000002</v>
      </c>
      <c r="AR21">
        <v>0.30435000000000001</v>
      </c>
      <c r="AS21">
        <v>4.3478000000000003E-2</v>
      </c>
      <c r="AT21">
        <v>0.21739</v>
      </c>
      <c r="AU21">
        <v>0.13042999999999999</v>
      </c>
    </row>
    <row r="22" spans="1:47" x14ac:dyDescent="0.2">
      <c r="A22">
        <v>21</v>
      </c>
      <c r="C22">
        <v>4.3478000000000003E-2</v>
      </c>
      <c r="D22">
        <v>0.39129999999999998</v>
      </c>
      <c r="E22">
        <v>-4.3478000000000003E-2</v>
      </c>
      <c r="F22">
        <v>-0.13042999999999999</v>
      </c>
      <c r="G22">
        <v>-0.53846000000000005</v>
      </c>
      <c r="H22">
        <v>-7.6923000000000005E-2</v>
      </c>
      <c r="I22">
        <v>7.6923000000000005E-2</v>
      </c>
      <c r="J22">
        <v>0.23077</v>
      </c>
      <c r="K22">
        <v>0.30435000000000001</v>
      </c>
      <c r="L22">
        <v>-4.3478000000000003E-2</v>
      </c>
      <c r="M22">
        <v>0.21739</v>
      </c>
      <c r="N22">
        <v>4.3478000000000003E-2</v>
      </c>
      <c r="O22">
        <v>-0.39129999999999998</v>
      </c>
      <c r="P22">
        <v>-4.3478000000000003E-2</v>
      </c>
      <c r="Q22">
        <v>-0.13042999999999999</v>
      </c>
      <c r="R22">
        <v>4.3478000000000003E-2</v>
      </c>
      <c r="S22">
        <v>-0.30769000000000002</v>
      </c>
      <c r="T22">
        <v>7.6923000000000005E-2</v>
      </c>
      <c r="U22">
        <v>-7.6923000000000005E-2</v>
      </c>
      <c r="V22">
        <v>-0.30769000000000002</v>
      </c>
      <c r="W22">
        <v>-0.21739</v>
      </c>
      <c r="X22">
        <v>4.3478000000000003E-2</v>
      </c>
      <c r="Y22">
        <v>-4.3478000000000003E-2</v>
      </c>
      <c r="Z22">
        <v>-0.13042999999999999</v>
      </c>
      <c r="AJ22">
        <v>4.3478000000000003E-2</v>
      </c>
      <c r="AK22">
        <v>0.39129999999999998</v>
      </c>
      <c r="AL22">
        <v>-4.3478000000000003E-2</v>
      </c>
      <c r="AM22">
        <v>-0.13042999999999999</v>
      </c>
      <c r="AN22">
        <v>-0.53846000000000005</v>
      </c>
      <c r="AO22">
        <v>-7.6923000000000005E-2</v>
      </c>
      <c r="AP22">
        <v>7.6923000000000005E-2</v>
      </c>
      <c r="AQ22">
        <v>0.23077</v>
      </c>
      <c r="AR22">
        <v>0.30435000000000001</v>
      </c>
      <c r="AS22">
        <v>-4.3478000000000003E-2</v>
      </c>
      <c r="AT22">
        <v>0.21739</v>
      </c>
      <c r="AU22">
        <v>4.3478000000000003E-2</v>
      </c>
    </row>
    <row r="23" spans="1:47" x14ac:dyDescent="0.2">
      <c r="A23">
        <v>22</v>
      </c>
      <c r="C23">
        <v>0.13042999999999999</v>
      </c>
      <c r="D23">
        <v>0.39129999999999998</v>
      </c>
      <c r="E23">
        <v>-0.21739</v>
      </c>
      <c r="F23">
        <v>-0.13042999999999999</v>
      </c>
      <c r="G23">
        <v>-0.53846000000000005</v>
      </c>
      <c r="H23">
        <v>-7.6923000000000005E-2</v>
      </c>
      <c r="I23">
        <v>0</v>
      </c>
      <c r="J23">
        <v>0.23077</v>
      </c>
      <c r="K23">
        <v>0.13042999999999999</v>
      </c>
      <c r="L23">
        <v>-0.13042999999999999</v>
      </c>
      <c r="M23">
        <v>0.21739</v>
      </c>
      <c r="N23">
        <v>4.3478000000000003E-2</v>
      </c>
      <c r="O23">
        <v>-0.56521999999999994</v>
      </c>
      <c r="P23">
        <v>-4.3478000000000003E-2</v>
      </c>
      <c r="Q23">
        <v>-0.13042999999999999</v>
      </c>
      <c r="R23">
        <v>4.3478000000000003E-2</v>
      </c>
      <c r="S23">
        <v>-0.30769000000000002</v>
      </c>
      <c r="T23">
        <v>0</v>
      </c>
      <c r="U23">
        <v>7.6923000000000005E-2</v>
      </c>
      <c r="V23">
        <v>-0.23077</v>
      </c>
      <c r="W23">
        <v>-0.21739</v>
      </c>
      <c r="X23">
        <v>-4.3478000000000003E-2</v>
      </c>
      <c r="Y23">
        <v>-4.3478000000000003E-2</v>
      </c>
      <c r="Z23">
        <v>-0.13042999999999999</v>
      </c>
      <c r="AJ23">
        <v>0.13042999999999999</v>
      </c>
      <c r="AK23">
        <v>0.39129999999999998</v>
      </c>
      <c r="AL23">
        <v>-0.21739</v>
      </c>
      <c r="AM23">
        <v>-0.13042999999999999</v>
      </c>
      <c r="AN23">
        <v>-0.53846000000000005</v>
      </c>
      <c r="AO23">
        <v>-7.6923000000000005E-2</v>
      </c>
      <c r="AP23">
        <v>0</v>
      </c>
      <c r="AQ23">
        <v>0.23077</v>
      </c>
      <c r="AR23">
        <v>0.13042999999999999</v>
      </c>
      <c r="AS23">
        <v>-0.13042999999999999</v>
      </c>
      <c r="AT23">
        <v>0.21739</v>
      </c>
      <c r="AU23">
        <v>4.3478000000000003E-2</v>
      </c>
    </row>
    <row r="24" spans="1:47" x14ac:dyDescent="0.2">
      <c r="A24">
        <v>23</v>
      </c>
      <c r="C24">
        <v>4.3478000000000003E-2</v>
      </c>
      <c r="D24">
        <v>0.30435000000000001</v>
      </c>
      <c r="E24">
        <v>-0.21739</v>
      </c>
      <c r="F24">
        <v>-0.13042999999999999</v>
      </c>
      <c r="G24">
        <v>-0.53846000000000005</v>
      </c>
      <c r="H24">
        <v>-0.30769000000000002</v>
      </c>
      <c r="I24">
        <v>-0.15384999999999999</v>
      </c>
      <c r="J24">
        <v>0.46154000000000001</v>
      </c>
      <c r="K24">
        <v>0.13042999999999999</v>
      </c>
      <c r="L24">
        <v>-4.3478000000000003E-2</v>
      </c>
      <c r="M24">
        <v>0.21739</v>
      </c>
      <c r="N24">
        <v>-4.3478000000000003E-2</v>
      </c>
      <c r="O24">
        <v>-0.39129999999999998</v>
      </c>
      <c r="P24">
        <v>-4.3478000000000003E-2</v>
      </c>
      <c r="Q24">
        <v>-4.3478000000000003E-2</v>
      </c>
      <c r="R24">
        <v>0.13042999999999999</v>
      </c>
      <c r="S24">
        <v>-0.30769000000000002</v>
      </c>
      <c r="T24">
        <v>0</v>
      </c>
      <c r="U24">
        <v>7.6923000000000005E-2</v>
      </c>
      <c r="V24">
        <v>-0.30769000000000002</v>
      </c>
      <c r="W24">
        <v>-0.21739</v>
      </c>
      <c r="X24">
        <v>-4.3478000000000003E-2</v>
      </c>
      <c r="Y24">
        <v>-4.3478000000000003E-2</v>
      </c>
      <c r="Z24">
        <v>-0.13042999999999999</v>
      </c>
      <c r="AJ24">
        <v>4.3478000000000003E-2</v>
      </c>
      <c r="AK24">
        <v>0.30435000000000001</v>
      </c>
      <c r="AL24">
        <v>-0.21739</v>
      </c>
      <c r="AM24">
        <v>-0.13042999999999999</v>
      </c>
      <c r="AN24">
        <v>-0.53846000000000005</v>
      </c>
      <c r="AO24">
        <v>-0.30769000000000002</v>
      </c>
      <c r="AP24">
        <v>-0.15384999999999999</v>
      </c>
      <c r="AQ24">
        <v>0.46154000000000001</v>
      </c>
      <c r="AR24">
        <v>0.13042999999999999</v>
      </c>
      <c r="AS24">
        <v>-4.3478000000000003E-2</v>
      </c>
      <c r="AT24">
        <v>0.21739</v>
      </c>
      <c r="AU24">
        <v>-4.3478000000000003E-2</v>
      </c>
    </row>
    <row r="25" spans="1:47" x14ac:dyDescent="0.2">
      <c r="A25">
        <v>24</v>
      </c>
      <c r="C25">
        <v>4.3478000000000003E-2</v>
      </c>
      <c r="D25">
        <v>0.39129999999999998</v>
      </c>
      <c r="E25">
        <v>-0.13042999999999999</v>
      </c>
      <c r="F25">
        <v>-0.21739</v>
      </c>
      <c r="G25">
        <v>-0.53846000000000005</v>
      </c>
      <c r="H25">
        <v>-7.6923000000000005E-2</v>
      </c>
      <c r="I25">
        <v>-0.15384999999999999</v>
      </c>
      <c r="J25">
        <v>0.46154000000000001</v>
      </c>
      <c r="K25">
        <v>0.13042999999999999</v>
      </c>
      <c r="L25">
        <v>-0.13042999999999999</v>
      </c>
      <c r="M25">
        <v>0.21739</v>
      </c>
      <c r="N25">
        <v>4.3478000000000003E-2</v>
      </c>
      <c r="O25">
        <v>-0.47826000000000002</v>
      </c>
      <c r="P25">
        <v>-4.3478000000000003E-2</v>
      </c>
      <c r="Q25">
        <v>-4.3478000000000003E-2</v>
      </c>
      <c r="R25">
        <v>-0.13042999999999999</v>
      </c>
      <c r="S25">
        <v>-0.46154000000000001</v>
      </c>
      <c r="T25">
        <v>7.6923000000000005E-2</v>
      </c>
      <c r="U25">
        <v>7.6923000000000005E-2</v>
      </c>
      <c r="V25">
        <v>-0.23077</v>
      </c>
      <c r="W25">
        <v>-0.30435000000000001</v>
      </c>
      <c r="X25">
        <v>-4.3478000000000003E-2</v>
      </c>
      <c r="Y25">
        <v>-4.3478000000000003E-2</v>
      </c>
      <c r="Z25">
        <v>-0.30435000000000001</v>
      </c>
      <c r="AJ25">
        <v>4.3478000000000003E-2</v>
      </c>
      <c r="AK25">
        <v>0.39129999999999998</v>
      </c>
      <c r="AL25">
        <v>-0.13042999999999999</v>
      </c>
      <c r="AM25">
        <v>-0.21739</v>
      </c>
      <c r="AN25">
        <v>-0.53846000000000005</v>
      </c>
      <c r="AO25">
        <v>-7.6923000000000005E-2</v>
      </c>
      <c r="AP25">
        <v>-0.15384999999999999</v>
      </c>
      <c r="AQ25">
        <v>0.46154000000000001</v>
      </c>
      <c r="AR25">
        <v>0.13042999999999999</v>
      </c>
      <c r="AS25">
        <v>-0.13042999999999999</v>
      </c>
      <c r="AT25">
        <v>0.21739</v>
      </c>
      <c r="AU25">
        <v>4.3478000000000003E-2</v>
      </c>
    </row>
    <row r="26" spans="1:47" x14ac:dyDescent="0.2">
      <c r="A26">
        <v>25</v>
      </c>
      <c r="C26">
        <v>4.3478000000000003E-2</v>
      </c>
      <c r="D26">
        <v>0.47826000000000002</v>
      </c>
      <c r="E26">
        <v>-0.21739</v>
      </c>
      <c r="F26">
        <v>-4.3478000000000003E-2</v>
      </c>
      <c r="G26">
        <v>-0.53846000000000005</v>
      </c>
      <c r="H26">
        <v>0</v>
      </c>
      <c r="I26">
        <v>-0.15384999999999999</v>
      </c>
      <c r="J26">
        <v>0.46154000000000001</v>
      </c>
      <c r="K26">
        <v>4.3478000000000003E-2</v>
      </c>
      <c r="L26">
        <v>-4.3478000000000003E-2</v>
      </c>
      <c r="M26">
        <v>0.13042999999999999</v>
      </c>
      <c r="N26">
        <v>4.3478000000000003E-2</v>
      </c>
      <c r="O26">
        <v>-0.39129999999999998</v>
      </c>
      <c r="P26">
        <v>-4.3478000000000003E-2</v>
      </c>
      <c r="Q26">
        <v>0.13042999999999999</v>
      </c>
      <c r="R26">
        <v>-4.3478000000000003E-2</v>
      </c>
      <c r="S26">
        <v>-0.38462000000000002</v>
      </c>
      <c r="T26">
        <v>7.6923000000000005E-2</v>
      </c>
      <c r="U26">
        <v>7.6923000000000005E-2</v>
      </c>
      <c r="V26">
        <v>-0.30769000000000002</v>
      </c>
      <c r="W26">
        <v>-0.39129999999999998</v>
      </c>
      <c r="X26">
        <v>-4.3478000000000003E-2</v>
      </c>
      <c r="Y26">
        <v>4.3478000000000003E-2</v>
      </c>
      <c r="Z26">
        <v>-0.39129999999999998</v>
      </c>
      <c r="AJ26">
        <v>4.3478000000000003E-2</v>
      </c>
      <c r="AK26">
        <v>0.47826000000000002</v>
      </c>
      <c r="AL26">
        <v>-0.21739</v>
      </c>
      <c r="AM26">
        <v>-4.3478000000000003E-2</v>
      </c>
      <c r="AN26">
        <v>-0.53846000000000005</v>
      </c>
      <c r="AO26">
        <v>0</v>
      </c>
      <c r="AP26">
        <v>-0.15384999999999999</v>
      </c>
      <c r="AQ26">
        <v>0.46154000000000001</v>
      </c>
      <c r="AR26">
        <v>4.3478000000000003E-2</v>
      </c>
      <c r="AS26">
        <v>-4.3478000000000003E-2</v>
      </c>
      <c r="AT26">
        <v>0.13042999999999999</v>
      </c>
      <c r="AU26">
        <v>4.3478000000000003E-2</v>
      </c>
    </row>
    <row r="27" spans="1:47" x14ac:dyDescent="0.2">
      <c r="A27">
        <v>26</v>
      </c>
      <c r="C27">
        <v>4.3478000000000003E-2</v>
      </c>
      <c r="D27">
        <v>0.47826000000000002</v>
      </c>
      <c r="E27">
        <v>-0.13042999999999999</v>
      </c>
      <c r="F27">
        <v>4.3478000000000003E-2</v>
      </c>
      <c r="G27">
        <v>-0.53846000000000005</v>
      </c>
      <c r="H27">
        <v>7.6923000000000005E-2</v>
      </c>
      <c r="I27">
        <v>0</v>
      </c>
      <c r="J27">
        <v>0.46154000000000001</v>
      </c>
      <c r="K27">
        <v>0.13042999999999999</v>
      </c>
      <c r="L27">
        <v>0.13042999999999999</v>
      </c>
      <c r="M27">
        <v>0.21739</v>
      </c>
      <c r="N27">
        <v>-4.3478000000000003E-2</v>
      </c>
      <c r="O27">
        <v>-0.39129999999999998</v>
      </c>
      <c r="P27">
        <v>-4.3478000000000003E-2</v>
      </c>
      <c r="Q27">
        <v>0.30435000000000001</v>
      </c>
      <c r="R27">
        <v>-0.21739</v>
      </c>
      <c r="S27">
        <v>-0.46154000000000001</v>
      </c>
      <c r="T27">
        <v>0.15384999999999999</v>
      </c>
      <c r="U27">
        <v>-7.6923000000000005E-2</v>
      </c>
      <c r="V27">
        <v>-0.23077</v>
      </c>
      <c r="W27">
        <v>-0.47826000000000002</v>
      </c>
      <c r="X27">
        <v>-4.3478000000000003E-2</v>
      </c>
      <c r="Y27">
        <v>4.3478000000000003E-2</v>
      </c>
      <c r="Z27">
        <v>-0.39129999999999998</v>
      </c>
      <c r="AJ27">
        <v>4.3478000000000003E-2</v>
      </c>
      <c r="AK27">
        <v>0.47826000000000002</v>
      </c>
      <c r="AL27">
        <v>-0.13042999999999999</v>
      </c>
      <c r="AM27">
        <v>4.3478000000000003E-2</v>
      </c>
      <c r="AN27">
        <v>-0.53846000000000005</v>
      </c>
      <c r="AO27">
        <v>7.6923000000000005E-2</v>
      </c>
      <c r="AP27">
        <v>0</v>
      </c>
      <c r="AQ27">
        <v>0.46154000000000001</v>
      </c>
      <c r="AR27">
        <v>0.13042999999999999</v>
      </c>
      <c r="AS27">
        <v>0.13042999999999999</v>
      </c>
      <c r="AT27">
        <v>0.21739</v>
      </c>
      <c r="AU27">
        <v>-4.3478000000000003E-2</v>
      </c>
    </row>
    <row r="28" spans="1:47" x14ac:dyDescent="0.2">
      <c r="A28">
        <v>27</v>
      </c>
      <c r="C28">
        <v>-4.3478000000000003E-2</v>
      </c>
      <c r="D28">
        <v>0.30435000000000001</v>
      </c>
      <c r="E28">
        <v>-0.13042999999999999</v>
      </c>
      <c r="F28">
        <v>0.13042999999999999</v>
      </c>
      <c r="G28">
        <v>-0.53846000000000005</v>
      </c>
      <c r="H28">
        <v>7.6923000000000005E-2</v>
      </c>
      <c r="I28">
        <v>-7.6923000000000005E-2</v>
      </c>
      <c r="J28">
        <v>0.46154000000000001</v>
      </c>
      <c r="K28">
        <v>0.13042999999999999</v>
      </c>
      <c r="L28">
        <v>4.3478000000000003E-2</v>
      </c>
      <c r="M28">
        <v>0.30435000000000001</v>
      </c>
      <c r="N28">
        <v>-4.3478000000000003E-2</v>
      </c>
      <c r="O28">
        <v>-0.39129999999999998</v>
      </c>
      <c r="P28">
        <v>-0.13042999999999999</v>
      </c>
      <c r="Q28">
        <v>0.30435000000000001</v>
      </c>
      <c r="R28">
        <v>-0.30435000000000001</v>
      </c>
      <c r="S28">
        <v>-0.46154000000000001</v>
      </c>
      <c r="T28">
        <v>7.6923000000000005E-2</v>
      </c>
      <c r="U28">
        <v>-7.6923000000000005E-2</v>
      </c>
      <c r="V28">
        <v>-0.38462000000000002</v>
      </c>
      <c r="W28">
        <v>-0.47826000000000002</v>
      </c>
      <c r="X28">
        <v>-0.13042999999999999</v>
      </c>
      <c r="Y28">
        <v>-4.3478000000000003E-2</v>
      </c>
      <c r="Z28">
        <v>-0.30435000000000001</v>
      </c>
      <c r="AJ28">
        <v>-4.3478000000000003E-2</v>
      </c>
      <c r="AK28">
        <v>0.30435000000000001</v>
      </c>
      <c r="AL28">
        <v>-0.13042999999999999</v>
      </c>
      <c r="AM28">
        <v>0.13042999999999999</v>
      </c>
      <c r="AN28">
        <v>-0.53846000000000005</v>
      </c>
      <c r="AO28">
        <v>7.6923000000000005E-2</v>
      </c>
      <c r="AP28">
        <v>-7.6923000000000005E-2</v>
      </c>
      <c r="AQ28">
        <v>0.46154000000000001</v>
      </c>
      <c r="AR28">
        <v>0.13042999999999999</v>
      </c>
      <c r="AS28">
        <v>4.3478000000000003E-2</v>
      </c>
      <c r="AT28">
        <v>0.30435000000000001</v>
      </c>
      <c r="AU28">
        <v>-4.3478000000000003E-2</v>
      </c>
    </row>
    <row r="29" spans="1:47" x14ac:dyDescent="0.2">
      <c r="A29">
        <v>28</v>
      </c>
      <c r="C29">
        <v>4.3478000000000003E-2</v>
      </c>
      <c r="D29">
        <v>0.30435000000000001</v>
      </c>
      <c r="E29">
        <v>-0.21739</v>
      </c>
      <c r="F29">
        <v>0.13042999999999999</v>
      </c>
      <c r="G29">
        <v>-0.53846000000000005</v>
      </c>
      <c r="H29">
        <v>-7.6923000000000005E-2</v>
      </c>
      <c r="I29">
        <v>-7.6923000000000005E-2</v>
      </c>
      <c r="J29">
        <v>0.46154000000000001</v>
      </c>
      <c r="K29">
        <v>4.3478000000000003E-2</v>
      </c>
      <c r="L29">
        <v>-4.3478000000000003E-2</v>
      </c>
      <c r="M29">
        <v>0.39129999999999998</v>
      </c>
      <c r="N29">
        <v>-4.3478000000000003E-2</v>
      </c>
      <c r="O29">
        <v>-0.47826000000000002</v>
      </c>
      <c r="P29">
        <v>-0.13042999999999999</v>
      </c>
      <c r="Q29">
        <v>0.30435000000000001</v>
      </c>
      <c r="R29">
        <v>-0.21739</v>
      </c>
      <c r="S29">
        <v>-0.53846000000000005</v>
      </c>
      <c r="T29">
        <v>7.6923000000000005E-2</v>
      </c>
      <c r="U29">
        <v>0</v>
      </c>
      <c r="V29">
        <v>-0.38462000000000002</v>
      </c>
      <c r="W29">
        <v>-0.56521999999999994</v>
      </c>
      <c r="X29">
        <v>-4.3478000000000003E-2</v>
      </c>
      <c r="Y29">
        <v>-0.13042999999999999</v>
      </c>
      <c r="Z29">
        <v>-0.13042999999999999</v>
      </c>
      <c r="AJ29">
        <v>4.3478000000000003E-2</v>
      </c>
      <c r="AK29">
        <v>0.30435000000000001</v>
      </c>
      <c r="AL29">
        <v>-0.21739</v>
      </c>
      <c r="AM29">
        <v>0.13042999999999999</v>
      </c>
      <c r="AN29">
        <v>-0.53846000000000005</v>
      </c>
      <c r="AO29">
        <v>-7.6923000000000005E-2</v>
      </c>
      <c r="AP29">
        <v>-7.6923000000000005E-2</v>
      </c>
      <c r="AQ29">
        <v>0.46154000000000001</v>
      </c>
      <c r="AR29">
        <v>4.3478000000000003E-2</v>
      </c>
      <c r="AS29">
        <v>-4.3478000000000003E-2</v>
      </c>
      <c r="AT29">
        <v>0.39129999999999998</v>
      </c>
      <c r="AU29">
        <v>-4.3478000000000003E-2</v>
      </c>
    </row>
    <row r="30" spans="1:47" x14ac:dyDescent="0.2">
      <c r="A30">
        <v>29</v>
      </c>
      <c r="C30">
        <v>4.3478000000000003E-2</v>
      </c>
      <c r="D30">
        <v>0.21739</v>
      </c>
      <c r="E30">
        <v>-0.21739</v>
      </c>
      <c r="F30">
        <v>4.3478000000000003E-2</v>
      </c>
      <c r="G30">
        <v>-0.53846000000000005</v>
      </c>
      <c r="H30">
        <v>0</v>
      </c>
      <c r="I30">
        <v>7.6923000000000005E-2</v>
      </c>
      <c r="J30">
        <v>0.46154000000000001</v>
      </c>
      <c r="K30">
        <v>-4.3478000000000003E-2</v>
      </c>
      <c r="L30">
        <v>-4.3478000000000003E-2</v>
      </c>
      <c r="M30">
        <v>0.39129999999999998</v>
      </c>
      <c r="N30">
        <v>-0.13042999999999999</v>
      </c>
      <c r="O30">
        <v>-0.47826000000000002</v>
      </c>
      <c r="P30">
        <v>-4.3478000000000003E-2</v>
      </c>
      <c r="Q30">
        <v>0.13042999999999999</v>
      </c>
      <c r="R30">
        <v>-0.13042999999999999</v>
      </c>
      <c r="S30">
        <v>-0.46154000000000001</v>
      </c>
      <c r="T30">
        <v>0.15384999999999999</v>
      </c>
      <c r="U30">
        <v>0</v>
      </c>
      <c r="V30">
        <v>-0.38462000000000002</v>
      </c>
      <c r="W30">
        <v>-0.56521999999999994</v>
      </c>
      <c r="X30">
        <v>-4.3478000000000003E-2</v>
      </c>
      <c r="Y30">
        <v>-4.3478000000000003E-2</v>
      </c>
      <c r="Z30">
        <v>-0.13042999999999999</v>
      </c>
      <c r="AJ30">
        <v>4.3478000000000003E-2</v>
      </c>
      <c r="AK30">
        <v>0.21739</v>
      </c>
      <c r="AL30">
        <v>-0.21739</v>
      </c>
      <c r="AM30">
        <v>4.3478000000000003E-2</v>
      </c>
      <c r="AN30">
        <v>-0.53846000000000005</v>
      </c>
      <c r="AO30">
        <v>0</v>
      </c>
      <c r="AP30">
        <v>7.6923000000000005E-2</v>
      </c>
      <c r="AQ30">
        <v>0.46154000000000001</v>
      </c>
      <c r="AR30">
        <v>-4.3478000000000003E-2</v>
      </c>
      <c r="AS30">
        <v>-4.3478000000000003E-2</v>
      </c>
      <c r="AT30">
        <v>0.39129999999999998</v>
      </c>
      <c r="AU30">
        <v>-0.13042999999999999</v>
      </c>
    </row>
    <row r="31" spans="1:47" x14ac:dyDescent="0.2">
      <c r="A31">
        <v>30</v>
      </c>
      <c r="C31">
        <v>4.3478000000000003E-2</v>
      </c>
      <c r="D31">
        <v>0.30435000000000001</v>
      </c>
      <c r="E31">
        <v>-0.30435000000000001</v>
      </c>
      <c r="F31">
        <v>0.13042999999999999</v>
      </c>
      <c r="G31">
        <v>-0.53846000000000005</v>
      </c>
      <c r="H31">
        <v>-0.15384999999999999</v>
      </c>
      <c r="I31">
        <v>7.6923000000000005E-2</v>
      </c>
      <c r="J31">
        <v>0.30769000000000002</v>
      </c>
      <c r="K31">
        <v>4.3478000000000003E-2</v>
      </c>
      <c r="L31">
        <v>-4.3478000000000003E-2</v>
      </c>
      <c r="M31">
        <v>0.47826000000000002</v>
      </c>
      <c r="N31">
        <v>-0.13042999999999999</v>
      </c>
      <c r="O31">
        <v>-0.30435000000000001</v>
      </c>
      <c r="P31">
        <v>4.3478000000000003E-2</v>
      </c>
      <c r="Q31">
        <v>0.13042999999999999</v>
      </c>
      <c r="R31">
        <v>-4.3478000000000003E-2</v>
      </c>
      <c r="S31">
        <v>-0.46154000000000001</v>
      </c>
      <c r="T31">
        <v>7.6923000000000005E-2</v>
      </c>
      <c r="U31">
        <v>-7.6923000000000005E-2</v>
      </c>
      <c r="V31">
        <v>-0.30769000000000002</v>
      </c>
      <c r="W31">
        <v>-0.56521999999999994</v>
      </c>
      <c r="X31">
        <v>-0.13042999999999999</v>
      </c>
      <c r="Y31">
        <v>-0.13042999999999999</v>
      </c>
      <c r="Z31">
        <v>-0.13042999999999999</v>
      </c>
      <c r="AJ31">
        <v>4.3478000000000003E-2</v>
      </c>
      <c r="AK31">
        <v>0.30435000000000001</v>
      </c>
      <c r="AL31">
        <v>-0.30435000000000001</v>
      </c>
      <c r="AM31">
        <v>0.13042999999999999</v>
      </c>
      <c r="AN31">
        <v>-0.53846000000000005</v>
      </c>
      <c r="AO31">
        <v>-0.15384999999999999</v>
      </c>
      <c r="AP31">
        <v>7.6923000000000005E-2</v>
      </c>
      <c r="AQ31">
        <v>0.30769000000000002</v>
      </c>
      <c r="AR31">
        <v>4.3478000000000003E-2</v>
      </c>
      <c r="AS31">
        <v>-4.3478000000000003E-2</v>
      </c>
      <c r="AT31">
        <v>0.47826000000000002</v>
      </c>
      <c r="AU31">
        <v>-0.13042999999999999</v>
      </c>
    </row>
    <row r="32" spans="1:47" x14ac:dyDescent="0.2">
      <c r="A32">
        <v>31</v>
      </c>
      <c r="C32">
        <v>4.3478000000000003E-2</v>
      </c>
      <c r="D32">
        <v>0.30435000000000001</v>
      </c>
      <c r="E32">
        <v>-0.30435000000000001</v>
      </c>
      <c r="F32">
        <v>4.3478000000000003E-2</v>
      </c>
      <c r="G32">
        <v>-0.61538000000000004</v>
      </c>
      <c r="H32">
        <v>-7.6923000000000005E-2</v>
      </c>
      <c r="I32">
        <v>0</v>
      </c>
      <c r="J32">
        <v>0.38462000000000002</v>
      </c>
      <c r="K32">
        <v>4.3478000000000003E-2</v>
      </c>
      <c r="L32">
        <v>-4.3478000000000003E-2</v>
      </c>
      <c r="M32">
        <v>0.30435000000000001</v>
      </c>
      <c r="N32">
        <v>-0.13042999999999999</v>
      </c>
      <c r="O32">
        <v>-0.21739</v>
      </c>
      <c r="P32">
        <v>4.3478000000000003E-2</v>
      </c>
      <c r="Q32">
        <v>-4.3478000000000003E-2</v>
      </c>
      <c r="R32">
        <v>-4.3478000000000003E-2</v>
      </c>
      <c r="S32">
        <v>-0.46154000000000001</v>
      </c>
      <c r="T32">
        <v>7.6923000000000005E-2</v>
      </c>
      <c r="U32">
        <v>7.6923000000000005E-2</v>
      </c>
      <c r="V32">
        <v>-0.23077</v>
      </c>
      <c r="W32">
        <v>-0.56521999999999994</v>
      </c>
      <c r="X32">
        <v>-0.13042999999999999</v>
      </c>
      <c r="Y32">
        <v>-0.21739</v>
      </c>
      <c r="Z32">
        <v>-0.21739</v>
      </c>
      <c r="AJ32">
        <v>4.3478000000000003E-2</v>
      </c>
      <c r="AK32">
        <v>0.30435000000000001</v>
      </c>
      <c r="AL32">
        <v>-0.30435000000000001</v>
      </c>
      <c r="AM32">
        <v>4.3478000000000003E-2</v>
      </c>
      <c r="AN32">
        <v>-0.61538000000000004</v>
      </c>
      <c r="AO32">
        <v>-7.6923000000000005E-2</v>
      </c>
      <c r="AP32">
        <v>0</v>
      </c>
      <c r="AQ32">
        <v>0.38462000000000002</v>
      </c>
      <c r="AR32">
        <v>4.3478000000000003E-2</v>
      </c>
      <c r="AS32">
        <v>-4.3478000000000003E-2</v>
      </c>
      <c r="AT32">
        <v>0.30435000000000001</v>
      </c>
      <c r="AU32">
        <v>-0.13042999999999999</v>
      </c>
    </row>
    <row r="33" spans="1:47" x14ac:dyDescent="0.2">
      <c r="A33">
        <v>32</v>
      </c>
      <c r="C33">
        <v>-0.13042999999999999</v>
      </c>
      <c r="D33">
        <v>0.21739</v>
      </c>
      <c r="E33">
        <v>-0.30435000000000001</v>
      </c>
      <c r="F33">
        <v>4.3478000000000003E-2</v>
      </c>
      <c r="G33">
        <v>-0.53846000000000005</v>
      </c>
      <c r="H33">
        <v>-7.6923000000000005E-2</v>
      </c>
      <c r="I33">
        <v>7.6923000000000005E-2</v>
      </c>
      <c r="J33">
        <v>0.46154000000000001</v>
      </c>
      <c r="K33">
        <v>4.3478000000000003E-2</v>
      </c>
      <c r="L33">
        <v>-4.3478000000000003E-2</v>
      </c>
      <c r="M33">
        <v>0.39129999999999998</v>
      </c>
      <c r="N33">
        <v>4.3478000000000003E-2</v>
      </c>
      <c r="O33">
        <v>-0.21739</v>
      </c>
      <c r="P33">
        <v>0.13042999999999999</v>
      </c>
      <c r="Q33">
        <v>-0.13042999999999999</v>
      </c>
      <c r="R33">
        <v>-4.3478000000000003E-2</v>
      </c>
      <c r="S33">
        <v>-0.38462000000000002</v>
      </c>
      <c r="T33">
        <v>-7.6923000000000005E-2</v>
      </c>
      <c r="U33">
        <v>0</v>
      </c>
      <c r="V33">
        <v>-0.15384999999999999</v>
      </c>
      <c r="W33">
        <v>-0.56521999999999994</v>
      </c>
      <c r="X33">
        <v>-0.13042999999999999</v>
      </c>
      <c r="Y33">
        <v>-0.21739</v>
      </c>
      <c r="Z33">
        <v>-0.21739</v>
      </c>
      <c r="AJ33">
        <v>-0.13042999999999999</v>
      </c>
      <c r="AK33">
        <v>0.21739</v>
      </c>
      <c r="AL33">
        <v>-0.30435000000000001</v>
      </c>
      <c r="AM33">
        <v>4.3478000000000003E-2</v>
      </c>
      <c r="AN33">
        <v>-0.53846000000000005</v>
      </c>
      <c r="AO33">
        <v>-7.6923000000000005E-2</v>
      </c>
      <c r="AP33">
        <v>7.6923000000000005E-2</v>
      </c>
      <c r="AQ33">
        <v>0.46154000000000001</v>
      </c>
      <c r="AR33">
        <v>4.3478000000000003E-2</v>
      </c>
      <c r="AS33">
        <v>-4.3478000000000003E-2</v>
      </c>
      <c r="AT33">
        <v>0.39129999999999998</v>
      </c>
      <c r="AU33">
        <v>4.3478000000000003E-2</v>
      </c>
    </row>
    <row r="34" spans="1:47" x14ac:dyDescent="0.2">
      <c r="A34">
        <v>33</v>
      </c>
      <c r="C34">
        <v>-4.3478000000000003E-2</v>
      </c>
      <c r="D34">
        <v>0.21739</v>
      </c>
      <c r="E34">
        <v>-4.3478000000000003E-2</v>
      </c>
      <c r="F34">
        <v>-4.3478000000000003E-2</v>
      </c>
      <c r="G34">
        <v>-0.53846000000000005</v>
      </c>
      <c r="H34">
        <v>-0.15384999999999999</v>
      </c>
      <c r="I34">
        <v>0.23077</v>
      </c>
      <c r="J34">
        <v>0.38462000000000002</v>
      </c>
      <c r="K34">
        <v>4.3478000000000003E-2</v>
      </c>
      <c r="L34">
        <v>-4.3478000000000003E-2</v>
      </c>
      <c r="M34">
        <v>0.30435000000000001</v>
      </c>
      <c r="N34">
        <v>4.3478000000000003E-2</v>
      </c>
      <c r="O34">
        <v>-0.21739</v>
      </c>
      <c r="P34">
        <v>4.3478000000000003E-2</v>
      </c>
      <c r="Q34">
        <v>-0.21739</v>
      </c>
      <c r="R34">
        <v>-0.21739</v>
      </c>
      <c r="S34">
        <v>-0.38462000000000002</v>
      </c>
      <c r="T34">
        <v>-0.15384999999999999</v>
      </c>
      <c r="U34">
        <v>0</v>
      </c>
      <c r="V34">
        <v>-0.23077</v>
      </c>
      <c r="W34">
        <v>-0.56521999999999994</v>
      </c>
      <c r="X34">
        <v>-0.13042999999999999</v>
      </c>
      <c r="Y34">
        <v>-0.21739</v>
      </c>
      <c r="Z34">
        <v>-0.21739</v>
      </c>
      <c r="AJ34">
        <v>-4.3478000000000003E-2</v>
      </c>
      <c r="AK34">
        <v>0.21739</v>
      </c>
      <c r="AL34">
        <v>-4.3478000000000003E-2</v>
      </c>
      <c r="AM34">
        <v>-4.3478000000000003E-2</v>
      </c>
      <c r="AN34">
        <v>-0.53846000000000005</v>
      </c>
      <c r="AO34">
        <v>-0.15384999999999999</v>
      </c>
      <c r="AP34">
        <v>0.23077</v>
      </c>
      <c r="AQ34">
        <v>0.38462000000000002</v>
      </c>
      <c r="AR34">
        <v>4.3478000000000003E-2</v>
      </c>
      <c r="AS34">
        <v>-4.3478000000000003E-2</v>
      </c>
      <c r="AT34">
        <v>0.30435000000000001</v>
      </c>
      <c r="AU34">
        <v>4.3478000000000003E-2</v>
      </c>
    </row>
    <row r="35" spans="1:47" x14ac:dyDescent="0.2">
      <c r="A35">
        <v>34</v>
      </c>
      <c r="C35">
        <v>-4.3478000000000003E-2</v>
      </c>
      <c r="D35">
        <v>0.21739</v>
      </c>
      <c r="E35">
        <v>4.3478000000000003E-2</v>
      </c>
      <c r="F35">
        <v>4.3478000000000003E-2</v>
      </c>
      <c r="G35">
        <v>-0.53846000000000005</v>
      </c>
      <c r="H35">
        <v>-7.6923000000000005E-2</v>
      </c>
      <c r="I35">
        <v>0.23077</v>
      </c>
      <c r="J35">
        <v>0.38462000000000002</v>
      </c>
      <c r="K35">
        <v>4.3478000000000003E-2</v>
      </c>
      <c r="L35">
        <v>-4.3478000000000003E-2</v>
      </c>
      <c r="M35">
        <v>0.30435000000000001</v>
      </c>
      <c r="N35">
        <v>-4.3478000000000003E-2</v>
      </c>
      <c r="O35">
        <v>-0.30435000000000001</v>
      </c>
      <c r="P35">
        <v>0.21739</v>
      </c>
      <c r="Q35">
        <v>-0.13042999999999999</v>
      </c>
      <c r="R35">
        <v>-0.13042999999999999</v>
      </c>
      <c r="S35">
        <v>-0.46154000000000001</v>
      </c>
      <c r="T35">
        <v>-0.15384999999999999</v>
      </c>
      <c r="U35">
        <v>-0.23077</v>
      </c>
      <c r="V35">
        <v>-0.23077</v>
      </c>
      <c r="W35">
        <v>-0.47826000000000002</v>
      </c>
      <c r="X35">
        <v>-4.3478000000000003E-2</v>
      </c>
      <c r="Y35">
        <v>-4.3478000000000003E-2</v>
      </c>
      <c r="Z35">
        <v>-0.21739</v>
      </c>
      <c r="AJ35">
        <v>-4.3478000000000003E-2</v>
      </c>
      <c r="AK35">
        <v>0.21739</v>
      </c>
      <c r="AL35">
        <v>4.3478000000000003E-2</v>
      </c>
      <c r="AM35">
        <v>4.3478000000000003E-2</v>
      </c>
      <c r="AN35">
        <v>-0.53846000000000005</v>
      </c>
      <c r="AO35">
        <v>-7.6923000000000005E-2</v>
      </c>
      <c r="AP35">
        <v>0.23077</v>
      </c>
      <c r="AQ35">
        <v>0.38462000000000002</v>
      </c>
      <c r="AR35">
        <v>4.3478000000000003E-2</v>
      </c>
      <c r="AS35">
        <v>-4.3478000000000003E-2</v>
      </c>
      <c r="AT35">
        <v>0.30435000000000001</v>
      </c>
      <c r="AU35">
        <v>-4.3478000000000003E-2</v>
      </c>
    </row>
    <row r="36" spans="1:47" x14ac:dyDescent="0.2">
      <c r="A36">
        <v>35</v>
      </c>
      <c r="C36">
        <v>-4.3478000000000003E-2</v>
      </c>
      <c r="D36">
        <v>0.13042999999999999</v>
      </c>
      <c r="E36">
        <v>-4.3478000000000003E-2</v>
      </c>
      <c r="F36">
        <v>4.3478000000000003E-2</v>
      </c>
      <c r="G36">
        <v>-0.53846000000000005</v>
      </c>
      <c r="H36">
        <v>-7.6923000000000005E-2</v>
      </c>
      <c r="I36">
        <v>0</v>
      </c>
      <c r="J36">
        <v>0.23077</v>
      </c>
      <c r="K36">
        <v>4.3478000000000003E-2</v>
      </c>
      <c r="L36">
        <v>4.3478000000000003E-2</v>
      </c>
      <c r="M36">
        <v>0.30435000000000001</v>
      </c>
      <c r="N36">
        <v>-0.13042999999999999</v>
      </c>
      <c r="O36">
        <v>-0.30435000000000001</v>
      </c>
      <c r="P36">
        <v>0.21739</v>
      </c>
      <c r="Q36">
        <v>-0.21739</v>
      </c>
      <c r="R36">
        <v>-0.21739</v>
      </c>
      <c r="S36">
        <v>-0.46154000000000001</v>
      </c>
      <c r="T36">
        <v>-7.6923000000000005E-2</v>
      </c>
      <c r="U36">
        <v>-0.23077</v>
      </c>
      <c r="V36">
        <v>-0.23077</v>
      </c>
      <c r="W36">
        <v>-0.47826000000000002</v>
      </c>
      <c r="X36">
        <v>4.3478000000000003E-2</v>
      </c>
      <c r="Y36">
        <v>-4.3478000000000003E-2</v>
      </c>
      <c r="Z36">
        <v>-0.30435000000000001</v>
      </c>
      <c r="AJ36">
        <v>-4.3478000000000003E-2</v>
      </c>
      <c r="AK36">
        <v>0.13042999999999999</v>
      </c>
      <c r="AL36">
        <v>-4.3478000000000003E-2</v>
      </c>
      <c r="AM36">
        <v>4.3478000000000003E-2</v>
      </c>
      <c r="AN36">
        <v>-0.53846000000000005</v>
      </c>
      <c r="AO36">
        <v>-7.6923000000000005E-2</v>
      </c>
      <c r="AP36">
        <v>0</v>
      </c>
      <c r="AQ36">
        <v>0.23077</v>
      </c>
      <c r="AR36">
        <v>4.3478000000000003E-2</v>
      </c>
      <c r="AS36">
        <v>4.3478000000000003E-2</v>
      </c>
      <c r="AT36">
        <v>0.30435000000000001</v>
      </c>
      <c r="AU36">
        <v>-0.13042999999999999</v>
      </c>
    </row>
    <row r="37" spans="1:47" x14ac:dyDescent="0.2">
      <c r="A37">
        <v>36</v>
      </c>
      <c r="C37">
        <v>-4.3478000000000003E-2</v>
      </c>
      <c r="D37">
        <v>4.3478000000000003E-2</v>
      </c>
      <c r="E37">
        <v>-4.3478000000000003E-2</v>
      </c>
      <c r="F37">
        <v>0.21739</v>
      </c>
      <c r="G37">
        <v>-0.53846000000000005</v>
      </c>
      <c r="H37">
        <v>-7.6923000000000005E-2</v>
      </c>
      <c r="I37">
        <v>-7.6923000000000005E-2</v>
      </c>
      <c r="J37">
        <v>0.23077</v>
      </c>
      <c r="K37">
        <v>4.3478000000000003E-2</v>
      </c>
      <c r="L37">
        <v>4.3478000000000003E-2</v>
      </c>
      <c r="M37">
        <v>0.30435000000000001</v>
      </c>
      <c r="N37">
        <v>-0.13042999999999999</v>
      </c>
      <c r="O37">
        <v>-0.30435000000000001</v>
      </c>
      <c r="P37">
        <v>-4.3478000000000003E-2</v>
      </c>
      <c r="Q37">
        <v>-0.47826000000000002</v>
      </c>
      <c r="R37">
        <v>-0.30435000000000001</v>
      </c>
      <c r="S37">
        <v>-0.61538000000000004</v>
      </c>
      <c r="T37">
        <v>-0.15384999999999999</v>
      </c>
      <c r="U37">
        <v>7.6923000000000005E-2</v>
      </c>
      <c r="V37">
        <v>-0.23077</v>
      </c>
      <c r="W37">
        <v>-0.47826000000000002</v>
      </c>
      <c r="X37">
        <v>0.13042999999999999</v>
      </c>
      <c r="Y37">
        <v>4.3478000000000003E-2</v>
      </c>
      <c r="Z37">
        <v>-0.30435000000000001</v>
      </c>
      <c r="AJ37">
        <v>-4.3478000000000003E-2</v>
      </c>
      <c r="AK37">
        <v>4.3478000000000003E-2</v>
      </c>
      <c r="AL37">
        <v>-4.3478000000000003E-2</v>
      </c>
      <c r="AM37">
        <v>0.21739</v>
      </c>
      <c r="AN37">
        <v>-0.53846000000000005</v>
      </c>
      <c r="AO37">
        <v>-7.6923000000000005E-2</v>
      </c>
      <c r="AP37">
        <v>-7.6923000000000005E-2</v>
      </c>
      <c r="AQ37">
        <v>0.23077</v>
      </c>
      <c r="AR37">
        <v>4.3478000000000003E-2</v>
      </c>
      <c r="AS37">
        <v>4.3478000000000003E-2</v>
      </c>
      <c r="AT37">
        <v>0.30435000000000001</v>
      </c>
      <c r="AU37">
        <v>-0.13042999999999999</v>
      </c>
    </row>
    <row r="38" spans="1:47" x14ac:dyDescent="0.2">
      <c r="A38">
        <v>37</v>
      </c>
      <c r="C38">
        <v>-4.3478000000000003E-2</v>
      </c>
      <c r="D38">
        <v>4.3478000000000003E-2</v>
      </c>
      <c r="E38">
        <v>-4.3478000000000003E-2</v>
      </c>
      <c r="F38">
        <v>0.30435000000000001</v>
      </c>
      <c r="G38">
        <v>-0.46154000000000001</v>
      </c>
      <c r="H38">
        <v>0.15384999999999999</v>
      </c>
      <c r="I38">
        <v>0</v>
      </c>
      <c r="J38">
        <v>0.15384999999999999</v>
      </c>
      <c r="K38">
        <v>4.3478000000000003E-2</v>
      </c>
      <c r="L38">
        <v>-4.3478000000000003E-2</v>
      </c>
      <c r="M38">
        <v>0.30435000000000001</v>
      </c>
      <c r="N38">
        <v>-4.3478000000000003E-2</v>
      </c>
      <c r="O38">
        <v>-0.13042999999999999</v>
      </c>
      <c r="P38">
        <v>-4.3478000000000003E-2</v>
      </c>
      <c r="Q38">
        <v>-0.47826000000000002</v>
      </c>
      <c r="R38">
        <v>-0.13042999999999999</v>
      </c>
      <c r="S38">
        <v>-0.46154000000000001</v>
      </c>
      <c r="T38">
        <v>-0.15384999999999999</v>
      </c>
      <c r="U38">
        <v>0.15384999999999999</v>
      </c>
      <c r="V38">
        <v>-7.6923000000000005E-2</v>
      </c>
      <c r="W38">
        <v>-0.47826000000000002</v>
      </c>
      <c r="X38">
        <v>0.13042999999999999</v>
      </c>
      <c r="Y38">
        <v>4.3478000000000003E-2</v>
      </c>
      <c r="Z38">
        <v>-0.39129999999999998</v>
      </c>
      <c r="AJ38">
        <v>-4.3478000000000003E-2</v>
      </c>
      <c r="AK38">
        <v>4.3478000000000003E-2</v>
      </c>
      <c r="AL38">
        <v>-4.3478000000000003E-2</v>
      </c>
      <c r="AM38">
        <v>0.30435000000000001</v>
      </c>
      <c r="AN38">
        <v>-0.46154000000000001</v>
      </c>
      <c r="AO38">
        <v>0.15384999999999999</v>
      </c>
      <c r="AP38">
        <v>0</v>
      </c>
      <c r="AQ38">
        <v>0.15384999999999999</v>
      </c>
      <c r="AR38">
        <v>4.3478000000000003E-2</v>
      </c>
      <c r="AS38">
        <v>-4.3478000000000003E-2</v>
      </c>
      <c r="AT38">
        <v>0.30435000000000001</v>
      </c>
      <c r="AU38">
        <v>-4.3478000000000003E-2</v>
      </c>
    </row>
    <row r="39" spans="1:47" x14ac:dyDescent="0.2">
      <c r="A39">
        <v>38</v>
      </c>
      <c r="C39">
        <v>4.3478000000000003E-2</v>
      </c>
      <c r="D39">
        <v>4.3478000000000003E-2</v>
      </c>
      <c r="E39">
        <v>4.3478000000000003E-2</v>
      </c>
      <c r="F39">
        <v>0.13042999999999999</v>
      </c>
      <c r="G39">
        <v>-0.46154000000000001</v>
      </c>
      <c r="H39">
        <v>0.23077</v>
      </c>
      <c r="I39">
        <v>0</v>
      </c>
      <c r="J39">
        <v>7.6923000000000005E-2</v>
      </c>
      <c r="K39">
        <v>4.3478000000000003E-2</v>
      </c>
      <c r="L39">
        <v>4.3478000000000003E-2</v>
      </c>
      <c r="M39">
        <v>0.30435000000000001</v>
      </c>
      <c r="N39">
        <v>4.3478000000000003E-2</v>
      </c>
      <c r="O39">
        <v>-0.13042999999999999</v>
      </c>
      <c r="P39">
        <v>4.3478000000000003E-2</v>
      </c>
      <c r="Q39">
        <v>-0.56521999999999994</v>
      </c>
      <c r="R39">
        <v>-0.13042999999999999</v>
      </c>
      <c r="S39">
        <v>-0.46154000000000001</v>
      </c>
      <c r="T39">
        <v>-0.15384999999999999</v>
      </c>
      <c r="U39">
        <v>7.6923000000000005E-2</v>
      </c>
      <c r="V39">
        <v>-7.6923000000000005E-2</v>
      </c>
      <c r="W39">
        <v>-0.47826000000000002</v>
      </c>
      <c r="X39">
        <v>0.13042999999999999</v>
      </c>
      <c r="Y39">
        <v>-4.3478000000000003E-2</v>
      </c>
      <c r="Z39">
        <v>-0.21739</v>
      </c>
      <c r="AJ39">
        <v>4.3478000000000003E-2</v>
      </c>
      <c r="AK39">
        <v>4.3478000000000003E-2</v>
      </c>
      <c r="AL39">
        <v>4.3478000000000003E-2</v>
      </c>
      <c r="AM39">
        <v>0.13042999999999999</v>
      </c>
      <c r="AN39">
        <v>-0.46154000000000001</v>
      </c>
      <c r="AO39">
        <v>0.23077</v>
      </c>
      <c r="AP39">
        <v>0</v>
      </c>
      <c r="AQ39">
        <v>7.6923000000000005E-2</v>
      </c>
      <c r="AR39">
        <v>4.3478000000000003E-2</v>
      </c>
      <c r="AS39">
        <v>4.3478000000000003E-2</v>
      </c>
      <c r="AT39">
        <v>0.30435000000000001</v>
      </c>
      <c r="AU39">
        <v>4.3478000000000003E-2</v>
      </c>
    </row>
    <row r="40" spans="1:47" x14ac:dyDescent="0.2">
      <c r="A40">
        <v>39</v>
      </c>
      <c r="C40">
        <v>4.3478000000000003E-2</v>
      </c>
      <c r="D40">
        <v>4.3478000000000003E-2</v>
      </c>
      <c r="E40">
        <v>0.13042999999999999</v>
      </c>
      <c r="F40">
        <v>0.21739</v>
      </c>
      <c r="G40">
        <v>-0.38462000000000002</v>
      </c>
      <c r="H40">
        <v>7.6923000000000005E-2</v>
      </c>
      <c r="I40">
        <v>-0.15384999999999999</v>
      </c>
      <c r="J40">
        <v>0.15384999999999999</v>
      </c>
      <c r="K40">
        <v>4.3478000000000003E-2</v>
      </c>
      <c r="L40">
        <v>0.13042999999999999</v>
      </c>
      <c r="M40">
        <v>0.30435000000000001</v>
      </c>
      <c r="N40">
        <v>-4.3478000000000003E-2</v>
      </c>
      <c r="O40">
        <v>-0.21739</v>
      </c>
      <c r="P40">
        <v>4.3478000000000003E-2</v>
      </c>
      <c r="Q40">
        <v>-0.39129999999999998</v>
      </c>
      <c r="R40">
        <v>-0.21739</v>
      </c>
      <c r="S40">
        <v>-0.38462000000000002</v>
      </c>
      <c r="T40">
        <v>-0.15384999999999999</v>
      </c>
      <c r="U40">
        <v>7.6923000000000005E-2</v>
      </c>
      <c r="V40">
        <v>-0.15384999999999999</v>
      </c>
      <c r="W40">
        <v>-0.47826000000000002</v>
      </c>
      <c r="X40">
        <v>0.13042999999999999</v>
      </c>
      <c r="Y40">
        <v>-4.3478000000000003E-2</v>
      </c>
      <c r="Z40">
        <v>-0.13042999999999999</v>
      </c>
      <c r="AJ40">
        <v>4.3478000000000003E-2</v>
      </c>
      <c r="AK40">
        <v>4.3478000000000003E-2</v>
      </c>
      <c r="AL40">
        <v>0.13042999999999999</v>
      </c>
      <c r="AM40">
        <v>0.21739</v>
      </c>
      <c r="AN40">
        <v>-0.38462000000000002</v>
      </c>
      <c r="AO40">
        <v>7.6923000000000005E-2</v>
      </c>
      <c r="AP40">
        <v>-0.15384999999999999</v>
      </c>
      <c r="AQ40">
        <v>0.15384999999999999</v>
      </c>
      <c r="AR40">
        <v>4.3478000000000003E-2</v>
      </c>
      <c r="AS40">
        <v>0.13042999999999999</v>
      </c>
      <c r="AT40">
        <v>0.30435000000000001</v>
      </c>
      <c r="AU40">
        <v>-4.3478000000000003E-2</v>
      </c>
    </row>
    <row r="41" spans="1:47" x14ac:dyDescent="0.2">
      <c r="A41">
        <v>40</v>
      </c>
      <c r="C41">
        <v>-4.3478000000000003E-2</v>
      </c>
      <c r="D41">
        <v>4.3478000000000003E-2</v>
      </c>
      <c r="E41">
        <v>0.13042999999999999</v>
      </c>
      <c r="F41">
        <v>0.13042999999999999</v>
      </c>
      <c r="G41">
        <v>-0.38462000000000002</v>
      </c>
      <c r="H41">
        <v>7.6923000000000005E-2</v>
      </c>
      <c r="I41">
        <v>-7.6923000000000005E-2</v>
      </c>
      <c r="J41">
        <v>0</v>
      </c>
      <c r="K41">
        <v>4.3478000000000003E-2</v>
      </c>
      <c r="L41">
        <v>0.13042999999999999</v>
      </c>
      <c r="M41">
        <v>0.30435000000000001</v>
      </c>
      <c r="N41">
        <v>-0.13042999999999999</v>
      </c>
      <c r="O41">
        <v>-0.21739</v>
      </c>
      <c r="P41">
        <v>-4.3478000000000003E-2</v>
      </c>
      <c r="Q41">
        <v>-0.30435000000000001</v>
      </c>
      <c r="R41">
        <v>-0.21739</v>
      </c>
      <c r="S41">
        <v>-0.30769000000000002</v>
      </c>
      <c r="T41">
        <v>-0.15384999999999999</v>
      </c>
      <c r="U41">
        <v>0</v>
      </c>
      <c r="V41">
        <v>0</v>
      </c>
      <c r="W41">
        <v>-0.56521999999999994</v>
      </c>
      <c r="X41">
        <v>4.3478000000000003E-2</v>
      </c>
      <c r="Y41">
        <v>-4.3478000000000003E-2</v>
      </c>
      <c r="Z41">
        <v>-4.3478000000000003E-2</v>
      </c>
      <c r="AJ41">
        <v>-4.3478000000000003E-2</v>
      </c>
      <c r="AK41">
        <v>4.3478000000000003E-2</v>
      </c>
      <c r="AL41">
        <v>0.13042999999999999</v>
      </c>
      <c r="AM41">
        <v>0.13042999999999999</v>
      </c>
      <c r="AN41">
        <v>-0.38462000000000002</v>
      </c>
      <c r="AO41">
        <v>7.6923000000000005E-2</v>
      </c>
      <c r="AP41">
        <v>-7.6923000000000005E-2</v>
      </c>
      <c r="AQ41">
        <v>0</v>
      </c>
      <c r="AR41">
        <v>4.3478000000000003E-2</v>
      </c>
      <c r="AS41">
        <v>0.13042999999999999</v>
      </c>
      <c r="AT41">
        <v>0.30435000000000001</v>
      </c>
      <c r="AU41">
        <v>-0.13042999999999999</v>
      </c>
    </row>
    <row r="42" spans="1:47" x14ac:dyDescent="0.2">
      <c r="A42">
        <v>41</v>
      </c>
      <c r="C42">
        <v>4.3478000000000003E-2</v>
      </c>
      <c r="D42">
        <v>4.3478000000000003E-2</v>
      </c>
      <c r="E42">
        <v>-4.3478000000000003E-2</v>
      </c>
      <c r="F42">
        <v>0.21739</v>
      </c>
      <c r="G42">
        <v>-0.46154000000000001</v>
      </c>
      <c r="H42">
        <v>0.15384999999999999</v>
      </c>
      <c r="I42">
        <v>-0.15384999999999999</v>
      </c>
      <c r="J42">
        <v>7.6923000000000005E-2</v>
      </c>
      <c r="K42">
        <v>4.3478000000000003E-2</v>
      </c>
      <c r="L42">
        <v>0.13042999999999999</v>
      </c>
      <c r="M42">
        <v>0.30435000000000001</v>
      </c>
      <c r="N42">
        <v>-0.13042999999999999</v>
      </c>
      <c r="O42">
        <v>-0.21739</v>
      </c>
      <c r="P42">
        <v>-0.21739</v>
      </c>
      <c r="Q42">
        <v>-0.13042999999999999</v>
      </c>
      <c r="R42">
        <v>-0.13042999999999999</v>
      </c>
      <c r="S42">
        <v>-0.38462000000000002</v>
      </c>
      <c r="T42">
        <v>-0.23077</v>
      </c>
      <c r="U42">
        <v>0</v>
      </c>
      <c r="V42">
        <v>0</v>
      </c>
      <c r="W42">
        <v>-0.56521999999999994</v>
      </c>
      <c r="X42">
        <v>4.3478000000000003E-2</v>
      </c>
      <c r="Y42">
        <v>-4.3478000000000003E-2</v>
      </c>
      <c r="Z42">
        <v>-4.3478000000000003E-2</v>
      </c>
      <c r="AJ42">
        <v>4.3478000000000003E-2</v>
      </c>
      <c r="AK42">
        <v>4.3478000000000003E-2</v>
      </c>
      <c r="AL42">
        <v>-4.3478000000000003E-2</v>
      </c>
      <c r="AM42">
        <v>0.21739</v>
      </c>
      <c r="AN42">
        <v>-0.46154000000000001</v>
      </c>
      <c r="AO42">
        <v>0.15384999999999999</v>
      </c>
      <c r="AP42">
        <v>-0.15384999999999999</v>
      </c>
      <c r="AQ42">
        <v>7.6923000000000005E-2</v>
      </c>
      <c r="AR42">
        <v>4.3478000000000003E-2</v>
      </c>
      <c r="AS42">
        <v>0.13042999999999999</v>
      </c>
      <c r="AT42">
        <v>0.30435000000000001</v>
      </c>
      <c r="AU42">
        <v>-0.13042999999999999</v>
      </c>
    </row>
    <row r="43" spans="1:47" x14ac:dyDescent="0.2">
      <c r="A43">
        <v>42</v>
      </c>
      <c r="C43">
        <v>0.13042999999999999</v>
      </c>
      <c r="D43">
        <v>0.13042999999999999</v>
      </c>
      <c r="E43">
        <v>-4.3478000000000003E-2</v>
      </c>
      <c r="F43">
        <v>0.13042999999999999</v>
      </c>
      <c r="G43">
        <v>-0.38462000000000002</v>
      </c>
      <c r="H43">
        <v>7.6923000000000005E-2</v>
      </c>
      <c r="I43">
        <v>-0.15384999999999999</v>
      </c>
      <c r="J43">
        <v>0.15384999999999999</v>
      </c>
      <c r="K43">
        <v>4.3478000000000003E-2</v>
      </c>
      <c r="L43">
        <v>0.13042999999999999</v>
      </c>
      <c r="M43">
        <v>0.30435000000000001</v>
      </c>
      <c r="N43">
        <v>-0.13042999999999999</v>
      </c>
      <c r="O43">
        <v>-0.21739</v>
      </c>
      <c r="P43">
        <v>-0.13042999999999999</v>
      </c>
      <c r="Q43">
        <v>-0.13042999999999999</v>
      </c>
      <c r="R43">
        <v>-0.21739</v>
      </c>
      <c r="S43">
        <v>-0.30769000000000002</v>
      </c>
      <c r="T43">
        <v>-0.15384999999999999</v>
      </c>
      <c r="U43">
        <v>0</v>
      </c>
      <c r="V43">
        <v>-0.15384999999999999</v>
      </c>
      <c r="W43">
        <v>-0.47826000000000002</v>
      </c>
      <c r="X43">
        <v>0.13042999999999999</v>
      </c>
      <c r="Y43">
        <v>-0.13042999999999999</v>
      </c>
      <c r="Z43">
        <v>-0.13042999999999999</v>
      </c>
      <c r="AJ43">
        <v>0.13042999999999999</v>
      </c>
      <c r="AK43">
        <v>0.13042999999999999</v>
      </c>
      <c r="AL43">
        <v>-4.3478000000000003E-2</v>
      </c>
      <c r="AM43">
        <v>0.13042999999999999</v>
      </c>
      <c r="AN43">
        <v>-0.38462000000000002</v>
      </c>
      <c r="AO43">
        <v>7.6923000000000005E-2</v>
      </c>
      <c r="AP43">
        <v>-0.15384999999999999</v>
      </c>
      <c r="AQ43">
        <v>0.15384999999999999</v>
      </c>
      <c r="AR43">
        <v>4.3478000000000003E-2</v>
      </c>
      <c r="AS43">
        <v>0.13042999999999999</v>
      </c>
      <c r="AT43">
        <v>0.30435000000000001</v>
      </c>
      <c r="AU43">
        <v>-0.13042999999999999</v>
      </c>
    </row>
    <row r="44" spans="1:47" x14ac:dyDescent="0.2">
      <c r="A44">
        <v>43</v>
      </c>
      <c r="C44">
        <v>4.3478000000000003E-2</v>
      </c>
      <c r="D44">
        <v>0.21739</v>
      </c>
      <c r="E44">
        <v>-0.21739</v>
      </c>
      <c r="F44">
        <v>4.3478000000000003E-2</v>
      </c>
      <c r="G44">
        <v>-0.46154000000000001</v>
      </c>
      <c r="H44">
        <v>7.6923000000000005E-2</v>
      </c>
      <c r="I44">
        <v>-0.23077</v>
      </c>
      <c r="J44">
        <v>0.15384999999999999</v>
      </c>
      <c r="K44">
        <v>4.3478000000000003E-2</v>
      </c>
      <c r="L44">
        <v>-4.3478000000000003E-2</v>
      </c>
      <c r="M44">
        <v>0.21739</v>
      </c>
      <c r="N44">
        <v>-4.3478000000000003E-2</v>
      </c>
      <c r="O44">
        <v>-0.39129999999999998</v>
      </c>
      <c r="P44">
        <v>-0.21739</v>
      </c>
      <c r="Q44">
        <v>-0.30435000000000001</v>
      </c>
      <c r="R44">
        <v>-0.21739</v>
      </c>
      <c r="S44">
        <v>-0.38462000000000002</v>
      </c>
      <c r="T44">
        <v>-7.6923000000000005E-2</v>
      </c>
      <c r="U44">
        <v>-7.6923000000000005E-2</v>
      </c>
      <c r="V44">
        <v>-0.23077</v>
      </c>
      <c r="W44">
        <v>-0.56521999999999994</v>
      </c>
      <c r="X44">
        <v>0.21739</v>
      </c>
      <c r="Y44">
        <v>-0.13042999999999999</v>
      </c>
      <c r="Z44">
        <v>-0.13042999999999999</v>
      </c>
      <c r="AJ44">
        <v>4.3478000000000003E-2</v>
      </c>
      <c r="AK44">
        <v>0.21739</v>
      </c>
      <c r="AL44">
        <v>-0.21739</v>
      </c>
      <c r="AM44">
        <v>4.3478000000000003E-2</v>
      </c>
      <c r="AN44">
        <v>-0.46154000000000001</v>
      </c>
      <c r="AO44">
        <v>7.6923000000000005E-2</v>
      </c>
      <c r="AP44">
        <v>-0.23077</v>
      </c>
      <c r="AQ44">
        <v>0.15384999999999999</v>
      </c>
      <c r="AR44">
        <v>4.3478000000000003E-2</v>
      </c>
      <c r="AS44">
        <v>-4.3478000000000003E-2</v>
      </c>
      <c r="AT44">
        <v>0.21739</v>
      </c>
      <c r="AU44">
        <v>-4.3478000000000003E-2</v>
      </c>
    </row>
    <row r="45" spans="1:47" x14ac:dyDescent="0.2">
      <c r="A45">
        <v>44</v>
      </c>
      <c r="C45">
        <v>4.3478000000000003E-2</v>
      </c>
      <c r="D45">
        <v>0.13042999999999999</v>
      </c>
      <c r="E45">
        <v>-0.13042999999999999</v>
      </c>
      <c r="F45">
        <v>-0.13042999999999999</v>
      </c>
      <c r="G45">
        <v>-0.46154000000000001</v>
      </c>
      <c r="H45">
        <v>0.15384999999999999</v>
      </c>
      <c r="I45">
        <v>-0.23077</v>
      </c>
      <c r="J45">
        <v>0.23077</v>
      </c>
      <c r="K45">
        <v>0.13042999999999999</v>
      </c>
      <c r="L45">
        <v>4.3478000000000003E-2</v>
      </c>
      <c r="M45">
        <v>0.21739</v>
      </c>
      <c r="N45">
        <v>-4.3478000000000003E-2</v>
      </c>
      <c r="O45">
        <v>-0.47826000000000002</v>
      </c>
      <c r="P45">
        <v>-0.21739</v>
      </c>
      <c r="Q45">
        <v>-0.13042999999999999</v>
      </c>
      <c r="R45">
        <v>-0.13042999999999999</v>
      </c>
      <c r="S45">
        <v>-0.38462000000000002</v>
      </c>
      <c r="T45">
        <v>-7.6923000000000005E-2</v>
      </c>
      <c r="U45">
        <v>7.6923000000000005E-2</v>
      </c>
      <c r="V45">
        <v>-0.30769000000000002</v>
      </c>
      <c r="W45">
        <v>-0.56521999999999994</v>
      </c>
      <c r="X45">
        <v>0.30435000000000001</v>
      </c>
      <c r="Y45">
        <v>-0.13042999999999999</v>
      </c>
      <c r="Z45">
        <v>-4.3478000000000003E-2</v>
      </c>
      <c r="AJ45">
        <v>4.3478000000000003E-2</v>
      </c>
      <c r="AK45">
        <v>0.13042999999999999</v>
      </c>
      <c r="AL45">
        <v>-0.13042999999999999</v>
      </c>
      <c r="AM45">
        <v>-0.13042999999999999</v>
      </c>
      <c r="AN45">
        <v>-0.46154000000000001</v>
      </c>
      <c r="AO45">
        <v>0.15384999999999999</v>
      </c>
      <c r="AP45">
        <v>-0.23077</v>
      </c>
      <c r="AQ45">
        <v>0.23077</v>
      </c>
      <c r="AR45">
        <v>0.13042999999999999</v>
      </c>
      <c r="AS45">
        <v>4.3478000000000003E-2</v>
      </c>
      <c r="AT45">
        <v>0.21739</v>
      </c>
      <c r="AU45">
        <v>-4.3478000000000003E-2</v>
      </c>
    </row>
    <row r="46" spans="1:47" x14ac:dyDescent="0.2">
      <c r="A46">
        <v>45</v>
      </c>
      <c r="C46">
        <v>4.3478000000000003E-2</v>
      </c>
      <c r="D46">
        <v>0.21739</v>
      </c>
      <c r="E46">
        <v>-4.3478000000000003E-2</v>
      </c>
      <c r="F46">
        <v>-0.21739</v>
      </c>
      <c r="G46">
        <v>-0.53846000000000005</v>
      </c>
      <c r="H46">
        <v>0.23077</v>
      </c>
      <c r="I46">
        <v>0</v>
      </c>
      <c r="J46">
        <v>0.30769000000000002</v>
      </c>
      <c r="K46">
        <v>0.13042999999999999</v>
      </c>
      <c r="L46">
        <v>-4.3478000000000003E-2</v>
      </c>
      <c r="M46">
        <v>0.30435000000000001</v>
      </c>
      <c r="N46">
        <v>-4.3478000000000003E-2</v>
      </c>
      <c r="O46">
        <v>-0.47826000000000002</v>
      </c>
      <c r="P46">
        <v>-0.21739</v>
      </c>
      <c r="Q46">
        <v>-4.3478000000000003E-2</v>
      </c>
      <c r="R46">
        <v>-4.3478000000000003E-2</v>
      </c>
      <c r="S46">
        <v>-0.38462000000000002</v>
      </c>
      <c r="T46">
        <v>-0.15384999999999999</v>
      </c>
      <c r="U46">
        <v>0</v>
      </c>
      <c r="V46">
        <v>-0.38462000000000002</v>
      </c>
      <c r="W46">
        <v>-0.56521999999999994</v>
      </c>
      <c r="X46">
        <v>0.30435000000000001</v>
      </c>
      <c r="Y46">
        <v>-0.13042999999999999</v>
      </c>
      <c r="Z46">
        <v>4.3478000000000003E-2</v>
      </c>
      <c r="AJ46">
        <v>4.3478000000000003E-2</v>
      </c>
      <c r="AK46">
        <v>0.21739</v>
      </c>
      <c r="AL46">
        <v>-4.3478000000000003E-2</v>
      </c>
      <c r="AM46">
        <v>-0.21739</v>
      </c>
      <c r="AN46">
        <v>-0.53846000000000005</v>
      </c>
      <c r="AO46">
        <v>0.23077</v>
      </c>
      <c r="AP46">
        <v>0</v>
      </c>
      <c r="AQ46">
        <v>0.30769000000000002</v>
      </c>
      <c r="AR46">
        <v>0.13042999999999999</v>
      </c>
      <c r="AS46">
        <v>-4.3478000000000003E-2</v>
      </c>
      <c r="AT46">
        <v>0.30435000000000001</v>
      </c>
      <c r="AU46">
        <v>-4.3478000000000003E-2</v>
      </c>
    </row>
    <row r="47" spans="1:47" x14ac:dyDescent="0.2">
      <c r="A47">
        <v>46</v>
      </c>
      <c r="C47">
        <v>4.3478000000000003E-2</v>
      </c>
      <c r="D47">
        <v>0.30435000000000001</v>
      </c>
      <c r="E47">
        <v>-0.13042999999999999</v>
      </c>
      <c r="F47">
        <v>-0.39129999999999998</v>
      </c>
      <c r="G47">
        <v>-0.61538000000000004</v>
      </c>
      <c r="H47">
        <v>0.15384999999999999</v>
      </c>
      <c r="I47">
        <v>-7.6923000000000005E-2</v>
      </c>
      <c r="J47">
        <v>0.38462000000000002</v>
      </c>
      <c r="K47">
        <v>4.3478000000000003E-2</v>
      </c>
      <c r="L47">
        <v>-4.3478000000000003E-2</v>
      </c>
      <c r="M47">
        <v>0.30435000000000001</v>
      </c>
      <c r="N47">
        <v>4.3478000000000003E-2</v>
      </c>
      <c r="O47">
        <v>-0.47826000000000002</v>
      </c>
      <c r="P47">
        <v>-0.13042999999999999</v>
      </c>
      <c r="Q47">
        <v>-0.13042999999999999</v>
      </c>
      <c r="R47">
        <v>-4.3478000000000003E-2</v>
      </c>
      <c r="S47">
        <v>-0.38462000000000002</v>
      </c>
      <c r="T47">
        <v>-0.15384999999999999</v>
      </c>
      <c r="U47">
        <v>-7.6923000000000005E-2</v>
      </c>
      <c r="V47">
        <v>-0.30769000000000002</v>
      </c>
      <c r="W47">
        <v>-0.56521999999999994</v>
      </c>
      <c r="X47">
        <v>0.21739</v>
      </c>
      <c r="Y47">
        <v>-0.13042999999999999</v>
      </c>
      <c r="Z47">
        <v>0.13042999999999999</v>
      </c>
      <c r="AJ47">
        <v>4.3478000000000003E-2</v>
      </c>
      <c r="AK47">
        <v>0.30435000000000001</v>
      </c>
      <c r="AL47">
        <v>-0.13042999999999999</v>
      </c>
      <c r="AM47">
        <v>-0.39129999999999998</v>
      </c>
      <c r="AN47">
        <v>-0.61538000000000004</v>
      </c>
      <c r="AO47">
        <v>0.15384999999999999</v>
      </c>
      <c r="AP47">
        <v>-7.6923000000000005E-2</v>
      </c>
      <c r="AQ47">
        <v>0.38462000000000002</v>
      </c>
      <c r="AR47">
        <v>4.3478000000000003E-2</v>
      </c>
      <c r="AS47">
        <v>-4.3478000000000003E-2</v>
      </c>
      <c r="AT47">
        <v>0.30435000000000001</v>
      </c>
      <c r="AU47">
        <v>4.3478000000000003E-2</v>
      </c>
    </row>
    <row r="48" spans="1:47" x14ac:dyDescent="0.2">
      <c r="A48">
        <v>47</v>
      </c>
      <c r="C48">
        <v>0.13042999999999999</v>
      </c>
      <c r="D48">
        <v>0.30435000000000001</v>
      </c>
      <c r="E48">
        <v>-0.13042999999999999</v>
      </c>
      <c r="F48">
        <v>-0.47826000000000002</v>
      </c>
      <c r="G48">
        <v>-0.61538000000000004</v>
      </c>
      <c r="H48">
        <v>7.6923000000000005E-2</v>
      </c>
      <c r="I48">
        <v>0</v>
      </c>
      <c r="J48">
        <v>0.38462000000000002</v>
      </c>
      <c r="K48">
        <v>0.13042999999999999</v>
      </c>
      <c r="L48">
        <v>4.3478000000000003E-2</v>
      </c>
      <c r="M48">
        <v>0.30435000000000001</v>
      </c>
      <c r="N48">
        <v>4.3478000000000003E-2</v>
      </c>
      <c r="O48">
        <v>-0.13042999999999999</v>
      </c>
      <c r="P48">
        <v>-0.13042999999999999</v>
      </c>
      <c r="Q48">
        <v>-4.3478000000000003E-2</v>
      </c>
      <c r="R48">
        <v>-0.13042999999999999</v>
      </c>
      <c r="S48">
        <v>-0.38462000000000002</v>
      </c>
      <c r="T48">
        <v>-0.15384999999999999</v>
      </c>
      <c r="U48">
        <v>0</v>
      </c>
      <c r="V48">
        <v>-0.23077</v>
      </c>
      <c r="W48">
        <v>-0.56521999999999994</v>
      </c>
      <c r="X48">
        <v>0.21739</v>
      </c>
      <c r="Y48">
        <v>-0.21739</v>
      </c>
      <c r="Z48">
        <v>0.13042999999999999</v>
      </c>
      <c r="AJ48">
        <v>0.13042999999999999</v>
      </c>
      <c r="AK48">
        <v>0.30435000000000001</v>
      </c>
      <c r="AL48">
        <v>-0.13042999999999999</v>
      </c>
      <c r="AM48">
        <v>-0.47826000000000002</v>
      </c>
      <c r="AN48">
        <v>-0.61538000000000004</v>
      </c>
      <c r="AO48">
        <v>7.6923000000000005E-2</v>
      </c>
      <c r="AP48">
        <v>0</v>
      </c>
      <c r="AQ48">
        <v>0.38462000000000002</v>
      </c>
      <c r="AR48">
        <v>0.13042999999999999</v>
      </c>
      <c r="AS48">
        <v>4.3478000000000003E-2</v>
      </c>
      <c r="AT48">
        <v>0.30435000000000001</v>
      </c>
      <c r="AU48">
        <v>4.3478000000000003E-2</v>
      </c>
    </row>
    <row r="49" spans="1:47" x14ac:dyDescent="0.2">
      <c r="A49">
        <v>48</v>
      </c>
      <c r="C49">
        <v>0.13042999999999999</v>
      </c>
      <c r="D49">
        <v>0.30435000000000001</v>
      </c>
      <c r="E49">
        <v>-0.21739</v>
      </c>
      <c r="F49">
        <v>-0.21739</v>
      </c>
      <c r="G49">
        <v>-0.46154000000000001</v>
      </c>
      <c r="H49">
        <v>0.15384999999999999</v>
      </c>
      <c r="I49">
        <v>0</v>
      </c>
      <c r="J49">
        <v>0.30769000000000002</v>
      </c>
      <c r="K49">
        <v>0.13042999999999999</v>
      </c>
      <c r="L49">
        <v>4.3478000000000003E-2</v>
      </c>
      <c r="M49">
        <v>0.30435000000000001</v>
      </c>
      <c r="N49">
        <v>-4.3478000000000003E-2</v>
      </c>
      <c r="O49">
        <v>4.3478000000000003E-2</v>
      </c>
      <c r="P49">
        <v>0.13042999999999999</v>
      </c>
      <c r="Q49">
        <v>-0.21739</v>
      </c>
      <c r="R49">
        <v>-0.21739</v>
      </c>
      <c r="S49">
        <v>-0.38462000000000002</v>
      </c>
      <c r="T49">
        <v>0</v>
      </c>
      <c r="U49">
        <v>-7.6923000000000005E-2</v>
      </c>
      <c r="V49">
        <v>-0.15384999999999999</v>
      </c>
      <c r="W49">
        <v>-0.47826000000000002</v>
      </c>
      <c r="X49">
        <v>0.21739</v>
      </c>
      <c r="Y49">
        <v>-0.21739</v>
      </c>
      <c r="Z49">
        <v>0.13042999999999999</v>
      </c>
      <c r="AJ49">
        <v>0.13042999999999999</v>
      </c>
      <c r="AK49">
        <v>0.30435000000000001</v>
      </c>
      <c r="AL49">
        <v>-0.21739</v>
      </c>
      <c r="AM49">
        <v>-0.21739</v>
      </c>
      <c r="AN49">
        <v>-0.46154000000000001</v>
      </c>
      <c r="AO49">
        <v>0.15384999999999999</v>
      </c>
      <c r="AP49">
        <v>0</v>
      </c>
      <c r="AQ49">
        <v>0.30769000000000002</v>
      </c>
      <c r="AR49">
        <v>0.13042999999999999</v>
      </c>
      <c r="AS49">
        <v>4.3478000000000003E-2</v>
      </c>
      <c r="AT49">
        <v>0.30435000000000001</v>
      </c>
      <c r="AU49">
        <v>-4.3478000000000003E-2</v>
      </c>
    </row>
    <row r="50" spans="1:47" x14ac:dyDescent="0.2">
      <c r="A50">
        <v>49</v>
      </c>
      <c r="C50">
        <v>0.13042999999999999</v>
      </c>
      <c r="D50">
        <v>0.30435000000000001</v>
      </c>
      <c r="E50">
        <v>4.3478000000000003E-2</v>
      </c>
      <c r="F50">
        <v>-0.13042999999999999</v>
      </c>
      <c r="G50">
        <v>-0.46154000000000001</v>
      </c>
      <c r="H50">
        <v>0.15384999999999999</v>
      </c>
      <c r="I50">
        <v>0</v>
      </c>
      <c r="J50">
        <v>0.38462000000000002</v>
      </c>
      <c r="K50">
        <v>0.13042999999999999</v>
      </c>
      <c r="L50">
        <v>4.3478000000000003E-2</v>
      </c>
      <c r="M50">
        <v>0.30435000000000001</v>
      </c>
      <c r="N50">
        <v>-4.3478000000000003E-2</v>
      </c>
      <c r="O50">
        <v>4.3478000000000003E-2</v>
      </c>
      <c r="P50">
        <v>-4.3478000000000003E-2</v>
      </c>
      <c r="Q50">
        <v>-0.21739</v>
      </c>
      <c r="R50">
        <v>-0.13042999999999999</v>
      </c>
      <c r="S50">
        <v>-0.30769000000000002</v>
      </c>
      <c r="T50">
        <v>-0.15384999999999999</v>
      </c>
      <c r="U50">
        <v>0</v>
      </c>
      <c r="V50">
        <v>-0.15384999999999999</v>
      </c>
      <c r="W50">
        <v>-0.47826000000000002</v>
      </c>
      <c r="X50">
        <v>0.21739</v>
      </c>
      <c r="Y50">
        <v>-0.13042999999999999</v>
      </c>
      <c r="Z50">
        <v>-4.3478000000000003E-2</v>
      </c>
      <c r="AJ50">
        <v>0.13042999999999999</v>
      </c>
      <c r="AK50">
        <v>0.30435000000000001</v>
      </c>
      <c r="AL50">
        <v>4.3478000000000003E-2</v>
      </c>
      <c r="AM50">
        <v>-0.13042999999999999</v>
      </c>
      <c r="AN50">
        <v>-0.46154000000000001</v>
      </c>
      <c r="AO50">
        <v>0.15384999999999999</v>
      </c>
      <c r="AP50">
        <v>0</v>
      </c>
      <c r="AQ50">
        <v>0.38462000000000002</v>
      </c>
      <c r="AR50">
        <v>0.13042999999999999</v>
      </c>
      <c r="AS50">
        <v>4.3478000000000003E-2</v>
      </c>
      <c r="AT50">
        <v>0.30435000000000001</v>
      </c>
      <c r="AU50">
        <v>-4.3478000000000003E-2</v>
      </c>
    </row>
    <row r="51" spans="1:47" x14ac:dyDescent="0.2">
      <c r="A51">
        <v>50</v>
      </c>
      <c r="C51">
        <v>4.3478000000000003E-2</v>
      </c>
      <c r="D51">
        <v>0.21739</v>
      </c>
      <c r="E51">
        <v>4.3478000000000003E-2</v>
      </c>
      <c r="F51">
        <v>-0.39129999999999998</v>
      </c>
      <c r="G51">
        <v>-0.46154000000000001</v>
      </c>
      <c r="H51">
        <v>0.23077</v>
      </c>
      <c r="I51">
        <v>0</v>
      </c>
      <c r="J51">
        <v>0.38462000000000002</v>
      </c>
      <c r="K51">
        <v>0.13042999999999999</v>
      </c>
      <c r="L51">
        <v>0.13042999999999999</v>
      </c>
      <c r="M51">
        <v>0.30435000000000001</v>
      </c>
      <c r="N51">
        <v>-0.13042999999999999</v>
      </c>
      <c r="O51">
        <v>-4.3478000000000003E-2</v>
      </c>
      <c r="P51">
        <v>4.3478000000000003E-2</v>
      </c>
      <c r="Q51">
        <v>-0.13042999999999999</v>
      </c>
      <c r="R51">
        <v>-4.3478000000000003E-2</v>
      </c>
      <c r="S51">
        <v>-0.30769000000000002</v>
      </c>
      <c r="T51">
        <v>-7.6923000000000005E-2</v>
      </c>
      <c r="U51">
        <v>-7.6923000000000005E-2</v>
      </c>
      <c r="V51">
        <v>-0.15384999999999999</v>
      </c>
      <c r="W51">
        <v>-0.47826000000000002</v>
      </c>
      <c r="X51">
        <v>0.30435000000000001</v>
      </c>
      <c r="Y51">
        <v>-0.13042999999999999</v>
      </c>
      <c r="Z51">
        <v>-0.13042999999999999</v>
      </c>
      <c r="AJ51">
        <v>4.3478000000000003E-2</v>
      </c>
      <c r="AK51">
        <v>0.21739</v>
      </c>
      <c r="AL51">
        <v>4.3478000000000003E-2</v>
      </c>
      <c r="AM51">
        <v>-0.39129999999999998</v>
      </c>
      <c r="AN51">
        <v>-0.46154000000000001</v>
      </c>
      <c r="AO51">
        <v>0.23077</v>
      </c>
      <c r="AP51">
        <v>0</v>
      </c>
      <c r="AQ51">
        <v>0.38462000000000002</v>
      </c>
      <c r="AR51">
        <v>0.13042999999999999</v>
      </c>
      <c r="AS51">
        <v>0.13042999999999999</v>
      </c>
      <c r="AT51">
        <v>0.30435000000000001</v>
      </c>
      <c r="AU51">
        <v>-0.13042999999999999</v>
      </c>
    </row>
    <row r="52" spans="1:47" x14ac:dyDescent="0.2">
      <c r="A52">
        <v>51</v>
      </c>
      <c r="C52">
        <v>-0.13042999999999999</v>
      </c>
      <c r="D52">
        <v>0.13042999999999999</v>
      </c>
      <c r="E52">
        <v>4.3478000000000003E-2</v>
      </c>
      <c r="F52">
        <v>-0.13042999999999999</v>
      </c>
      <c r="G52">
        <v>-0.38462000000000002</v>
      </c>
      <c r="H52">
        <v>0.15384999999999999</v>
      </c>
      <c r="I52">
        <v>0.15384999999999999</v>
      </c>
      <c r="J52">
        <v>0.38462000000000002</v>
      </c>
      <c r="K52">
        <v>0.13042999999999999</v>
      </c>
      <c r="L52">
        <v>-4.3478000000000003E-2</v>
      </c>
      <c r="M52">
        <v>0.21739</v>
      </c>
      <c r="N52">
        <v>-4.3478000000000003E-2</v>
      </c>
      <c r="O52">
        <v>-4.3478000000000003E-2</v>
      </c>
      <c r="P52">
        <v>-4.3478000000000003E-2</v>
      </c>
      <c r="Q52">
        <v>-0.21739</v>
      </c>
      <c r="R52">
        <v>-0.13042999999999999</v>
      </c>
      <c r="S52">
        <v>-0.38462000000000002</v>
      </c>
      <c r="T52">
        <v>0</v>
      </c>
      <c r="U52">
        <v>-7.6923000000000005E-2</v>
      </c>
      <c r="V52">
        <v>-7.6923000000000005E-2</v>
      </c>
      <c r="W52">
        <v>-0.39129999999999998</v>
      </c>
      <c r="X52">
        <v>0.21739</v>
      </c>
      <c r="Y52">
        <v>-0.21739</v>
      </c>
      <c r="Z52">
        <v>-0.13042999999999999</v>
      </c>
      <c r="AJ52">
        <v>-0.13042999999999999</v>
      </c>
      <c r="AK52">
        <v>0.13042999999999999</v>
      </c>
      <c r="AL52">
        <v>4.3478000000000003E-2</v>
      </c>
      <c r="AM52">
        <v>-0.13042999999999999</v>
      </c>
      <c r="AN52">
        <v>-0.38462000000000002</v>
      </c>
      <c r="AO52">
        <v>0.15384999999999999</v>
      </c>
      <c r="AP52">
        <v>0.15384999999999999</v>
      </c>
      <c r="AQ52">
        <v>0.38462000000000002</v>
      </c>
      <c r="AR52">
        <v>0.13042999999999999</v>
      </c>
      <c r="AS52">
        <v>-4.3478000000000003E-2</v>
      </c>
      <c r="AT52">
        <v>0.21739</v>
      </c>
      <c r="AU52">
        <v>-4.3478000000000003E-2</v>
      </c>
    </row>
    <row r="53" spans="1:47" x14ac:dyDescent="0.2">
      <c r="A53">
        <v>52</v>
      </c>
      <c r="C53">
        <v>4.3478000000000003E-2</v>
      </c>
      <c r="D53">
        <v>0.13042999999999999</v>
      </c>
      <c r="E53">
        <v>4.3478000000000003E-2</v>
      </c>
      <c r="F53">
        <v>-0.13042999999999999</v>
      </c>
      <c r="G53">
        <v>-0.46154000000000001</v>
      </c>
      <c r="H53">
        <v>0.23077</v>
      </c>
      <c r="I53">
        <v>0.15384999999999999</v>
      </c>
      <c r="J53">
        <v>0.53846000000000005</v>
      </c>
      <c r="K53">
        <v>0.13042999999999999</v>
      </c>
      <c r="L53">
        <v>-4.3478000000000003E-2</v>
      </c>
      <c r="M53">
        <v>0.30435000000000001</v>
      </c>
      <c r="N53">
        <v>-0.21739</v>
      </c>
      <c r="O53">
        <v>-4.3478000000000003E-2</v>
      </c>
      <c r="P53">
        <v>0.13042999999999999</v>
      </c>
      <c r="Q53">
        <v>-0.13042999999999999</v>
      </c>
      <c r="R53">
        <v>-0.13042999999999999</v>
      </c>
      <c r="S53">
        <v>-0.38462000000000002</v>
      </c>
      <c r="T53">
        <v>0</v>
      </c>
      <c r="U53">
        <v>-7.6923000000000005E-2</v>
      </c>
      <c r="V53">
        <v>-7.6923000000000005E-2</v>
      </c>
      <c r="W53">
        <v>-0.39129999999999998</v>
      </c>
      <c r="X53">
        <v>0.13042999999999999</v>
      </c>
      <c r="Y53">
        <v>-0.13042999999999999</v>
      </c>
      <c r="Z53">
        <v>-0.21739</v>
      </c>
      <c r="AJ53">
        <v>4.3478000000000003E-2</v>
      </c>
      <c r="AK53">
        <v>0.13042999999999999</v>
      </c>
      <c r="AL53">
        <v>4.3478000000000003E-2</v>
      </c>
      <c r="AM53">
        <v>-0.13042999999999999</v>
      </c>
      <c r="AN53">
        <v>-0.46154000000000001</v>
      </c>
      <c r="AO53">
        <v>0.23077</v>
      </c>
      <c r="AP53">
        <v>0.15384999999999999</v>
      </c>
      <c r="AQ53">
        <v>0.53846000000000005</v>
      </c>
      <c r="AR53">
        <v>0.13042999999999999</v>
      </c>
      <c r="AS53">
        <v>-4.3478000000000003E-2</v>
      </c>
      <c r="AT53">
        <v>0.30435000000000001</v>
      </c>
      <c r="AU53">
        <v>-0.21739</v>
      </c>
    </row>
    <row r="54" spans="1:47" x14ac:dyDescent="0.2">
      <c r="A54">
        <v>53</v>
      </c>
      <c r="C54">
        <v>4.3478000000000003E-2</v>
      </c>
      <c r="D54">
        <v>0.13042999999999999</v>
      </c>
      <c r="E54">
        <v>0.13042999999999999</v>
      </c>
      <c r="F54">
        <v>-0.13042999999999999</v>
      </c>
      <c r="G54">
        <v>-0.30769000000000002</v>
      </c>
      <c r="H54">
        <v>0.23077</v>
      </c>
      <c r="I54">
        <v>7.6923000000000005E-2</v>
      </c>
      <c r="J54">
        <v>0.61538000000000004</v>
      </c>
      <c r="K54">
        <v>0.13042999999999999</v>
      </c>
      <c r="L54">
        <v>4.3478000000000003E-2</v>
      </c>
      <c r="M54">
        <v>0.30435000000000001</v>
      </c>
      <c r="N54">
        <v>-0.21739</v>
      </c>
      <c r="O54">
        <v>0.30435000000000001</v>
      </c>
      <c r="P54">
        <v>4.3478000000000003E-2</v>
      </c>
      <c r="Q54">
        <v>-0.30435000000000001</v>
      </c>
      <c r="R54">
        <v>4.3478000000000003E-2</v>
      </c>
      <c r="S54">
        <v>-0.38462000000000002</v>
      </c>
      <c r="T54">
        <v>0</v>
      </c>
      <c r="U54">
        <v>-7.6923000000000005E-2</v>
      </c>
      <c r="V54">
        <v>-7.6923000000000005E-2</v>
      </c>
      <c r="W54">
        <v>-0.39129999999999998</v>
      </c>
      <c r="X54">
        <v>4.3478000000000003E-2</v>
      </c>
      <c r="Y54">
        <v>-0.21739</v>
      </c>
      <c r="Z54">
        <v>-0.21739</v>
      </c>
      <c r="AJ54">
        <v>4.3478000000000003E-2</v>
      </c>
      <c r="AK54">
        <v>0.13042999999999999</v>
      </c>
      <c r="AL54">
        <v>0.13042999999999999</v>
      </c>
      <c r="AM54">
        <v>-0.13042999999999999</v>
      </c>
      <c r="AN54">
        <v>-0.30769000000000002</v>
      </c>
      <c r="AO54">
        <v>0.23077</v>
      </c>
      <c r="AP54">
        <v>7.6923000000000005E-2</v>
      </c>
      <c r="AQ54">
        <v>0.61538000000000004</v>
      </c>
      <c r="AR54">
        <v>0.13042999999999999</v>
      </c>
      <c r="AS54">
        <v>4.3478000000000003E-2</v>
      </c>
      <c r="AT54">
        <v>0.30435000000000001</v>
      </c>
      <c r="AU54">
        <v>-0.21739</v>
      </c>
    </row>
    <row r="55" spans="1:47" x14ac:dyDescent="0.2">
      <c r="A55">
        <v>54</v>
      </c>
      <c r="C55">
        <v>4.3478000000000003E-2</v>
      </c>
      <c r="D55">
        <v>4.3478000000000003E-2</v>
      </c>
      <c r="E55">
        <v>0.13042999999999999</v>
      </c>
      <c r="F55">
        <v>-0.13042999999999999</v>
      </c>
      <c r="G55">
        <v>-0.23077</v>
      </c>
      <c r="H55">
        <v>0.15384999999999999</v>
      </c>
      <c r="I55">
        <v>7.6923000000000005E-2</v>
      </c>
      <c r="J55">
        <v>0.53846000000000005</v>
      </c>
      <c r="K55">
        <v>0.13042999999999999</v>
      </c>
      <c r="L55">
        <v>-4.3478000000000003E-2</v>
      </c>
      <c r="M55">
        <v>0.30435000000000001</v>
      </c>
      <c r="N55">
        <v>-0.13042999999999999</v>
      </c>
      <c r="O55">
        <v>0.21739</v>
      </c>
      <c r="P55">
        <v>4.3478000000000003E-2</v>
      </c>
      <c r="Q55">
        <v>-0.30435000000000001</v>
      </c>
      <c r="R55">
        <v>4.3478000000000003E-2</v>
      </c>
      <c r="S55">
        <v>-0.38462000000000002</v>
      </c>
      <c r="T55">
        <v>-0.30769000000000002</v>
      </c>
      <c r="U55">
        <v>-7.6923000000000005E-2</v>
      </c>
      <c r="V55">
        <v>0</v>
      </c>
      <c r="W55">
        <v>-0.39129999999999998</v>
      </c>
      <c r="X55">
        <v>0.13042999999999999</v>
      </c>
      <c r="Y55">
        <v>-0.21739</v>
      </c>
      <c r="Z55">
        <v>-0.13042999999999999</v>
      </c>
      <c r="AJ55">
        <v>4.3478000000000003E-2</v>
      </c>
      <c r="AK55">
        <v>4.3478000000000003E-2</v>
      </c>
      <c r="AL55">
        <v>0.13042999999999999</v>
      </c>
      <c r="AM55">
        <v>-0.13042999999999999</v>
      </c>
      <c r="AN55">
        <v>-0.23077</v>
      </c>
      <c r="AO55">
        <v>0.15384999999999999</v>
      </c>
      <c r="AP55">
        <v>7.6923000000000005E-2</v>
      </c>
      <c r="AQ55">
        <v>0.53846000000000005</v>
      </c>
      <c r="AR55">
        <v>0.13042999999999999</v>
      </c>
      <c r="AS55">
        <v>-4.3478000000000003E-2</v>
      </c>
      <c r="AT55">
        <v>0.30435000000000001</v>
      </c>
      <c r="AU55">
        <v>-0.13042999999999999</v>
      </c>
    </row>
    <row r="56" spans="1:47" x14ac:dyDescent="0.2">
      <c r="A56">
        <v>55</v>
      </c>
      <c r="C56">
        <v>0.13042999999999999</v>
      </c>
      <c r="D56">
        <v>4.3478000000000003E-2</v>
      </c>
      <c r="E56">
        <v>0.13042999999999999</v>
      </c>
      <c r="F56">
        <v>-4.3478000000000003E-2</v>
      </c>
      <c r="G56">
        <v>-0.30769000000000002</v>
      </c>
      <c r="H56">
        <v>0.15384999999999999</v>
      </c>
      <c r="I56">
        <v>0.15384999999999999</v>
      </c>
      <c r="J56">
        <v>0.38462000000000002</v>
      </c>
      <c r="K56">
        <v>0.13042999999999999</v>
      </c>
      <c r="L56">
        <v>-4.3478000000000003E-2</v>
      </c>
      <c r="M56">
        <v>0.30435000000000001</v>
      </c>
      <c r="N56">
        <v>-0.21739</v>
      </c>
      <c r="O56">
        <v>0.21739</v>
      </c>
      <c r="P56">
        <v>4.3478000000000003E-2</v>
      </c>
      <c r="Q56">
        <v>-0.13042999999999999</v>
      </c>
      <c r="R56">
        <v>-0.13042999999999999</v>
      </c>
      <c r="S56">
        <v>-0.38462000000000002</v>
      </c>
      <c r="T56">
        <v>-0.30769000000000002</v>
      </c>
      <c r="U56">
        <v>0</v>
      </c>
      <c r="V56">
        <v>0</v>
      </c>
      <c r="W56">
        <v>-0.39129999999999998</v>
      </c>
      <c r="X56">
        <v>-4.3478000000000003E-2</v>
      </c>
      <c r="Y56">
        <v>-0.21739</v>
      </c>
      <c r="Z56">
        <v>-0.21739</v>
      </c>
      <c r="AJ56">
        <v>0.13042999999999999</v>
      </c>
      <c r="AK56">
        <v>4.3478000000000003E-2</v>
      </c>
      <c r="AL56">
        <v>0.13042999999999999</v>
      </c>
      <c r="AM56">
        <v>-4.3478000000000003E-2</v>
      </c>
      <c r="AN56">
        <v>-0.30769000000000002</v>
      </c>
      <c r="AO56">
        <v>0.15384999999999999</v>
      </c>
      <c r="AP56">
        <v>0.15384999999999999</v>
      </c>
      <c r="AQ56">
        <v>0.38462000000000002</v>
      </c>
      <c r="AR56">
        <v>0.13042999999999999</v>
      </c>
      <c r="AS56">
        <v>-4.3478000000000003E-2</v>
      </c>
      <c r="AT56">
        <v>0.30435000000000001</v>
      </c>
      <c r="AU56">
        <v>-0.21739</v>
      </c>
    </row>
    <row r="57" spans="1:47" x14ac:dyDescent="0.2">
      <c r="A57">
        <v>56</v>
      </c>
      <c r="C57">
        <v>0.13042999999999999</v>
      </c>
      <c r="D57">
        <v>0.30435000000000001</v>
      </c>
      <c r="E57">
        <v>-0.21739</v>
      </c>
      <c r="F57">
        <v>0.13042999999999999</v>
      </c>
      <c r="G57">
        <v>-0.30769000000000002</v>
      </c>
      <c r="H57">
        <v>0.15384999999999999</v>
      </c>
      <c r="I57">
        <v>0.15384999999999999</v>
      </c>
      <c r="J57">
        <v>0.30769000000000002</v>
      </c>
      <c r="K57">
        <v>0.13042999999999999</v>
      </c>
      <c r="L57">
        <v>-4.3478000000000003E-2</v>
      </c>
      <c r="M57">
        <v>0.30435000000000001</v>
      </c>
      <c r="N57">
        <v>-0.21739</v>
      </c>
      <c r="O57">
        <v>4.3478000000000003E-2</v>
      </c>
      <c r="P57">
        <v>0.13042999999999999</v>
      </c>
      <c r="Q57">
        <v>-0.30435000000000001</v>
      </c>
      <c r="R57">
        <v>4.3478000000000003E-2</v>
      </c>
      <c r="S57">
        <v>-0.46154000000000001</v>
      </c>
      <c r="T57">
        <v>-0.15384999999999999</v>
      </c>
      <c r="U57">
        <v>0</v>
      </c>
      <c r="V57">
        <v>0</v>
      </c>
      <c r="W57">
        <v>-0.39129999999999998</v>
      </c>
      <c r="X57">
        <v>-4.3478000000000003E-2</v>
      </c>
      <c r="Y57">
        <v>-0.13042999999999999</v>
      </c>
      <c r="Z57">
        <v>-0.30435000000000001</v>
      </c>
      <c r="AJ57">
        <v>0.13042999999999999</v>
      </c>
      <c r="AK57">
        <v>0.30435000000000001</v>
      </c>
      <c r="AL57">
        <v>-0.21739</v>
      </c>
      <c r="AM57">
        <v>0.13042999999999999</v>
      </c>
      <c r="AN57">
        <v>-0.30769000000000002</v>
      </c>
      <c r="AO57">
        <v>0.15384999999999999</v>
      </c>
      <c r="AP57">
        <v>0.15384999999999999</v>
      </c>
      <c r="AQ57">
        <v>0.30769000000000002</v>
      </c>
      <c r="AR57">
        <v>0.13042999999999999</v>
      </c>
      <c r="AS57">
        <v>-4.3478000000000003E-2</v>
      </c>
      <c r="AT57">
        <v>0.30435000000000001</v>
      </c>
      <c r="AU57">
        <v>-0.21739</v>
      </c>
    </row>
    <row r="58" spans="1:47" x14ac:dyDescent="0.2">
      <c r="A58">
        <v>57</v>
      </c>
      <c r="C58">
        <v>4.3478000000000003E-2</v>
      </c>
      <c r="D58">
        <v>0.13042999999999999</v>
      </c>
      <c r="E58">
        <v>-0.13042999999999999</v>
      </c>
      <c r="F58">
        <v>-4.3478000000000003E-2</v>
      </c>
      <c r="G58">
        <v>-0.30769000000000002</v>
      </c>
      <c r="H58">
        <v>0</v>
      </c>
      <c r="I58">
        <v>7.6923000000000005E-2</v>
      </c>
      <c r="J58">
        <v>0.30769000000000002</v>
      </c>
      <c r="K58">
        <v>0.13042999999999999</v>
      </c>
      <c r="L58">
        <v>-4.3478000000000003E-2</v>
      </c>
      <c r="M58">
        <v>0.30435000000000001</v>
      </c>
      <c r="N58">
        <v>-0.13042999999999999</v>
      </c>
      <c r="O58">
        <v>4.3478000000000003E-2</v>
      </c>
      <c r="P58">
        <v>4.3478000000000003E-2</v>
      </c>
      <c r="Q58">
        <v>-0.13042999999999999</v>
      </c>
      <c r="R58">
        <v>4.3478000000000003E-2</v>
      </c>
      <c r="S58">
        <v>-0.46154000000000001</v>
      </c>
      <c r="T58">
        <v>-0.15384999999999999</v>
      </c>
      <c r="U58">
        <v>0</v>
      </c>
      <c r="V58">
        <v>0.15384999999999999</v>
      </c>
      <c r="W58">
        <v>-0.39129999999999998</v>
      </c>
      <c r="X58">
        <v>-4.3478000000000003E-2</v>
      </c>
      <c r="Y58">
        <v>-0.13042999999999999</v>
      </c>
      <c r="Z58">
        <v>-0.21739</v>
      </c>
      <c r="AJ58">
        <v>4.3478000000000003E-2</v>
      </c>
      <c r="AK58">
        <v>0.13042999999999999</v>
      </c>
      <c r="AL58">
        <v>-0.13042999999999999</v>
      </c>
      <c r="AM58">
        <v>-4.3478000000000003E-2</v>
      </c>
      <c r="AN58">
        <v>-0.30769000000000002</v>
      </c>
      <c r="AO58">
        <v>0</v>
      </c>
      <c r="AP58">
        <v>7.6923000000000005E-2</v>
      </c>
      <c r="AQ58">
        <v>0.30769000000000002</v>
      </c>
      <c r="AR58">
        <v>0.13042999999999999</v>
      </c>
      <c r="AS58">
        <v>-4.3478000000000003E-2</v>
      </c>
      <c r="AT58">
        <v>0.30435000000000001</v>
      </c>
      <c r="AU58">
        <v>-0.13042999999999999</v>
      </c>
    </row>
    <row r="59" spans="1:47" x14ac:dyDescent="0.2">
      <c r="A59">
        <v>58</v>
      </c>
      <c r="C59">
        <v>0.30435000000000001</v>
      </c>
      <c r="D59">
        <v>0.21739</v>
      </c>
      <c r="E59">
        <v>-4.3478000000000003E-2</v>
      </c>
      <c r="F59">
        <v>-0.13042999999999999</v>
      </c>
      <c r="G59">
        <v>-0.38462000000000002</v>
      </c>
      <c r="H59">
        <v>7.6923000000000005E-2</v>
      </c>
      <c r="I59">
        <v>7.6923000000000005E-2</v>
      </c>
      <c r="J59">
        <v>0.38462000000000002</v>
      </c>
      <c r="K59">
        <v>4.3478000000000003E-2</v>
      </c>
      <c r="L59">
        <v>-0.13042999999999999</v>
      </c>
      <c r="M59">
        <v>0.47826000000000002</v>
      </c>
      <c r="N59">
        <v>-0.13042999999999999</v>
      </c>
      <c r="O59">
        <v>-0.21739</v>
      </c>
      <c r="P59">
        <v>-4.3478000000000003E-2</v>
      </c>
      <c r="Q59">
        <v>-0.21739</v>
      </c>
      <c r="R59">
        <v>0.13042999999999999</v>
      </c>
      <c r="S59">
        <v>-0.46154000000000001</v>
      </c>
      <c r="T59">
        <v>-7.6923000000000005E-2</v>
      </c>
      <c r="U59">
        <v>0.15384999999999999</v>
      </c>
      <c r="V59">
        <v>-7.6923000000000005E-2</v>
      </c>
      <c r="W59">
        <v>-0.47826000000000002</v>
      </c>
      <c r="X59">
        <v>4.3478000000000003E-2</v>
      </c>
      <c r="Y59">
        <v>-4.3478000000000003E-2</v>
      </c>
      <c r="Z59">
        <v>-0.21739</v>
      </c>
      <c r="AJ59">
        <v>0.30435000000000001</v>
      </c>
      <c r="AK59">
        <v>0.21739</v>
      </c>
      <c r="AL59">
        <v>-4.3478000000000003E-2</v>
      </c>
      <c r="AM59">
        <v>-0.13042999999999999</v>
      </c>
      <c r="AN59">
        <v>-0.38462000000000002</v>
      </c>
      <c r="AO59">
        <v>7.6923000000000005E-2</v>
      </c>
      <c r="AP59">
        <v>7.6923000000000005E-2</v>
      </c>
      <c r="AQ59">
        <v>0.38462000000000002</v>
      </c>
      <c r="AR59">
        <v>4.3478000000000003E-2</v>
      </c>
      <c r="AS59">
        <v>-0.13042999999999999</v>
      </c>
      <c r="AT59">
        <v>0.47826000000000002</v>
      </c>
      <c r="AU59">
        <v>-0.13042999999999999</v>
      </c>
    </row>
    <row r="60" spans="1:47" x14ac:dyDescent="0.2">
      <c r="A60">
        <v>59</v>
      </c>
      <c r="C60">
        <v>0.13042999999999999</v>
      </c>
      <c r="D60">
        <v>0.21739</v>
      </c>
      <c r="E60">
        <v>0.13042999999999999</v>
      </c>
      <c r="F60">
        <v>-0.30435000000000001</v>
      </c>
      <c r="G60">
        <v>-0.46154000000000001</v>
      </c>
      <c r="H60">
        <v>0.15384999999999999</v>
      </c>
      <c r="I60">
        <v>0.23077</v>
      </c>
      <c r="J60">
        <v>0.15384999999999999</v>
      </c>
      <c r="K60">
        <v>0.13042999999999999</v>
      </c>
      <c r="L60">
        <v>-0.13042999999999999</v>
      </c>
      <c r="M60">
        <v>0.47826000000000002</v>
      </c>
      <c r="N60">
        <v>-0.21739</v>
      </c>
      <c r="O60">
        <v>-4.3478000000000003E-2</v>
      </c>
      <c r="P60">
        <v>4.3478000000000003E-2</v>
      </c>
      <c r="Q60">
        <v>-0.47826000000000002</v>
      </c>
      <c r="R60">
        <v>0.13042999999999999</v>
      </c>
      <c r="S60">
        <v>-0.53846000000000005</v>
      </c>
      <c r="T60">
        <v>-0.15384999999999999</v>
      </c>
      <c r="U60">
        <v>0.15384999999999999</v>
      </c>
      <c r="V60">
        <v>-0.15384999999999999</v>
      </c>
      <c r="W60">
        <v>-0.47826000000000002</v>
      </c>
      <c r="X60">
        <v>0.21739</v>
      </c>
      <c r="Y60">
        <v>-4.3478000000000003E-2</v>
      </c>
      <c r="Z60">
        <v>-0.30435000000000001</v>
      </c>
      <c r="AJ60">
        <v>0.13042999999999999</v>
      </c>
      <c r="AK60">
        <v>0.21739</v>
      </c>
      <c r="AL60">
        <v>0.13042999999999999</v>
      </c>
      <c r="AM60">
        <v>-0.30435000000000001</v>
      </c>
      <c r="AN60">
        <v>-0.46154000000000001</v>
      </c>
      <c r="AO60">
        <v>0.15384999999999999</v>
      </c>
      <c r="AP60">
        <v>0.23077</v>
      </c>
      <c r="AQ60">
        <v>0.15384999999999999</v>
      </c>
      <c r="AR60">
        <v>0.13042999999999999</v>
      </c>
      <c r="AS60">
        <v>-0.13042999999999999</v>
      </c>
      <c r="AT60">
        <v>0.47826000000000002</v>
      </c>
      <c r="AU60">
        <v>-0.21739</v>
      </c>
    </row>
    <row r="61" spans="1:47" x14ac:dyDescent="0.2">
      <c r="A61">
        <v>60</v>
      </c>
      <c r="C61">
        <v>0.13042999999999999</v>
      </c>
      <c r="D61">
        <v>0.13042999999999999</v>
      </c>
      <c r="E61">
        <v>-4.3478000000000003E-2</v>
      </c>
      <c r="F61">
        <v>-0.39129999999999998</v>
      </c>
      <c r="G61">
        <v>-0.30769000000000002</v>
      </c>
      <c r="H61">
        <v>0.23077</v>
      </c>
      <c r="I61">
        <v>0.23077</v>
      </c>
      <c r="J61">
        <v>0.15384999999999999</v>
      </c>
      <c r="K61">
        <v>4.3478000000000003E-2</v>
      </c>
      <c r="L61">
        <v>-0.13042999999999999</v>
      </c>
      <c r="M61">
        <v>0.47826000000000002</v>
      </c>
      <c r="N61">
        <v>-0.21739</v>
      </c>
      <c r="O61">
        <v>0.13042999999999999</v>
      </c>
      <c r="P61">
        <v>4.3478000000000003E-2</v>
      </c>
      <c r="Q61">
        <v>-0.39129999999999998</v>
      </c>
      <c r="R61">
        <v>0.13042999999999999</v>
      </c>
      <c r="S61">
        <v>-0.53846000000000005</v>
      </c>
      <c r="T61">
        <v>-7.6923000000000005E-2</v>
      </c>
      <c r="U61">
        <v>0.15384999999999999</v>
      </c>
      <c r="V61">
        <v>-0.15384999999999999</v>
      </c>
      <c r="W61">
        <v>-0.39129999999999998</v>
      </c>
      <c r="X61">
        <v>0.13042999999999999</v>
      </c>
      <c r="Y61">
        <v>-4.3478000000000003E-2</v>
      </c>
      <c r="Z61">
        <v>-0.30435000000000001</v>
      </c>
      <c r="AJ61">
        <v>0.13042999999999999</v>
      </c>
      <c r="AK61">
        <v>0.13042999999999999</v>
      </c>
      <c r="AL61">
        <v>-4.3478000000000003E-2</v>
      </c>
      <c r="AM61">
        <v>-0.39129999999999998</v>
      </c>
      <c r="AN61">
        <v>-0.30769000000000002</v>
      </c>
      <c r="AO61">
        <v>0.23077</v>
      </c>
      <c r="AP61">
        <v>0.23077</v>
      </c>
      <c r="AQ61">
        <v>0.15384999999999999</v>
      </c>
      <c r="AR61">
        <v>4.3478000000000003E-2</v>
      </c>
      <c r="AS61">
        <v>-0.13042999999999999</v>
      </c>
      <c r="AT61">
        <v>0.47826000000000002</v>
      </c>
      <c r="AU61">
        <v>-0.21739</v>
      </c>
    </row>
    <row r="62" spans="1:47" x14ac:dyDescent="0.2">
      <c r="A62">
        <v>61</v>
      </c>
      <c r="C62">
        <v>0.13042999999999999</v>
      </c>
      <c r="D62">
        <v>0.13042999999999999</v>
      </c>
      <c r="E62">
        <v>-0.13042999999999999</v>
      </c>
      <c r="F62">
        <v>-4.3478000000000003E-2</v>
      </c>
      <c r="G62">
        <v>-0.38462000000000002</v>
      </c>
      <c r="H62">
        <v>0.30769000000000002</v>
      </c>
      <c r="I62">
        <v>0.15384999999999999</v>
      </c>
      <c r="J62">
        <v>7.6923000000000005E-2</v>
      </c>
      <c r="K62">
        <v>4.3478000000000003E-2</v>
      </c>
      <c r="L62">
        <v>-0.21739</v>
      </c>
      <c r="M62">
        <v>0.30435000000000001</v>
      </c>
      <c r="N62">
        <v>-0.13042999999999999</v>
      </c>
      <c r="O62">
        <v>0.30435000000000001</v>
      </c>
      <c r="P62">
        <v>4.3478000000000003E-2</v>
      </c>
      <c r="Q62">
        <v>-0.21739</v>
      </c>
      <c r="R62">
        <v>0.13042999999999999</v>
      </c>
      <c r="S62">
        <v>-0.53846000000000005</v>
      </c>
      <c r="T62">
        <v>0</v>
      </c>
      <c r="U62">
        <v>0.15384999999999999</v>
      </c>
      <c r="V62">
        <v>-7.6923000000000005E-2</v>
      </c>
      <c r="W62">
        <v>-0.39129999999999998</v>
      </c>
      <c r="X62">
        <v>0.13042999999999999</v>
      </c>
      <c r="Y62">
        <v>-4.3478000000000003E-2</v>
      </c>
      <c r="Z62">
        <v>-0.39129999999999998</v>
      </c>
      <c r="AJ62">
        <v>0.13042999999999999</v>
      </c>
      <c r="AK62">
        <v>0.13042999999999999</v>
      </c>
      <c r="AL62">
        <v>-0.13042999999999999</v>
      </c>
      <c r="AM62">
        <v>-4.3478000000000003E-2</v>
      </c>
      <c r="AN62">
        <v>-0.38462000000000002</v>
      </c>
      <c r="AO62">
        <v>0.30769000000000002</v>
      </c>
      <c r="AP62">
        <v>0.15384999999999999</v>
      </c>
      <c r="AQ62">
        <v>7.6923000000000005E-2</v>
      </c>
      <c r="AR62">
        <v>4.3478000000000003E-2</v>
      </c>
      <c r="AS62">
        <v>-0.21739</v>
      </c>
      <c r="AT62">
        <v>0.30435000000000001</v>
      </c>
      <c r="AU62">
        <v>-0.13042999999999999</v>
      </c>
    </row>
    <row r="63" spans="1:47" x14ac:dyDescent="0.2">
      <c r="A63">
        <v>62</v>
      </c>
      <c r="C63">
        <v>0.13042999999999999</v>
      </c>
      <c r="D63">
        <v>0.13042999999999999</v>
      </c>
      <c r="E63">
        <v>-0.21739</v>
      </c>
      <c r="F63">
        <v>-0.13042999999999999</v>
      </c>
      <c r="G63">
        <v>-0.38462000000000002</v>
      </c>
      <c r="H63">
        <v>0.23077</v>
      </c>
      <c r="I63">
        <v>0</v>
      </c>
      <c r="J63">
        <v>0.15384999999999999</v>
      </c>
      <c r="K63">
        <v>0.21739</v>
      </c>
      <c r="L63">
        <v>-0.21739</v>
      </c>
      <c r="M63">
        <v>0.21739</v>
      </c>
      <c r="N63">
        <v>-0.13042999999999999</v>
      </c>
      <c r="O63">
        <v>0.47826000000000002</v>
      </c>
      <c r="P63">
        <v>0.13042999999999999</v>
      </c>
      <c r="Q63">
        <v>-0.13042999999999999</v>
      </c>
      <c r="R63">
        <v>-0.13042999999999999</v>
      </c>
      <c r="S63">
        <v>-0.61538000000000004</v>
      </c>
      <c r="T63">
        <v>-7.6923000000000005E-2</v>
      </c>
      <c r="U63">
        <v>7.6923000000000005E-2</v>
      </c>
      <c r="V63">
        <v>-7.6923000000000005E-2</v>
      </c>
      <c r="W63">
        <v>-0.47826000000000002</v>
      </c>
      <c r="X63">
        <v>0.21739</v>
      </c>
      <c r="Y63">
        <v>4.3478000000000003E-2</v>
      </c>
      <c r="Z63">
        <v>-0.30435000000000001</v>
      </c>
      <c r="AJ63">
        <v>0.13042999999999999</v>
      </c>
      <c r="AK63">
        <v>0.13042999999999999</v>
      </c>
      <c r="AL63">
        <v>-0.21739</v>
      </c>
      <c r="AM63">
        <v>-0.13042999999999999</v>
      </c>
      <c r="AN63">
        <v>-0.38462000000000002</v>
      </c>
      <c r="AO63">
        <v>0.23077</v>
      </c>
      <c r="AP63">
        <v>0</v>
      </c>
      <c r="AQ63">
        <v>0.15384999999999999</v>
      </c>
      <c r="AR63">
        <v>0.21739</v>
      </c>
      <c r="AS63">
        <v>-0.21739</v>
      </c>
      <c r="AT63">
        <v>0.21739</v>
      </c>
      <c r="AU63">
        <v>-0.13042999999999999</v>
      </c>
    </row>
    <row r="64" spans="1:47" x14ac:dyDescent="0.2">
      <c r="A64">
        <v>63</v>
      </c>
      <c r="C64">
        <v>0.30435000000000001</v>
      </c>
      <c r="D64">
        <v>0.39129999999999998</v>
      </c>
      <c r="E64">
        <v>-0.13042999999999999</v>
      </c>
      <c r="F64">
        <v>-4.3478000000000003E-2</v>
      </c>
      <c r="G64">
        <v>-0.46154000000000001</v>
      </c>
      <c r="H64">
        <v>0.15384999999999999</v>
      </c>
      <c r="I64">
        <v>7.6923000000000005E-2</v>
      </c>
      <c r="J64">
        <v>7.6923000000000005E-2</v>
      </c>
      <c r="K64">
        <v>0.13042999999999999</v>
      </c>
      <c r="L64">
        <v>-0.21739</v>
      </c>
      <c r="M64">
        <v>0.21739</v>
      </c>
      <c r="N64">
        <v>-4.3478000000000003E-2</v>
      </c>
      <c r="O64">
        <v>0.13042999999999999</v>
      </c>
      <c r="P64">
        <v>4.3478000000000003E-2</v>
      </c>
      <c r="Q64">
        <v>-0.13042999999999999</v>
      </c>
      <c r="R64">
        <v>-0.13042999999999999</v>
      </c>
      <c r="S64">
        <v>-0.61538000000000004</v>
      </c>
      <c r="T64">
        <v>-0.30769000000000002</v>
      </c>
      <c r="U64">
        <v>0</v>
      </c>
      <c r="V64">
        <v>7.6923000000000005E-2</v>
      </c>
      <c r="W64">
        <v>-0.47826000000000002</v>
      </c>
      <c r="X64">
        <v>0.13042999999999999</v>
      </c>
      <c r="Y64">
        <v>4.3478000000000003E-2</v>
      </c>
      <c r="Z64">
        <v>-0.30435000000000001</v>
      </c>
      <c r="AJ64">
        <v>0.30435000000000001</v>
      </c>
      <c r="AK64">
        <v>0.39129999999999998</v>
      </c>
      <c r="AL64">
        <v>-0.13042999999999999</v>
      </c>
      <c r="AM64">
        <v>-4.3478000000000003E-2</v>
      </c>
      <c r="AN64">
        <v>-0.46154000000000001</v>
      </c>
      <c r="AO64">
        <v>0.15384999999999999</v>
      </c>
      <c r="AP64">
        <v>7.6923000000000005E-2</v>
      </c>
      <c r="AQ64">
        <v>7.6923000000000005E-2</v>
      </c>
      <c r="AR64">
        <v>0.13042999999999999</v>
      </c>
      <c r="AS64">
        <v>-0.21739</v>
      </c>
      <c r="AT64">
        <v>0.21739</v>
      </c>
      <c r="AU64">
        <v>-4.3478000000000003E-2</v>
      </c>
    </row>
    <row r="65" spans="1:47" x14ac:dyDescent="0.2">
      <c r="A65">
        <v>64</v>
      </c>
      <c r="C65">
        <v>0.13042999999999999</v>
      </c>
      <c r="D65">
        <v>0.30435000000000001</v>
      </c>
      <c r="E65">
        <v>-0.21739</v>
      </c>
      <c r="F65">
        <v>-0.21739</v>
      </c>
      <c r="G65">
        <v>-0.53846000000000005</v>
      </c>
      <c r="H65">
        <v>0</v>
      </c>
      <c r="I65">
        <v>0</v>
      </c>
      <c r="J65">
        <v>0.15384999999999999</v>
      </c>
      <c r="K65">
        <v>4.3478000000000003E-2</v>
      </c>
      <c r="L65">
        <v>-0.30435000000000001</v>
      </c>
      <c r="M65">
        <v>0.21739</v>
      </c>
      <c r="N65">
        <v>-4.3478000000000003E-2</v>
      </c>
      <c r="O65">
        <v>-0.13042999999999999</v>
      </c>
      <c r="P65">
        <v>0.13042999999999999</v>
      </c>
      <c r="Q65">
        <v>-0.13042999999999999</v>
      </c>
      <c r="R65">
        <v>-0.30435000000000001</v>
      </c>
      <c r="S65">
        <v>-0.46154000000000001</v>
      </c>
      <c r="T65">
        <v>-0.30769000000000002</v>
      </c>
      <c r="U65">
        <v>-7.6923000000000005E-2</v>
      </c>
      <c r="V65">
        <v>7.6923000000000005E-2</v>
      </c>
      <c r="W65">
        <v>-0.47826000000000002</v>
      </c>
      <c r="X65">
        <v>0.13042999999999999</v>
      </c>
      <c r="Y65">
        <v>-0.13042999999999999</v>
      </c>
      <c r="Z65">
        <v>-0.30435000000000001</v>
      </c>
      <c r="AJ65">
        <v>0.13042999999999999</v>
      </c>
      <c r="AK65">
        <v>0.30435000000000001</v>
      </c>
      <c r="AL65">
        <v>-0.21739</v>
      </c>
      <c r="AM65">
        <v>-0.21739</v>
      </c>
      <c r="AN65">
        <v>-0.53846000000000005</v>
      </c>
      <c r="AO65">
        <v>0</v>
      </c>
      <c r="AP65">
        <v>0</v>
      </c>
      <c r="AQ65">
        <v>0.15384999999999999</v>
      </c>
      <c r="AR65">
        <v>4.3478000000000003E-2</v>
      </c>
      <c r="AS65">
        <v>-0.30435000000000001</v>
      </c>
      <c r="AT65">
        <v>0.21739</v>
      </c>
      <c r="AU65">
        <v>-4.3478000000000003E-2</v>
      </c>
    </row>
    <row r="66" spans="1:47" x14ac:dyDescent="0.2">
      <c r="A66">
        <v>65</v>
      </c>
      <c r="C66">
        <v>0.13042999999999999</v>
      </c>
      <c r="D66">
        <v>0.21739</v>
      </c>
      <c r="E66">
        <v>-0.30435000000000001</v>
      </c>
      <c r="F66">
        <v>-0.21739</v>
      </c>
      <c r="G66">
        <v>-0.53846000000000005</v>
      </c>
      <c r="H66">
        <v>0.15384999999999999</v>
      </c>
      <c r="I66">
        <v>7.6923000000000005E-2</v>
      </c>
      <c r="J66">
        <v>0.23077</v>
      </c>
      <c r="K66">
        <v>-4.3478000000000003E-2</v>
      </c>
      <c r="L66">
        <v>-0.39129999999999998</v>
      </c>
      <c r="M66">
        <v>0.21739</v>
      </c>
      <c r="N66">
        <v>-4.3478000000000003E-2</v>
      </c>
      <c r="O66">
        <v>-4.3478000000000003E-2</v>
      </c>
      <c r="P66">
        <v>4.3478000000000003E-2</v>
      </c>
      <c r="Q66">
        <v>-4.3478000000000003E-2</v>
      </c>
      <c r="R66">
        <v>-0.30435000000000001</v>
      </c>
      <c r="S66">
        <v>-0.38462000000000002</v>
      </c>
      <c r="T66">
        <v>-0.23077</v>
      </c>
      <c r="U66">
        <v>-0.15384999999999999</v>
      </c>
      <c r="V66">
        <v>-7.6923000000000005E-2</v>
      </c>
      <c r="W66">
        <v>-0.47826000000000002</v>
      </c>
      <c r="X66">
        <v>4.3478000000000003E-2</v>
      </c>
      <c r="Y66">
        <v>-4.3478000000000003E-2</v>
      </c>
      <c r="Z66">
        <v>-0.13042999999999999</v>
      </c>
      <c r="AJ66">
        <v>0.13042999999999999</v>
      </c>
      <c r="AK66">
        <v>0.21739</v>
      </c>
      <c r="AL66">
        <v>-0.30435000000000001</v>
      </c>
      <c r="AM66">
        <v>-0.21739</v>
      </c>
      <c r="AN66">
        <v>-0.53846000000000005</v>
      </c>
      <c r="AO66">
        <v>0.15384999999999999</v>
      </c>
      <c r="AP66">
        <v>7.6923000000000005E-2</v>
      </c>
      <c r="AQ66">
        <v>0.23077</v>
      </c>
      <c r="AR66">
        <v>-4.3478000000000003E-2</v>
      </c>
      <c r="AS66">
        <v>-0.39129999999999998</v>
      </c>
      <c r="AT66">
        <v>0.21739</v>
      </c>
      <c r="AU66">
        <v>-4.3478000000000003E-2</v>
      </c>
    </row>
    <row r="69" spans="1:47" x14ac:dyDescent="0.2">
      <c r="A69" t="s">
        <v>10</v>
      </c>
      <c r="C69">
        <f>AVERAGE(C2:C6)</f>
        <v>-0.16521520000000001</v>
      </c>
      <c r="D69">
        <f t="shared" ref="D69:Z69" si="0">AVERAGE(D2:D6)</f>
        <v>2.6085999999999998E-2</v>
      </c>
      <c r="E69">
        <f t="shared" si="0"/>
        <v>7.8259999999999996E-2</v>
      </c>
      <c r="F69">
        <f t="shared" si="0"/>
        <v>-2.6085999999999998E-2</v>
      </c>
      <c r="G69">
        <f t="shared" si="0"/>
        <v>-6.1538599999999999E-2</v>
      </c>
      <c r="H69">
        <f t="shared" si="0"/>
        <v>0.184616</v>
      </c>
      <c r="I69">
        <f t="shared" si="0"/>
        <v>0.24615400000000004</v>
      </c>
      <c r="J69">
        <f t="shared" si="0"/>
        <v>0.26153799999999999</v>
      </c>
      <c r="K69">
        <f t="shared" si="0"/>
        <v>0.14782199999999998</v>
      </c>
      <c r="L69">
        <f t="shared" si="0"/>
        <v>-0.19999799999999998</v>
      </c>
      <c r="M69">
        <f t="shared" si="0"/>
        <v>0.30434799999999995</v>
      </c>
      <c r="N69">
        <f t="shared" si="0"/>
        <v>0.23478199999999999</v>
      </c>
      <c r="O69">
        <f t="shared" si="0"/>
        <v>-2.60868E-2</v>
      </c>
      <c r="P69">
        <f t="shared" si="0"/>
        <v>-0.35651999999999995</v>
      </c>
      <c r="Q69">
        <f t="shared" si="0"/>
        <v>0.26956400000000003</v>
      </c>
      <c r="R69">
        <f t="shared" si="0"/>
        <v>0.30434640000000002</v>
      </c>
      <c r="S69">
        <f t="shared" si="0"/>
        <v>-0.13846319999999998</v>
      </c>
      <c r="T69">
        <f t="shared" si="0"/>
        <v>4.6154600000000004E-2</v>
      </c>
      <c r="U69">
        <f t="shared" si="0"/>
        <v>1.5385399999999997E-2</v>
      </c>
      <c r="V69">
        <f t="shared" si="0"/>
        <v>-0.43077199999999999</v>
      </c>
      <c r="W69">
        <f t="shared" si="0"/>
        <v>-4.3478000000000003E-2</v>
      </c>
      <c r="X69">
        <f t="shared" si="0"/>
        <v>8.6956000000000012E-3</v>
      </c>
      <c r="Y69">
        <f t="shared" si="0"/>
        <v>2.6085999999999998E-2</v>
      </c>
      <c r="Z69">
        <f t="shared" si="0"/>
        <v>6.0869200000000012E-2</v>
      </c>
      <c r="AJ69">
        <f>AVERAGE(AJ2:AJ6)</f>
        <v>-0.16521520000000001</v>
      </c>
      <c r="AK69">
        <f t="shared" ref="AK69:AU69" si="1">AVERAGE(AK2:AK6)</f>
        <v>2.6085999999999998E-2</v>
      </c>
      <c r="AL69">
        <f t="shared" si="1"/>
        <v>7.8259999999999996E-2</v>
      </c>
      <c r="AM69">
        <f t="shared" si="1"/>
        <v>-2.6085999999999998E-2</v>
      </c>
      <c r="AN69">
        <f t="shared" si="1"/>
        <v>-6.1538599999999999E-2</v>
      </c>
      <c r="AO69">
        <f t="shared" si="1"/>
        <v>0.184616</v>
      </c>
      <c r="AP69">
        <f t="shared" si="1"/>
        <v>0.24615400000000004</v>
      </c>
      <c r="AQ69">
        <f t="shared" si="1"/>
        <v>0.26153799999999999</v>
      </c>
      <c r="AR69">
        <f t="shared" si="1"/>
        <v>0.14782199999999998</v>
      </c>
      <c r="AS69">
        <f t="shared" si="1"/>
        <v>-0.19999799999999998</v>
      </c>
      <c r="AT69">
        <f t="shared" si="1"/>
        <v>0.30434799999999995</v>
      </c>
      <c r="AU69">
        <f t="shared" si="1"/>
        <v>0.23478199999999999</v>
      </c>
    </row>
    <row r="70" spans="1:47" x14ac:dyDescent="0.2">
      <c r="A70" t="s">
        <v>11</v>
      </c>
      <c r="C70">
        <f>AVERAGE(C62:C66)</f>
        <v>0.16521400000000003</v>
      </c>
      <c r="D70">
        <f t="shared" ref="D70:Z70" si="2">AVERAGE(D62:D66)</f>
        <v>0.23477999999999999</v>
      </c>
      <c r="E70">
        <f t="shared" si="2"/>
        <v>-0.19999800000000001</v>
      </c>
      <c r="F70">
        <f t="shared" si="2"/>
        <v>-0.1304332</v>
      </c>
      <c r="G70">
        <f t="shared" si="2"/>
        <v>-0.46154000000000001</v>
      </c>
      <c r="H70">
        <f t="shared" si="2"/>
        <v>0.16923199999999999</v>
      </c>
      <c r="I70">
        <f t="shared" si="2"/>
        <v>6.1539200000000002E-2</v>
      </c>
      <c r="J70">
        <f t="shared" si="2"/>
        <v>0.13846320000000001</v>
      </c>
      <c r="K70">
        <f t="shared" si="2"/>
        <v>7.8259599999999999E-2</v>
      </c>
      <c r="L70">
        <f t="shared" si="2"/>
        <v>-0.26956400000000003</v>
      </c>
      <c r="M70">
        <f t="shared" si="2"/>
        <v>0.23478199999999999</v>
      </c>
      <c r="N70">
        <f t="shared" si="2"/>
        <v>-7.8258800000000003E-2</v>
      </c>
      <c r="O70">
        <f t="shared" si="2"/>
        <v>0.1478264</v>
      </c>
      <c r="P70">
        <f t="shared" si="2"/>
        <v>7.8258800000000003E-2</v>
      </c>
      <c r="Q70">
        <f t="shared" si="2"/>
        <v>-0.13043160000000001</v>
      </c>
      <c r="R70">
        <f t="shared" si="2"/>
        <v>-0.14782600000000001</v>
      </c>
      <c r="S70">
        <f t="shared" si="2"/>
        <v>-0.52307599999999999</v>
      </c>
      <c r="T70">
        <f t="shared" si="2"/>
        <v>-0.18461460000000002</v>
      </c>
      <c r="U70">
        <f t="shared" si="2"/>
        <v>0</v>
      </c>
      <c r="V70">
        <f t="shared" si="2"/>
        <v>-1.5384600000000002E-2</v>
      </c>
      <c r="W70">
        <f t="shared" si="2"/>
        <v>-0.46086800000000006</v>
      </c>
      <c r="X70">
        <f t="shared" si="2"/>
        <v>0.13043160000000001</v>
      </c>
      <c r="Y70">
        <f t="shared" si="2"/>
        <v>-2.6085999999999998E-2</v>
      </c>
      <c r="Z70">
        <f t="shared" si="2"/>
        <v>-0.28695599999999999</v>
      </c>
      <c r="AJ70">
        <f>AVERAGE(AJ62:AJ66)</f>
        <v>0.16521400000000003</v>
      </c>
      <c r="AK70">
        <f t="shared" ref="AK70:AU70" si="3">AVERAGE(AK62:AK66)</f>
        <v>0.23477999999999999</v>
      </c>
      <c r="AL70">
        <f t="shared" si="3"/>
        <v>-0.19999800000000001</v>
      </c>
      <c r="AM70">
        <f t="shared" si="3"/>
        <v>-0.1304332</v>
      </c>
      <c r="AN70">
        <f t="shared" si="3"/>
        <v>-0.46154000000000001</v>
      </c>
      <c r="AO70">
        <f t="shared" si="3"/>
        <v>0.16923199999999999</v>
      </c>
      <c r="AP70">
        <f t="shared" si="3"/>
        <v>6.1539200000000002E-2</v>
      </c>
      <c r="AQ70">
        <f t="shared" si="3"/>
        <v>0.13846320000000001</v>
      </c>
      <c r="AR70">
        <f t="shared" si="3"/>
        <v>7.8259599999999999E-2</v>
      </c>
      <c r="AS70">
        <f t="shared" si="3"/>
        <v>-0.26956400000000003</v>
      </c>
      <c r="AT70">
        <f t="shared" si="3"/>
        <v>0.23478199999999999</v>
      </c>
      <c r="AU70">
        <f t="shared" si="3"/>
        <v>-7.8258800000000003E-2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12999-1ABB-9C48-8A7C-9A2862BFA867}">
  <dimension ref="O1:AJ68"/>
  <sheetViews>
    <sheetView workbookViewId="0">
      <selection activeCell="V4" sqref="V4:V15"/>
    </sheetView>
  </sheetViews>
  <sheetFormatPr baseColWidth="10" defaultRowHeight="16" x14ac:dyDescent="0.2"/>
  <sheetData>
    <row r="1" spans="15:36" x14ac:dyDescent="0.2">
      <c r="P1" s="1" t="s">
        <v>8</v>
      </c>
      <c r="T1" s="1" t="s">
        <v>8</v>
      </c>
      <c r="X1" s="1" t="s">
        <v>9</v>
      </c>
      <c r="AB1" s="1" t="s">
        <v>9</v>
      </c>
      <c r="AF1" s="1"/>
      <c r="AJ1" s="1"/>
    </row>
    <row r="2" spans="15:36" x14ac:dyDescent="0.2">
      <c r="P2" t="s">
        <v>4</v>
      </c>
      <c r="T2" t="s">
        <v>5</v>
      </c>
      <c r="X2" t="s">
        <v>4</v>
      </c>
      <c r="AB2" t="s">
        <v>5</v>
      </c>
    </row>
    <row r="3" spans="15:36" x14ac:dyDescent="0.2">
      <c r="O3" t="s">
        <v>0</v>
      </c>
      <c r="P3" t="s">
        <v>1</v>
      </c>
      <c r="Q3" t="s">
        <v>2</v>
      </c>
      <c r="R3" t="s">
        <v>3</v>
      </c>
      <c r="T3" t="s">
        <v>1</v>
      </c>
      <c r="U3" t="s">
        <v>2</v>
      </c>
      <c r="V3" t="s">
        <v>3</v>
      </c>
      <c r="X3" t="s">
        <v>1</v>
      </c>
      <c r="Y3" t="s">
        <v>2</v>
      </c>
      <c r="Z3" t="s">
        <v>3</v>
      </c>
      <c r="AB3" t="s">
        <v>1</v>
      </c>
      <c r="AC3" t="s">
        <v>2</v>
      </c>
      <c r="AD3" t="s">
        <v>3</v>
      </c>
    </row>
    <row r="4" spans="15:36" x14ac:dyDescent="0.2">
      <c r="O4">
        <v>1</v>
      </c>
      <c r="P4">
        <f>AVERAGE('Gal4 ctrl'!C2:AH2)</f>
        <v>-6.3400749999999992E-2</v>
      </c>
      <c r="Q4">
        <f>AVERAGE('UAS ctrl'!C2:AH2)</f>
        <v>-3.0975791666666665E-2</v>
      </c>
      <c r="R4">
        <f>AVERAGE(expt!C2:AH2)</f>
        <v>7.274241666666667E-2</v>
      </c>
      <c r="T4">
        <f>STDEV('Gal4 ctrl'!C2:AH2)/SQRT(COUNT('Gal4 ctrl'!C2:AH2))</f>
        <v>4.9177453113597051E-2</v>
      </c>
      <c r="U4">
        <f>STDEV('UAS ctrl'!C2:AH2)/SQRT(COUNT('UAS ctrl'!C2:AH2))</f>
        <v>4.6664336600589475E-2</v>
      </c>
      <c r="V4">
        <f>STDEV(expt!C2:AH2)/SQRT(COUNT(expt!C2:AH2))</f>
        <v>4.2771097068103343E-2</v>
      </c>
      <c r="X4">
        <f>AVERAGE('Gal4 ctrl'!AJ2:BO2)</f>
        <v>8.5339583333333344E-2</v>
      </c>
      <c r="Y4">
        <f>AVERAGE('UAS ctrl'!AJ2:BO2)</f>
        <v>6.9682500000000057E-3</v>
      </c>
      <c r="Z4">
        <f>AVERAGE(expt!AJ2:BO2)</f>
        <v>9.2252166666666677E-2</v>
      </c>
      <c r="AB4">
        <f>STDEV('Gal4 ctrl'!AJ2:BO2)/SQRT(COUNT('Gal4 ctrl'!AJ2:BO2))</f>
        <v>5.6236303011092663E-2</v>
      </c>
      <c r="AC4">
        <f>STDEV('UAS ctrl'!AJ2:BO2)/SQRT(COUNT('UAS ctrl'!AJ2:BO2))</f>
        <v>6.0715143037112625E-2</v>
      </c>
      <c r="AD4">
        <f>STDEV(expt!AJ2:BO2)/SQRT(COUNT(expt!AJ2:BO2))</f>
        <v>5.4880218823807447E-2</v>
      </c>
    </row>
    <row r="5" spans="15:36" x14ac:dyDescent="0.2">
      <c r="O5">
        <v>2</v>
      </c>
      <c r="P5">
        <f>AVERAGE('Gal4 ctrl'!C3:AH3)</f>
        <v>-4.4767041666666674E-2</v>
      </c>
      <c r="Q5">
        <f>AVERAGE('UAS ctrl'!C3:AH3)</f>
        <v>-3.1103958333333331E-2</v>
      </c>
      <c r="R5">
        <f>AVERAGE(expt!C3:AH3)</f>
        <v>2.257495833333335E-2</v>
      </c>
      <c r="T5">
        <f>STDEV('Gal4 ctrl'!C3:AH3)/SQRT(COUNT('Gal4 ctrl'!C3:AH3))</f>
        <v>4.8329145990734887E-2</v>
      </c>
      <c r="U5">
        <f>STDEV('UAS ctrl'!C3:AH3)/SQRT(COUNT('UAS ctrl'!C3:AH3))</f>
        <v>4.7653498482268464E-2</v>
      </c>
      <c r="V5">
        <f>STDEV(expt!C3:AH3)/SQRT(COUNT(expt!C3:AH3))</f>
        <v>4.7751994921089592E-2</v>
      </c>
      <c r="X5">
        <f>AVERAGE('Gal4 ctrl'!AJ3:BO3)</f>
        <v>8.110341666666665E-2</v>
      </c>
      <c r="Y5">
        <f>AVERAGE('UAS ctrl'!AJ3:BO3)</f>
        <v>1.393666666666667E-3</v>
      </c>
      <c r="Z5">
        <f>AVERAGE(expt!AJ3:BO3)</f>
        <v>4.4871666666666678E-2</v>
      </c>
      <c r="AB5">
        <f>STDEV('Gal4 ctrl'!AJ3:BO3)/SQRT(COUNT('Gal4 ctrl'!AJ3:BO3))</f>
        <v>6.2409720933334113E-2</v>
      </c>
      <c r="AC5">
        <f>STDEV('UAS ctrl'!AJ3:BO3)/SQRT(COUNT('UAS ctrl'!AJ3:BO3))</f>
        <v>7.0220221053432549E-2</v>
      </c>
      <c r="AD5">
        <f>STDEV(expt!AJ3:BO3)/SQRT(COUNT(expt!AJ3:BO3))</f>
        <v>6.1658045503102242E-2</v>
      </c>
    </row>
    <row r="6" spans="15:36" x14ac:dyDescent="0.2">
      <c r="O6">
        <v>3</v>
      </c>
      <c r="P6">
        <f>AVERAGE('Gal4 ctrl'!C4:AH4)</f>
        <v>-2.9856124999999997E-2</v>
      </c>
      <c r="Q6">
        <f>AVERAGE('UAS ctrl'!C4:AH4)</f>
        <v>-2.0490208333333329E-2</v>
      </c>
      <c r="R6">
        <f>AVERAGE(expt!C4:AH4)</f>
        <v>2.8566499999999995E-2</v>
      </c>
      <c r="T6">
        <f>STDEV('Gal4 ctrl'!C4:AH4)/SQRT(COUNT('Gal4 ctrl'!C4:AH4))</f>
        <v>3.9539359148274077E-2</v>
      </c>
      <c r="U6">
        <f>STDEV('UAS ctrl'!C4:AH4)/SQRT(COUNT('UAS ctrl'!C4:AH4))</f>
        <v>4.8772472540647219E-2</v>
      </c>
      <c r="V6">
        <f>STDEV(expt!C4:AH4)/SQRT(COUNT(expt!C4:AH4))</f>
        <v>4.8871552854751643E-2</v>
      </c>
      <c r="X6">
        <f>AVERAGE('Gal4 ctrl'!AJ4:BO4)</f>
        <v>7.4692999999999996E-2</v>
      </c>
      <c r="Y6">
        <f>AVERAGE('UAS ctrl'!AJ4:BO4)</f>
        <v>1.7558750000000008E-2</v>
      </c>
      <c r="Z6">
        <f>AVERAGE(expt!AJ4:BO4)</f>
        <v>7.8594583333333343E-2</v>
      </c>
      <c r="AB6">
        <f>STDEV('Gal4 ctrl'!AJ4:BO4)/SQRT(COUNT('Gal4 ctrl'!AJ4:BO4))</f>
        <v>4.2001720558913908E-2</v>
      </c>
      <c r="AC6">
        <f>STDEV('UAS ctrl'!AJ4:BO4)/SQRT(COUNT('UAS ctrl'!AJ4:BO4))</f>
        <v>6.8620318334662228E-2</v>
      </c>
      <c r="AD6">
        <f>STDEV(expt!AJ4:BO4)/SQRT(COUNT(expt!AJ4:BO4))</f>
        <v>6.0104112589897424E-2</v>
      </c>
    </row>
    <row r="7" spans="15:36" x14ac:dyDescent="0.2">
      <c r="O7">
        <v>4</v>
      </c>
      <c r="P7">
        <f>AVERAGE('Gal4 ctrl'!C5:AH5)</f>
        <v>-3.9880375000000003E-2</v>
      </c>
      <c r="Q7">
        <f>AVERAGE('UAS ctrl'!C5:AH5)</f>
        <v>-4.7480416666666685E-2</v>
      </c>
      <c r="R7">
        <f>AVERAGE(expt!C5:AH5)</f>
        <v>2.7731541666666665E-2</v>
      </c>
      <c r="T7">
        <f>STDEV('Gal4 ctrl'!C5:AH5)/SQRT(COUNT('Gal4 ctrl'!C5:AH5))</f>
        <v>3.3438474759830382E-2</v>
      </c>
      <c r="U7">
        <f>STDEV('UAS ctrl'!C5:AH5)/SQRT(COUNT('UAS ctrl'!C5:AH5))</f>
        <v>4.6405762853761537E-2</v>
      </c>
      <c r="V7">
        <f>STDEV(expt!C5:AH5)/SQRT(COUNT(expt!C5:AH5))</f>
        <v>3.9318979114158541E-2</v>
      </c>
      <c r="X7">
        <f>AVERAGE('Gal4 ctrl'!AJ5:BO5)</f>
        <v>6.9370333333333326E-2</v>
      </c>
      <c r="Y7">
        <f>AVERAGE('UAS ctrl'!AJ5:BO5)</f>
        <v>3.0665833333333365E-3</v>
      </c>
      <c r="Z7">
        <f>AVERAGE(expt!AJ5:BO5)</f>
        <v>9.4760833333333336E-2</v>
      </c>
      <c r="AB7">
        <f>STDEV('Gal4 ctrl'!AJ5:BO5)/SQRT(COUNT('Gal4 ctrl'!AJ5:BO5))</f>
        <v>3.0140047098184967E-2</v>
      </c>
      <c r="AC7">
        <f>STDEV('UAS ctrl'!AJ5:BO5)/SQRT(COUNT('UAS ctrl'!AJ5:BO5))</f>
        <v>5.983714229225786E-2</v>
      </c>
      <c r="AD7">
        <f>STDEV(expt!AJ5:BO5)/SQRT(COUNT(expt!AJ5:BO5))</f>
        <v>4.9358788436372363E-2</v>
      </c>
    </row>
    <row r="8" spans="15:36" x14ac:dyDescent="0.2">
      <c r="O8">
        <v>5</v>
      </c>
      <c r="P8">
        <f>AVERAGE('Gal4 ctrl'!C6:AH6)</f>
        <v>-3.7906999999999996E-2</v>
      </c>
      <c r="Q8">
        <f>AVERAGE('UAS ctrl'!C6:AH6)</f>
        <v>-2.8539875000000003E-2</v>
      </c>
      <c r="R8">
        <f>AVERAGE(expt!C6:AH6)</f>
        <v>8.0823749999999889E-3</v>
      </c>
      <c r="T8">
        <f>STDEV('Gal4 ctrl'!C6:AH6)/SQRT(COUNT('Gal4 ctrl'!C6:AH6))</f>
        <v>3.7368221365073437E-2</v>
      </c>
      <c r="U8">
        <f>STDEV('UAS ctrl'!C6:AH6)/SQRT(COUNT('UAS ctrl'!C6:AH6))</f>
        <v>4.8527769479925459E-2</v>
      </c>
      <c r="V8">
        <f>STDEV(expt!C6:AH6)/SQRT(COUNT(expt!C6:AH6))</f>
        <v>4.4434216074008097E-2</v>
      </c>
      <c r="X8">
        <f>AVERAGE('Gal4 ctrl'!AJ6:BO6)</f>
        <v>8.4698583333333341E-2</v>
      </c>
      <c r="Y8">
        <f>AVERAGE('UAS ctrl'!AJ6:BO6)</f>
        <v>6.9669166666666725E-3</v>
      </c>
      <c r="Z8">
        <f>AVERAGE(expt!AJ6:BO6)</f>
        <v>0.11900749999999997</v>
      </c>
      <c r="AB8">
        <f>STDEV('Gal4 ctrl'!AJ6:BO6)/SQRT(COUNT('Gal4 ctrl'!AJ6:BO6))</f>
        <v>4.5971121381445011E-2</v>
      </c>
      <c r="AC8">
        <f>STDEV('UAS ctrl'!AJ6:BO6)/SQRT(COUNT('UAS ctrl'!AJ6:BO6))</f>
        <v>6.6210133651910974E-2</v>
      </c>
      <c r="AD8">
        <f>STDEV(expt!AJ6:BO6)/SQRT(COUNT(expt!AJ6:BO6))</f>
        <v>5.2317535213884658E-2</v>
      </c>
    </row>
    <row r="9" spans="15:36" x14ac:dyDescent="0.2">
      <c r="O9">
        <v>6</v>
      </c>
      <c r="P9">
        <f>AVERAGE('Gal4 ctrl'!C7:AH7)</f>
        <v>4.3043458333333333E-2</v>
      </c>
      <c r="Q9">
        <f>AVERAGE('UAS ctrl'!C7:AH7)</f>
        <v>-5.4318874999999989E-2</v>
      </c>
      <c r="R9">
        <f>AVERAGE(expt!C7:AH7)</f>
        <v>3.3445208333333337E-2</v>
      </c>
      <c r="T9">
        <f>STDEV('Gal4 ctrl'!C7:AH7)/SQRT(COUNT('Gal4 ctrl'!C7:AH7))</f>
        <v>3.3934143711529065E-2</v>
      </c>
      <c r="U9">
        <f>STDEV('UAS ctrl'!C7:AH7)/SQRT(COUNT('UAS ctrl'!C7:AH7))</f>
        <v>4.4788331992106946E-2</v>
      </c>
      <c r="V9">
        <f>STDEV(expt!C7:AH7)/SQRT(COUNT(expt!C7:AH7))</f>
        <v>3.600193748449667E-2</v>
      </c>
      <c r="X9">
        <f>AVERAGE('Gal4 ctrl'!AJ7:BO7)</f>
        <v>0.15490433333333334</v>
      </c>
      <c r="Y9">
        <f>AVERAGE('UAS ctrl'!AJ7:BO7)</f>
        <v>1.2543000000000004E-2</v>
      </c>
      <c r="Z9">
        <f>AVERAGE(expt!AJ7:BO7)</f>
        <v>0.11900833333333333</v>
      </c>
      <c r="AB9">
        <f>STDEV('Gal4 ctrl'!AJ7:BO7)/SQRT(COUNT('Gal4 ctrl'!AJ7:BO7))</f>
        <v>4.0227881060229356E-2</v>
      </c>
      <c r="AC9">
        <f>STDEV('UAS ctrl'!AJ7:BO7)/SQRT(COUNT('UAS ctrl'!AJ7:BO7))</f>
        <v>6.0057013819697982E-2</v>
      </c>
      <c r="AD9">
        <f>STDEV(expt!AJ7:BO7)/SQRT(COUNT(expt!AJ7:BO7))</f>
        <v>4.231756050645135E-2</v>
      </c>
    </row>
    <row r="10" spans="15:36" x14ac:dyDescent="0.2">
      <c r="O10">
        <v>7</v>
      </c>
      <c r="P10">
        <f>AVERAGE('Gal4 ctrl'!C8:AH8)</f>
        <v>2.658333333333332E-2</v>
      </c>
      <c r="Q10">
        <f>AVERAGE('UAS ctrl'!C8:AH8)</f>
        <v>-4.4994041666666672E-2</v>
      </c>
      <c r="R10">
        <f>AVERAGE(expt!C8:AH8)</f>
        <v>5.2954166666666679E-3</v>
      </c>
      <c r="T10">
        <f>STDEV('Gal4 ctrl'!C8:AH8)/SQRT(COUNT('Gal4 ctrl'!C8:AH8))</f>
        <v>3.8101520098421111E-2</v>
      </c>
      <c r="U10">
        <f>STDEV('UAS ctrl'!C8:AH8)/SQRT(COUNT('UAS ctrl'!C8:AH8))</f>
        <v>4.122757641321563E-2</v>
      </c>
      <c r="V10">
        <f>STDEV(expt!C8:AH8)/SQRT(COUNT(expt!C8:AH8))</f>
        <v>3.8832177037533402E-2</v>
      </c>
      <c r="X10">
        <f>AVERAGE('Gal4 ctrl'!AJ8:BO8)</f>
        <v>0.1715705833333333</v>
      </c>
      <c r="Y10">
        <f>AVERAGE('UAS ctrl'!AJ8:BO8)</f>
        <v>1.1707333333333339E-2</v>
      </c>
      <c r="Z10">
        <f>AVERAGE(expt!AJ8:BO8)</f>
        <v>8.1382083333333327E-2</v>
      </c>
      <c r="AB10">
        <f>STDEV('Gal4 ctrl'!AJ8:BO8)/SQRT(COUNT('Gal4 ctrl'!AJ8:BO8))</f>
        <v>3.450974773325656E-2</v>
      </c>
      <c r="AC10">
        <f>STDEV('UAS ctrl'!AJ8:BO8)/SQRT(COUNT('UAS ctrl'!AJ8:BO8))</f>
        <v>5.617264125259671E-2</v>
      </c>
      <c r="AD10">
        <f>STDEV(expt!AJ8:BO8)/SQRT(COUNT(expt!AJ8:BO8))</f>
        <v>4.9961555487536786E-2</v>
      </c>
    </row>
    <row r="11" spans="15:36" x14ac:dyDescent="0.2">
      <c r="O11">
        <v>8</v>
      </c>
      <c r="P11">
        <f>AVERAGE('Gal4 ctrl'!C9:AH9)</f>
        <v>1.196600000000001E-2</v>
      </c>
      <c r="Q11">
        <f>AVERAGE('UAS ctrl'!C9:AH9)</f>
        <v>-1.6170333333333339E-2</v>
      </c>
      <c r="R11">
        <f>AVERAGE(expt!C9:AH9)</f>
        <v>3.832220833333335E-2</v>
      </c>
      <c r="T11">
        <f>STDEV('Gal4 ctrl'!C9:AH9)/SQRT(COUNT('Gal4 ctrl'!C9:AH9))</f>
        <v>3.5109430731240003E-2</v>
      </c>
      <c r="U11">
        <f>STDEV('UAS ctrl'!C9:AH9)/SQRT(COUNT('UAS ctrl'!C9:AH9))</f>
        <v>4.1153629256798718E-2</v>
      </c>
      <c r="V11">
        <f>STDEV(expt!C9:AH9)/SQRT(COUNT(expt!C9:AH9))</f>
        <v>4.0416505175143357E-2</v>
      </c>
      <c r="X11">
        <f>AVERAGE('Gal4 ctrl'!AJ9:BO9)</f>
        <v>0.10693933333333333</v>
      </c>
      <c r="Y11">
        <f>AVERAGE('UAS ctrl'!AJ9:BO9)</f>
        <v>1.9789083333333332E-2</v>
      </c>
      <c r="Z11">
        <f>AVERAGE(expt!AJ9:BO9)</f>
        <v>0.10228541666666667</v>
      </c>
      <c r="AB11">
        <f>STDEV('Gal4 ctrl'!AJ9:BO9)/SQRT(COUNT('Gal4 ctrl'!AJ9:BO9))</f>
        <v>4.4027382503002109E-2</v>
      </c>
      <c r="AC11">
        <f>STDEV('UAS ctrl'!AJ9:BO9)/SQRT(COUNT('UAS ctrl'!AJ9:BO9))</f>
        <v>5.0393249754707013E-2</v>
      </c>
      <c r="AD11">
        <f>STDEV(expt!AJ9:BO9)/SQRT(COUNT(expt!AJ9:BO9))</f>
        <v>6.1000926282144874E-2</v>
      </c>
    </row>
    <row r="12" spans="15:36" x14ac:dyDescent="0.2">
      <c r="O12">
        <v>9</v>
      </c>
      <c r="P12">
        <f>AVERAGE('Gal4 ctrl'!C10:AH10)</f>
        <v>2.3520458333333317E-2</v>
      </c>
      <c r="Q12">
        <f>AVERAGE('UAS ctrl'!C10:AH10)</f>
        <v>-4.4651666666666633E-3</v>
      </c>
      <c r="R12">
        <f>AVERAGE(expt!C10:AH10)</f>
        <v>-1.8394749999999998E-2</v>
      </c>
      <c r="T12">
        <f>STDEV('Gal4 ctrl'!C10:AH10)/SQRT(COUNT('Gal4 ctrl'!C10:AH10))</f>
        <v>4.9729886735998992E-2</v>
      </c>
      <c r="U12">
        <f>STDEV('UAS ctrl'!C10:AH10)/SQRT(COUNT('UAS ctrl'!C10:AH10))</f>
        <v>3.9572326587155968E-2</v>
      </c>
      <c r="V12">
        <f>STDEV(expt!C10:AH10)/SQRT(COUNT(expt!C10:AH10))</f>
        <v>3.7069096969119419E-2</v>
      </c>
      <c r="X12">
        <f>AVERAGE('Gal4 ctrl'!AJ10:BO10)</f>
        <v>0.164074</v>
      </c>
      <c r="Y12">
        <f>AVERAGE('UAS ctrl'!AJ10:BO10)</f>
        <v>2.9543E-2</v>
      </c>
      <c r="Z12">
        <f>AVERAGE(expt!AJ10:BO10)</f>
        <v>-1.3941666666666651E-3</v>
      </c>
      <c r="AB12">
        <f>STDEV('Gal4 ctrl'!AJ10:BO10)/SQRT(COUNT('Gal4 ctrl'!AJ10:BO10))</f>
        <v>5.160161032782061E-2</v>
      </c>
      <c r="AC12">
        <f>STDEV('UAS ctrl'!AJ10:BO10)/SQRT(COUNT('UAS ctrl'!AJ10:BO10))</f>
        <v>5.0007317219431489E-2</v>
      </c>
      <c r="AD12">
        <f>STDEV(expt!AJ10:BO10)/SQRT(COUNT(expt!AJ10:BO10))</f>
        <v>5.8751024486081445E-2</v>
      </c>
    </row>
    <row r="13" spans="15:36" x14ac:dyDescent="0.2">
      <c r="O13">
        <v>10</v>
      </c>
      <c r="P13">
        <f>AVERAGE('Gal4 ctrl'!C11:AH11)</f>
        <v>3.4631749999999989E-2</v>
      </c>
      <c r="Q13">
        <f>AVERAGE('UAS ctrl'!C11:AH11)</f>
        <v>4.4758749999999946E-3</v>
      </c>
      <c r="R13">
        <f>AVERAGE(expt!C11:AH11)</f>
        <v>-1.7141083333333331E-2</v>
      </c>
      <c r="T13">
        <f>STDEV('Gal4 ctrl'!C11:AH11)/SQRT(COUNT('Gal4 ctrl'!C11:AH11))</f>
        <v>5.5640636088642385E-2</v>
      </c>
      <c r="U13">
        <f>STDEV('UAS ctrl'!C11:AH11)/SQRT(COUNT('UAS ctrl'!C11:AH11))</f>
        <v>4.9991787880187433E-2</v>
      </c>
      <c r="V13">
        <f>STDEV(expt!C11:AH11)/SQRT(COUNT(expt!C11:AH11))</f>
        <v>3.6918105030256644E-2</v>
      </c>
      <c r="X13">
        <f>AVERAGE('Gal4 ctrl'!AJ11:BO11)</f>
        <v>0.19163883333333331</v>
      </c>
      <c r="Y13">
        <f>AVERAGE('UAS ctrl'!AJ11:BO11)</f>
        <v>8.1660416666666666E-2</v>
      </c>
      <c r="Z13">
        <f>AVERAGE(expt!AJ11:BO11)</f>
        <v>4.0410833333333333E-2</v>
      </c>
      <c r="AB13">
        <f>STDEV('Gal4 ctrl'!AJ11:BO11)/SQRT(COUNT('Gal4 ctrl'!AJ11:BO11))</f>
        <v>6.3600695558640938E-2</v>
      </c>
      <c r="AC13">
        <f>STDEV('UAS ctrl'!AJ11:BO11)/SQRT(COUNT('UAS ctrl'!AJ11:BO11))</f>
        <v>6.977002841646418E-2</v>
      </c>
      <c r="AD13">
        <f>STDEV(expt!AJ11:BO11)/SQRT(COUNT(expt!AJ11:BO11))</f>
        <v>6.0432029037116815E-2</v>
      </c>
    </row>
    <row r="14" spans="15:36" x14ac:dyDescent="0.2">
      <c r="O14">
        <v>11</v>
      </c>
      <c r="P14">
        <f>AVERAGE('Gal4 ctrl'!C12:AH12)</f>
        <v>4.0203375000000013E-2</v>
      </c>
      <c r="Q14">
        <f>AVERAGE('UAS ctrl'!C12:AH12)</f>
        <v>3.4459749999999997E-2</v>
      </c>
      <c r="R14">
        <f>AVERAGE(expt!C12:AH12)</f>
        <v>2.3411541666666671E-2</v>
      </c>
      <c r="T14">
        <f>STDEV('Gal4 ctrl'!C12:AH12)/SQRT(COUNT('Gal4 ctrl'!C12:AH12))</f>
        <v>5.7265839083345399E-2</v>
      </c>
      <c r="U14">
        <f>STDEV('UAS ctrl'!C12:AH12)/SQRT(COUNT('UAS ctrl'!C12:AH12))</f>
        <v>4.9231934267598788E-2</v>
      </c>
      <c r="V14">
        <f>STDEV(expt!C12:AH12)/SQRT(COUNT(expt!C12:AH12))</f>
        <v>3.6784194040069183E-2</v>
      </c>
      <c r="X14">
        <f>AVERAGE('Gal4 ctrl'!AJ12:BO12)</f>
        <v>0.23062858333333333</v>
      </c>
      <c r="Y14">
        <f>AVERAGE('UAS ctrl'!AJ12:BO12)</f>
        <v>0.13879699999999998</v>
      </c>
      <c r="Z14">
        <f>AVERAGE(expt!AJ12:BO12)</f>
        <v>7.9710249999999996E-2</v>
      </c>
      <c r="AB14">
        <f>STDEV('Gal4 ctrl'!AJ12:BO12)/SQRT(COUNT('Gal4 ctrl'!AJ12:BO12))</f>
        <v>5.4048279100019567E-2</v>
      </c>
      <c r="AC14">
        <f>STDEV('UAS ctrl'!AJ12:BO12)/SQRT(COUNT('UAS ctrl'!AJ12:BO12))</f>
        <v>6.3140348482687E-2</v>
      </c>
      <c r="AD14">
        <f>STDEV(expt!AJ12:BO12)/SQRT(COUNT(expt!AJ12:BO12))</f>
        <v>5.879621922988898E-2</v>
      </c>
    </row>
    <row r="15" spans="15:36" x14ac:dyDescent="0.2">
      <c r="O15">
        <v>12</v>
      </c>
      <c r="P15">
        <f>AVERAGE('Gal4 ctrl'!C13:AH13)</f>
        <v>2.9591791666666704E-2</v>
      </c>
      <c r="Q15">
        <f>AVERAGE('UAS ctrl'!C13:AH13)</f>
        <v>5.161074999999999E-2</v>
      </c>
      <c r="R15">
        <f>AVERAGE(expt!C13:AH13)</f>
        <v>-1.1566624999999997E-2</v>
      </c>
      <c r="T15">
        <f>STDEV('Gal4 ctrl'!C13:AH13)/SQRT(COUNT('Gal4 ctrl'!C13:AH13))</f>
        <v>6.1529307907765569E-2</v>
      </c>
      <c r="U15">
        <f>STDEV('UAS ctrl'!C13:AH13)/SQRT(COUNT('UAS ctrl'!C13:AH13))</f>
        <v>5.3720344563952173E-2</v>
      </c>
      <c r="V15">
        <f>STDEV(expt!C13:AH13)/SQRT(COUNT(expt!C13:AH13))</f>
        <v>4.3369376066378938E-2</v>
      </c>
      <c r="X15">
        <f>AVERAGE('Gal4 ctrl'!AJ13:BO13)</f>
        <v>0.20863925000000003</v>
      </c>
      <c r="Y15">
        <f>AVERAGE('UAS ctrl'!AJ13:BO13)</f>
        <v>0.17893000000000001</v>
      </c>
      <c r="Z15">
        <f>AVERAGE(expt!AJ13:BO13)</f>
        <v>5.0724250000000005E-2</v>
      </c>
      <c r="AB15">
        <f>STDEV('Gal4 ctrl'!AJ13:BO13)/SQRT(COUNT('Gal4 ctrl'!AJ13:BO13))</f>
        <v>5.6895524390354377E-2</v>
      </c>
      <c r="AC15">
        <f>STDEV('UAS ctrl'!AJ13:BO13)/SQRT(COUNT('UAS ctrl'!AJ13:BO13))</f>
        <v>6.9173107128114308E-2</v>
      </c>
      <c r="AD15">
        <f>STDEV(expt!AJ13:BO13)/SQRT(COUNT(expt!AJ13:BO13))</f>
        <v>5.9553768831215825E-2</v>
      </c>
    </row>
    <row r="16" spans="15:36" x14ac:dyDescent="0.2">
      <c r="O16">
        <v>13</v>
      </c>
      <c r="P16">
        <f>AVERAGE('Gal4 ctrl'!C14:AH14)</f>
        <v>3.1818791666666672E-2</v>
      </c>
      <c r="Q16">
        <f>AVERAGE('UAS ctrl'!C14:AH14)</f>
        <v>2.4007999999999998E-2</v>
      </c>
      <c r="R16">
        <f>AVERAGE(expt!C14:AH14)</f>
        <v>-1.1985041666666668E-2</v>
      </c>
      <c r="T16">
        <f>STDEV('Gal4 ctrl'!C14:AH14)/SQRT(COUNT('Gal4 ctrl'!C14:AH14))</f>
        <v>5.2369719201972087E-2</v>
      </c>
      <c r="U16">
        <f>STDEV('UAS ctrl'!C14:AH14)/SQRT(COUNT('UAS ctrl'!C14:AH14))</f>
        <v>6.3207342038991463E-2</v>
      </c>
      <c r="V16">
        <f>STDEV(expt!C14:AH14)/SQRT(COUNT(expt!C14:AH14))</f>
        <v>4.7581741751960775E-2</v>
      </c>
      <c r="X16">
        <f>AVERAGE('Gal4 ctrl'!AJ14:BO14)</f>
        <v>0.21530116666666665</v>
      </c>
      <c r="Y16">
        <f>AVERAGE('UAS ctrl'!AJ14:BO14)</f>
        <v>0.18701224999999999</v>
      </c>
      <c r="Z16">
        <f>AVERAGE(expt!AJ14:BO14)</f>
        <v>6.60525E-2</v>
      </c>
      <c r="AB16">
        <f>STDEV('Gal4 ctrl'!AJ14:BO14)/SQRT(COUNT('Gal4 ctrl'!AJ14:BO14))</f>
        <v>4.7460476990323137E-2</v>
      </c>
      <c r="AC16">
        <f>STDEV('UAS ctrl'!AJ14:BO14)/SQRT(COUNT('UAS ctrl'!AJ14:BO14))</f>
        <v>8.2837333672515015E-2</v>
      </c>
      <c r="AD16">
        <f>STDEV(expt!AJ14:BO14)/SQRT(COUNT(expt!AJ14:BO14))</f>
        <v>6.2981673257950316E-2</v>
      </c>
    </row>
    <row r="17" spans="15:30" x14ac:dyDescent="0.2">
      <c r="O17">
        <v>14</v>
      </c>
      <c r="P17">
        <f>AVERAGE('Gal4 ctrl'!C15:AH15)</f>
        <v>4.7845291666666658E-2</v>
      </c>
      <c r="Q17">
        <f>AVERAGE('UAS ctrl'!C15:AH15)</f>
        <v>3.0706708333333336E-2</v>
      </c>
      <c r="R17">
        <f>AVERAGE(expt!C15:AH15)</f>
        <v>-2.6476666666666666E-2</v>
      </c>
      <c r="T17">
        <f>STDEV('Gal4 ctrl'!C15:AH15)/SQRT(COUNT('Gal4 ctrl'!C15:AH15))</f>
        <v>5.041581237627444E-2</v>
      </c>
      <c r="U17">
        <f>STDEV('UAS ctrl'!C15:AH15)/SQRT(COUNT('UAS ctrl'!C15:AH15))</f>
        <v>6.5179000327539469E-2</v>
      </c>
      <c r="V17">
        <f>STDEV(expt!C15:AH15)/SQRT(COUNT(expt!C15:AH15))</f>
        <v>4.8273233242599835E-2</v>
      </c>
      <c r="X17">
        <f>AVERAGE('Gal4 ctrl'!AJ15:BO15)</f>
        <v>0.22171149999999998</v>
      </c>
      <c r="Y17">
        <f>AVERAGE('UAS ctrl'!AJ15:BO15)</f>
        <v>0.2151605</v>
      </c>
      <c r="Z17">
        <f>AVERAGE(expt!AJ15:BO15)</f>
        <v>5.0725833333333338E-2</v>
      </c>
      <c r="AB17">
        <f>STDEV('Gal4 ctrl'!AJ15:BO15)/SQRT(COUNT('Gal4 ctrl'!AJ15:BO15))</f>
        <v>5.1770908124231088E-2</v>
      </c>
      <c r="AC17">
        <f>STDEV('UAS ctrl'!AJ15:BO15)/SQRT(COUNT('UAS ctrl'!AJ15:BO15))</f>
        <v>7.4558196902425891E-2</v>
      </c>
      <c r="AD17">
        <f>STDEV(expt!AJ15:BO15)/SQRT(COUNT(expt!AJ15:BO15))</f>
        <v>7.2216799326731973E-2</v>
      </c>
    </row>
    <row r="18" spans="15:30" x14ac:dyDescent="0.2">
      <c r="O18">
        <v>15</v>
      </c>
      <c r="P18">
        <f>AVERAGE('Gal4 ctrl'!C16:AH16)</f>
        <v>3.676833333333334E-2</v>
      </c>
      <c r="Q18">
        <f>AVERAGE('UAS ctrl'!C16:AH16)</f>
        <v>4.9241249999999993E-2</v>
      </c>
      <c r="R18">
        <f>AVERAGE(expt!C16:AH16)</f>
        <v>-1.532916666666672E-3</v>
      </c>
      <c r="T18">
        <f>STDEV('Gal4 ctrl'!C16:AH16)/SQRT(COUNT('Gal4 ctrl'!C16:AH16))</f>
        <v>5.8397319121842893E-2</v>
      </c>
      <c r="U18">
        <f>STDEV('UAS ctrl'!C16:AH16)/SQRT(COUNT('UAS ctrl'!C16:AH16))</f>
        <v>6.2510233567359463E-2</v>
      </c>
      <c r="V18">
        <f>STDEV(expt!C16:AH16)/SQRT(COUNT(expt!C16:AH16))</f>
        <v>4.9988392428291957E-2</v>
      </c>
      <c r="X18">
        <f>AVERAGE('Gal4 ctrl'!AJ16:BO16)</f>
        <v>0.21978766666666669</v>
      </c>
      <c r="Y18">
        <f>AVERAGE('UAS ctrl'!AJ16:BO16)</f>
        <v>0.22324316666666669</v>
      </c>
      <c r="Z18">
        <f>AVERAGE(expt!AJ16:BO16)</f>
        <v>7.7201999999999993E-2</v>
      </c>
      <c r="AB18">
        <f>STDEV('Gal4 ctrl'!AJ16:BO16)/SQRT(COUNT('Gal4 ctrl'!AJ16:BO16))</f>
        <v>7.186013681675836E-2</v>
      </c>
      <c r="AC18">
        <f>STDEV('UAS ctrl'!AJ16:BO16)/SQRT(COUNT('UAS ctrl'!AJ16:BO16))</f>
        <v>7.0589507532381468E-2</v>
      </c>
      <c r="AD18">
        <f>STDEV(expt!AJ16:BO16)/SQRT(COUNT(expt!AJ16:BO16))</f>
        <v>7.6216306739636128E-2</v>
      </c>
    </row>
    <row r="19" spans="15:30" x14ac:dyDescent="0.2">
      <c r="O19">
        <v>16</v>
      </c>
      <c r="P19">
        <f>AVERAGE('Gal4 ctrl'!C17:AH17)</f>
        <v>6.4232583333333357E-2</v>
      </c>
      <c r="Q19">
        <f>AVERAGE('UAS ctrl'!C17:AH17)</f>
        <v>3.7117166666666639E-2</v>
      </c>
      <c r="R19">
        <f>AVERAGE(expt!C17:AH17)</f>
        <v>3.3861833333333334E-2</v>
      </c>
      <c r="T19">
        <f>STDEV('Gal4 ctrl'!C17:AH17)/SQRT(COUNT('Gal4 ctrl'!C17:AH17))</f>
        <v>5.2870060644680195E-2</v>
      </c>
      <c r="U19">
        <f>STDEV('UAS ctrl'!C17:AH17)/SQRT(COUNT('UAS ctrl'!C17:AH17))</f>
        <v>6.2292547809772961E-2</v>
      </c>
      <c r="V19">
        <f>STDEV(expt!C17:AH17)/SQRT(COUNT(expt!C17:AH17))</f>
        <v>4.8133915969553208E-2</v>
      </c>
      <c r="X19">
        <f>AVERAGE('Gal4 ctrl'!AJ17:BO17)</f>
        <v>0.22619750000000002</v>
      </c>
      <c r="Y19">
        <f>AVERAGE('UAS ctrl'!AJ17:BO17)</f>
        <v>0.17892824999999998</v>
      </c>
      <c r="Z19">
        <f>AVERAGE(expt!AJ17:BO17)</f>
        <v>9.336499999999999E-2</v>
      </c>
      <c r="AB19">
        <f>STDEV('Gal4 ctrl'!AJ17:BO17)/SQRT(COUNT('Gal4 ctrl'!AJ17:BO17))</f>
        <v>6.9457093088107297E-2</v>
      </c>
      <c r="AC19">
        <f>STDEV('UAS ctrl'!AJ17:BO17)/SQRT(COUNT('UAS ctrl'!AJ17:BO17))</f>
        <v>8.5412182873664574E-2</v>
      </c>
      <c r="AD19">
        <f>STDEV(expt!AJ17:BO17)/SQRT(COUNT(expt!AJ17:BO17))</f>
        <v>7.7244713444096655E-2</v>
      </c>
    </row>
    <row r="20" spans="15:30" x14ac:dyDescent="0.2">
      <c r="O20">
        <v>17</v>
      </c>
      <c r="P20">
        <f>AVERAGE('Gal4 ctrl'!C18:AH18)</f>
        <v>4.6676833333333334E-2</v>
      </c>
      <c r="Q20">
        <f>AVERAGE('UAS ctrl'!C18:AH18)</f>
        <v>5.3561916666666654E-2</v>
      </c>
      <c r="R20">
        <f>AVERAGE(expt!C18:AH18)</f>
        <v>6.1312083333333418E-3</v>
      </c>
      <c r="T20">
        <f>STDEV('Gal4 ctrl'!C18:AH18)/SQRT(COUNT('Gal4 ctrl'!C18:AH18))</f>
        <v>4.6871510000616824E-2</v>
      </c>
      <c r="U20">
        <f>STDEV('UAS ctrl'!C18:AH18)/SQRT(COUNT('UAS ctrl'!C18:AH18))</f>
        <v>6.5212438099992484E-2</v>
      </c>
      <c r="V20">
        <f>STDEV(expt!C18:AH18)/SQRT(COUNT(expt!C18:AH18))</f>
        <v>4.1895810691176989E-2</v>
      </c>
      <c r="X20">
        <f>AVERAGE('Gal4 ctrl'!AJ18:BO18)</f>
        <v>0.16964916666666666</v>
      </c>
      <c r="Y20">
        <f>AVERAGE('UAS ctrl'!AJ18:BO18)</f>
        <v>0.21265291666666664</v>
      </c>
      <c r="Z20">
        <f>AVERAGE(expt!AJ18:BO18)</f>
        <v>7.4134500000000006E-2</v>
      </c>
      <c r="AB20">
        <f>STDEV('Gal4 ctrl'!AJ18:BO18)/SQRT(COUNT('Gal4 ctrl'!AJ18:BO18))</f>
        <v>5.9620140171659987E-2</v>
      </c>
      <c r="AC20">
        <f>STDEV('UAS ctrl'!AJ18:BO18)/SQRT(COUNT('UAS ctrl'!AJ18:BO18))</f>
        <v>8.6195357838815725E-2</v>
      </c>
      <c r="AD20">
        <f>STDEV(expt!AJ18:BO18)/SQRT(COUNT(expt!AJ18:BO18))</f>
        <v>7.0247269016742622E-2</v>
      </c>
    </row>
    <row r="21" spans="15:30" x14ac:dyDescent="0.2">
      <c r="O21">
        <v>18</v>
      </c>
      <c r="P21">
        <f>AVERAGE('Gal4 ctrl'!C19:AH19)</f>
        <v>6.4198291666666657E-2</v>
      </c>
      <c r="Q21">
        <f>AVERAGE('UAS ctrl'!C19:AH19)</f>
        <v>5.2436041666666683E-2</v>
      </c>
      <c r="R21">
        <f>AVERAGE(expt!C19:AH19)</f>
        <v>-3.902416666666669E-3</v>
      </c>
      <c r="T21">
        <f>STDEV('Gal4 ctrl'!C19:AH19)/SQRT(COUNT('Gal4 ctrl'!C19:AH19))</f>
        <v>4.3470332835693112E-2</v>
      </c>
      <c r="U21">
        <f>STDEV('UAS ctrl'!C19:AH19)/SQRT(COUNT('UAS ctrl'!C19:AH19))</f>
        <v>6.300603158918737E-2</v>
      </c>
      <c r="V21">
        <f>STDEV(expt!C19:AH19)/SQRT(COUNT(expt!C19:AH19))</f>
        <v>4.5242096634201139E-2</v>
      </c>
      <c r="X21">
        <f>AVERAGE('Gal4 ctrl'!AJ19:BO19)</f>
        <v>0.19888583333333332</v>
      </c>
      <c r="Y21">
        <f>AVERAGE('UAS ctrl'!AJ19:BO19)</f>
        <v>0.19007816666666666</v>
      </c>
      <c r="Z21">
        <f>AVERAGE(expt!AJ19:BO19)</f>
        <v>8.7790833333333332E-2</v>
      </c>
      <c r="AB21">
        <f>STDEV('Gal4 ctrl'!AJ19:BO19)/SQRT(COUNT('Gal4 ctrl'!AJ19:BO19))</f>
        <v>5.3583506314320933E-2</v>
      </c>
      <c r="AC21">
        <f>STDEV('UAS ctrl'!AJ19:BO19)/SQRT(COUNT('UAS ctrl'!AJ19:BO19))</f>
        <v>9.0972842924274627E-2</v>
      </c>
      <c r="AD21">
        <f>STDEV(expt!AJ19:BO19)/SQRT(COUNT(expt!AJ19:BO19))</f>
        <v>6.8292493793001688E-2</v>
      </c>
    </row>
    <row r="22" spans="15:30" x14ac:dyDescent="0.2">
      <c r="O22">
        <v>19</v>
      </c>
      <c r="P22">
        <f>AVERAGE('Gal4 ctrl'!C20:AH20)</f>
        <v>8.802729166666666E-2</v>
      </c>
      <c r="Q22">
        <f>AVERAGE('UAS ctrl'!C20:AH20)</f>
        <v>4.0033999999999986E-2</v>
      </c>
      <c r="R22">
        <f>AVERAGE(expt!C20:AH20)</f>
        <v>-8.778916666666671E-3</v>
      </c>
      <c r="T22">
        <f>STDEV('Gal4 ctrl'!C20:AH20)/SQRT(COUNT('Gal4 ctrl'!C20:AH20))</f>
        <v>4.5968605814007683E-2</v>
      </c>
      <c r="U22">
        <f>STDEV('UAS ctrl'!C20:AH20)/SQRT(COUNT('UAS ctrl'!C20:AH20))</f>
        <v>6.3372167772777141E-2</v>
      </c>
      <c r="V22">
        <f>STDEV(expt!C20:AH20)/SQRT(COUNT(expt!C20:AH20))</f>
        <v>4.5199273560474693E-2</v>
      </c>
      <c r="X22">
        <f>AVERAGE('Gal4 ctrl'!AJ20:BO20)</f>
        <v>0.21672183333333331</v>
      </c>
      <c r="Y22">
        <f>AVERAGE('UAS ctrl'!AJ20:BO20)</f>
        <v>0.19899758333333331</v>
      </c>
      <c r="Z22">
        <f>AVERAGE(expt!AJ20:BO20)</f>
        <v>7.9710000000000003E-2</v>
      </c>
      <c r="AB22">
        <f>STDEV('Gal4 ctrl'!AJ20:BO20)/SQRT(COUNT('Gal4 ctrl'!AJ20:BO20))</f>
        <v>5.2820792530288492E-2</v>
      </c>
      <c r="AC22">
        <f>STDEV('UAS ctrl'!AJ20:BO20)/SQRT(COUNT('UAS ctrl'!AJ20:BO20))</f>
        <v>8.8296177471866313E-2</v>
      </c>
      <c r="AD22">
        <f>STDEV(expt!AJ20:BO20)/SQRT(COUNT(expt!AJ20:BO20))</f>
        <v>7.3617486642718999E-2</v>
      </c>
    </row>
    <row r="23" spans="15:30" x14ac:dyDescent="0.2">
      <c r="O23">
        <v>20</v>
      </c>
      <c r="P23">
        <f>AVERAGE('Gal4 ctrl'!C21:AH21)</f>
        <v>8.8712249999999979E-2</v>
      </c>
      <c r="Q23">
        <f>AVERAGE('UAS ctrl'!C21:AH21)</f>
        <v>4.3366291666666675E-2</v>
      </c>
      <c r="R23">
        <f>AVERAGE(expt!C21:AH21)</f>
        <v>-3.5255458333333344E-2</v>
      </c>
      <c r="T23">
        <f>STDEV('Gal4 ctrl'!C21:AH21)/SQRT(COUNT('Gal4 ctrl'!C21:AH21))</f>
        <v>4.9379128464687033E-2</v>
      </c>
      <c r="U23">
        <f>STDEV('UAS ctrl'!C21:AH21)/SQRT(COUNT('UAS ctrl'!C21:AH21))</f>
        <v>5.9368762563860596E-2</v>
      </c>
      <c r="V23">
        <f>STDEV(expt!C21:AH21)/SQRT(COUNT(expt!C21:AH21))</f>
        <v>4.8448005191056923E-2</v>
      </c>
      <c r="X23">
        <f>AVERAGE('Gal4 ctrl'!AJ21:BO21)</f>
        <v>0.23037883333333328</v>
      </c>
      <c r="Y23">
        <f>AVERAGE('UAS ctrl'!AJ21:BO21)</f>
        <v>0.20791441666666666</v>
      </c>
      <c r="Z23">
        <f>AVERAGE(expt!AJ21:BO21)</f>
        <v>6.6889833333333329E-2</v>
      </c>
      <c r="AB23">
        <f>STDEV('Gal4 ctrl'!AJ21:BO21)/SQRT(COUNT('Gal4 ctrl'!AJ21:BO21))</f>
        <v>5.644746988798572E-2</v>
      </c>
      <c r="AC23">
        <f>STDEV('UAS ctrl'!AJ21:BO21)/SQRT(COUNT('UAS ctrl'!AJ21:BO21))</f>
        <v>7.5781741852932613E-2</v>
      </c>
      <c r="AD23">
        <f>STDEV(expt!AJ21:BO21)/SQRT(COUNT(expt!AJ21:BO21))</f>
        <v>7.9514453749448807E-2</v>
      </c>
    </row>
    <row r="24" spans="15:30" x14ac:dyDescent="0.2">
      <c r="O24">
        <v>21</v>
      </c>
      <c r="P24">
        <f>AVERAGE('Gal4 ctrl'!C22:AH22)</f>
        <v>9.1666583333333329E-2</v>
      </c>
      <c r="Q24">
        <f>AVERAGE('UAS ctrl'!C22:AH22)</f>
        <v>4.2659166666666665E-2</v>
      </c>
      <c r="R24">
        <f>AVERAGE(expt!C22:AH22)</f>
        <v>-4.2083750000000003E-2</v>
      </c>
      <c r="T24">
        <f>STDEV('Gal4 ctrl'!C22:AH22)/SQRT(COUNT('Gal4 ctrl'!C22:AH22))</f>
        <v>4.4401192275695951E-2</v>
      </c>
      <c r="U24">
        <f>STDEV('UAS ctrl'!C22:AH22)/SQRT(COUNT('UAS ctrl'!C22:AH22))</f>
        <v>5.6756128535606104E-2</v>
      </c>
      <c r="V24">
        <f>STDEV(expt!C22:AH22)/SQRT(COUNT(expt!C22:AH22))</f>
        <v>4.4093929578060562E-2</v>
      </c>
      <c r="X24">
        <f>AVERAGE('Gal4 ctrl'!AJ22:BO22)</f>
        <v>0.20897458333333332</v>
      </c>
      <c r="Y24">
        <f>AVERAGE('UAS ctrl'!AJ22:BO22)</f>
        <v>0.17809350000000002</v>
      </c>
      <c r="Z24">
        <f>AVERAGE(expt!AJ22:BO22)</f>
        <v>3.9576666666666656E-2</v>
      </c>
      <c r="AB24">
        <f>STDEV('Gal4 ctrl'!AJ22:BO22)/SQRT(COUNT('Gal4 ctrl'!AJ22:BO22))</f>
        <v>5.6099631262016503E-2</v>
      </c>
      <c r="AC24">
        <f>STDEV('UAS ctrl'!AJ22:BO22)/SQRT(COUNT('UAS ctrl'!AJ22:BO22))</f>
        <v>8.0656567370220811E-2</v>
      </c>
      <c r="AD24">
        <f>STDEV(expt!AJ22:BO22)/SQRT(COUNT(expt!AJ22:BO22))</f>
        <v>7.0378245673616793E-2</v>
      </c>
    </row>
    <row r="25" spans="15:30" x14ac:dyDescent="0.2">
      <c r="O25">
        <v>22</v>
      </c>
      <c r="P25">
        <f>AVERAGE('Gal4 ctrl'!C23:AH23)</f>
        <v>7.8597541666666701E-2</v>
      </c>
      <c r="Q25">
        <f>AVERAGE('UAS ctrl'!C23:AH23)</f>
        <v>5.7441833333333352E-2</v>
      </c>
      <c r="R25">
        <f>AVERAGE(expt!C23:AH23)</f>
        <v>-6.4241583333333324E-2</v>
      </c>
      <c r="T25">
        <f>STDEV('Gal4 ctrl'!C23:AH23)/SQRT(COUNT('Gal4 ctrl'!C23:AH23))</f>
        <v>4.3495078637985719E-2</v>
      </c>
      <c r="U25">
        <f>STDEV('UAS ctrl'!C23:AH23)/SQRT(COUNT('UAS ctrl'!C23:AH23))</f>
        <v>5.5631978765041341E-2</v>
      </c>
      <c r="V25">
        <f>STDEV(expt!C23:AH23)/SQRT(COUNT(expt!C23:AH23))</f>
        <v>4.5240837233444652E-2</v>
      </c>
      <c r="X25">
        <f>AVERAGE('Gal4 ctrl'!AJ23:BO23)</f>
        <v>0.20571250000000005</v>
      </c>
      <c r="Y25">
        <f>AVERAGE('UAS ctrl'!AJ23:BO23)</f>
        <v>0.16527333333333336</v>
      </c>
      <c r="Z25">
        <f>AVERAGE(expt!AJ23:BO23)</f>
        <v>4.1804166666666665E-3</v>
      </c>
      <c r="AB25">
        <f>STDEV('Gal4 ctrl'!AJ23:BO23)/SQRT(COUNT('Gal4 ctrl'!AJ23:BO23))</f>
        <v>5.0445605600803495E-2</v>
      </c>
      <c r="AC25">
        <f>STDEV('UAS ctrl'!AJ23:BO23)/SQRT(COUNT('UAS ctrl'!AJ23:BO23))</f>
        <v>7.8158161829883541E-2</v>
      </c>
      <c r="AD25">
        <f>STDEV(expt!AJ23:BO23)/SQRT(COUNT(expt!AJ23:BO23))</f>
        <v>7.1056539167173333E-2</v>
      </c>
    </row>
    <row r="26" spans="15:30" x14ac:dyDescent="0.2">
      <c r="O26">
        <v>23</v>
      </c>
      <c r="P26">
        <f>AVERAGE('Gal4 ctrl'!C24:AH24)</f>
        <v>8.1677416666666683E-2</v>
      </c>
      <c r="Q26">
        <f>AVERAGE('UAS ctrl'!C24:AH24)</f>
        <v>8.446437499999998E-2</v>
      </c>
      <c r="R26">
        <f>AVERAGE(expt!C24:AH24)</f>
        <v>-6.6610291666666654E-2</v>
      </c>
      <c r="T26">
        <f>STDEV('Gal4 ctrl'!C24:AH24)/SQRT(COUNT('Gal4 ctrl'!C24:AH24))</f>
        <v>4.7181201798319597E-2</v>
      </c>
      <c r="U26">
        <f>STDEV('UAS ctrl'!C24:AH24)/SQRT(COUNT('UAS ctrl'!C24:AH24))</f>
        <v>5.96818893246353E-2</v>
      </c>
      <c r="V26">
        <f>STDEV(expt!C24:AH24)/SQRT(COUNT(expt!C24:AH24))</f>
        <v>4.621308794898607E-2</v>
      </c>
      <c r="X26">
        <f>AVERAGE('Gal4 ctrl'!AJ24:BO24)</f>
        <v>0.22469250000000004</v>
      </c>
      <c r="Y26">
        <f>AVERAGE('UAS ctrl'!AJ24:BO24)</f>
        <v>0.20624266666666666</v>
      </c>
      <c r="Z26">
        <f>AVERAGE(expt!AJ24:BO24)</f>
        <v>-2.3132333333333328E-2</v>
      </c>
      <c r="AB26">
        <f>STDEV('Gal4 ctrl'!AJ24:BO24)/SQRT(COUNT('Gal4 ctrl'!AJ24:BO24))</f>
        <v>5.1642400334517835E-2</v>
      </c>
      <c r="AC26">
        <f>STDEV('UAS ctrl'!AJ24:BO24)/SQRT(COUNT('UAS ctrl'!AJ24:BO24))</f>
        <v>8.6397288954497123E-2</v>
      </c>
      <c r="AD26">
        <f>STDEV(expt!AJ24:BO24)/SQRT(COUNT(expt!AJ24:BO24))</f>
        <v>7.9854070009112266E-2</v>
      </c>
    </row>
    <row r="27" spans="15:30" x14ac:dyDescent="0.2">
      <c r="O27">
        <v>24</v>
      </c>
      <c r="P27">
        <f>AVERAGE('Gal4 ctrl'!C25:AH25)</f>
        <v>8.1258250000000018E-2</v>
      </c>
      <c r="Q27">
        <f>AVERAGE('UAS ctrl'!C25:AH25)</f>
        <v>8.6706041666666636E-2</v>
      </c>
      <c r="R27">
        <f>AVERAGE(expt!C25:AH25)</f>
        <v>-7.8734708333333334E-2</v>
      </c>
      <c r="T27">
        <f>STDEV('Gal4 ctrl'!C25:AH25)/SQRT(COUNT('Gal4 ctrl'!C25:AH25))</f>
        <v>4.7351535235286582E-2</v>
      </c>
      <c r="U27">
        <f>STDEV('UAS ctrl'!C25:AH25)/SQRT(COUNT('UAS ctrl'!C25:AH25))</f>
        <v>6.3416303176560565E-2</v>
      </c>
      <c r="V27">
        <f>STDEV(expt!C25:AH25)/SQRT(COUNT(expt!C25:AH25))</f>
        <v>5.0412911277891957E-2</v>
      </c>
      <c r="X27">
        <f>AVERAGE('Gal4 ctrl'!AJ25:BO25)</f>
        <v>0.19013274999999999</v>
      </c>
      <c r="Y27">
        <f>AVERAGE('UAS ctrl'!AJ25:BO25)</f>
        <v>0.22631041666666665</v>
      </c>
      <c r="Z27">
        <f>AVERAGE(expt!AJ25:BO25)</f>
        <v>3.3444166666666704E-3</v>
      </c>
      <c r="AB27">
        <f>STDEV('Gal4 ctrl'!AJ25:BO25)/SQRT(COUNT('Gal4 ctrl'!AJ25:BO25))</f>
        <v>5.5485724096127571E-2</v>
      </c>
      <c r="AC27">
        <f>STDEV('UAS ctrl'!AJ25:BO25)/SQRT(COUNT('UAS ctrl'!AJ25:BO25))</f>
        <v>8.9109905798661571E-2</v>
      </c>
      <c r="AD27">
        <f>STDEV(expt!AJ25:BO25)/SQRT(COUNT(expt!AJ25:BO25))</f>
        <v>7.9527974591321354E-2</v>
      </c>
    </row>
    <row r="28" spans="15:30" x14ac:dyDescent="0.2">
      <c r="O28">
        <v>25</v>
      </c>
      <c r="P28">
        <f>AVERAGE('Gal4 ctrl'!C26:AH26)</f>
        <v>5.27175E-2</v>
      </c>
      <c r="Q28">
        <f>AVERAGE('UAS ctrl'!C26:AH26)</f>
        <v>8.0005041666666651E-2</v>
      </c>
      <c r="R28">
        <f>AVERAGE(expt!C26:AH26)</f>
        <v>-6.1036750000000001E-2</v>
      </c>
      <c r="T28">
        <f>STDEV('Gal4 ctrl'!C26:AH26)/SQRT(COUNT('Gal4 ctrl'!C26:AH26))</f>
        <v>4.708740270062238E-2</v>
      </c>
      <c r="U28">
        <f>STDEV('UAS ctrl'!C26:AH26)/SQRT(COUNT('UAS ctrl'!C26:AH26))</f>
        <v>6.2210656616744686E-2</v>
      </c>
      <c r="V28">
        <f>STDEV(expt!C26:AH26)/SQRT(COUNT(expt!C26:AH26))</f>
        <v>5.1745468426890269E-2</v>
      </c>
      <c r="X28">
        <f>AVERAGE('Gal4 ctrl'!AJ26:BO26)</f>
        <v>0.16006100000000001</v>
      </c>
      <c r="Y28">
        <f>AVERAGE('UAS ctrl'!AJ26:BO26)</f>
        <v>0.19983149999999997</v>
      </c>
      <c r="Z28">
        <f>AVERAGE(expt!AJ26:BO26)</f>
        <v>1.7000666666666667E-2</v>
      </c>
      <c r="AB28">
        <f>STDEV('Gal4 ctrl'!AJ26:BO26)/SQRT(COUNT('Gal4 ctrl'!AJ26:BO26))</f>
        <v>6.3098933365858825E-2</v>
      </c>
      <c r="AC28">
        <f>STDEV('UAS ctrl'!AJ26:BO26)/SQRT(COUNT('UAS ctrl'!AJ26:BO26))</f>
        <v>8.5134233106036919E-2</v>
      </c>
      <c r="AD28">
        <f>STDEV(expt!AJ26:BO26)/SQRT(COUNT(expt!AJ26:BO26))</f>
        <v>7.9086383568982371E-2</v>
      </c>
    </row>
    <row r="29" spans="15:30" x14ac:dyDescent="0.2">
      <c r="O29">
        <v>26</v>
      </c>
      <c r="P29">
        <f>AVERAGE('Gal4 ctrl'!C27:AH27)</f>
        <v>6.469895833333332E-2</v>
      </c>
      <c r="Q29">
        <f>AVERAGE('UAS ctrl'!C27:AH27)</f>
        <v>3.6655833333333325E-2</v>
      </c>
      <c r="R29">
        <f>AVERAGE(expt!C27:AH27)</f>
        <v>-4.0133333333333333E-2</v>
      </c>
      <c r="T29">
        <f>STDEV('Gal4 ctrl'!C27:AH27)/SQRT(COUNT('Gal4 ctrl'!C27:AH27))</f>
        <v>4.6401580409721525E-2</v>
      </c>
      <c r="U29">
        <f>STDEV('UAS ctrl'!C27:AH27)/SQRT(COUNT('UAS ctrl'!C27:AH27))</f>
        <v>5.7184028733949559E-2</v>
      </c>
      <c r="V29">
        <f>STDEV(expt!C27:AH27)/SQRT(COUNT(expt!C27:AH27))</f>
        <v>5.6774732127450156E-2</v>
      </c>
      <c r="X29">
        <f>AVERAGE('Gal4 ctrl'!AJ27:BO27)</f>
        <v>0.17480433333333334</v>
      </c>
      <c r="Y29">
        <f>AVERAGE('UAS ctrl'!AJ27:BO27)</f>
        <v>0.12012249999999998</v>
      </c>
      <c r="Z29">
        <f>AVERAGE(expt!AJ27:BO27)</f>
        <v>7.2463416666666655E-2</v>
      </c>
      <c r="AB29">
        <f>STDEV('Gal4 ctrl'!AJ27:BO27)/SQRT(COUNT('Gal4 ctrl'!AJ27:BO27))</f>
        <v>5.8120521812415595E-2</v>
      </c>
      <c r="AC29">
        <f>STDEV('UAS ctrl'!AJ27:BO27)/SQRT(COUNT('UAS ctrl'!AJ27:BO27))</f>
        <v>8.9009440234057782E-2</v>
      </c>
      <c r="AD29">
        <f>STDEV(expt!AJ27:BO27)/SQRT(COUNT(expt!AJ27:BO27))</f>
        <v>7.6799726459469697E-2</v>
      </c>
    </row>
    <row r="30" spans="15:30" x14ac:dyDescent="0.2">
      <c r="O30">
        <v>27</v>
      </c>
      <c r="P30">
        <f>AVERAGE('Gal4 ctrl'!C28:AH28)</f>
        <v>7.9725916666666688E-2</v>
      </c>
      <c r="Q30">
        <f>AVERAGE('UAS ctrl'!C28:AH28)</f>
        <v>6.8171750000000017E-2</v>
      </c>
      <c r="R30">
        <f>AVERAGE(expt!C28:AH28)</f>
        <v>-7.1069833333333332E-2</v>
      </c>
      <c r="T30">
        <f>STDEV('Gal4 ctrl'!C28:AH28)/SQRT(COUNT('Gal4 ctrl'!C28:AH28))</f>
        <v>5.1842389598671303E-2</v>
      </c>
      <c r="U30">
        <f>STDEV('UAS ctrl'!C28:AH28)/SQRT(COUNT('UAS ctrl'!C28:AH28))</f>
        <v>5.2750051569047191E-2</v>
      </c>
      <c r="V30">
        <f>STDEV(expt!C28:AH28)/SQRT(COUNT(expt!C28:AH28))</f>
        <v>5.5559909276933786E-2</v>
      </c>
      <c r="X30">
        <f>AVERAGE('Gal4 ctrl'!AJ28:BO28)</f>
        <v>0.19570758333333335</v>
      </c>
      <c r="Y30">
        <f>AVERAGE('UAS ctrl'!AJ28:BO28)</f>
        <v>0.14102491666666667</v>
      </c>
      <c r="Z30">
        <f>AVERAGE(expt!AJ28:BO28)</f>
        <v>5.1560999999999996E-2</v>
      </c>
      <c r="AB30">
        <f>STDEV('Gal4 ctrl'!AJ28:BO28)/SQRT(COUNT('Gal4 ctrl'!AJ28:BO28))</f>
        <v>5.7372082801847961E-2</v>
      </c>
      <c r="AC30">
        <f>STDEV('UAS ctrl'!AJ28:BO28)/SQRT(COUNT('UAS ctrl'!AJ28:BO28))</f>
        <v>8.6665882482535442E-2</v>
      </c>
      <c r="AD30">
        <f>STDEV(expt!AJ28:BO28)/SQRT(COUNT(expt!AJ28:BO28))</f>
        <v>7.4103480450201098E-2</v>
      </c>
    </row>
    <row r="31" spans="15:30" x14ac:dyDescent="0.2">
      <c r="O31">
        <v>28</v>
      </c>
      <c r="P31">
        <f>AVERAGE('Gal4 ctrl'!C29:AH29)</f>
        <v>6.6346416666666672E-2</v>
      </c>
      <c r="Q31">
        <f>AVERAGE('UAS ctrl'!C29:AH29)</f>
        <v>9.6031666666666668E-2</v>
      </c>
      <c r="R31">
        <f>AVERAGE(expt!C29:AH29)</f>
        <v>-7.7480041666666666E-2</v>
      </c>
      <c r="T31">
        <f>STDEV('Gal4 ctrl'!C29:AH29)/SQRT(COUNT('Gal4 ctrl'!C29:AH29))</f>
        <v>4.6387668582321767E-2</v>
      </c>
      <c r="U31">
        <f>STDEV('UAS ctrl'!C29:AH29)/SQRT(COUNT('UAS ctrl'!C29:AH29))</f>
        <v>6.0581144709624821E-2</v>
      </c>
      <c r="V31">
        <f>STDEV(expt!C29:AH29)/SQRT(COUNT(expt!C29:AH29))</f>
        <v>5.825204474309667E-2</v>
      </c>
      <c r="X31">
        <f>AVERAGE('Gal4 ctrl'!AJ29:BO29)</f>
        <v>0.21295966666666669</v>
      </c>
      <c r="Y31">
        <f>AVERAGE('UAS ctrl'!AJ29:BO29)</f>
        <v>0.22714583333333335</v>
      </c>
      <c r="Z31">
        <f>AVERAGE(expt!AJ29:BO29)</f>
        <v>3.1493666666666656E-2</v>
      </c>
      <c r="AB31">
        <f>STDEV('Gal4 ctrl'!AJ29:BO29)/SQRT(COUNT('Gal4 ctrl'!AJ29:BO29))</f>
        <v>5.246118318515957E-2</v>
      </c>
      <c r="AC31">
        <f>STDEV('UAS ctrl'!AJ29:BO29)/SQRT(COUNT('UAS ctrl'!AJ29:BO29))</f>
        <v>8.991896471603493E-2</v>
      </c>
      <c r="AD31">
        <f>STDEV(expt!AJ29:BO29)/SQRT(COUNT(expt!AJ29:BO29))</f>
        <v>7.8839440887730192E-2</v>
      </c>
    </row>
    <row r="32" spans="15:30" x14ac:dyDescent="0.2">
      <c r="O32">
        <v>29</v>
      </c>
      <c r="P32">
        <f>AVERAGE('Gal4 ctrl'!C30:AH30)</f>
        <v>0.11729554166666667</v>
      </c>
      <c r="Q32">
        <f>AVERAGE('UAS ctrl'!C30:AH30)</f>
        <v>0.11609812500000001</v>
      </c>
      <c r="R32">
        <f>AVERAGE(expt!C30:AH30)</f>
        <v>-7.232420833333332E-2</v>
      </c>
      <c r="T32">
        <f>STDEV('Gal4 ctrl'!C30:AH30)/SQRT(COUNT('Gal4 ctrl'!C30:AH30))</f>
        <v>3.8958076429548016E-2</v>
      </c>
      <c r="U32">
        <f>STDEV('UAS ctrl'!C30:AH30)/SQRT(COUNT('UAS ctrl'!C30:AH30))</f>
        <v>5.8190617894868929E-2</v>
      </c>
      <c r="V32">
        <f>STDEV(expt!C30:AH30)/SQRT(COUNT(expt!C30:AH30))</f>
        <v>5.4591319719174081E-2</v>
      </c>
      <c r="X32">
        <f>AVERAGE('Gal4 ctrl'!AJ30:BO30)</f>
        <v>0.22987733333333329</v>
      </c>
      <c r="Y32">
        <f>AVERAGE('UAS ctrl'!AJ30:BO30)</f>
        <v>0.23188466666666663</v>
      </c>
      <c r="Z32">
        <f>AVERAGE(expt!AJ30:BO30)</f>
        <v>2.1739416666666664E-2</v>
      </c>
      <c r="AB32">
        <f>STDEV('Gal4 ctrl'!AJ30:BO30)/SQRT(COUNT('Gal4 ctrl'!AJ30:BO30))</f>
        <v>4.2546213788269976E-2</v>
      </c>
      <c r="AC32">
        <f>STDEV('UAS ctrl'!AJ30:BO30)/SQRT(COUNT('UAS ctrl'!AJ30:BO30))</f>
        <v>8.0764470471272526E-2</v>
      </c>
      <c r="AD32">
        <f>STDEV(expt!AJ30:BO30)/SQRT(COUNT(expt!AJ30:BO30))</f>
        <v>7.6644106166142659E-2</v>
      </c>
    </row>
    <row r="33" spans="15:30" x14ac:dyDescent="0.2">
      <c r="O33">
        <v>30</v>
      </c>
      <c r="P33">
        <f>AVERAGE('Gal4 ctrl'!C31:AH31)</f>
        <v>0.11017445833333334</v>
      </c>
      <c r="Q33">
        <f>AVERAGE('UAS ctrl'!C31:AH31)</f>
        <v>0.14812683333333335</v>
      </c>
      <c r="R33">
        <f>AVERAGE(expt!C31:AH31)</f>
        <v>-7.0234124999999994E-2</v>
      </c>
      <c r="T33">
        <f>STDEV('Gal4 ctrl'!C31:AH31)/SQRT(COUNT('Gal4 ctrl'!C31:AH31))</f>
        <v>3.9280496387417943E-2</v>
      </c>
      <c r="U33">
        <f>STDEV('UAS ctrl'!C31:AH31)/SQRT(COUNT('UAS ctrl'!C31:AH31))</f>
        <v>6.608437090142566E-2</v>
      </c>
      <c r="V33">
        <f>STDEV(expt!C31:AH31)/SQRT(COUNT(expt!C31:AH31))</f>
        <v>5.3040771531638026E-2</v>
      </c>
      <c r="X33">
        <f>AVERAGE('Gal4 ctrl'!AJ31:BO31)</f>
        <v>0.23096316666666664</v>
      </c>
      <c r="Y33">
        <f>AVERAGE('UAS ctrl'!AJ31:BO31)</f>
        <v>0.26727958333333335</v>
      </c>
      <c r="Z33">
        <f>AVERAGE(expt!AJ31:BO31)</f>
        <v>1.7836750000000002E-2</v>
      </c>
      <c r="AB33">
        <f>STDEV('Gal4 ctrl'!AJ31:BO31)/SQRT(COUNT('Gal4 ctrl'!AJ31:BO31))</f>
        <v>4.6297208666730753E-2</v>
      </c>
      <c r="AC33">
        <f>STDEV('UAS ctrl'!AJ31:BO31)/SQRT(COUNT('UAS ctrl'!AJ31:BO31))</f>
        <v>0.1037514777591332</v>
      </c>
      <c r="AD33">
        <f>STDEV(expt!AJ31:BO31)/SQRT(COUNT(expt!AJ31:BO31))</f>
        <v>8.0907117255110503E-2</v>
      </c>
    </row>
    <row r="34" spans="15:30" x14ac:dyDescent="0.2">
      <c r="O34">
        <v>31</v>
      </c>
      <c r="P34">
        <f>AVERAGE('Gal4 ctrl'!C32:AH32)</f>
        <v>9.2476333333333341E-2</v>
      </c>
      <c r="Q34">
        <f>AVERAGE('UAS ctrl'!C32:AH32)</f>
        <v>0.14242541666666667</v>
      </c>
      <c r="R34">
        <f>AVERAGE(expt!C32:AH32)</f>
        <v>-8.2357041666666672E-2</v>
      </c>
      <c r="T34">
        <f>STDEV('Gal4 ctrl'!C32:AH32)/SQRT(COUNT('Gal4 ctrl'!C32:AH32))</f>
        <v>3.7889768077827374E-2</v>
      </c>
      <c r="U34">
        <f>STDEV('UAS ctrl'!C32:AH32)/SQRT(COUNT('UAS ctrl'!C32:AH32))</f>
        <v>6.8713376875072757E-2</v>
      </c>
      <c r="V34">
        <f>STDEV(expt!C32:AH32)/SQRT(COUNT(expt!C32:AH32))</f>
        <v>5.0973460325756254E-2</v>
      </c>
      <c r="X34">
        <f>AVERAGE('Gal4 ctrl'!AJ32:BO32)</f>
        <v>0.2019775</v>
      </c>
      <c r="Y34">
        <f>AVERAGE('UAS ctrl'!AJ32:BO32)</f>
        <v>0.24721416666666665</v>
      </c>
      <c r="Z34">
        <f>AVERAGE(expt!AJ32:BO32)</f>
        <v>-3.9005833333333275E-3</v>
      </c>
      <c r="AB34">
        <f>STDEV('Gal4 ctrl'!AJ32:BO32)/SQRT(COUNT('Gal4 ctrl'!AJ32:BO32))</f>
        <v>4.746711395822089E-2</v>
      </c>
      <c r="AC34">
        <f>STDEV('UAS ctrl'!AJ32:BO32)/SQRT(COUNT('UAS ctrl'!AJ32:BO32))</f>
        <v>0.10301556965508231</v>
      </c>
      <c r="AD34">
        <f>STDEV(expt!AJ32:BO32)/SQRT(COUNT(expt!AJ32:BO32))</f>
        <v>7.9526046831864566E-2</v>
      </c>
    </row>
    <row r="35" spans="15:30" x14ac:dyDescent="0.2">
      <c r="O35">
        <v>32</v>
      </c>
      <c r="P35">
        <f>AVERAGE('Gal4 ctrl'!C33:AH33)</f>
        <v>9.2058208333333336E-2</v>
      </c>
      <c r="Q35">
        <f>AVERAGE('UAS ctrl'!C33:AH33)</f>
        <v>0.161633</v>
      </c>
      <c r="R35">
        <f>AVERAGE(expt!C33:AH33)</f>
        <v>-7.5947708333333322E-2</v>
      </c>
      <c r="T35">
        <f>STDEV('Gal4 ctrl'!C33:AH33)/SQRT(COUNT('Gal4 ctrl'!C33:AH33))</f>
        <v>3.5214499039683454E-2</v>
      </c>
      <c r="U35">
        <f>STDEV('UAS ctrl'!C33:AH33)/SQRT(COUNT('UAS ctrl'!C33:AH33))</f>
        <v>6.2421553010210518E-2</v>
      </c>
      <c r="V35">
        <f>STDEV(expt!C33:AH33)/SQRT(COUNT(expt!C33:AH33))</f>
        <v>5.0101895802544073E-2</v>
      </c>
      <c r="X35">
        <f>AVERAGE('Gal4 ctrl'!AJ33:BO33)</f>
        <v>0.16017149999999999</v>
      </c>
      <c r="Y35">
        <f>AVERAGE('UAS ctrl'!AJ33:BO33)</f>
        <v>0.24247416666666669</v>
      </c>
      <c r="Z35">
        <f>AVERAGE(expt!AJ33:BO33)</f>
        <v>1.5328833333333333E-2</v>
      </c>
      <c r="AB35">
        <f>STDEV('Gal4 ctrl'!AJ33:BO33)/SQRT(COUNT('Gal4 ctrl'!AJ33:BO33))</f>
        <v>5.0483272082233216E-2</v>
      </c>
      <c r="AC35">
        <f>STDEV('UAS ctrl'!AJ33:BO33)/SQRT(COUNT('UAS ctrl'!AJ33:BO33))</f>
        <v>9.9683170886703712E-2</v>
      </c>
      <c r="AD35">
        <f>STDEV(expt!AJ33:BO33)/SQRT(COUNT(expt!AJ33:BO33))</f>
        <v>7.9274614613402822E-2</v>
      </c>
    </row>
    <row r="36" spans="15:30" x14ac:dyDescent="0.2">
      <c r="O36">
        <v>33</v>
      </c>
      <c r="P36">
        <f>AVERAGE('Gal4 ctrl'!C34:AH34)</f>
        <v>8.6342708333333337E-2</v>
      </c>
      <c r="Q36">
        <f>AVERAGE('UAS ctrl'!C34:AH34)</f>
        <v>0.15409708333333333</v>
      </c>
      <c r="R36">
        <f>AVERAGE(expt!C34:AH34)</f>
        <v>-8.960408333333332E-2</v>
      </c>
      <c r="T36">
        <f>STDEV('Gal4 ctrl'!C34:AH34)/SQRT(COUNT('Gal4 ctrl'!C34:AH34))</f>
        <v>4.0399487616723122E-2</v>
      </c>
      <c r="U36">
        <f>STDEV('UAS ctrl'!C34:AH34)/SQRT(COUNT('UAS ctrl'!C34:AH34))</f>
        <v>6.4160447804559331E-2</v>
      </c>
      <c r="V36">
        <f>STDEV(expt!C34:AH34)/SQRT(COUNT(expt!C34:AH34))</f>
        <v>4.8019800282600701E-2</v>
      </c>
      <c r="X36">
        <f>AVERAGE('Gal4 ctrl'!AJ34:BO34)</f>
        <v>0.15484833333333334</v>
      </c>
      <c r="Y36">
        <f>AVERAGE('UAS ctrl'!AJ34:BO34)</f>
        <v>0.26978750000000001</v>
      </c>
      <c r="Z36">
        <f>AVERAGE(expt!AJ34:BO34)</f>
        <v>2.9822000000000001E-2</v>
      </c>
      <c r="AB36">
        <f>STDEV('Gal4 ctrl'!AJ34:BO34)/SQRT(COUNT('Gal4 ctrl'!AJ34:BO34))</f>
        <v>5.1221728774727207E-2</v>
      </c>
      <c r="AC36">
        <f>STDEV('UAS ctrl'!AJ34:BO34)/SQRT(COUNT('UAS ctrl'!AJ34:BO34))</f>
        <v>9.5592754765114571E-2</v>
      </c>
      <c r="AD36">
        <f>STDEV(expt!AJ34:BO34)/SQRT(COUNT(expt!AJ34:BO34))</f>
        <v>7.0461329642362694E-2</v>
      </c>
    </row>
    <row r="37" spans="15:30" x14ac:dyDescent="0.2">
      <c r="O37">
        <v>34</v>
      </c>
      <c r="P37">
        <f>AVERAGE('Gal4 ctrl'!C35:AH35)</f>
        <v>0.11489474999999999</v>
      </c>
      <c r="Q37">
        <f>AVERAGE('UAS ctrl'!C35:AH35)</f>
        <v>0.18070162499999998</v>
      </c>
      <c r="R37">
        <f>AVERAGE(expt!C35:AH35)</f>
        <v>-7.0233708333333325E-2</v>
      </c>
      <c r="T37">
        <f>STDEV('Gal4 ctrl'!C35:AH35)/SQRT(COUNT('Gal4 ctrl'!C35:AH35))</f>
        <v>4.7575529640568541E-2</v>
      </c>
      <c r="U37">
        <f>STDEV('UAS ctrl'!C35:AH35)/SQRT(COUNT('UAS ctrl'!C35:AH35))</f>
        <v>5.962035763815491E-2</v>
      </c>
      <c r="V37">
        <f>STDEV(expt!C35:AH35)/SQRT(COUNT(expt!C35:AH35))</f>
        <v>4.9026169372993214E-2</v>
      </c>
      <c r="X37">
        <f>AVERAGE('Gal4 ctrl'!AJ35:BO35)</f>
        <v>0.20607541666666665</v>
      </c>
      <c r="Y37">
        <f>AVERAGE('UAS ctrl'!AJ35:BO35)</f>
        <v>0.28901766666666667</v>
      </c>
      <c r="Z37">
        <f>AVERAGE(expt!AJ35:BO35)</f>
        <v>4.3478916666666666E-2</v>
      </c>
      <c r="AB37">
        <f>STDEV('Gal4 ctrl'!AJ35:BO35)/SQRT(COUNT('Gal4 ctrl'!AJ35:BO35))</f>
        <v>6.5620097673222869E-2</v>
      </c>
      <c r="AC37">
        <f>STDEV('UAS ctrl'!AJ35:BO35)/SQRT(COUNT('UAS ctrl'!AJ35:BO35))</f>
        <v>8.8667466472526255E-2</v>
      </c>
      <c r="AD37">
        <f>STDEV(expt!AJ35:BO35)/SQRT(COUNT(expt!AJ35:BO35))</f>
        <v>6.8842596925936389E-2</v>
      </c>
    </row>
    <row r="38" spans="15:30" x14ac:dyDescent="0.2">
      <c r="O38">
        <v>35</v>
      </c>
      <c r="P38">
        <f>AVERAGE('Gal4 ctrl'!C36:AH36)</f>
        <v>7.5749583333333315E-2</v>
      </c>
      <c r="Q38">
        <f>AVERAGE('UAS ctrl'!C36:AH36)</f>
        <v>0.17794804166666664</v>
      </c>
      <c r="R38">
        <f>AVERAGE(expt!C36:AH36)</f>
        <v>-9.7547416666666664E-2</v>
      </c>
      <c r="T38">
        <f>STDEV('Gal4 ctrl'!C36:AH36)/SQRT(COUNT('Gal4 ctrl'!C36:AH36))</f>
        <v>5.0029661380283044E-2</v>
      </c>
      <c r="U38">
        <f>STDEV('UAS ctrl'!C36:AH36)/SQRT(COUNT('UAS ctrl'!C36:AH36))</f>
        <v>5.9282258407128557E-2</v>
      </c>
      <c r="V38">
        <f>STDEV(expt!C36:AH36)/SQRT(COUNT(expt!C36:AH36))</f>
        <v>4.5481243354549859E-2</v>
      </c>
      <c r="X38">
        <f>AVERAGE('Gal4 ctrl'!AJ36:BO36)</f>
        <v>0.1849205833333333</v>
      </c>
      <c r="Y38">
        <f>AVERAGE('UAS ctrl'!AJ36:BO36)</f>
        <v>0.30992116666666664</v>
      </c>
      <c r="Z38">
        <f>AVERAGE(expt!AJ36:BO36)</f>
        <v>-3.0654166666666677E-3</v>
      </c>
      <c r="AB38">
        <f>STDEV('Gal4 ctrl'!AJ36:BO36)/SQRT(COUNT('Gal4 ctrl'!AJ36:BO36))</f>
        <v>6.5379139277089021E-2</v>
      </c>
      <c r="AC38">
        <f>STDEV('UAS ctrl'!AJ36:BO36)/SQRT(COUNT('UAS ctrl'!AJ36:BO36))</f>
        <v>8.3383827408559902E-2</v>
      </c>
      <c r="AD38">
        <f>STDEV(expt!AJ36:BO36)/SQRT(COUNT(expt!AJ36:BO36))</f>
        <v>6.0621961079530884E-2</v>
      </c>
    </row>
    <row r="39" spans="15:30" x14ac:dyDescent="0.2">
      <c r="O39">
        <v>36</v>
      </c>
      <c r="P39">
        <f>AVERAGE('Gal4 ctrl'!C37:AH37)</f>
        <v>7.4395541666666676E-2</v>
      </c>
      <c r="Q39">
        <f>AVERAGE('UAS ctrl'!C37:AH37)</f>
        <v>0.19923654166666668</v>
      </c>
      <c r="R39">
        <f>AVERAGE(expt!C37:AH37)</f>
        <v>-0.11204020833333334</v>
      </c>
      <c r="T39">
        <f>STDEV('Gal4 ctrl'!C37:AH37)/SQRT(COUNT('Gal4 ctrl'!C37:AH37))</f>
        <v>3.9803600581934252E-2</v>
      </c>
      <c r="U39">
        <f>STDEV('UAS ctrl'!C37:AH37)/SQRT(COUNT('UAS ctrl'!C37:AH37))</f>
        <v>5.1029853804634671E-2</v>
      </c>
      <c r="V39">
        <f>STDEV(expt!C37:AH37)/SQRT(COUNT(expt!C37:AH37))</f>
        <v>5.1036113453143156E-2</v>
      </c>
      <c r="X39">
        <f>AVERAGE('Gal4 ctrl'!AJ37:BO37)</f>
        <v>0.15292691666666666</v>
      </c>
      <c r="Y39">
        <f>AVERAGE('UAS ctrl'!AJ37:BO37)</f>
        <v>0.28985500000000003</v>
      </c>
      <c r="Z39">
        <f>AVERAGE(expt!AJ37:BO37)</f>
        <v>-2.2289999999999949E-3</v>
      </c>
      <c r="AB39">
        <f>STDEV('Gal4 ctrl'!AJ37:BO37)/SQRT(COUNT('Gal4 ctrl'!AJ37:BO37))</f>
        <v>5.0107777106326003E-2</v>
      </c>
      <c r="AC39">
        <f>STDEV('UAS ctrl'!AJ37:BO37)/SQRT(COUNT('UAS ctrl'!AJ37:BO37))</f>
        <v>8.0300660553719205E-2</v>
      </c>
      <c r="AD39">
        <f>STDEV(expt!AJ37:BO37)/SQRT(COUNT(expt!AJ37:BO37))</f>
        <v>6.2844182066368798E-2</v>
      </c>
    </row>
    <row r="40" spans="15:30" x14ac:dyDescent="0.2">
      <c r="O40">
        <v>37</v>
      </c>
      <c r="P40">
        <f>AVERAGE('Gal4 ctrl'!C38:AH38)</f>
        <v>6.2145375000000003E-2</v>
      </c>
      <c r="Q40">
        <f>AVERAGE('UAS ctrl'!C38:AH38)</f>
        <v>0.18224604166666666</v>
      </c>
      <c r="R40">
        <f>AVERAGE(expt!C38:AH38)</f>
        <v>-6.8700374999999994E-2</v>
      </c>
      <c r="T40">
        <f>STDEV('Gal4 ctrl'!C38:AH38)/SQRT(COUNT('Gal4 ctrl'!C38:AH38))</f>
        <v>3.8402513220510651E-2</v>
      </c>
      <c r="U40">
        <f>STDEV('UAS ctrl'!C38:AH38)/SQRT(COUNT('UAS ctrl'!C38:AH38))</f>
        <v>5.1635457741233036E-2</v>
      </c>
      <c r="V40">
        <f>STDEV(expt!C38:AH38)/SQRT(COUNT(expt!C38:AH38))</f>
        <v>4.8066952500035051E-2</v>
      </c>
      <c r="X40">
        <f>AVERAGE('Gal4 ctrl'!AJ38:BO38)</f>
        <v>0.16549508333333332</v>
      </c>
      <c r="Y40">
        <f>AVERAGE('UAS ctrl'!AJ38:BO38)</f>
        <v>0.29877333333333334</v>
      </c>
      <c r="Z40">
        <f>AVERAGE(expt!AJ38:BO38)</f>
        <v>3.0658666666666664E-2</v>
      </c>
      <c r="AB40">
        <f>STDEV('Gal4 ctrl'!AJ38:BO38)/SQRT(COUNT('Gal4 ctrl'!AJ38:BO38))</f>
        <v>4.51895507574313E-2</v>
      </c>
      <c r="AC40">
        <f>STDEV('UAS ctrl'!AJ38:BO38)/SQRT(COUNT('UAS ctrl'!AJ38:BO38))</f>
        <v>7.3438715732537463E-2</v>
      </c>
      <c r="AD40">
        <f>STDEV(expt!AJ38:BO38)/SQRT(COUNT(expt!AJ38:BO38))</f>
        <v>5.8106435412816689E-2</v>
      </c>
    </row>
    <row r="41" spans="15:30" x14ac:dyDescent="0.2">
      <c r="O41">
        <v>38</v>
      </c>
      <c r="P41">
        <f>AVERAGE('Gal4 ctrl'!C39:AH39)</f>
        <v>5.9183083333333331E-2</v>
      </c>
      <c r="Q41">
        <f>AVERAGE('UAS ctrl'!C39:AH39)</f>
        <v>0.21010529166666669</v>
      </c>
      <c r="R41">
        <f>AVERAGE(expt!C39:AH39)</f>
        <v>-6.103704166666666E-2</v>
      </c>
      <c r="T41">
        <f>STDEV('Gal4 ctrl'!C39:AH39)/SQRT(COUNT('Gal4 ctrl'!C39:AH39))</f>
        <v>4.8465945116653038E-2</v>
      </c>
      <c r="U41">
        <f>STDEV('UAS ctrl'!C39:AH39)/SQRT(COUNT('UAS ctrl'!C39:AH39))</f>
        <v>5.3996723689675161E-2</v>
      </c>
      <c r="V41">
        <f>STDEV(expt!C39:AH39)/SQRT(COUNT(expt!C39:AH39))</f>
        <v>4.6675066923734229E-2</v>
      </c>
      <c r="X41">
        <f>AVERAGE('Gal4 ctrl'!AJ39:BO39)</f>
        <v>0.20281383333333336</v>
      </c>
      <c r="Y41">
        <f>AVERAGE('UAS ctrl'!AJ39:BO39)</f>
        <v>0.34141483333333333</v>
      </c>
      <c r="Z41">
        <f>AVERAGE(expt!AJ39:BO39)</f>
        <v>4.5150083333333334E-2</v>
      </c>
      <c r="AB41">
        <f>STDEV('Gal4 ctrl'!AJ39:BO39)/SQRT(COUNT('Gal4 ctrl'!AJ39:BO39))</f>
        <v>4.8290223101518634E-2</v>
      </c>
      <c r="AC41">
        <f>STDEV('UAS ctrl'!AJ39:BO39)/SQRT(COUNT('UAS ctrl'!AJ39:BO39))</f>
        <v>6.8190136741435384E-2</v>
      </c>
      <c r="AD41">
        <f>STDEV(expt!AJ39:BO39)/SQRT(COUNT(expt!AJ39:BO39))</f>
        <v>5.2851398194924411E-2</v>
      </c>
    </row>
    <row r="42" spans="15:30" x14ac:dyDescent="0.2">
      <c r="O42">
        <v>39</v>
      </c>
      <c r="P42">
        <f>AVERAGE('Gal4 ctrl'!C40:AH40)</f>
        <v>5.2263291666666677E-2</v>
      </c>
      <c r="Q42">
        <f>AVERAGE('UAS ctrl'!C40:AH40)</f>
        <v>0.19840012500000007</v>
      </c>
      <c r="R42">
        <f>AVERAGE(expt!C40:AH40)</f>
        <v>-5.6578249999999997E-2</v>
      </c>
      <c r="T42">
        <f>STDEV('Gal4 ctrl'!C40:AH40)/SQRT(COUNT('Gal4 ctrl'!C40:AH40))</f>
        <v>4.6613805538068522E-2</v>
      </c>
      <c r="U42">
        <f>STDEV('UAS ctrl'!C40:AH40)/SQRT(COUNT('UAS ctrl'!C40:AH40))</f>
        <v>5.8837294450807189E-2</v>
      </c>
      <c r="V42">
        <f>STDEV(expt!C40:AH40)/SQRT(COUNT(expt!C40:AH40))</f>
        <v>4.3011515744153933E-2</v>
      </c>
      <c r="X42">
        <f>AVERAGE('Gal4 ctrl'!AJ40:BO40)</f>
        <v>0.20813683333333333</v>
      </c>
      <c r="Y42">
        <f>AVERAGE('UAS ctrl'!AJ40:BO40)</f>
        <v>0.32608600000000004</v>
      </c>
      <c r="Z42">
        <f>AVERAGE(expt!AJ40:BO40)</f>
        <v>4.6821583333333333E-2</v>
      </c>
      <c r="AB42">
        <f>STDEV('Gal4 ctrl'!AJ40:BO40)/SQRT(COUNT('Gal4 ctrl'!AJ40:BO40))</f>
        <v>4.860001469974734E-2</v>
      </c>
      <c r="AC42">
        <f>STDEV('UAS ctrl'!AJ40:BO40)/SQRT(COUNT('UAS ctrl'!AJ40:BO40))</f>
        <v>7.1427109457081736E-2</v>
      </c>
      <c r="AD42">
        <f>STDEV(expt!AJ40:BO40)/SQRT(COUNT(expt!AJ40:BO40))</f>
        <v>5.1958233494223779E-2</v>
      </c>
    </row>
    <row r="43" spans="15:30" x14ac:dyDescent="0.2">
      <c r="O43">
        <v>40</v>
      </c>
      <c r="P43">
        <f>AVERAGE('Gal4 ctrl'!C41:AH41)</f>
        <v>5.6154083333333327E-2</v>
      </c>
      <c r="Q43">
        <f>AVERAGE('UAS ctrl'!C41:AH41)</f>
        <v>0.20648287500000004</v>
      </c>
      <c r="R43">
        <f>AVERAGE(expt!C41:AH41)</f>
        <v>-6.7865750000000002E-2</v>
      </c>
      <c r="T43">
        <f>STDEV('Gal4 ctrl'!C41:AH41)/SQRT(COUNT('Gal4 ctrl'!C41:AH41))</f>
        <v>4.3119841230025387E-2</v>
      </c>
      <c r="U43">
        <f>STDEV('UAS ctrl'!C41:AH41)/SQRT(COUNT('UAS ctrl'!C41:AH41))</f>
        <v>5.7501802418609561E-2</v>
      </c>
      <c r="V43">
        <f>STDEV(expt!C41:AH41)/SQRT(COUNT(expt!C41:AH41))</f>
        <v>3.9197108988624704E-2</v>
      </c>
      <c r="X43">
        <f>AVERAGE('Gal4 ctrl'!AJ41:BO41)</f>
        <v>0.20897333333333332</v>
      </c>
      <c r="Y43">
        <f>AVERAGE('UAS ctrl'!AJ41:BO41)</f>
        <v>0.31410300000000002</v>
      </c>
      <c r="Z43">
        <f>AVERAGE(expt!AJ41:BO41)</f>
        <v>1.8672333333333332E-2</v>
      </c>
      <c r="AB43">
        <f>STDEV('Gal4 ctrl'!AJ41:BO41)/SQRT(COUNT('Gal4 ctrl'!AJ41:BO41))</f>
        <v>4.5783393580836489E-2</v>
      </c>
      <c r="AC43">
        <f>STDEV('UAS ctrl'!AJ41:BO41)/SQRT(COUNT('UAS ctrl'!AJ41:BO41))</f>
        <v>7.4031169554492765E-2</v>
      </c>
      <c r="AD43">
        <f>STDEV(expt!AJ41:BO41)/SQRT(COUNT(expt!AJ41:BO41))</f>
        <v>4.9384916681527509E-2</v>
      </c>
    </row>
    <row r="44" spans="15:30" x14ac:dyDescent="0.2">
      <c r="O44">
        <v>41</v>
      </c>
      <c r="P44">
        <f>AVERAGE('Gal4 ctrl'!C42:AH42)</f>
        <v>3.0792166666666666E-2</v>
      </c>
      <c r="Q44">
        <f>AVERAGE('UAS ctrl'!C42:AH42)</f>
        <v>0.1939518333333333</v>
      </c>
      <c r="R44">
        <f>AVERAGE(expt!C42:AH42)</f>
        <v>-7.0652041666666665E-2</v>
      </c>
      <c r="T44">
        <f>STDEV('Gal4 ctrl'!C42:AH42)/SQRT(COUNT('Gal4 ctrl'!C42:AH42))</f>
        <v>3.6775957311585721E-2</v>
      </c>
      <c r="U44">
        <f>STDEV('UAS ctrl'!C42:AH42)/SQRT(COUNT('UAS ctrl'!C42:AH42))</f>
        <v>5.3674554122023856E-2</v>
      </c>
      <c r="V44">
        <f>STDEV(expt!C42:AH42)/SQRT(COUNT(expt!C42:AH42))</f>
        <v>4.2195635210621286E-2</v>
      </c>
      <c r="X44">
        <f>AVERAGE('Gal4 ctrl'!AJ42:BO42)</f>
        <v>0.15741283333333334</v>
      </c>
      <c r="Y44">
        <f>AVERAGE('UAS ctrl'!AJ42:BO42)</f>
        <v>0.28121591666666662</v>
      </c>
      <c r="Z44">
        <f>AVERAGE(expt!AJ42:BO42)</f>
        <v>1.8673249999999999E-2</v>
      </c>
      <c r="AB44">
        <f>STDEV('Gal4 ctrl'!AJ42:BO42)/SQRT(COUNT('Gal4 ctrl'!AJ42:BO42))</f>
        <v>3.9078953751742224E-2</v>
      </c>
      <c r="AC44">
        <f>STDEV('UAS ctrl'!AJ42:BO42)/SQRT(COUNT('UAS ctrl'!AJ42:BO42))</f>
        <v>7.2924258801612254E-2</v>
      </c>
      <c r="AD44">
        <f>STDEV(expt!AJ42:BO42)/SQRT(COUNT(expt!AJ42:BO42))</f>
        <v>5.7968403859752334E-2</v>
      </c>
    </row>
    <row r="45" spans="15:30" x14ac:dyDescent="0.2">
      <c r="O45">
        <v>42</v>
      </c>
      <c r="P45">
        <f>AVERAGE('Gal4 ctrl'!C43:AH43)</f>
        <v>-2.7674999999999944E-3</v>
      </c>
      <c r="Q45">
        <f>AVERAGE('UAS ctrl'!C43:AH43)</f>
        <v>0.19939729166666667</v>
      </c>
      <c r="R45">
        <f>AVERAGE(expt!C43:AH43)</f>
        <v>-6.3824041666666664E-2</v>
      </c>
      <c r="T45">
        <f>STDEV('Gal4 ctrl'!C43:AH43)/SQRT(COUNT('Gal4 ctrl'!C43:AH43))</f>
        <v>3.671232635661343E-2</v>
      </c>
      <c r="U45">
        <f>STDEV('UAS ctrl'!C43:AH43)/SQRT(COUNT('UAS ctrl'!C43:AH43))</f>
        <v>5.7951433132060748E-2</v>
      </c>
      <c r="V45">
        <f>STDEV(expt!C43:AH43)/SQRT(COUNT(expt!C43:AH43))</f>
        <v>3.8898251134846185E-2</v>
      </c>
      <c r="X45">
        <f>AVERAGE('Gal4 ctrl'!AJ43:BO43)</f>
        <v>9.9443333333333328E-2</v>
      </c>
      <c r="Y45">
        <f>AVERAGE('UAS ctrl'!AJ43:BO43)</f>
        <v>0.29236250000000003</v>
      </c>
      <c r="Z45">
        <f>AVERAGE(expt!AJ43:BO43)</f>
        <v>3.2328583333333334E-2</v>
      </c>
      <c r="AB45">
        <f>STDEV('Gal4 ctrl'!AJ43:BO43)/SQRT(COUNT('Gal4 ctrl'!AJ43:BO43))</f>
        <v>4.6299050385139186E-2</v>
      </c>
      <c r="AC45">
        <f>STDEV('UAS ctrl'!AJ43:BO43)/SQRT(COUNT('UAS ctrl'!AJ43:BO43))</f>
        <v>7.0005801947052929E-2</v>
      </c>
      <c r="AD45">
        <f>STDEV(expt!AJ43:BO43)/SQRT(COUNT(expt!AJ43:BO43))</f>
        <v>5.2952037309714241E-2</v>
      </c>
    </row>
    <row r="46" spans="15:30" x14ac:dyDescent="0.2">
      <c r="O46">
        <v>43</v>
      </c>
      <c r="P46">
        <f>AVERAGE('Gal4 ctrl'!C44:AH44)</f>
        <v>3.9125124999999976E-2</v>
      </c>
      <c r="Q46">
        <f>AVERAGE('UAS ctrl'!C44:AH44)</f>
        <v>0.204565</v>
      </c>
      <c r="R46">
        <f>AVERAGE(expt!C44:AH44)</f>
        <v>-0.11287604166666669</v>
      </c>
      <c r="T46">
        <f>STDEV('Gal4 ctrl'!C44:AH44)/SQRT(COUNT('Gal4 ctrl'!C44:AH44))</f>
        <v>4.691287619540125E-2</v>
      </c>
      <c r="U46">
        <f>STDEV('UAS ctrl'!C44:AH44)/SQRT(COUNT('UAS ctrl'!C44:AH44))</f>
        <v>5.882237552427512E-2</v>
      </c>
      <c r="V46">
        <f>STDEV(expt!C44:AH44)/SQRT(COUNT(expt!C44:AH44))</f>
        <v>4.4545672194815603E-2</v>
      </c>
      <c r="X46">
        <f>AVERAGE('Gal4 ctrl'!AJ44:BO44)</f>
        <v>0.15150416666666663</v>
      </c>
      <c r="Y46">
        <f>AVERAGE('UAS ctrl'!AJ44:BO44)</f>
        <v>0.30685499999999993</v>
      </c>
      <c r="Z46">
        <f>AVERAGE(expt!AJ44:BO44)</f>
        <v>-1.6722416666666667E-2</v>
      </c>
      <c r="AB46">
        <f>STDEV('Gal4 ctrl'!AJ44:BO44)/SQRT(COUNT('Gal4 ctrl'!AJ44:BO44))</f>
        <v>6.2864683457483486E-2</v>
      </c>
      <c r="AC46">
        <f>STDEV('UAS ctrl'!AJ44:BO44)/SQRT(COUNT('UAS ctrl'!AJ44:BO44))</f>
        <v>6.9810314277658575E-2</v>
      </c>
      <c r="AD46">
        <f>STDEV(expt!AJ44:BO44)/SQRT(COUNT(expt!AJ44:BO44))</f>
        <v>5.7979370875450222E-2</v>
      </c>
    </row>
    <row r="47" spans="15:30" x14ac:dyDescent="0.2">
      <c r="O47">
        <v>44</v>
      </c>
      <c r="P47">
        <f>AVERAGE('Gal4 ctrl'!C45:AH45)</f>
        <v>5.8231624999999974E-2</v>
      </c>
      <c r="Q47">
        <f>AVERAGE('UAS ctrl'!C45:AH45)</f>
        <v>0.20677283333333341</v>
      </c>
      <c r="R47">
        <f>AVERAGE(expt!C45:AH45)</f>
        <v>-8.8767499999999999E-2</v>
      </c>
      <c r="T47">
        <f>STDEV('Gal4 ctrl'!C45:AH45)/SQRT(COUNT('Gal4 ctrl'!C45:AH45))</f>
        <v>3.5855935360133137E-2</v>
      </c>
      <c r="U47">
        <f>STDEV('UAS ctrl'!C45:AH45)/SQRT(COUNT('UAS ctrl'!C45:AH45))</f>
        <v>5.9439229257847101E-2</v>
      </c>
      <c r="V47">
        <f>STDEV(expt!C45:AH45)/SQRT(COUNT(expt!C45:AH45))</f>
        <v>4.7975759312401188E-2</v>
      </c>
      <c r="X47">
        <f>AVERAGE('Gal4 ctrl'!AJ45:BO45)</f>
        <v>0.14958249999999998</v>
      </c>
      <c r="Y47">
        <f>AVERAGE('UAS ctrl'!AJ45:BO45)</f>
        <v>0.2996098333333333</v>
      </c>
      <c r="Z47">
        <f>AVERAGE(expt!AJ45:BO45)</f>
        <v>-3.9018333333333279E-3</v>
      </c>
      <c r="AB47">
        <f>STDEV('Gal4 ctrl'!AJ45:BO45)/SQRT(COUNT('Gal4 ctrl'!AJ45:BO45))</f>
        <v>4.6092476214490086E-2</v>
      </c>
      <c r="AC47">
        <f>STDEV('UAS ctrl'!AJ45:BO45)/SQRT(COUNT('UAS ctrl'!AJ45:BO45))</f>
        <v>6.855755196358676E-2</v>
      </c>
      <c r="AD47">
        <f>STDEV(expt!AJ45:BO45)/SQRT(COUNT(expt!AJ45:BO45))</f>
        <v>5.9288281931008997E-2</v>
      </c>
    </row>
    <row r="48" spans="15:30" x14ac:dyDescent="0.2">
      <c r="O48">
        <v>45</v>
      </c>
      <c r="P48">
        <f>AVERAGE('Gal4 ctrl'!C46:AH46)</f>
        <v>5.2656708333333323E-2</v>
      </c>
      <c r="Q48">
        <f>AVERAGE('UAS ctrl'!C46:AH46)</f>
        <v>0.18545133333333333</v>
      </c>
      <c r="R48">
        <f>AVERAGE(expt!C46:AH46)</f>
        <v>-7.107058333333334E-2</v>
      </c>
      <c r="T48">
        <f>STDEV('Gal4 ctrl'!C46:AH46)/SQRT(COUNT('Gal4 ctrl'!C46:AH46))</f>
        <v>3.8938442126387099E-2</v>
      </c>
      <c r="U48">
        <f>STDEV('UAS ctrl'!C46:AH46)/SQRT(COUNT('UAS ctrl'!C46:AH46))</f>
        <v>5.9701938470054103E-2</v>
      </c>
      <c r="V48">
        <f>STDEV(expt!C46:AH46)/SQRT(COUNT(expt!C46:AH46))</f>
        <v>5.3138338509979295E-2</v>
      </c>
      <c r="X48">
        <f>AVERAGE('Gal4 ctrl'!AJ46:BO46)</f>
        <v>0.15849991666666666</v>
      </c>
      <c r="Y48">
        <f>AVERAGE('UAS ctrl'!AJ46:BO46)</f>
        <v>0.23690083333333334</v>
      </c>
      <c r="Z48">
        <f>AVERAGE(expt!AJ46:BO46)</f>
        <v>2.8985333333333332E-2</v>
      </c>
      <c r="AB48">
        <f>STDEV('Gal4 ctrl'!AJ46:BO46)/SQRT(COUNT('Gal4 ctrl'!AJ46:BO46))</f>
        <v>4.4990712888203534E-2</v>
      </c>
      <c r="AC48">
        <f>STDEV('UAS ctrl'!AJ46:BO46)/SQRT(COUNT('UAS ctrl'!AJ46:BO46))</f>
        <v>7.4278632284718218E-2</v>
      </c>
      <c r="AD48">
        <f>STDEV(expt!AJ46:BO46)/SQRT(COUNT(expt!AJ46:BO46))</f>
        <v>6.9604095988989367E-2</v>
      </c>
    </row>
    <row r="49" spans="15:30" x14ac:dyDescent="0.2">
      <c r="O49">
        <v>46</v>
      </c>
      <c r="P49">
        <f>AVERAGE('Gal4 ctrl'!C47:AH47)</f>
        <v>4.435195833333333E-2</v>
      </c>
      <c r="Q49">
        <f>AVERAGE('UAS ctrl'!C47:AH47)</f>
        <v>0.13168366666666667</v>
      </c>
      <c r="R49">
        <f>AVERAGE(expt!C47:AH47)</f>
        <v>-8.4725750000000002E-2</v>
      </c>
      <c r="T49">
        <f>STDEV('Gal4 ctrl'!C47:AH47)/SQRT(COUNT('Gal4 ctrl'!C47:AH47))</f>
        <v>4.028770596751477E-2</v>
      </c>
      <c r="U49">
        <f>STDEV('UAS ctrl'!C47:AH47)/SQRT(COUNT('UAS ctrl'!C47:AH47))</f>
        <v>5.2742278632450033E-2</v>
      </c>
      <c r="V49">
        <f>STDEV(expt!C47:AH47)/SQRT(COUNT(expt!C47:AH47))</f>
        <v>5.5241099930157619E-2</v>
      </c>
      <c r="X49">
        <f>AVERAGE('Gal4 ctrl'!AJ47:BO47)</f>
        <v>0.10733066666666664</v>
      </c>
      <c r="Y49">
        <f>AVERAGE('UAS ctrl'!AJ47:BO47)</f>
        <v>0.17084749999999996</v>
      </c>
      <c r="Z49">
        <f>AVERAGE(expt!AJ47:BO47)</f>
        <v>1.6744166666666724E-3</v>
      </c>
      <c r="AB49">
        <f>STDEV('Gal4 ctrl'!AJ47:BO47)/SQRT(COUNT('Gal4 ctrl'!AJ47:BO47))</f>
        <v>4.7183661214407265E-2</v>
      </c>
      <c r="AC49">
        <f>STDEV('UAS ctrl'!AJ47:BO47)/SQRT(COUNT('UAS ctrl'!AJ47:BO47))</f>
        <v>7.9916529000718786E-2</v>
      </c>
      <c r="AD49">
        <f>STDEV(expt!AJ47:BO47)/SQRT(COUNT(expt!AJ47:BO47))</f>
        <v>8.3445013695779127E-2</v>
      </c>
    </row>
    <row r="50" spans="15:30" x14ac:dyDescent="0.2">
      <c r="O50">
        <v>47</v>
      </c>
      <c r="P50">
        <f>AVERAGE('Gal4 ctrl'!C48:AH48)</f>
        <v>0.10172704166666664</v>
      </c>
      <c r="Q50">
        <f>AVERAGE('UAS ctrl'!C48:AH48)</f>
        <v>0.1505074166666667</v>
      </c>
      <c r="R50">
        <f>AVERAGE(expt!C48:AH48)</f>
        <v>-6.0200374999999993E-2</v>
      </c>
      <c r="T50">
        <f>STDEV('Gal4 ctrl'!C48:AH48)/SQRT(COUNT('Gal4 ctrl'!C48:AH48))</f>
        <v>3.8497555928279553E-2</v>
      </c>
      <c r="U50">
        <f>STDEV('UAS ctrl'!C48:AH48)/SQRT(COUNT('UAS ctrl'!C48:AH48))</f>
        <v>5.6757591465362335E-2</v>
      </c>
      <c r="V50">
        <f>STDEV(expt!C48:AH48)/SQRT(COUNT(expt!C48:AH48))</f>
        <v>5.4226397421500698E-2</v>
      </c>
      <c r="X50">
        <f>AVERAGE('Gal4 ctrl'!AJ48:BO48)</f>
        <v>0.15997658333333334</v>
      </c>
      <c r="Y50">
        <f>AVERAGE('UAS ctrl'!AJ48:BO48)</f>
        <v>0.19342250000000002</v>
      </c>
      <c r="Z50">
        <f>AVERAGE(expt!AJ48:BO48)</f>
        <v>1.6165749999999996E-2</v>
      </c>
      <c r="AB50">
        <f>STDEV('Gal4 ctrl'!AJ48:BO48)/SQRT(COUNT('Gal4 ctrl'!AJ48:BO48))</f>
        <v>3.6187492619658715E-2</v>
      </c>
      <c r="AC50">
        <f>STDEV('UAS ctrl'!AJ48:BO48)/SQRT(COUNT('UAS ctrl'!AJ48:BO48))</f>
        <v>7.9162505298651889E-2</v>
      </c>
      <c r="AD50">
        <f>STDEV(expt!AJ48:BO48)/SQRT(COUNT(expt!AJ48:BO48))</f>
        <v>8.6961039661981987E-2</v>
      </c>
    </row>
    <row r="51" spans="15:30" x14ac:dyDescent="0.2">
      <c r="O51">
        <v>48</v>
      </c>
      <c r="P51">
        <f>AVERAGE('Gal4 ctrl'!C49:AH49)</f>
        <v>9.8104166666666659E-2</v>
      </c>
      <c r="Q51">
        <f>AVERAGE('UAS ctrl'!C49:AH49)</f>
        <v>0.14464374999999999</v>
      </c>
      <c r="R51">
        <f>AVERAGE(expt!C49:AH49)</f>
        <v>-3.2888124999999997E-2</v>
      </c>
      <c r="T51">
        <f>STDEV('Gal4 ctrl'!C49:AH49)/SQRT(COUNT('Gal4 ctrl'!C49:AH49))</f>
        <v>4.1194502363507857E-2</v>
      </c>
      <c r="U51">
        <f>STDEV('UAS ctrl'!C49:AH49)/SQRT(COUNT('UAS ctrl'!C49:AH49))</f>
        <v>5.2847456358112881E-2</v>
      </c>
      <c r="V51">
        <f>STDEV(expt!C49:AH49)/SQRT(COUNT(expt!C49:AH49))</f>
        <v>4.7666231797764705E-2</v>
      </c>
      <c r="X51">
        <f>AVERAGE('Gal4 ctrl'!AJ49:BO49)</f>
        <v>0.14548416666666664</v>
      </c>
      <c r="Y51">
        <f>AVERAGE('UAS ctrl'!AJ49:BO49)</f>
        <v>0.18784908333333331</v>
      </c>
      <c r="Z51">
        <f>AVERAGE(expt!AJ49:BO49)</f>
        <v>3.6231666666666669E-2</v>
      </c>
      <c r="AB51">
        <f>STDEV('Gal4 ctrl'!AJ49:BO49)/SQRT(COUNT('Gal4 ctrl'!AJ49:BO49))</f>
        <v>5.359625576090541E-2</v>
      </c>
      <c r="AC51">
        <f>STDEV('UAS ctrl'!AJ49:BO49)/SQRT(COUNT('UAS ctrl'!AJ49:BO49))</f>
        <v>7.4588366891474744E-2</v>
      </c>
      <c r="AD51">
        <f>STDEV(expt!AJ49:BO49)/SQRT(COUNT(expt!AJ49:BO49))</f>
        <v>6.9259538131814916E-2</v>
      </c>
    </row>
    <row r="52" spans="15:30" x14ac:dyDescent="0.2">
      <c r="O52">
        <v>49</v>
      </c>
      <c r="P52">
        <f>AVERAGE('Gal4 ctrl'!C50:AH50)</f>
        <v>8.3878958333333323E-2</v>
      </c>
      <c r="Q52">
        <f>AVERAGE('UAS ctrl'!C50:AH50)</f>
        <v>0.14784808333333332</v>
      </c>
      <c r="R52">
        <f>AVERAGE(expt!C50:AH50)</f>
        <v>-2.2435416666666663E-2</v>
      </c>
      <c r="T52">
        <f>STDEV('Gal4 ctrl'!C50:AH50)/SQRT(COUNT('Gal4 ctrl'!C50:AH50))</f>
        <v>4.0759478908107154E-2</v>
      </c>
      <c r="U52">
        <f>STDEV('UAS ctrl'!C50:AH50)/SQRT(COUNT('UAS ctrl'!C50:AH50))</f>
        <v>4.6948526205855205E-2</v>
      </c>
      <c r="V52">
        <f>STDEV(expt!C50:AH50)/SQRT(COUNT(expt!C50:AH50))</f>
        <v>4.5033466011960746E-2</v>
      </c>
      <c r="X52">
        <f>AVERAGE('Gal4 ctrl'!AJ50:BO50)</f>
        <v>0.13266424999999998</v>
      </c>
      <c r="Y52">
        <f>AVERAGE('UAS ctrl'!AJ50:BO50)</f>
        <v>0.17335583333333335</v>
      </c>
      <c r="Z52">
        <f>AVERAGE(expt!AJ50:BO50)</f>
        <v>7.1628166666666673E-2</v>
      </c>
      <c r="AB52">
        <f>STDEV('Gal4 ctrl'!AJ50:BO50)/SQRT(COUNT('Gal4 ctrl'!AJ50:BO50))</f>
        <v>5.9794367079400862E-2</v>
      </c>
      <c r="AC52">
        <f>STDEV('UAS ctrl'!AJ50:BO50)/SQRT(COUNT('UAS ctrl'!AJ50:BO50))</f>
        <v>7.7102276970841682E-2</v>
      </c>
      <c r="AD52">
        <f>STDEV(expt!AJ50:BO50)/SQRT(COUNT(expt!AJ50:BO50))</f>
        <v>6.5425137447990014E-2</v>
      </c>
    </row>
    <row r="53" spans="15:30" x14ac:dyDescent="0.2">
      <c r="O53">
        <v>50</v>
      </c>
      <c r="P53">
        <f>AVERAGE('Gal4 ctrl'!C51:AH51)</f>
        <v>0.10616150000000002</v>
      </c>
      <c r="Q53">
        <f>AVERAGE('UAS ctrl'!C51:AH51)</f>
        <v>0.13085829166666665</v>
      </c>
      <c r="R53">
        <f>AVERAGE(expt!C51:AH51)</f>
        <v>-3.0099500000000001E-2</v>
      </c>
      <c r="T53">
        <f>STDEV('Gal4 ctrl'!C51:AH51)/SQRT(COUNT('Gal4 ctrl'!C51:AH51))</f>
        <v>3.4102850963687037E-2</v>
      </c>
      <c r="U53">
        <f>STDEV('UAS ctrl'!C51:AH51)/SQRT(COUNT('UAS ctrl'!C51:AH51))</f>
        <v>5.0219841366485073E-2</v>
      </c>
      <c r="V53">
        <f>STDEV(expt!C51:AH51)/SQRT(COUNT(expt!C51:AH51))</f>
        <v>4.7558667283956649E-2</v>
      </c>
      <c r="X53">
        <f>AVERAGE('Gal4 ctrl'!AJ51:BO51)</f>
        <v>0.16190041666666669</v>
      </c>
      <c r="Y53">
        <f>AVERAGE('UAS ctrl'!AJ51:BO51)</f>
        <v>0.18227400000000002</v>
      </c>
      <c r="Z53">
        <f>AVERAGE(expt!AJ51:BO51)</f>
        <v>4.1806333333333334E-2</v>
      </c>
      <c r="AB53">
        <f>STDEV('Gal4 ctrl'!AJ51:BO51)/SQRT(COUNT('Gal4 ctrl'!AJ51:BO51))</f>
        <v>4.4515169918473645E-2</v>
      </c>
      <c r="AC53">
        <f>STDEV('UAS ctrl'!AJ51:BO51)/SQRT(COUNT('UAS ctrl'!AJ51:BO51))</f>
        <v>7.2683414684798817E-2</v>
      </c>
      <c r="AD53">
        <f>STDEV(expt!AJ51:BO51)/SQRT(COUNT(expt!AJ51:BO51))</f>
        <v>7.4926879865734056E-2</v>
      </c>
    </row>
    <row r="54" spans="15:30" x14ac:dyDescent="0.2">
      <c r="O54">
        <v>51</v>
      </c>
      <c r="P54">
        <f>AVERAGE('Gal4 ctrl'!C52:AH52)</f>
        <v>4.6943125000000009E-2</v>
      </c>
      <c r="Q54">
        <f>AVERAGE('UAS ctrl'!C52:AH52)</f>
        <v>0.14393520833333337</v>
      </c>
      <c r="R54">
        <f>AVERAGE(expt!C52:AH52)</f>
        <v>-4.2223333333333335E-2</v>
      </c>
      <c r="T54">
        <f>STDEV('Gal4 ctrl'!C52:AH52)/SQRT(COUNT('Gal4 ctrl'!C52:AH52))</f>
        <v>4.6132222373135953E-2</v>
      </c>
      <c r="U54">
        <f>STDEV('UAS ctrl'!C52:AH52)/SQRT(COUNT('UAS ctrl'!C52:AH52))</f>
        <v>4.316989773553212E-2</v>
      </c>
      <c r="V54">
        <f>STDEV(expt!C52:AH52)/SQRT(COUNT(expt!C52:AH52))</f>
        <v>4.0688305018001469E-2</v>
      </c>
      <c r="X54">
        <f>AVERAGE('Gal4 ctrl'!AJ52:BO52)</f>
        <v>0.16964933333333335</v>
      </c>
      <c r="Y54">
        <f>AVERAGE('UAS ctrl'!AJ52:BO52)</f>
        <v>0.22965350000000004</v>
      </c>
      <c r="Z54">
        <f>AVERAGE(expt!AJ52:BO52)</f>
        <v>4.0134333333333327E-2</v>
      </c>
      <c r="AB54">
        <f>STDEV('Gal4 ctrl'!AJ52:BO52)/SQRT(COUNT('Gal4 ctrl'!AJ52:BO52))</f>
        <v>4.2848921256767786E-2</v>
      </c>
      <c r="AC54">
        <f>STDEV('UAS ctrl'!AJ52:BO52)/SQRT(COUNT('UAS ctrl'!AJ52:BO52))</f>
        <v>6.4621614789539081E-2</v>
      </c>
      <c r="AD54">
        <f>STDEV(expt!AJ52:BO52)/SQRT(COUNT(expt!AJ52:BO52))</f>
        <v>5.8052544015892805E-2</v>
      </c>
    </row>
    <row r="55" spans="15:30" x14ac:dyDescent="0.2">
      <c r="O55">
        <v>52</v>
      </c>
      <c r="P55">
        <f>AVERAGE('Gal4 ctrl'!C53:AH53)</f>
        <v>7.1861874999999978E-2</v>
      </c>
      <c r="Q55">
        <f>AVERAGE('UAS ctrl'!C53:AH53)</f>
        <v>0.14659366666666668</v>
      </c>
      <c r="R55">
        <f>AVERAGE(expt!C53:AH53)</f>
        <v>-2.4943999999999997E-2</v>
      </c>
      <c r="T55">
        <f>STDEV('Gal4 ctrl'!C53:AH53)/SQRT(COUNT('Gal4 ctrl'!C53:AH53))</f>
        <v>4.4270693366488895E-2</v>
      </c>
      <c r="U55">
        <f>STDEV('UAS ctrl'!C53:AH53)/SQRT(COUNT('UAS ctrl'!C53:AH53))</f>
        <v>4.9123893595929002E-2</v>
      </c>
      <c r="V55">
        <f>STDEV(expt!C53:AH53)/SQRT(COUNT(expt!C53:AH53))</f>
        <v>4.6792704773093469E-2</v>
      </c>
      <c r="X55">
        <f>AVERAGE('Gal4 ctrl'!AJ53:BO53)</f>
        <v>0.18606458333333331</v>
      </c>
      <c r="Y55">
        <f>AVERAGE('UAS ctrl'!AJ53:BO53)</f>
        <v>0.24972050000000001</v>
      </c>
      <c r="Z55">
        <f>AVERAGE(expt!AJ53:BO53)</f>
        <v>6.020066666666668E-2</v>
      </c>
      <c r="AB55">
        <f>STDEV('Gal4 ctrl'!AJ53:BO53)/SQRT(COUNT('Gal4 ctrl'!AJ53:BO53))</f>
        <v>4.4496519651176687E-2</v>
      </c>
      <c r="AC55">
        <f>STDEV('UAS ctrl'!AJ53:BO53)/SQRT(COUNT('UAS ctrl'!AJ53:BO53))</f>
        <v>6.3275400530621723E-2</v>
      </c>
      <c r="AD55">
        <f>STDEV(expt!AJ53:BO53)/SQRT(COUNT(expt!AJ53:BO53))</f>
        <v>7.4518037990540242E-2</v>
      </c>
    </row>
    <row r="56" spans="15:30" x14ac:dyDescent="0.2">
      <c r="O56">
        <v>53</v>
      </c>
      <c r="P56">
        <f>AVERAGE('Gal4 ctrl'!C54:AH54)</f>
        <v>6.251583333333334E-2</v>
      </c>
      <c r="Q56">
        <f>AVERAGE('UAS ctrl'!C54:AH54)</f>
        <v>0.13614295833333331</v>
      </c>
      <c r="R56">
        <f>AVERAGE(expt!C54:AH54)</f>
        <v>-7.6647083333333229E-3</v>
      </c>
      <c r="T56">
        <f>STDEV('Gal4 ctrl'!C54:AH54)/SQRT(COUNT('Gal4 ctrl'!C54:AH54))</f>
        <v>3.7359625529802265E-2</v>
      </c>
      <c r="U56">
        <f>STDEV('UAS ctrl'!C54:AH54)/SQRT(COUNT('UAS ctrl'!C54:AH54))</f>
        <v>4.9544611217651705E-2</v>
      </c>
      <c r="V56">
        <f>STDEV(expt!C54:AH54)/SQRT(COUNT(expt!C54:AH54))</f>
        <v>4.9291572451089567E-2</v>
      </c>
      <c r="X56">
        <f>AVERAGE('Gal4 ctrl'!AJ54:BO54)</f>
        <v>0.16964866666666667</v>
      </c>
      <c r="Y56">
        <f>AVERAGE('UAS ctrl'!AJ54:BO54)</f>
        <v>0.22714633333333334</v>
      </c>
      <c r="Z56">
        <f>AVERAGE(expt!AJ54:BO54)</f>
        <v>8.7513250000000001E-2</v>
      </c>
      <c r="AB56">
        <f>STDEV('Gal4 ctrl'!AJ54:BO54)/SQRT(COUNT('Gal4 ctrl'!AJ54:BO54))</f>
        <v>4.0702581380675416E-2</v>
      </c>
      <c r="AC56">
        <f>STDEV('UAS ctrl'!AJ54:BO54)/SQRT(COUNT('UAS ctrl'!AJ54:BO54))</f>
        <v>7.0832537753464417E-2</v>
      </c>
      <c r="AD56">
        <f>STDEV(expt!AJ54:BO54)/SQRT(COUNT(expt!AJ54:BO54))</f>
        <v>7.0299723122770968E-2</v>
      </c>
    </row>
    <row r="57" spans="15:30" x14ac:dyDescent="0.2">
      <c r="O57">
        <v>54</v>
      </c>
      <c r="P57">
        <f>AVERAGE('Gal4 ctrl'!C55:AH55)</f>
        <v>7.0307958333333351E-2</v>
      </c>
      <c r="Q57">
        <f>AVERAGE('UAS ctrl'!C55:AH55)</f>
        <v>0.1504739583333333</v>
      </c>
      <c r="R57">
        <f>AVERAGE(expt!C55:AH55)</f>
        <v>-2.0484833333333338E-2</v>
      </c>
      <c r="T57">
        <f>STDEV('Gal4 ctrl'!C55:AH55)/SQRT(COUNT('Gal4 ctrl'!C55:AH55))</f>
        <v>4.463602584652112E-2</v>
      </c>
      <c r="U57">
        <f>STDEV('UAS ctrl'!C55:AH55)/SQRT(COUNT('UAS ctrl'!C55:AH55))</f>
        <v>4.4604031041206645E-2</v>
      </c>
      <c r="V57">
        <f>STDEV(expt!C55:AH55)/SQRT(COUNT(expt!C55:AH55))</f>
        <v>4.5755466784675861E-2</v>
      </c>
      <c r="X57">
        <f>AVERAGE('Gal4 ctrl'!AJ55:BO55)</f>
        <v>0.18804299999999999</v>
      </c>
      <c r="Y57">
        <f>AVERAGE('UAS ctrl'!AJ55:BO55)</f>
        <v>0.17168366666666665</v>
      </c>
      <c r="Z57">
        <f>AVERAGE(expt!AJ55:BO55)</f>
        <v>7.3857583333333324E-2</v>
      </c>
      <c r="AB57">
        <f>STDEV('Gal4 ctrl'!AJ55:BO55)/SQRT(COUNT('Gal4 ctrl'!AJ55:BO55))</f>
        <v>4.4384958206581657E-2</v>
      </c>
      <c r="AC57">
        <f>STDEV('UAS ctrl'!AJ55:BO55)/SQRT(COUNT('UAS ctrl'!AJ55:BO55))</f>
        <v>7.1627301525805737E-2</v>
      </c>
      <c r="AD57">
        <f>STDEV(expt!AJ55:BO55)/SQRT(COUNT(expt!AJ55:BO55))</f>
        <v>5.9903299290108201E-2</v>
      </c>
    </row>
    <row r="58" spans="15:30" x14ac:dyDescent="0.2">
      <c r="O58">
        <v>55</v>
      </c>
      <c r="P58">
        <f>AVERAGE('Gal4 ctrl'!C56:AH56)</f>
        <v>7.1980958333333345E-2</v>
      </c>
      <c r="Q58">
        <f>AVERAGE('UAS ctrl'!C56:AH56)</f>
        <v>0.1334832916666667</v>
      </c>
      <c r="R58">
        <f>AVERAGE(expt!C56:AH56)</f>
        <v>-3.0935750000000012E-2</v>
      </c>
      <c r="T58">
        <f>STDEV('Gal4 ctrl'!C56:AH56)/SQRT(COUNT('Gal4 ctrl'!C56:AH56))</f>
        <v>4.3189241468380241E-2</v>
      </c>
      <c r="U58">
        <f>STDEV('UAS ctrl'!C56:AH56)/SQRT(COUNT('UAS ctrl'!C56:AH56))</f>
        <v>4.8923520518552956E-2</v>
      </c>
      <c r="V58">
        <f>STDEV(expt!C56:AH56)/SQRT(COUNT(expt!C56:AH56))</f>
        <v>4.3382198871064467E-2</v>
      </c>
      <c r="X58">
        <f>AVERAGE('Gal4 ctrl'!AJ56:BO56)</f>
        <v>0.18887983333333333</v>
      </c>
      <c r="Y58">
        <f>AVERAGE('UAS ctrl'!AJ56:BO56)</f>
        <v>0.16527283333333334</v>
      </c>
      <c r="Z58">
        <f>AVERAGE(expt!AJ56:BO56)</f>
        <v>6.8283499999999997E-2</v>
      </c>
      <c r="AB58">
        <f>STDEV('Gal4 ctrl'!AJ56:BO56)/SQRT(COUNT('Gal4 ctrl'!AJ56:BO56))</f>
        <v>5.3273282632591942E-2</v>
      </c>
      <c r="AC58">
        <f>STDEV('UAS ctrl'!AJ56:BO56)/SQRT(COUNT('UAS ctrl'!AJ56:BO56))</f>
        <v>7.4905158418256776E-2</v>
      </c>
      <c r="AD58">
        <f>STDEV(expt!AJ56:BO56)/SQRT(COUNT(expt!AJ56:BO56))</f>
        <v>5.7114185720295661E-2</v>
      </c>
    </row>
    <row r="59" spans="15:30" x14ac:dyDescent="0.2">
      <c r="O59">
        <v>56</v>
      </c>
      <c r="P59">
        <f>AVERAGE('Gal4 ctrl'!C57:AH57)</f>
        <v>5.9602916666666651E-2</v>
      </c>
      <c r="Q59">
        <f>AVERAGE('UAS ctrl'!C57:AH57)</f>
        <v>0.14743091666666663</v>
      </c>
      <c r="R59">
        <f>AVERAGE(expt!C57:AH57)</f>
        <v>-3.0936666666666668E-2</v>
      </c>
      <c r="T59">
        <f>STDEV('Gal4 ctrl'!C57:AH57)/SQRT(COUNT('Gal4 ctrl'!C57:AH57))</f>
        <v>3.7262918364064632E-2</v>
      </c>
      <c r="U59">
        <f>STDEV('UAS ctrl'!C57:AH57)/SQRT(COUNT('UAS ctrl'!C57:AH57))</f>
        <v>3.9259446072182763E-2</v>
      </c>
      <c r="V59">
        <f>STDEV(expt!C57:AH57)/SQRT(COUNT(expt!C57:AH57))</f>
        <v>4.586476912077958E-2</v>
      </c>
      <c r="X59">
        <f>AVERAGE('Gal4 ctrl'!AJ57:BO57)</f>
        <v>0.17023274999999996</v>
      </c>
      <c r="Y59">
        <f>AVERAGE('UAS ctrl'!AJ57:BO57)</f>
        <v>0.17893049999999999</v>
      </c>
      <c r="Z59">
        <f>AVERAGE(expt!AJ57:BO57)</f>
        <v>6.9119333333333324E-2</v>
      </c>
      <c r="AB59">
        <f>STDEV('Gal4 ctrl'!AJ57:BO57)/SQRT(COUNT('Gal4 ctrl'!AJ57:BO57))</f>
        <v>4.0168757643133601E-2</v>
      </c>
      <c r="AC59">
        <f>STDEV('UAS ctrl'!AJ57:BO57)/SQRT(COUNT('UAS ctrl'!AJ57:BO57))</f>
        <v>6.5890813052616445E-2</v>
      </c>
      <c r="AD59">
        <f>STDEV(expt!AJ57:BO57)/SQRT(COUNT(expt!AJ57:BO57))</f>
        <v>6.228338770555765E-2</v>
      </c>
    </row>
    <row r="60" spans="15:30" x14ac:dyDescent="0.2">
      <c r="O60">
        <v>57</v>
      </c>
      <c r="P60">
        <f>AVERAGE('Gal4 ctrl'!C58:AH58)</f>
        <v>9.4989833333333343E-2</v>
      </c>
      <c r="Q60">
        <f>AVERAGE('UAS ctrl'!C58:AH58)</f>
        <v>0.17471058333333334</v>
      </c>
      <c r="R60">
        <f>AVERAGE(expt!C58:AH58)</f>
        <v>-3.7764124999999989E-2</v>
      </c>
      <c r="T60">
        <f>STDEV('Gal4 ctrl'!C58:AH58)/SQRT(COUNT('Gal4 ctrl'!C58:AH58))</f>
        <v>4.1828631644297176E-2</v>
      </c>
      <c r="U60">
        <f>STDEV('UAS ctrl'!C58:AH58)/SQRT(COUNT('UAS ctrl'!C58:AH58))</f>
        <v>4.173052646921975E-2</v>
      </c>
      <c r="V60">
        <f>STDEV(expt!C58:AH58)/SQRT(COUNT(expt!C58:AH58))</f>
        <v>3.8769628661796549E-2</v>
      </c>
      <c r="X60">
        <f>AVERAGE('Gal4 ctrl'!AJ58:BO58)</f>
        <v>0.21095208333333335</v>
      </c>
      <c r="Y60">
        <f>AVERAGE('UAS ctrl'!AJ58:BO58)</f>
        <v>0.18450383333333334</v>
      </c>
      <c r="Z60">
        <f>AVERAGE(expt!AJ58:BO58)</f>
        <v>2.8149583333333335E-2</v>
      </c>
      <c r="AB60">
        <f>STDEV('Gal4 ctrl'!AJ58:BO58)/SQRT(COUNT('Gal4 ctrl'!AJ58:BO58))</f>
        <v>3.8978584102598045E-2</v>
      </c>
      <c r="AC60">
        <f>STDEV('UAS ctrl'!AJ58:BO58)/SQRT(COUNT('UAS ctrl'!AJ58:BO58))</f>
        <v>7.4679235546337472E-2</v>
      </c>
      <c r="AD60">
        <f>STDEV(expt!AJ58:BO58)/SQRT(COUNT(expt!AJ58:BO58))</f>
        <v>5.1647296210942974E-2</v>
      </c>
    </row>
    <row r="61" spans="15:30" x14ac:dyDescent="0.2">
      <c r="O61">
        <v>58</v>
      </c>
      <c r="P61">
        <f>AVERAGE('Gal4 ctrl'!C59:AH59)</f>
        <v>9.0681583333333329E-2</v>
      </c>
      <c r="Q61">
        <f>AVERAGE('UAS ctrl'!C59:AH59)</f>
        <v>0.17096899999999995</v>
      </c>
      <c r="R61">
        <f>AVERAGE(expt!C59:AH59)</f>
        <v>-3.0935749999999998E-2</v>
      </c>
      <c r="T61">
        <f>STDEV('Gal4 ctrl'!C59:AH59)/SQRT(COUNT('Gal4 ctrl'!C59:AH59))</f>
        <v>3.4379383115493399E-2</v>
      </c>
      <c r="U61">
        <f>STDEV('UAS ctrl'!C59:AH59)/SQRT(COUNT('UAS ctrl'!C59:AH59))</f>
        <v>3.4441574224287473E-2</v>
      </c>
      <c r="V61">
        <f>STDEV(expt!C59:AH59)/SQRT(COUNT(expt!C59:AH59))</f>
        <v>4.9451367334712247E-2</v>
      </c>
      <c r="X61">
        <f>AVERAGE('Gal4 ctrl'!AJ59:BO59)</f>
        <v>0.17555699999999999</v>
      </c>
      <c r="Y61">
        <f>AVERAGE('UAS ctrl'!AJ59:BO59)</f>
        <v>0.18143699999999999</v>
      </c>
      <c r="Z61">
        <f>AVERAGE(expt!AJ59:BO59)</f>
        <v>6.354633333333333E-2</v>
      </c>
      <c r="AB61">
        <f>STDEV('Gal4 ctrl'!AJ59:BO59)/SQRT(COUNT('Gal4 ctrl'!AJ59:BO59))</f>
        <v>3.315643467463493E-2</v>
      </c>
      <c r="AC61">
        <f>STDEV('UAS ctrl'!AJ59:BO59)/SQRT(COUNT('UAS ctrl'!AJ59:BO59))</f>
        <v>5.8885277404458258E-2</v>
      </c>
      <c r="AD61">
        <f>STDEV(expt!AJ59:BO59)/SQRT(COUNT(expt!AJ59:BO59))</f>
        <v>7.1915266679269882E-2</v>
      </c>
    </row>
    <row r="62" spans="15:30" x14ac:dyDescent="0.2">
      <c r="O62">
        <v>59</v>
      </c>
      <c r="P62">
        <f>AVERAGE('Gal4 ctrl'!C60:AH60)</f>
        <v>7.4630874999999985E-2</v>
      </c>
      <c r="Q62">
        <f>AVERAGE('UAS ctrl'!C60:AH60)</f>
        <v>0.18154883333333335</v>
      </c>
      <c r="R62">
        <f>AVERAGE(expt!C60:AH60)</f>
        <v>-4.7380749999999999E-2</v>
      </c>
      <c r="T62">
        <f>STDEV('Gal4 ctrl'!C60:AH60)/SQRT(COUNT('Gal4 ctrl'!C60:AH60))</f>
        <v>4.1795582786563992E-2</v>
      </c>
      <c r="U62">
        <f>STDEV('UAS ctrl'!C60:AH60)/SQRT(COUNT('UAS ctrl'!C60:AH60))</f>
        <v>3.5410321952472811E-2</v>
      </c>
      <c r="V62">
        <f>STDEV(expt!C60:AH60)/SQRT(COUNT(expt!C60:AH60))</f>
        <v>5.5895958205986591E-2</v>
      </c>
      <c r="X62">
        <f>AVERAGE('Gal4 ctrl'!AJ60:BO60)</f>
        <v>0.14849483333333333</v>
      </c>
      <c r="Y62">
        <f>AVERAGE('UAS ctrl'!AJ60:BO60)</f>
        <v>0.23216174999999997</v>
      </c>
      <c r="Z62">
        <f>AVERAGE(expt!AJ60:BO60)</f>
        <v>4.2641666666666668E-2</v>
      </c>
      <c r="AB62">
        <f>STDEV('Gal4 ctrl'!AJ60:BO60)/SQRT(COUNT('Gal4 ctrl'!AJ60:BO60))</f>
        <v>4.8814827396240469E-2</v>
      </c>
      <c r="AC62">
        <f>STDEV('UAS ctrl'!AJ60:BO60)/SQRT(COUNT('UAS ctrl'!AJ60:BO60))</f>
        <v>5.5806681039715693E-2</v>
      </c>
      <c r="AD62">
        <f>STDEV(expt!AJ60:BO60)/SQRT(COUNT(expt!AJ60:BO60))</f>
        <v>7.6659428968310725E-2</v>
      </c>
    </row>
    <row r="63" spans="15:30" x14ac:dyDescent="0.2">
      <c r="O63">
        <v>60</v>
      </c>
      <c r="P63">
        <f>AVERAGE('Gal4 ctrl'!C61:AH61)</f>
        <v>0.13303099999999998</v>
      </c>
      <c r="Q63">
        <f>AVERAGE('UAS ctrl'!C61:AH61)</f>
        <v>0.12650445833333335</v>
      </c>
      <c r="R63">
        <f>AVERAGE(expt!C61:AH61)</f>
        <v>-4.180595833333333E-2</v>
      </c>
      <c r="T63">
        <f>STDEV('Gal4 ctrl'!C61:AH61)/SQRT(COUNT('Gal4 ctrl'!C61:AH61))</f>
        <v>4.2844034422643902E-2</v>
      </c>
      <c r="U63">
        <f>STDEV('UAS ctrl'!C61:AH61)/SQRT(COUNT('UAS ctrl'!C61:AH61))</f>
        <v>3.6043147677671243E-2</v>
      </c>
      <c r="V63">
        <f>STDEV(expt!C61:AH61)/SQRT(COUNT(expt!C61:AH61))</f>
        <v>5.1494038644929616E-2</v>
      </c>
      <c r="X63">
        <f>AVERAGE('Gal4 ctrl'!AJ61:BO61)</f>
        <v>0.210367</v>
      </c>
      <c r="Y63">
        <f>AVERAGE('UAS ctrl'!AJ61:BO61)</f>
        <v>0.16945374999999999</v>
      </c>
      <c r="Z63">
        <f>AVERAGE(expt!AJ61:BO61)</f>
        <v>2.5641666666666674E-2</v>
      </c>
      <c r="AB63">
        <f>STDEV('Gal4 ctrl'!AJ61:BO61)/SQRT(COUNT('Gal4 ctrl'!AJ61:BO61))</f>
        <v>5.5443462376851389E-2</v>
      </c>
      <c r="AC63">
        <f>STDEV('UAS ctrl'!AJ61:BO61)/SQRT(COUNT('UAS ctrl'!AJ61:BO61))</f>
        <v>5.3326281264086298E-2</v>
      </c>
      <c r="AD63">
        <f>STDEV(expt!AJ61:BO61)/SQRT(COUNT(expt!AJ61:BO61))</f>
        <v>7.2867977385768917E-2</v>
      </c>
    </row>
    <row r="64" spans="15:30" x14ac:dyDescent="0.2">
      <c r="O64">
        <v>61</v>
      </c>
      <c r="P64">
        <f>AVERAGE('Gal4 ctrl'!C62:AH62)</f>
        <v>0.10907333333333334</v>
      </c>
      <c r="Q64">
        <f>AVERAGE('UAS ctrl'!C62:AH62)</f>
        <v>0.15006733333333333</v>
      </c>
      <c r="R64">
        <f>AVERAGE(expt!C62:AH62)</f>
        <v>-2.7312916666666669E-2</v>
      </c>
      <c r="T64">
        <f>STDEV('Gal4 ctrl'!C62:AH62)/SQRT(COUNT('Gal4 ctrl'!C62:AH62))</f>
        <v>4.2844953807839425E-2</v>
      </c>
      <c r="U64">
        <f>STDEV('UAS ctrl'!C62:AH62)/SQRT(COUNT('UAS ctrl'!C62:AH62))</f>
        <v>3.7456368597616779E-2</v>
      </c>
      <c r="V64">
        <f>STDEV(expt!C62:AH62)/SQRT(COUNT(expt!C62:AH62))</f>
        <v>4.7955561545390712E-2</v>
      </c>
      <c r="X64">
        <f>AVERAGE('Gal4 ctrl'!AJ62:BO62)</f>
        <v>0.16298658333333335</v>
      </c>
      <c r="Y64">
        <f>AVERAGE('UAS ctrl'!AJ62:BO62)</f>
        <v>0.18561924999999999</v>
      </c>
      <c r="Z64">
        <f>AVERAGE(expt!AJ62:BO62)</f>
        <v>2.006691666666667E-2</v>
      </c>
      <c r="AB64">
        <f>STDEV('Gal4 ctrl'!AJ62:BO62)/SQRT(COUNT('Gal4 ctrl'!AJ62:BO62))</f>
        <v>5.4577683899421081E-2</v>
      </c>
      <c r="AC64">
        <f>STDEV('UAS ctrl'!AJ62:BO62)/SQRT(COUNT('UAS ctrl'!AJ62:BO62))</f>
        <v>5.686410633829931E-2</v>
      </c>
      <c r="AD64">
        <f>STDEV(expt!AJ62:BO62)/SQRT(COUNT(expt!AJ62:BO62))</f>
        <v>6.0244226704591515E-2</v>
      </c>
    </row>
    <row r="65" spans="15:30" x14ac:dyDescent="0.2">
      <c r="O65">
        <v>62</v>
      </c>
      <c r="P65">
        <f>AVERAGE('Gal4 ctrl'!C63:AH63)</f>
        <v>0.10946379166666666</v>
      </c>
      <c r="Q65">
        <f>AVERAGE('UAS ctrl'!C63:AH63)</f>
        <v>0.10646058333333332</v>
      </c>
      <c r="R65">
        <f>AVERAGE(expt!C63:AH63)</f>
        <v>-3.6092291666666672E-2</v>
      </c>
      <c r="T65">
        <f>STDEV('Gal4 ctrl'!C63:AH63)/SQRT(COUNT('Gal4 ctrl'!C63:AH63))</f>
        <v>4.7641609167803627E-2</v>
      </c>
      <c r="U65">
        <f>STDEV('UAS ctrl'!C63:AH63)/SQRT(COUNT('UAS ctrl'!C63:AH63))</f>
        <v>3.6405777543649161E-2</v>
      </c>
      <c r="V65">
        <f>STDEV(expt!C63:AH63)/SQRT(COUNT(expt!C63:AH63))</f>
        <v>5.2083369841348814E-2</v>
      </c>
      <c r="X65">
        <f>AVERAGE('Gal4 ctrl'!AJ63:BO63)</f>
        <v>0.19665441666666664</v>
      </c>
      <c r="Y65">
        <f>AVERAGE('UAS ctrl'!AJ63:BO63)</f>
        <v>0.15579716666666668</v>
      </c>
      <c r="Z65">
        <f>AVERAGE(expt!AJ63:BO63)</f>
        <v>0</v>
      </c>
      <c r="AB65">
        <f>STDEV('Gal4 ctrl'!AJ63:BO63)/SQRT(COUNT('Gal4 ctrl'!AJ63:BO63))</f>
        <v>5.5416996453535691E-2</v>
      </c>
      <c r="AC65">
        <f>STDEV('UAS ctrl'!AJ63:BO63)/SQRT(COUNT('UAS ctrl'!AJ63:BO63))</f>
        <v>5.4484986196898892E-2</v>
      </c>
      <c r="AD65">
        <f>STDEV(expt!AJ63:BO63)/SQRT(COUNT(expt!AJ63:BO63))</f>
        <v>6.0423928370281994E-2</v>
      </c>
    </row>
    <row r="66" spans="15:30" x14ac:dyDescent="0.2">
      <c r="O66">
        <v>63</v>
      </c>
      <c r="P66">
        <f>AVERAGE('Gal4 ctrl'!C64:AH64)</f>
        <v>8.2203583333333358E-2</v>
      </c>
      <c r="Q66">
        <f>AVERAGE('UAS ctrl'!C64:AH64)</f>
        <v>0.13419145833333332</v>
      </c>
      <c r="R66">
        <f>AVERAGE(expt!C64:AH64)</f>
        <v>-4.5289625E-2</v>
      </c>
      <c r="T66">
        <f>STDEV('Gal4 ctrl'!C64:AH64)/SQRT(COUNT('Gal4 ctrl'!C64:AH64))</f>
        <v>4.4847114439872618E-2</v>
      </c>
      <c r="U66">
        <f>STDEV('UAS ctrl'!C64:AH64)/SQRT(COUNT('UAS ctrl'!C64:AH64))</f>
        <v>4.7586482607869393E-2</v>
      </c>
      <c r="V66">
        <f>STDEV(expt!C64:AH64)/SQRT(COUNT(expt!C64:AH64))</f>
        <v>5.1249509671384107E-2</v>
      </c>
      <c r="X66">
        <f>AVERAGE('Gal4 ctrl'!AJ64:BO64)</f>
        <v>0.17722875000000002</v>
      </c>
      <c r="Y66">
        <f>AVERAGE('UAS ctrl'!AJ64:BO64)</f>
        <v>0.19760266666666668</v>
      </c>
      <c r="Z66">
        <f>AVERAGE(expt!AJ64:BO64)</f>
        <v>3.7904166666666662E-2</v>
      </c>
      <c r="AB66">
        <f>STDEV('Gal4 ctrl'!AJ64:BO64)/SQRT(COUNT('Gal4 ctrl'!AJ64:BO64))</f>
        <v>4.3446012753748341E-2</v>
      </c>
      <c r="AC66">
        <f>STDEV('UAS ctrl'!AJ64:BO64)/SQRT(COUNT('UAS ctrl'!AJ64:BO64))</f>
        <v>6.023192364737015E-2</v>
      </c>
      <c r="AD66">
        <f>STDEV(expt!AJ64:BO64)/SQRT(COUNT(expt!AJ64:BO64))</f>
        <v>6.7943194812622412E-2</v>
      </c>
    </row>
    <row r="67" spans="15:30" x14ac:dyDescent="0.2">
      <c r="O67">
        <v>64</v>
      </c>
      <c r="P67">
        <f>AVERAGE('Gal4 ctrl'!C65:AH65)</f>
        <v>4.7643625000000023E-2</v>
      </c>
      <c r="Q67">
        <f>AVERAGE('UAS ctrl'!C65:AH65)</f>
        <v>0.14198449999999999</v>
      </c>
      <c r="R67">
        <f>AVERAGE(expt!C65:AH65)</f>
        <v>-0.10242458333333333</v>
      </c>
      <c r="T67">
        <f>STDEV('Gal4 ctrl'!C65:AH65)/SQRT(COUNT('Gal4 ctrl'!C65:AH65))</f>
        <v>4.1834832341992895E-2</v>
      </c>
      <c r="U67">
        <f>STDEV('UAS ctrl'!C65:AH65)/SQRT(COUNT('UAS ctrl'!C65:AH65))</f>
        <v>5.183846664916153E-2</v>
      </c>
      <c r="V67">
        <f>STDEV(expt!C65:AH65)/SQRT(COUNT(expt!C65:AH65))</f>
        <v>4.71705325799925E-2</v>
      </c>
      <c r="X67">
        <f>AVERAGE('Gal4 ctrl'!AJ65:BO65)</f>
        <v>0.12733850000000002</v>
      </c>
      <c r="Y67">
        <f>AVERAGE('UAS ctrl'!AJ65:BO65)</f>
        <v>0.19119291666666668</v>
      </c>
      <c r="Z67">
        <f>AVERAGE(expt!AJ65:BO65)</f>
        <v>-3.9297500000000013E-2</v>
      </c>
      <c r="AB67">
        <f>STDEV('Gal4 ctrl'!AJ65:BO65)/SQRT(COUNT('Gal4 ctrl'!AJ65:BO65))</f>
        <v>3.5726625511400011E-2</v>
      </c>
      <c r="AC67">
        <f>STDEV('UAS ctrl'!AJ65:BO65)/SQRT(COUNT('UAS ctrl'!AJ65:BO65))</f>
        <v>7.3067477661059088E-2</v>
      </c>
      <c r="AD67">
        <f>STDEV(expt!AJ65:BO65)/SQRT(COUNT(expt!AJ65:BO65))</f>
        <v>6.9788816243537513E-2</v>
      </c>
    </row>
    <row r="68" spans="15:30" x14ac:dyDescent="0.2">
      <c r="O68">
        <v>65</v>
      </c>
      <c r="P68">
        <f>AVERAGE('Gal4 ctrl'!C66:AH66)</f>
        <v>5.1267000000000007E-2</v>
      </c>
      <c r="Q68">
        <f>AVERAGE('UAS ctrl'!C66:AH66)</f>
        <v>0.14298191666666665</v>
      </c>
      <c r="R68">
        <f>AVERAGE(expt!C66:AH66)</f>
        <v>-9.6432666666666667E-2</v>
      </c>
      <c r="T68">
        <f>STDEV('Gal4 ctrl'!C66:AH66)/SQRT(COUNT('Gal4 ctrl'!C66:AH66))</f>
        <v>4.2329202939706649E-2</v>
      </c>
      <c r="U68">
        <f>STDEV('UAS ctrl'!C66:AH66)/SQRT(COUNT('UAS ctrl'!C66:AH66))</f>
        <v>4.7298553279071613E-2</v>
      </c>
      <c r="V68">
        <f>STDEV(expt!C66:AH66)/SQRT(COUNT(expt!C66:AH66))</f>
        <v>4.5375062301536942E-2</v>
      </c>
      <c r="X68">
        <f>AVERAGE('Gal4 ctrl'!AJ66:BO66)</f>
        <v>0.16273541666666669</v>
      </c>
      <c r="Y68">
        <f>AVERAGE('UAS ctrl'!AJ66:BO66)</f>
        <v>0.22491608333333335</v>
      </c>
      <c r="Z68">
        <f>AVERAGE(expt!AJ66:BO66)</f>
        <v>-4.2641916666666668E-2</v>
      </c>
      <c r="AB68">
        <f>STDEV('Gal4 ctrl'!AJ66:BO66)/SQRT(COUNT('Gal4 ctrl'!AJ66:BO66))</f>
        <v>3.3541676931402524E-2</v>
      </c>
      <c r="AC68">
        <f>STDEV('UAS ctrl'!AJ66:BO66)/SQRT(COUNT('UAS ctrl'!AJ66:BO66))</f>
        <v>7.0566609350665041E-2</v>
      </c>
      <c r="AD68">
        <f>STDEV(expt!AJ66:BO66)/SQRT(COUNT(expt!AJ66:BO66))</f>
        <v>7.5842412622295866E-2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5227E-595B-5A4C-9655-87138575F846}">
  <dimension ref="A1:V10"/>
  <sheetViews>
    <sheetView workbookViewId="0">
      <selection activeCell="A4" sqref="A4:H5"/>
    </sheetView>
  </sheetViews>
  <sheetFormatPr baseColWidth="10" defaultRowHeight="16" x14ac:dyDescent="0.2"/>
  <sheetData>
    <row r="1" spans="1:22" x14ac:dyDescent="0.2">
      <c r="A1" s="1" t="s">
        <v>12</v>
      </c>
      <c r="B1" s="1" t="s">
        <v>13</v>
      </c>
      <c r="F1" s="1"/>
      <c r="J1" s="1"/>
      <c r="N1" s="1"/>
      <c r="R1" s="1"/>
      <c r="V1" s="1"/>
    </row>
    <row r="2" spans="1:22" x14ac:dyDescent="0.2">
      <c r="B2" t="s">
        <v>4</v>
      </c>
      <c r="F2" t="s">
        <v>5</v>
      </c>
    </row>
    <row r="3" spans="1:22" x14ac:dyDescent="0.2">
      <c r="B3" t="s">
        <v>1</v>
      </c>
      <c r="C3" t="s">
        <v>2</v>
      </c>
      <c r="D3" t="s">
        <v>3</v>
      </c>
      <c r="F3" t="s">
        <v>1</v>
      </c>
      <c r="G3" t="s">
        <v>2</v>
      </c>
      <c r="H3" t="s">
        <v>3</v>
      </c>
    </row>
    <row r="4" spans="1:22" x14ac:dyDescent="0.2">
      <c r="A4" t="s">
        <v>10</v>
      </c>
      <c r="B4">
        <f>AVERAGE('Gal4 ctrl'!C69:AH69)</f>
        <v>-4.3162258333333321E-2</v>
      </c>
      <c r="C4">
        <f>AVERAGE('UAS ctrl'!C69:AH69)</f>
        <v>-3.1718049999999998E-2</v>
      </c>
      <c r="D4">
        <f>AVERAGE(expt!C69:AH69)</f>
        <v>3.193955833333334E-2</v>
      </c>
      <c r="F4">
        <f>STDEV('Gal4 ctrl'!C69:AH69)/SQRT(COUNT('Gal4 ctrl'!C69:AH69))</f>
        <v>3.8442221899252574E-2</v>
      </c>
      <c r="G4">
        <f>STDEV('UAS ctrl'!C69:AH69)/SQRT(COUNT('UAS ctrl'!C69:AH69))</f>
        <v>4.2798257601623972E-2</v>
      </c>
      <c r="H4">
        <f>STDEV(expt!C69:AH69)/SQRT(COUNT(expt!C69:AH69))</f>
        <v>4.0227990487284725E-2</v>
      </c>
    </row>
    <row r="5" spans="1:22" x14ac:dyDescent="0.2">
      <c r="A5" t="s">
        <v>11</v>
      </c>
      <c r="B5">
        <f>AVERAGE('Gal4 ctrl'!C70:AH70)</f>
        <v>7.9930266666666624E-2</v>
      </c>
      <c r="C5">
        <f>AVERAGE('UAS ctrl'!C70:AH70)</f>
        <v>0.13513715833333337</v>
      </c>
      <c r="D5">
        <f>AVERAGE(expt!C70:AH70)</f>
        <v>-6.1510416666666672E-2</v>
      </c>
      <c r="F5">
        <f>STDEV('Gal4 ctrl'!C70:AH70)/SQRT(COUNT('Gal4 ctrl'!C70:AH70))</f>
        <v>3.9922541684409708E-2</v>
      </c>
      <c r="G5">
        <f>STDEV('UAS ctrl'!C70:AH70)/SQRT(COUNT('UAS ctrl'!C70:AH70))</f>
        <v>4.1082600922522812E-2</v>
      </c>
      <c r="H5">
        <f>STDEV(expt!C70:AH70)/SQRT(COUNT(expt!C70:AH70))</f>
        <v>4.5454316692306367E-2</v>
      </c>
    </row>
    <row r="8" spans="1:22" x14ac:dyDescent="0.2">
      <c r="A8" t="s">
        <v>11</v>
      </c>
      <c r="B8" t="s">
        <v>4</v>
      </c>
      <c r="F8" t="s">
        <v>5</v>
      </c>
    </row>
    <row r="9" spans="1:22" x14ac:dyDescent="0.2">
      <c r="B9" t="s">
        <v>1</v>
      </c>
      <c r="C9" t="s">
        <v>2</v>
      </c>
      <c r="D9" t="s">
        <v>3</v>
      </c>
      <c r="F9" t="s">
        <v>1</v>
      </c>
      <c r="G9" t="s">
        <v>2</v>
      </c>
      <c r="H9" t="s">
        <v>3</v>
      </c>
    </row>
    <row r="10" spans="1:22" x14ac:dyDescent="0.2">
      <c r="B10">
        <f>B5</f>
        <v>7.9930266666666624E-2</v>
      </c>
      <c r="C10">
        <f t="shared" ref="C10:D10" si="0">C5</f>
        <v>0.13513715833333337</v>
      </c>
      <c r="D10">
        <f t="shared" si="0"/>
        <v>-6.1510416666666672E-2</v>
      </c>
      <c r="F10">
        <f>F5</f>
        <v>3.9922541684409708E-2</v>
      </c>
      <c r="G10">
        <f t="shared" ref="G10:H10" si="1">G5</f>
        <v>4.1082600922522812E-2</v>
      </c>
      <c r="H10">
        <f t="shared" si="1"/>
        <v>4.5454316692306367E-2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Gal4 ctrl</vt:lpstr>
      <vt:lpstr>UAS ctrl</vt:lpstr>
      <vt:lpstr>expt</vt:lpstr>
      <vt:lpstr>pooled</vt:lpstr>
      <vt:lpstr>pooled2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Anita Devineni</cp:lastModifiedBy>
  <dcterms:created xsi:type="dcterms:W3CDTF">2020-01-07T21:53:55Z</dcterms:created>
  <dcterms:modified xsi:type="dcterms:W3CDTF">2021-11-28T15:58:04Z</dcterms:modified>
</cp:coreProperties>
</file>