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itadevineni/Desktop/Axel lab stuff/manuscripts/taste activation paper/data for figures/learning/"/>
    </mc:Choice>
  </mc:AlternateContent>
  <xr:revisionPtr revIDLastSave="0" documentId="13_ncr:1_{12ADC08F-EA25-CC4F-B708-8A6375B36B2E}" xr6:coauthVersionLast="47" xr6:coauthVersionMax="47" xr10:uidLastSave="{00000000-0000-0000-0000-000000000000}"/>
  <bookViews>
    <workbookView xWindow="10900" yWindow="8120" windowWidth="25040" windowHeight="13580" activeTab="4" xr2:uid="{70BC562B-561D-9542-B4D5-3786B763790F}"/>
  </bookViews>
  <sheets>
    <sheet name="Gal4 ctrl" sheetId="1" r:id="rId1"/>
    <sheet name="UAS ctrl" sheetId="2" r:id="rId2"/>
    <sheet name="expt" sheetId="3" r:id="rId3"/>
    <sheet name="pooled" sheetId="4" r:id="rId4"/>
    <sheet name="pooled2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J69" i="2" l="1"/>
  <c r="AK69" i="2"/>
  <c r="AL69" i="2"/>
  <c r="AM69" i="2"/>
  <c r="AN69" i="2"/>
  <c r="AO69" i="2"/>
  <c r="AP69" i="2"/>
  <c r="AQ69" i="2"/>
  <c r="AR69" i="2"/>
  <c r="AS69" i="2"/>
  <c r="AJ70" i="2"/>
  <c r="AK70" i="2"/>
  <c r="AL70" i="2"/>
  <c r="AM70" i="2"/>
  <c r="AN70" i="2"/>
  <c r="AO70" i="2"/>
  <c r="AP70" i="2"/>
  <c r="AQ70" i="2"/>
  <c r="AR70" i="2"/>
  <c r="AS70" i="2"/>
  <c r="AS70" i="3"/>
  <c r="AR70" i="3"/>
  <c r="AQ70" i="3"/>
  <c r="AP70" i="3"/>
  <c r="AO70" i="3"/>
  <c r="AN70" i="3"/>
  <c r="AM70" i="3"/>
  <c r="AL70" i="3"/>
  <c r="AK70" i="3"/>
  <c r="AJ70" i="3"/>
  <c r="V70" i="3"/>
  <c r="U70" i="3"/>
  <c r="T70" i="3"/>
  <c r="S70" i="3"/>
  <c r="R70" i="3"/>
  <c r="Q70" i="3"/>
  <c r="P70" i="3"/>
  <c r="O70" i="3"/>
  <c r="N70" i="3"/>
  <c r="M70" i="3"/>
  <c r="L70" i="3"/>
  <c r="K70" i="3"/>
  <c r="J70" i="3"/>
  <c r="I70" i="3"/>
  <c r="H70" i="3"/>
  <c r="G70" i="3"/>
  <c r="F70" i="3"/>
  <c r="E70" i="3"/>
  <c r="D70" i="3"/>
  <c r="C70" i="3"/>
  <c r="AS69" i="3"/>
  <c r="AR69" i="3"/>
  <c r="AQ69" i="3"/>
  <c r="AP69" i="3"/>
  <c r="AO69" i="3"/>
  <c r="AN69" i="3"/>
  <c r="AM69" i="3"/>
  <c r="AL69" i="3"/>
  <c r="AK69" i="3"/>
  <c r="AJ69" i="3"/>
  <c r="V69" i="3"/>
  <c r="U69" i="3"/>
  <c r="T69" i="3"/>
  <c r="S69" i="3"/>
  <c r="R69" i="3"/>
  <c r="Q69" i="3"/>
  <c r="P69" i="3"/>
  <c r="O69" i="3"/>
  <c r="N69" i="3"/>
  <c r="M69" i="3"/>
  <c r="L69" i="3"/>
  <c r="K69" i="3"/>
  <c r="J69" i="3"/>
  <c r="I69" i="3"/>
  <c r="H69" i="3"/>
  <c r="G69" i="3"/>
  <c r="F69" i="3"/>
  <c r="E69" i="3"/>
  <c r="D69" i="3"/>
  <c r="C69" i="3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C5" i="5" s="1"/>
  <c r="C10" i="5" s="1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AS70" i="1"/>
  <c r="AR70" i="1"/>
  <c r="AQ70" i="1"/>
  <c r="AP70" i="1"/>
  <c r="AO70" i="1"/>
  <c r="AN70" i="1"/>
  <c r="AM70" i="1"/>
  <c r="AL70" i="1"/>
  <c r="AK70" i="1"/>
  <c r="AJ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AS69" i="1"/>
  <c r="AR69" i="1"/>
  <c r="AQ69" i="1"/>
  <c r="AP69" i="1"/>
  <c r="AO69" i="1"/>
  <c r="AN69" i="1"/>
  <c r="AM69" i="1"/>
  <c r="AL69" i="1"/>
  <c r="AK69" i="1"/>
  <c r="AJ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4" i="5" s="1"/>
  <c r="D4" i="5" l="1"/>
  <c r="D5" i="5"/>
  <c r="D10" i="5" s="1"/>
  <c r="C4" i="5"/>
  <c r="F5" i="5"/>
  <c r="F10" i="5" s="1"/>
  <c r="F4" i="5"/>
  <c r="B5" i="5"/>
  <c r="B10" i="5" s="1"/>
  <c r="H4" i="5"/>
  <c r="H5" i="5"/>
  <c r="H10" i="5" s="1"/>
  <c r="G5" i="5"/>
  <c r="G10" i="5" s="1"/>
  <c r="G4" i="5"/>
  <c r="P39" i="4"/>
  <c r="Q39" i="4"/>
  <c r="R39" i="4"/>
  <c r="T39" i="4"/>
  <c r="U39" i="4"/>
  <c r="V39" i="4"/>
  <c r="X39" i="4"/>
  <c r="Y39" i="4"/>
  <c r="Z39" i="4"/>
  <c r="AB39" i="4"/>
  <c r="AC39" i="4"/>
  <c r="AD39" i="4"/>
  <c r="P40" i="4"/>
  <c r="Q40" i="4"/>
  <c r="R40" i="4"/>
  <c r="T40" i="4"/>
  <c r="U40" i="4"/>
  <c r="V40" i="4"/>
  <c r="X40" i="4"/>
  <c r="Y40" i="4"/>
  <c r="Z40" i="4"/>
  <c r="AB40" i="4"/>
  <c r="AC40" i="4"/>
  <c r="AD40" i="4"/>
  <c r="P41" i="4"/>
  <c r="Q41" i="4"/>
  <c r="R41" i="4"/>
  <c r="T41" i="4"/>
  <c r="U41" i="4"/>
  <c r="V41" i="4"/>
  <c r="X41" i="4"/>
  <c r="Y41" i="4"/>
  <c r="Z41" i="4"/>
  <c r="AB41" i="4"/>
  <c r="AC41" i="4"/>
  <c r="AD41" i="4"/>
  <c r="P42" i="4"/>
  <c r="Q42" i="4"/>
  <c r="R42" i="4"/>
  <c r="T42" i="4"/>
  <c r="U42" i="4"/>
  <c r="V42" i="4"/>
  <c r="X42" i="4"/>
  <c r="Y42" i="4"/>
  <c r="Z42" i="4"/>
  <c r="AB42" i="4"/>
  <c r="AC42" i="4"/>
  <c r="AD42" i="4"/>
  <c r="P43" i="4"/>
  <c r="Q43" i="4"/>
  <c r="R43" i="4"/>
  <c r="T43" i="4"/>
  <c r="U43" i="4"/>
  <c r="V43" i="4"/>
  <c r="X43" i="4"/>
  <c r="Y43" i="4"/>
  <c r="Z43" i="4"/>
  <c r="AB43" i="4"/>
  <c r="AC43" i="4"/>
  <c r="AD43" i="4"/>
  <c r="P44" i="4"/>
  <c r="Q44" i="4"/>
  <c r="R44" i="4"/>
  <c r="T44" i="4"/>
  <c r="U44" i="4"/>
  <c r="V44" i="4"/>
  <c r="X44" i="4"/>
  <c r="Y44" i="4"/>
  <c r="Z44" i="4"/>
  <c r="AB44" i="4"/>
  <c r="AC44" i="4"/>
  <c r="AD44" i="4"/>
  <c r="P45" i="4"/>
  <c r="Q45" i="4"/>
  <c r="R45" i="4"/>
  <c r="T45" i="4"/>
  <c r="U45" i="4"/>
  <c r="V45" i="4"/>
  <c r="X45" i="4"/>
  <c r="Y45" i="4"/>
  <c r="Z45" i="4"/>
  <c r="AB45" i="4"/>
  <c r="AC45" i="4"/>
  <c r="AD45" i="4"/>
  <c r="P46" i="4"/>
  <c r="Q46" i="4"/>
  <c r="R46" i="4"/>
  <c r="T46" i="4"/>
  <c r="U46" i="4"/>
  <c r="V46" i="4"/>
  <c r="X46" i="4"/>
  <c r="Y46" i="4"/>
  <c r="Z46" i="4"/>
  <c r="AB46" i="4"/>
  <c r="AC46" i="4"/>
  <c r="AD46" i="4"/>
  <c r="P47" i="4"/>
  <c r="Q47" i="4"/>
  <c r="R47" i="4"/>
  <c r="T47" i="4"/>
  <c r="U47" i="4"/>
  <c r="V47" i="4"/>
  <c r="X47" i="4"/>
  <c r="Y47" i="4"/>
  <c r="Z47" i="4"/>
  <c r="AB47" i="4"/>
  <c r="AC47" i="4"/>
  <c r="AD47" i="4"/>
  <c r="P48" i="4"/>
  <c r="Q48" i="4"/>
  <c r="R48" i="4"/>
  <c r="T48" i="4"/>
  <c r="U48" i="4"/>
  <c r="V48" i="4"/>
  <c r="X48" i="4"/>
  <c r="Y48" i="4"/>
  <c r="Z48" i="4"/>
  <c r="AB48" i="4"/>
  <c r="AC48" i="4"/>
  <c r="AD48" i="4"/>
  <c r="P49" i="4"/>
  <c r="Q49" i="4"/>
  <c r="R49" i="4"/>
  <c r="T49" i="4"/>
  <c r="U49" i="4"/>
  <c r="V49" i="4"/>
  <c r="X49" i="4"/>
  <c r="Y49" i="4"/>
  <c r="Z49" i="4"/>
  <c r="AB49" i="4"/>
  <c r="AC49" i="4"/>
  <c r="AD49" i="4"/>
  <c r="P50" i="4"/>
  <c r="Q50" i="4"/>
  <c r="R50" i="4"/>
  <c r="T50" i="4"/>
  <c r="U50" i="4"/>
  <c r="V50" i="4"/>
  <c r="X50" i="4"/>
  <c r="Y50" i="4"/>
  <c r="Z50" i="4"/>
  <c r="AB50" i="4"/>
  <c r="AC50" i="4"/>
  <c r="AD50" i="4"/>
  <c r="P51" i="4"/>
  <c r="Q51" i="4"/>
  <c r="R51" i="4"/>
  <c r="T51" i="4"/>
  <c r="U51" i="4"/>
  <c r="V51" i="4"/>
  <c r="X51" i="4"/>
  <c r="Y51" i="4"/>
  <c r="Z51" i="4"/>
  <c r="AB51" i="4"/>
  <c r="AC51" i="4"/>
  <c r="AD51" i="4"/>
  <c r="P52" i="4"/>
  <c r="Q52" i="4"/>
  <c r="R52" i="4"/>
  <c r="T52" i="4"/>
  <c r="U52" i="4"/>
  <c r="V52" i="4"/>
  <c r="X52" i="4"/>
  <c r="Y52" i="4"/>
  <c r="Z52" i="4"/>
  <c r="AB52" i="4"/>
  <c r="AC52" i="4"/>
  <c r="AD52" i="4"/>
  <c r="P53" i="4"/>
  <c r="Q53" i="4"/>
  <c r="R53" i="4"/>
  <c r="T53" i="4"/>
  <c r="U53" i="4"/>
  <c r="V53" i="4"/>
  <c r="X53" i="4"/>
  <c r="Y53" i="4"/>
  <c r="Z53" i="4"/>
  <c r="AB53" i="4"/>
  <c r="AC53" i="4"/>
  <c r="AD53" i="4"/>
  <c r="P54" i="4"/>
  <c r="Q54" i="4"/>
  <c r="R54" i="4"/>
  <c r="T54" i="4"/>
  <c r="U54" i="4"/>
  <c r="V54" i="4"/>
  <c r="X54" i="4"/>
  <c r="Y54" i="4"/>
  <c r="Z54" i="4"/>
  <c r="AB54" i="4"/>
  <c r="AC54" i="4"/>
  <c r="AD54" i="4"/>
  <c r="P55" i="4"/>
  <c r="Q55" i="4"/>
  <c r="R55" i="4"/>
  <c r="T55" i="4"/>
  <c r="U55" i="4"/>
  <c r="V55" i="4"/>
  <c r="X55" i="4"/>
  <c r="Y55" i="4"/>
  <c r="Z55" i="4"/>
  <c r="AB55" i="4"/>
  <c r="AC55" i="4"/>
  <c r="AD55" i="4"/>
  <c r="P56" i="4"/>
  <c r="Q56" i="4"/>
  <c r="R56" i="4"/>
  <c r="T56" i="4"/>
  <c r="U56" i="4"/>
  <c r="V56" i="4"/>
  <c r="X56" i="4"/>
  <c r="Y56" i="4"/>
  <c r="Z56" i="4"/>
  <c r="AB56" i="4"/>
  <c r="AC56" i="4"/>
  <c r="AD56" i="4"/>
  <c r="P57" i="4"/>
  <c r="Q57" i="4"/>
  <c r="R57" i="4"/>
  <c r="T57" i="4"/>
  <c r="U57" i="4"/>
  <c r="V57" i="4"/>
  <c r="X57" i="4"/>
  <c r="Y57" i="4"/>
  <c r="Z57" i="4"/>
  <c r="AB57" i="4"/>
  <c r="AC57" i="4"/>
  <c r="AD57" i="4"/>
  <c r="P58" i="4"/>
  <c r="Q58" i="4"/>
  <c r="R58" i="4"/>
  <c r="T58" i="4"/>
  <c r="U58" i="4"/>
  <c r="V58" i="4"/>
  <c r="X58" i="4"/>
  <c r="Y58" i="4"/>
  <c r="Z58" i="4"/>
  <c r="AB58" i="4"/>
  <c r="AC58" i="4"/>
  <c r="AD58" i="4"/>
  <c r="P59" i="4"/>
  <c r="Q59" i="4"/>
  <c r="R59" i="4"/>
  <c r="T59" i="4"/>
  <c r="U59" i="4"/>
  <c r="V59" i="4"/>
  <c r="X59" i="4"/>
  <c r="Y59" i="4"/>
  <c r="Z59" i="4"/>
  <c r="AB59" i="4"/>
  <c r="AC59" i="4"/>
  <c r="AD59" i="4"/>
  <c r="P60" i="4"/>
  <c r="Q60" i="4"/>
  <c r="R60" i="4"/>
  <c r="T60" i="4"/>
  <c r="U60" i="4"/>
  <c r="V60" i="4"/>
  <c r="X60" i="4"/>
  <c r="Y60" i="4"/>
  <c r="Z60" i="4"/>
  <c r="AB60" i="4"/>
  <c r="AC60" i="4"/>
  <c r="AD60" i="4"/>
  <c r="P61" i="4"/>
  <c r="Q61" i="4"/>
  <c r="R61" i="4"/>
  <c r="T61" i="4"/>
  <c r="U61" i="4"/>
  <c r="V61" i="4"/>
  <c r="X61" i="4"/>
  <c r="Y61" i="4"/>
  <c r="Z61" i="4"/>
  <c r="AB61" i="4"/>
  <c r="AC61" i="4"/>
  <c r="AD61" i="4"/>
  <c r="P62" i="4"/>
  <c r="Q62" i="4"/>
  <c r="R62" i="4"/>
  <c r="T62" i="4"/>
  <c r="U62" i="4"/>
  <c r="V62" i="4"/>
  <c r="X62" i="4"/>
  <c r="Y62" i="4"/>
  <c r="Z62" i="4"/>
  <c r="AB62" i="4"/>
  <c r="AC62" i="4"/>
  <c r="AD62" i="4"/>
  <c r="P63" i="4"/>
  <c r="Q63" i="4"/>
  <c r="R63" i="4"/>
  <c r="T63" i="4"/>
  <c r="U63" i="4"/>
  <c r="V63" i="4"/>
  <c r="X63" i="4"/>
  <c r="Y63" i="4"/>
  <c r="Z63" i="4"/>
  <c r="AB63" i="4"/>
  <c r="AC63" i="4"/>
  <c r="AD63" i="4"/>
  <c r="P64" i="4"/>
  <c r="Q64" i="4"/>
  <c r="R64" i="4"/>
  <c r="T64" i="4"/>
  <c r="U64" i="4"/>
  <c r="V64" i="4"/>
  <c r="X64" i="4"/>
  <c r="Y64" i="4"/>
  <c r="Z64" i="4"/>
  <c r="AB64" i="4"/>
  <c r="AC64" i="4"/>
  <c r="AD64" i="4"/>
  <c r="P65" i="4"/>
  <c r="Q65" i="4"/>
  <c r="R65" i="4"/>
  <c r="T65" i="4"/>
  <c r="U65" i="4"/>
  <c r="V65" i="4"/>
  <c r="X65" i="4"/>
  <c r="Y65" i="4"/>
  <c r="Z65" i="4"/>
  <c r="AB65" i="4"/>
  <c r="AC65" i="4"/>
  <c r="AD65" i="4"/>
  <c r="P66" i="4"/>
  <c r="Q66" i="4"/>
  <c r="R66" i="4"/>
  <c r="T66" i="4"/>
  <c r="U66" i="4"/>
  <c r="V66" i="4"/>
  <c r="X66" i="4"/>
  <c r="Y66" i="4"/>
  <c r="Z66" i="4"/>
  <c r="AB66" i="4"/>
  <c r="AC66" i="4"/>
  <c r="AD66" i="4"/>
  <c r="P67" i="4"/>
  <c r="Q67" i="4"/>
  <c r="R67" i="4"/>
  <c r="T67" i="4"/>
  <c r="U67" i="4"/>
  <c r="V67" i="4"/>
  <c r="X67" i="4"/>
  <c r="Y67" i="4"/>
  <c r="Z67" i="4"/>
  <c r="AB67" i="4"/>
  <c r="AC67" i="4"/>
  <c r="AD67" i="4"/>
  <c r="P68" i="4"/>
  <c r="Q68" i="4"/>
  <c r="R68" i="4"/>
  <c r="T68" i="4"/>
  <c r="U68" i="4"/>
  <c r="V68" i="4"/>
  <c r="X68" i="4"/>
  <c r="Y68" i="4"/>
  <c r="Z68" i="4"/>
  <c r="AB68" i="4"/>
  <c r="AC68" i="4"/>
  <c r="AD68" i="4"/>
  <c r="X4" i="4" l="1"/>
  <c r="X5" i="4"/>
  <c r="Y5" i="4"/>
  <c r="Z5" i="4"/>
  <c r="AB5" i="4"/>
  <c r="AC5" i="4"/>
  <c r="AD5" i="4"/>
  <c r="X6" i="4"/>
  <c r="Y6" i="4"/>
  <c r="Z6" i="4"/>
  <c r="AB6" i="4"/>
  <c r="AC6" i="4"/>
  <c r="AD6" i="4"/>
  <c r="X7" i="4"/>
  <c r="Y7" i="4"/>
  <c r="Z7" i="4"/>
  <c r="AB7" i="4"/>
  <c r="AC7" i="4"/>
  <c r="AD7" i="4"/>
  <c r="X8" i="4"/>
  <c r="Y8" i="4"/>
  <c r="Z8" i="4"/>
  <c r="AB8" i="4"/>
  <c r="AC8" i="4"/>
  <c r="AD8" i="4"/>
  <c r="X9" i="4"/>
  <c r="Y9" i="4"/>
  <c r="Z9" i="4"/>
  <c r="AB9" i="4"/>
  <c r="AC9" i="4"/>
  <c r="AD9" i="4"/>
  <c r="X10" i="4"/>
  <c r="Y10" i="4"/>
  <c r="Z10" i="4"/>
  <c r="AB10" i="4"/>
  <c r="AC10" i="4"/>
  <c r="AD10" i="4"/>
  <c r="X11" i="4"/>
  <c r="Y11" i="4"/>
  <c r="Z11" i="4"/>
  <c r="AB11" i="4"/>
  <c r="AC11" i="4"/>
  <c r="AD11" i="4"/>
  <c r="X12" i="4"/>
  <c r="Y12" i="4"/>
  <c r="Z12" i="4"/>
  <c r="AB12" i="4"/>
  <c r="AC12" i="4"/>
  <c r="AD12" i="4"/>
  <c r="X13" i="4"/>
  <c r="Y13" i="4"/>
  <c r="Z13" i="4"/>
  <c r="AB13" i="4"/>
  <c r="AC13" i="4"/>
  <c r="AD13" i="4"/>
  <c r="X14" i="4"/>
  <c r="Y14" i="4"/>
  <c r="Z14" i="4"/>
  <c r="AB14" i="4"/>
  <c r="AC14" i="4"/>
  <c r="AD14" i="4"/>
  <c r="X15" i="4"/>
  <c r="Y15" i="4"/>
  <c r="Z15" i="4"/>
  <c r="AB15" i="4"/>
  <c r="AC15" i="4"/>
  <c r="AD15" i="4"/>
  <c r="X16" i="4"/>
  <c r="Y16" i="4"/>
  <c r="Z16" i="4"/>
  <c r="AB16" i="4"/>
  <c r="AC16" i="4"/>
  <c r="AD16" i="4"/>
  <c r="X17" i="4"/>
  <c r="Y17" i="4"/>
  <c r="Z17" i="4"/>
  <c r="AB17" i="4"/>
  <c r="AC17" i="4"/>
  <c r="AD17" i="4"/>
  <c r="X18" i="4"/>
  <c r="Y18" i="4"/>
  <c r="Z18" i="4"/>
  <c r="AB18" i="4"/>
  <c r="AC18" i="4"/>
  <c r="AD18" i="4"/>
  <c r="X19" i="4"/>
  <c r="Y19" i="4"/>
  <c r="Z19" i="4"/>
  <c r="AB19" i="4"/>
  <c r="AC19" i="4"/>
  <c r="AD19" i="4"/>
  <c r="X20" i="4"/>
  <c r="Y20" i="4"/>
  <c r="Z20" i="4"/>
  <c r="AB20" i="4"/>
  <c r="AC20" i="4"/>
  <c r="AD20" i="4"/>
  <c r="X21" i="4"/>
  <c r="Y21" i="4"/>
  <c r="Z21" i="4"/>
  <c r="AB21" i="4"/>
  <c r="AC21" i="4"/>
  <c r="AD21" i="4"/>
  <c r="X22" i="4"/>
  <c r="Y22" i="4"/>
  <c r="Z22" i="4"/>
  <c r="AB22" i="4"/>
  <c r="AC22" i="4"/>
  <c r="AD22" i="4"/>
  <c r="X23" i="4"/>
  <c r="Y23" i="4"/>
  <c r="Z23" i="4"/>
  <c r="AB23" i="4"/>
  <c r="AC23" i="4"/>
  <c r="AD23" i="4"/>
  <c r="X24" i="4"/>
  <c r="Y24" i="4"/>
  <c r="Z24" i="4"/>
  <c r="AB24" i="4"/>
  <c r="AC24" i="4"/>
  <c r="AD24" i="4"/>
  <c r="X25" i="4"/>
  <c r="Y25" i="4"/>
  <c r="Z25" i="4"/>
  <c r="AB25" i="4"/>
  <c r="AC25" i="4"/>
  <c r="AD25" i="4"/>
  <c r="X26" i="4"/>
  <c r="Y26" i="4"/>
  <c r="Z26" i="4"/>
  <c r="AB26" i="4"/>
  <c r="AC26" i="4"/>
  <c r="AD26" i="4"/>
  <c r="X27" i="4"/>
  <c r="Y27" i="4"/>
  <c r="Z27" i="4"/>
  <c r="AB27" i="4"/>
  <c r="AC27" i="4"/>
  <c r="AD27" i="4"/>
  <c r="X28" i="4"/>
  <c r="Y28" i="4"/>
  <c r="Z28" i="4"/>
  <c r="AB28" i="4"/>
  <c r="AC28" i="4"/>
  <c r="AD28" i="4"/>
  <c r="X29" i="4"/>
  <c r="Y29" i="4"/>
  <c r="Z29" i="4"/>
  <c r="AB29" i="4"/>
  <c r="AC29" i="4"/>
  <c r="AD29" i="4"/>
  <c r="X30" i="4"/>
  <c r="Y30" i="4"/>
  <c r="Z30" i="4"/>
  <c r="AB30" i="4"/>
  <c r="AC30" i="4"/>
  <c r="AD30" i="4"/>
  <c r="X31" i="4"/>
  <c r="Y31" i="4"/>
  <c r="Z31" i="4"/>
  <c r="AB31" i="4"/>
  <c r="AC31" i="4"/>
  <c r="AD31" i="4"/>
  <c r="X32" i="4"/>
  <c r="Y32" i="4"/>
  <c r="Z32" i="4"/>
  <c r="AB32" i="4"/>
  <c r="AC32" i="4"/>
  <c r="AD32" i="4"/>
  <c r="X33" i="4"/>
  <c r="Y33" i="4"/>
  <c r="Z33" i="4"/>
  <c r="AB33" i="4"/>
  <c r="AC33" i="4"/>
  <c r="AD33" i="4"/>
  <c r="X34" i="4"/>
  <c r="Y34" i="4"/>
  <c r="Z34" i="4"/>
  <c r="AB34" i="4"/>
  <c r="AC34" i="4"/>
  <c r="AD34" i="4"/>
  <c r="X35" i="4"/>
  <c r="Y35" i="4"/>
  <c r="Z35" i="4"/>
  <c r="AB35" i="4"/>
  <c r="AC35" i="4"/>
  <c r="AD35" i="4"/>
  <c r="X36" i="4"/>
  <c r="Y36" i="4"/>
  <c r="Z36" i="4"/>
  <c r="AB36" i="4"/>
  <c r="AC36" i="4"/>
  <c r="AD36" i="4"/>
  <c r="X37" i="4"/>
  <c r="Y37" i="4"/>
  <c r="Z37" i="4"/>
  <c r="AB37" i="4"/>
  <c r="AC37" i="4"/>
  <c r="AD37" i="4"/>
  <c r="X38" i="4"/>
  <c r="Y38" i="4"/>
  <c r="Z38" i="4"/>
  <c r="AB38" i="4"/>
  <c r="AC38" i="4"/>
  <c r="AD38" i="4"/>
  <c r="AD4" i="4"/>
  <c r="Z4" i="4"/>
  <c r="AC4" i="4"/>
  <c r="Y4" i="4"/>
  <c r="AB4" i="4"/>
  <c r="T5" i="4"/>
  <c r="U5" i="4"/>
  <c r="V5" i="4"/>
  <c r="T6" i="4"/>
  <c r="U6" i="4"/>
  <c r="V6" i="4"/>
  <c r="T7" i="4"/>
  <c r="U7" i="4"/>
  <c r="V7" i="4"/>
  <c r="T8" i="4"/>
  <c r="U8" i="4"/>
  <c r="V8" i="4"/>
  <c r="T9" i="4"/>
  <c r="U9" i="4"/>
  <c r="V9" i="4"/>
  <c r="T10" i="4"/>
  <c r="U10" i="4"/>
  <c r="V10" i="4"/>
  <c r="T11" i="4"/>
  <c r="U11" i="4"/>
  <c r="V11" i="4"/>
  <c r="T12" i="4"/>
  <c r="U12" i="4"/>
  <c r="V12" i="4"/>
  <c r="T13" i="4"/>
  <c r="U13" i="4"/>
  <c r="V13" i="4"/>
  <c r="T14" i="4"/>
  <c r="U14" i="4"/>
  <c r="V14" i="4"/>
  <c r="T15" i="4"/>
  <c r="U15" i="4"/>
  <c r="V15" i="4"/>
  <c r="T16" i="4"/>
  <c r="U16" i="4"/>
  <c r="V16" i="4"/>
  <c r="T17" i="4"/>
  <c r="U17" i="4"/>
  <c r="V17" i="4"/>
  <c r="T18" i="4"/>
  <c r="U18" i="4"/>
  <c r="V18" i="4"/>
  <c r="T19" i="4"/>
  <c r="U19" i="4"/>
  <c r="V19" i="4"/>
  <c r="T20" i="4"/>
  <c r="U20" i="4"/>
  <c r="V20" i="4"/>
  <c r="T21" i="4"/>
  <c r="U21" i="4"/>
  <c r="V21" i="4"/>
  <c r="T22" i="4"/>
  <c r="U22" i="4"/>
  <c r="V22" i="4"/>
  <c r="T23" i="4"/>
  <c r="U23" i="4"/>
  <c r="V23" i="4"/>
  <c r="T24" i="4"/>
  <c r="U24" i="4"/>
  <c r="V24" i="4"/>
  <c r="T25" i="4"/>
  <c r="U25" i="4"/>
  <c r="V25" i="4"/>
  <c r="T26" i="4"/>
  <c r="U26" i="4"/>
  <c r="V26" i="4"/>
  <c r="T27" i="4"/>
  <c r="U27" i="4"/>
  <c r="V27" i="4"/>
  <c r="T28" i="4"/>
  <c r="U28" i="4"/>
  <c r="V28" i="4"/>
  <c r="T29" i="4"/>
  <c r="U29" i="4"/>
  <c r="V29" i="4"/>
  <c r="T30" i="4"/>
  <c r="U30" i="4"/>
  <c r="V30" i="4"/>
  <c r="T31" i="4"/>
  <c r="U31" i="4"/>
  <c r="V31" i="4"/>
  <c r="T32" i="4"/>
  <c r="U32" i="4"/>
  <c r="V32" i="4"/>
  <c r="T33" i="4"/>
  <c r="U33" i="4"/>
  <c r="V33" i="4"/>
  <c r="T34" i="4"/>
  <c r="U34" i="4"/>
  <c r="V34" i="4"/>
  <c r="T35" i="4"/>
  <c r="U35" i="4"/>
  <c r="V35" i="4"/>
  <c r="T36" i="4"/>
  <c r="U36" i="4"/>
  <c r="V36" i="4"/>
  <c r="T37" i="4"/>
  <c r="U37" i="4"/>
  <c r="V37" i="4"/>
  <c r="T38" i="4"/>
  <c r="U38" i="4"/>
  <c r="V38" i="4"/>
  <c r="V4" i="4"/>
  <c r="U4" i="4"/>
  <c r="T4" i="4"/>
  <c r="P5" i="4"/>
  <c r="Q5" i="4"/>
  <c r="R5" i="4"/>
  <c r="P6" i="4"/>
  <c r="Q6" i="4"/>
  <c r="R6" i="4"/>
  <c r="P7" i="4"/>
  <c r="Q7" i="4"/>
  <c r="R7" i="4"/>
  <c r="P8" i="4"/>
  <c r="Q8" i="4"/>
  <c r="R8" i="4"/>
  <c r="P9" i="4"/>
  <c r="Q9" i="4"/>
  <c r="R9" i="4"/>
  <c r="P10" i="4"/>
  <c r="Q10" i="4"/>
  <c r="R10" i="4"/>
  <c r="P11" i="4"/>
  <c r="Q11" i="4"/>
  <c r="R11" i="4"/>
  <c r="P12" i="4"/>
  <c r="Q12" i="4"/>
  <c r="R12" i="4"/>
  <c r="P13" i="4"/>
  <c r="Q13" i="4"/>
  <c r="R13" i="4"/>
  <c r="P14" i="4"/>
  <c r="Q14" i="4"/>
  <c r="R14" i="4"/>
  <c r="P15" i="4"/>
  <c r="Q15" i="4"/>
  <c r="R15" i="4"/>
  <c r="P16" i="4"/>
  <c r="Q16" i="4"/>
  <c r="R16" i="4"/>
  <c r="P17" i="4"/>
  <c r="Q17" i="4"/>
  <c r="R17" i="4"/>
  <c r="P18" i="4"/>
  <c r="Q18" i="4"/>
  <c r="R18" i="4"/>
  <c r="P19" i="4"/>
  <c r="Q19" i="4"/>
  <c r="R19" i="4"/>
  <c r="P20" i="4"/>
  <c r="Q20" i="4"/>
  <c r="R20" i="4"/>
  <c r="P21" i="4"/>
  <c r="Q21" i="4"/>
  <c r="R21" i="4"/>
  <c r="P22" i="4"/>
  <c r="Q22" i="4"/>
  <c r="R22" i="4"/>
  <c r="P23" i="4"/>
  <c r="Q23" i="4"/>
  <c r="R23" i="4"/>
  <c r="P24" i="4"/>
  <c r="Q24" i="4"/>
  <c r="R24" i="4"/>
  <c r="P25" i="4"/>
  <c r="Q25" i="4"/>
  <c r="R25" i="4"/>
  <c r="P26" i="4"/>
  <c r="Q26" i="4"/>
  <c r="R26" i="4"/>
  <c r="P27" i="4"/>
  <c r="Q27" i="4"/>
  <c r="R27" i="4"/>
  <c r="P28" i="4"/>
  <c r="Q28" i="4"/>
  <c r="R28" i="4"/>
  <c r="P29" i="4"/>
  <c r="Q29" i="4"/>
  <c r="R29" i="4"/>
  <c r="P30" i="4"/>
  <c r="Q30" i="4"/>
  <c r="R30" i="4"/>
  <c r="P31" i="4"/>
  <c r="Q31" i="4"/>
  <c r="R31" i="4"/>
  <c r="P32" i="4"/>
  <c r="Q32" i="4"/>
  <c r="R32" i="4"/>
  <c r="P33" i="4"/>
  <c r="Q33" i="4"/>
  <c r="R33" i="4"/>
  <c r="P34" i="4"/>
  <c r="Q34" i="4"/>
  <c r="R34" i="4"/>
  <c r="P35" i="4"/>
  <c r="Q35" i="4"/>
  <c r="R35" i="4"/>
  <c r="P36" i="4"/>
  <c r="Q36" i="4"/>
  <c r="R36" i="4"/>
  <c r="P37" i="4"/>
  <c r="Q37" i="4"/>
  <c r="R37" i="4"/>
  <c r="P38" i="4"/>
  <c r="Q38" i="4"/>
  <c r="R38" i="4"/>
  <c r="R4" i="4"/>
  <c r="Q4" i="4"/>
  <c r="P4" i="4"/>
</calcChain>
</file>

<file path=xl/sharedStrings.xml><?xml version="1.0" encoding="utf-8"?>
<sst xmlns="http://schemas.openxmlformats.org/spreadsheetml/2006/main" count="57" uniqueCount="14">
  <si>
    <t>time (sec)</t>
  </si>
  <si>
    <t>Gal4/+</t>
  </si>
  <si>
    <t>UAS/+</t>
  </si>
  <si>
    <t>Gal4/UAS</t>
  </si>
  <si>
    <t>avg</t>
  </si>
  <si>
    <t>err</t>
  </si>
  <si>
    <t>test1 + 2, PI over time</t>
  </si>
  <si>
    <t>test1 only, PI over time</t>
  </si>
  <si>
    <t>test1+2 combined</t>
  </si>
  <si>
    <t>test1 only</t>
  </si>
  <si>
    <t>pre-odor</t>
  </si>
  <si>
    <t>end of odor</t>
  </si>
  <si>
    <t>PI</t>
  </si>
  <si>
    <t>test1+test2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</si>
</sst>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Test</a:t>
            </a:r>
            <a:r>
              <a:rPr lang="en-US" baseline="0"/>
              <a:t> 1 and 2 combined</a:t>
            </a:r>
            <a:endParaRPr lang="en-US"/>
          </a:p>
        </c:rich>
      </c:tx>
      <c:layout>
        <c:manualLayout>
          <c:xMode val="edge"/>
          <c:yMode val="edge"/>
          <c:x val="0.29363964119869629"/>
          <c:y val="3.97998830932159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pooled!$P$3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pooled!$T$4:$T$68</c:f>
                <c:numCache>
                  <c:formatCode>General</c:formatCode>
                  <c:ptCount val="65"/>
                  <c:pt idx="0">
                    <c:v>4.9781139726175379E-2</c:v>
                  </c:pt>
                  <c:pt idx="1">
                    <c:v>4.4299460112382297E-2</c:v>
                  </c:pt>
                  <c:pt idx="2">
                    <c:v>3.9744650780712043E-2</c:v>
                  </c:pt>
                  <c:pt idx="3">
                    <c:v>4.6663382460456961E-2</c:v>
                  </c:pt>
                  <c:pt idx="4">
                    <c:v>4.3066960424976909E-2</c:v>
                  </c:pt>
                  <c:pt idx="5">
                    <c:v>4.4958941488333196E-2</c:v>
                  </c:pt>
                  <c:pt idx="6">
                    <c:v>4.4804273263949944E-2</c:v>
                  </c:pt>
                  <c:pt idx="7">
                    <c:v>4.1135824984991042E-2</c:v>
                  </c:pt>
                  <c:pt idx="8">
                    <c:v>4.2883362249305321E-2</c:v>
                  </c:pt>
                  <c:pt idx="9">
                    <c:v>4.6112809096275298E-2</c:v>
                  </c:pt>
                  <c:pt idx="10">
                    <c:v>5.6769190223388784E-2</c:v>
                  </c:pt>
                  <c:pt idx="11">
                    <c:v>3.9739007720335395E-2</c:v>
                  </c:pt>
                  <c:pt idx="12">
                    <c:v>4.883895035233303E-2</c:v>
                  </c:pt>
                  <c:pt idx="13">
                    <c:v>4.3878660104002043E-2</c:v>
                  </c:pt>
                  <c:pt idx="14">
                    <c:v>4.3814147538280723E-2</c:v>
                  </c:pt>
                  <c:pt idx="15">
                    <c:v>5.0882785925965408E-2</c:v>
                  </c:pt>
                  <c:pt idx="16">
                    <c:v>5.3135279031186568E-2</c:v>
                  </c:pt>
                  <c:pt idx="17">
                    <c:v>4.9383483360324283E-2</c:v>
                  </c:pt>
                  <c:pt idx="18">
                    <c:v>4.9732523603248438E-2</c:v>
                  </c:pt>
                  <c:pt idx="19">
                    <c:v>4.3657485455273072E-2</c:v>
                  </c:pt>
                  <c:pt idx="20">
                    <c:v>3.4650228663070069E-2</c:v>
                  </c:pt>
                  <c:pt idx="21">
                    <c:v>4.0463410387776955E-2</c:v>
                  </c:pt>
                  <c:pt idx="22">
                    <c:v>3.4746652408959432E-2</c:v>
                  </c:pt>
                  <c:pt idx="23">
                    <c:v>3.7254635534248862E-2</c:v>
                  </c:pt>
                  <c:pt idx="24">
                    <c:v>2.9697271508990757E-2</c:v>
                  </c:pt>
                  <c:pt idx="25">
                    <c:v>4.3386943702509381E-2</c:v>
                  </c:pt>
                  <c:pt idx="26">
                    <c:v>4.2819776020589735E-2</c:v>
                  </c:pt>
                  <c:pt idx="27">
                    <c:v>4.09578683443481E-2</c:v>
                  </c:pt>
                  <c:pt idx="28">
                    <c:v>4.1550242493469711E-2</c:v>
                  </c:pt>
                  <c:pt idx="29">
                    <c:v>3.8158232868645357E-2</c:v>
                  </c:pt>
                  <c:pt idx="30">
                    <c:v>3.5401202178680778E-2</c:v>
                  </c:pt>
                  <c:pt idx="31">
                    <c:v>5.2377574997218394E-2</c:v>
                  </c:pt>
                  <c:pt idx="32">
                    <c:v>5.2345486768349783E-2</c:v>
                  </c:pt>
                  <c:pt idx="33">
                    <c:v>4.098947095933405E-2</c:v>
                  </c:pt>
                  <c:pt idx="34">
                    <c:v>4.5082849431137322E-2</c:v>
                  </c:pt>
                  <c:pt idx="35">
                    <c:v>4.3001962288699964E-2</c:v>
                  </c:pt>
                  <c:pt idx="36">
                    <c:v>3.9478105632831495E-2</c:v>
                  </c:pt>
                  <c:pt idx="37">
                    <c:v>4.0014690798717792E-2</c:v>
                  </c:pt>
                  <c:pt idx="38">
                    <c:v>4.0009776191471766E-2</c:v>
                  </c:pt>
                  <c:pt idx="39">
                    <c:v>4.9409355286304447E-2</c:v>
                  </c:pt>
                  <c:pt idx="40">
                    <c:v>4.3244251909584239E-2</c:v>
                  </c:pt>
                  <c:pt idx="41">
                    <c:v>4.1000053213313944E-2</c:v>
                  </c:pt>
                  <c:pt idx="42">
                    <c:v>3.7135348147377012E-2</c:v>
                  </c:pt>
                  <c:pt idx="43">
                    <c:v>4.0905333376729337E-2</c:v>
                  </c:pt>
                  <c:pt idx="44">
                    <c:v>4.1789197071204848E-2</c:v>
                  </c:pt>
                  <c:pt idx="45">
                    <c:v>4.2785801150286441E-2</c:v>
                  </c:pt>
                  <c:pt idx="46">
                    <c:v>4.5611540178255555E-2</c:v>
                  </c:pt>
                  <c:pt idx="47">
                    <c:v>4.2901994732107901E-2</c:v>
                  </c:pt>
                  <c:pt idx="48">
                    <c:v>4.0198384468145512E-2</c:v>
                  </c:pt>
                  <c:pt idx="49">
                    <c:v>4.4735247911370304E-2</c:v>
                  </c:pt>
                  <c:pt idx="50">
                    <c:v>4.0766806081399591E-2</c:v>
                  </c:pt>
                  <c:pt idx="51">
                    <c:v>5.0114155916086041E-2</c:v>
                  </c:pt>
                  <c:pt idx="52">
                    <c:v>4.4576502372159016E-2</c:v>
                  </c:pt>
                  <c:pt idx="53">
                    <c:v>4.818794312537384E-2</c:v>
                  </c:pt>
                  <c:pt idx="54">
                    <c:v>5.0616374880822199E-2</c:v>
                  </c:pt>
                  <c:pt idx="55">
                    <c:v>4.1765979251145433E-2</c:v>
                  </c:pt>
                  <c:pt idx="56">
                    <c:v>4.1774401197660807E-2</c:v>
                  </c:pt>
                  <c:pt idx="57">
                    <c:v>4.0030897441132404E-2</c:v>
                  </c:pt>
                  <c:pt idx="58">
                    <c:v>4.6035518311240899E-2</c:v>
                  </c:pt>
                  <c:pt idx="59">
                    <c:v>3.5607345481900476E-2</c:v>
                  </c:pt>
                  <c:pt idx="60">
                    <c:v>3.7761037777882416E-2</c:v>
                  </c:pt>
                  <c:pt idx="61">
                    <c:v>3.4788322849304026E-2</c:v>
                  </c:pt>
                  <c:pt idx="62">
                    <c:v>4.748825341151057E-2</c:v>
                  </c:pt>
                  <c:pt idx="63">
                    <c:v>3.9858177737979818E-2</c:v>
                  </c:pt>
                  <c:pt idx="64">
                    <c:v>2.5251695530373104E-2</c:v>
                  </c:pt>
                </c:numCache>
              </c:numRef>
            </c:plus>
            <c:minus>
              <c:numRef>
                <c:f>pooled!$T$4:$T$68</c:f>
                <c:numCache>
                  <c:formatCode>General</c:formatCode>
                  <c:ptCount val="65"/>
                  <c:pt idx="0">
                    <c:v>4.9781139726175379E-2</c:v>
                  </c:pt>
                  <c:pt idx="1">
                    <c:v>4.4299460112382297E-2</c:v>
                  </c:pt>
                  <c:pt idx="2">
                    <c:v>3.9744650780712043E-2</c:v>
                  </c:pt>
                  <c:pt idx="3">
                    <c:v>4.6663382460456961E-2</c:v>
                  </c:pt>
                  <c:pt idx="4">
                    <c:v>4.3066960424976909E-2</c:v>
                  </c:pt>
                  <c:pt idx="5">
                    <c:v>4.4958941488333196E-2</c:v>
                  </c:pt>
                  <c:pt idx="6">
                    <c:v>4.4804273263949944E-2</c:v>
                  </c:pt>
                  <c:pt idx="7">
                    <c:v>4.1135824984991042E-2</c:v>
                  </c:pt>
                  <c:pt idx="8">
                    <c:v>4.2883362249305321E-2</c:v>
                  </c:pt>
                  <c:pt idx="9">
                    <c:v>4.6112809096275298E-2</c:v>
                  </c:pt>
                  <c:pt idx="10">
                    <c:v>5.6769190223388784E-2</c:v>
                  </c:pt>
                  <c:pt idx="11">
                    <c:v>3.9739007720335395E-2</c:v>
                  </c:pt>
                  <c:pt idx="12">
                    <c:v>4.883895035233303E-2</c:v>
                  </c:pt>
                  <c:pt idx="13">
                    <c:v>4.3878660104002043E-2</c:v>
                  </c:pt>
                  <c:pt idx="14">
                    <c:v>4.3814147538280723E-2</c:v>
                  </c:pt>
                  <c:pt idx="15">
                    <c:v>5.0882785925965408E-2</c:v>
                  </c:pt>
                  <c:pt idx="16">
                    <c:v>5.3135279031186568E-2</c:v>
                  </c:pt>
                  <c:pt idx="17">
                    <c:v>4.9383483360324283E-2</c:v>
                  </c:pt>
                  <c:pt idx="18">
                    <c:v>4.9732523603248438E-2</c:v>
                  </c:pt>
                  <c:pt idx="19">
                    <c:v>4.3657485455273072E-2</c:v>
                  </c:pt>
                  <c:pt idx="20">
                    <c:v>3.4650228663070069E-2</c:v>
                  </c:pt>
                  <c:pt idx="21">
                    <c:v>4.0463410387776955E-2</c:v>
                  </c:pt>
                  <c:pt idx="22">
                    <c:v>3.4746652408959432E-2</c:v>
                  </c:pt>
                  <c:pt idx="23">
                    <c:v>3.7254635534248862E-2</c:v>
                  </c:pt>
                  <c:pt idx="24">
                    <c:v>2.9697271508990757E-2</c:v>
                  </c:pt>
                  <c:pt idx="25">
                    <c:v>4.3386943702509381E-2</c:v>
                  </c:pt>
                  <c:pt idx="26">
                    <c:v>4.2819776020589735E-2</c:v>
                  </c:pt>
                  <c:pt idx="27">
                    <c:v>4.09578683443481E-2</c:v>
                  </c:pt>
                  <c:pt idx="28">
                    <c:v>4.1550242493469711E-2</c:v>
                  </c:pt>
                  <c:pt idx="29">
                    <c:v>3.8158232868645357E-2</c:v>
                  </c:pt>
                  <c:pt idx="30">
                    <c:v>3.5401202178680778E-2</c:v>
                  </c:pt>
                  <c:pt idx="31">
                    <c:v>5.2377574997218394E-2</c:v>
                  </c:pt>
                  <c:pt idx="32">
                    <c:v>5.2345486768349783E-2</c:v>
                  </c:pt>
                  <c:pt idx="33">
                    <c:v>4.098947095933405E-2</c:v>
                  </c:pt>
                  <c:pt idx="34">
                    <c:v>4.5082849431137322E-2</c:v>
                  </c:pt>
                  <c:pt idx="35">
                    <c:v>4.3001962288699964E-2</c:v>
                  </c:pt>
                  <c:pt idx="36">
                    <c:v>3.9478105632831495E-2</c:v>
                  </c:pt>
                  <c:pt idx="37">
                    <c:v>4.0014690798717792E-2</c:v>
                  </c:pt>
                  <c:pt idx="38">
                    <c:v>4.0009776191471766E-2</c:v>
                  </c:pt>
                  <c:pt idx="39">
                    <c:v>4.9409355286304447E-2</c:v>
                  </c:pt>
                  <c:pt idx="40">
                    <c:v>4.3244251909584239E-2</c:v>
                  </c:pt>
                  <c:pt idx="41">
                    <c:v>4.1000053213313944E-2</c:v>
                  </c:pt>
                  <c:pt idx="42">
                    <c:v>3.7135348147377012E-2</c:v>
                  </c:pt>
                  <c:pt idx="43">
                    <c:v>4.0905333376729337E-2</c:v>
                  </c:pt>
                  <c:pt idx="44">
                    <c:v>4.1789197071204848E-2</c:v>
                  </c:pt>
                  <c:pt idx="45">
                    <c:v>4.2785801150286441E-2</c:v>
                  </c:pt>
                  <c:pt idx="46">
                    <c:v>4.5611540178255555E-2</c:v>
                  </c:pt>
                  <c:pt idx="47">
                    <c:v>4.2901994732107901E-2</c:v>
                  </c:pt>
                  <c:pt idx="48">
                    <c:v>4.0198384468145512E-2</c:v>
                  </c:pt>
                  <c:pt idx="49">
                    <c:v>4.4735247911370304E-2</c:v>
                  </c:pt>
                  <c:pt idx="50">
                    <c:v>4.0766806081399591E-2</c:v>
                  </c:pt>
                  <c:pt idx="51">
                    <c:v>5.0114155916086041E-2</c:v>
                  </c:pt>
                  <c:pt idx="52">
                    <c:v>4.4576502372159016E-2</c:v>
                  </c:pt>
                  <c:pt idx="53">
                    <c:v>4.818794312537384E-2</c:v>
                  </c:pt>
                  <c:pt idx="54">
                    <c:v>5.0616374880822199E-2</c:v>
                  </c:pt>
                  <c:pt idx="55">
                    <c:v>4.1765979251145433E-2</c:v>
                  </c:pt>
                  <c:pt idx="56">
                    <c:v>4.1774401197660807E-2</c:v>
                  </c:pt>
                  <c:pt idx="57">
                    <c:v>4.0030897441132404E-2</c:v>
                  </c:pt>
                  <c:pt idx="58">
                    <c:v>4.6035518311240899E-2</c:v>
                  </c:pt>
                  <c:pt idx="59">
                    <c:v>3.5607345481900476E-2</c:v>
                  </c:pt>
                  <c:pt idx="60">
                    <c:v>3.7761037777882416E-2</c:v>
                  </c:pt>
                  <c:pt idx="61">
                    <c:v>3.4788322849304026E-2</c:v>
                  </c:pt>
                  <c:pt idx="62">
                    <c:v>4.748825341151057E-2</c:v>
                  </c:pt>
                  <c:pt idx="63">
                    <c:v>3.9858177737979818E-2</c:v>
                  </c:pt>
                  <c:pt idx="64">
                    <c:v>2.5251695530373104E-2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pooled!$P$4:$P$68</c:f>
              <c:numCache>
                <c:formatCode>General</c:formatCode>
                <c:ptCount val="65"/>
                <c:pt idx="0">
                  <c:v>-3.0664112388250352E-2</c:v>
                </c:pt>
                <c:pt idx="1">
                  <c:v>-4.1379310344828949E-3</c:v>
                </c:pt>
                <c:pt idx="2">
                  <c:v>3.9284802043422731E-2</c:v>
                </c:pt>
                <c:pt idx="3">
                  <c:v>6.3588761174968103E-2</c:v>
                </c:pt>
                <c:pt idx="4">
                  <c:v>-1.9157088122604942E-3</c:v>
                </c:pt>
                <c:pt idx="5">
                  <c:v>-2.5670498084290451E-3</c:v>
                </c:pt>
                <c:pt idx="6">
                  <c:v>3.1762452107279709E-2</c:v>
                </c:pt>
                <c:pt idx="7">
                  <c:v>3.6206896551724092E-2</c:v>
                </c:pt>
                <c:pt idx="8">
                  <c:v>1.9399744572158383E-2</c:v>
                </c:pt>
                <c:pt idx="9">
                  <c:v>2.6973180076628293E-2</c:v>
                </c:pt>
                <c:pt idx="10">
                  <c:v>4.9144316730523621E-2</c:v>
                </c:pt>
                <c:pt idx="11">
                  <c:v>6.7075351213282175E-2</c:v>
                </c:pt>
                <c:pt idx="12">
                  <c:v>0.10478927203065132</c:v>
                </c:pt>
                <c:pt idx="13">
                  <c:v>0.10942528735632177</c:v>
                </c:pt>
                <c:pt idx="14">
                  <c:v>0.18636015325670496</c:v>
                </c:pt>
                <c:pt idx="15">
                  <c:v>9.1507024265644915E-2</c:v>
                </c:pt>
                <c:pt idx="16">
                  <c:v>0.11347381864623247</c:v>
                </c:pt>
                <c:pt idx="17">
                  <c:v>7.8403575989782953E-2</c:v>
                </c:pt>
                <c:pt idx="18">
                  <c:v>4.7777777777777836E-2</c:v>
                </c:pt>
                <c:pt idx="19">
                  <c:v>9.5159642401021691E-2</c:v>
                </c:pt>
                <c:pt idx="20">
                  <c:v>1.9885057471264282E-2</c:v>
                </c:pt>
                <c:pt idx="21">
                  <c:v>8.1775223499361352E-2</c:v>
                </c:pt>
                <c:pt idx="22">
                  <c:v>5.9182630906768799E-2</c:v>
                </c:pt>
                <c:pt idx="23">
                  <c:v>3.3077905491697992E-3</c:v>
                </c:pt>
                <c:pt idx="24">
                  <c:v>-5.4022988505747174E-2</c:v>
                </c:pt>
                <c:pt idx="25">
                  <c:v>-1.472541507024271E-2</c:v>
                </c:pt>
                <c:pt idx="26">
                  <c:v>-4.3537675606641096E-2</c:v>
                </c:pt>
                <c:pt idx="27">
                  <c:v>-4.9348659003831397E-2</c:v>
                </c:pt>
                <c:pt idx="28">
                  <c:v>-4.1890166028097052E-2</c:v>
                </c:pt>
                <c:pt idx="29">
                  <c:v>-4.3001277139208219E-2</c:v>
                </c:pt>
                <c:pt idx="30">
                  <c:v>3.5415070242656402E-2</c:v>
                </c:pt>
                <c:pt idx="31">
                  <c:v>1.4278416347381806E-2</c:v>
                </c:pt>
                <c:pt idx="32">
                  <c:v>-2.8097062579821583E-4</c:v>
                </c:pt>
                <c:pt idx="33">
                  <c:v>2.3397190293742036E-2</c:v>
                </c:pt>
                <c:pt idx="34">
                  <c:v>-2.9284802043422747E-2</c:v>
                </c:pt>
                <c:pt idx="35">
                  <c:v>-3.0970625798211981E-2</c:v>
                </c:pt>
                <c:pt idx="36">
                  <c:v>3.4163473818646185E-2</c:v>
                </c:pt>
                <c:pt idx="37">
                  <c:v>3.504469987228602E-2</c:v>
                </c:pt>
                <c:pt idx="38">
                  <c:v>4.1251596424010332E-3</c:v>
                </c:pt>
                <c:pt idx="39">
                  <c:v>1.2707535121328167E-2</c:v>
                </c:pt>
                <c:pt idx="40">
                  <c:v>1.1200510855683229E-2</c:v>
                </c:pt>
                <c:pt idx="41">
                  <c:v>-4.6922094508301336E-2</c:v>
                </c:pt>
                <c:pt idx="42">
                  <c:v>-7.1404853128991003E-2</c:v>
                </c:pt>
                <c:pt idx="43">
                  <c:v>-3.0178799489144238E-2</c:v>
                </c:pt>
                <c:pt idx="44">
                  <c:v>-5.5683269476372907E-2</c:v>
                </c:pt>
                <c:pt idx="45">
                  <c:v>-5.4968071519795617E-2</c:v>
                </c:pt>
                <c:pt idx="46">
                  <c:v>-2.6500638569604142E-2</c:v>
                </c:pt>
                <c:pt idx="47">
                  <c:v>-1.8773946360153282E-3</c:v>
                </c:pt>
                <c:pt idx="48">
                  <c:v>3.3818646232439221E-2</c:v>
                </c:pt>
                <c:pt idx="49">
                  <c:v>1.3333333333333358E-2</c:v>
                </c:pt>
                <c:pt idx="50">
                  <c:v>1.4929757343550485E-2</c:v>
                </c:pt>
                <c:pt idx="51">
                  <c:v>3.8825031928480157E-2</c:v>
                </c:pt>
                <c:pt idx="52">
                  <c:v>1.0306513409961669E-2</c:v>
                </c:pt>
                <c:pt idx="53">
                  <c:v>6.4814814814814811E-2</c:v>
                </c:pt>
                <c:pt idx="54">
                  <c:v>7.735632183908045E-2</c:v>
                </c:pt>
                <c:pt idx="55">
                  <c:v>7.3678160919540214E-2</c:v>
                </c:pt>
                <c:pt idx="56">
                  <c:v>3.2337164750957867E-2</c:v>
                </c:pt>
                <c:pt idx="57">
                  <c:v>6.2822477650063893E-2</c:v>
                </c:pt>
                <c:pt idx="58">
                  <c:v>6.4584929757343479E-2</c:v>
                </c:pt>
                <c:pt idx="59">
                  <c:v>2.5300127713920796E-2</c:v>
                </c:pt>
                <c:pt idx="60">
                  <c:v>-2.3856960408684541E-2</c:v>
                </c:pt>
                <c:pt idx="61">
                  <c:v>-2.5197956577266922E-2</c:v>
                </c:pt>
                <c:pt idx="62">
                  <c:v>-4.5108556832694789E-2</c:v>
                </c:pt>
                <c:pt idx="63">
                  <c:v>-6.0613026819923387E-2</c:v>
                </c:pt>
                <c:pt idx="64">
                  <c:v>-2.4137931034482769E-2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18-644F-B2D7-ECE75E89A4D6}"/>
            </c:ext>
          </c:extLst>
        </c:ser>
        <c:ser>
          <c:idx val="1"/>
          <c:order val="1"/>
          <c:tx>
            <c:strRef>
              <c:f>pooled!$Q$3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pooled!$U$4:$U$68</c:f>
                <c:numCache>
                  <c:formatCode>General</c:formatCode>
                  <c:ptCount val="65"/>
                  <c:pt idx="0">
                    <c:v>2.4129464901567317E-2</c:v>
                  </c:pt>
                  <c:pt idx="1">
                    <c:v>2.2383611691850897E-2</c:v>
                  </c:pt>
                  <c:pt idx="2">
                    <c:v>3.0959145910340161E-2</c:v>
                  </c:pt>
                  <c:pt idx="3">
                    <c:v>2.7598795546294647E-2</c:v>
                  </c:pt>
                  <c:pt idx="4">
                    <c:v>3.0484299827281888E-2</c:v>
                  </c:pt>
                  <c:pt idx="5">
                    <c:v>3.0807582229896411E-2</c:v>
                  </c:pt>
                  <c:pt idx="6">
                    <c:v>3.0350566588134151E-2</c:v>
                  </c:pt>
                  <c:pt idx="7">
                    <c:v>3.2083837398468568E-2</c:v>
                  </c:pt>
                  <c:pt idx="8">
                    <c:v>2.7752176993795521E-2</c:v>
                  </c:pt>
                  <c:pt idx="9">
                    <c:v>3.0571258899767792E-2</c:v>
                  </c:pt>
                  <c:pt idx="10">
                    <c:v>3.1967633988489001E-2</c:v>
                  </c:pt>
                  <c:pt idx="11">
                    <c:v>3.6521810051529179E-2</c:v>
                  </c:pt>
                  <c:pt idx="12">
                    <c:v>3.9175273936319581E-2</c:v>
                  </c:pt>
                  <c:pt idx="13">
                    <c:v>4.3494775435151005E-2</c:v>
                  </c:pt>
                  <c:pt idx="14">
                    <c:v>4.6703978446150957E-2</c:v>
                  </c:pt>
                  <c:pt idx="15">
                    <c:v>4.2776674950278724E-2</c:v>
                  </c:pt>
                  <c:pt idx="16">
                    <c:v>4.5812110083478935E-2</c:v>
                  </c:pt>
                  <c:pt idx="17">
                    <c:v>4.4911686284197387E-2</c:v>
                  </c:pt>
                  <c:pt idx="18">
                    <c:v>3.8505245051504829E-2</c:v>
                  </c:pt>
                  <c:pt idx="19">
                    <c:v>4.0455197323886007E-2</c:v>
                  </c:pt>
                  <c:pt idx="20">
                    <c:v>3.5457079271172559E-2</c:v>
                  </c:pt>
                  <c:pt idx="21">
                    <c:v>3.9500432780814332E-2</c:v>
                  </c:pt>
                  <c:pt idx="22">
                    <c:v>3.9034348357871153E-2</c:v>
                  </c:pt>
                  <c:pt idx="23">
                    <c:v>3.9700237538881966E-2</c:v>
                  </c:pt>
                  <c:pt idx="24">
                    <c:v>4.4185607399375361E-2</c:v>
                  </c:pt>
                  <c:pt idx="25">
                    <c:v>4.053272736778795E-2</c:v>
                  </c:pt>
                  <c:pt idx="26">
                    <c:v>3.8668436385474757E-2</c:v>
                  </c:pt>
                  <c:pt idx="27">
                    <c:v>3.7672209593895861E-2</c:v>
                  </c:pt>
                  <c:pt idx="28">
                    <c:v>3.5999559275393347E-2</c:v>
                  </c:pt>
                  <c:pt idx="29">
                    <c:v>4.5307658064853852E-2</c:v>
                  </c:pt>
                  <c:pt idx="30">
                    <c:v>3.8148868252264899E-2</c:v>
                  </c:pt>
                  <c:pt idx="31">
                    <c:v>3.379090939750401E-2</c:v>
                  </c:pt>
                  <c:pt idx="32">
                    <c:v>3.3034283095058688E-2</c:v>
                  </c:pt>
                  <c:pt idx="33">
                    <c:v>3.3124177015393177E-2</c:v>
                  </c:pt>
                  <c:pt idx="34">
                    <c:v>3.4349985621701738E-2</c:v>
                  </c:pt>
                  <c:pt idx="35">
                    <c:v>4.580042146225051E-2</c:v>
                  </c:pt>
                  <c:pt idx="36">
                    <c:v>4.3368027174343758E-2</c:v>
                  </c:pt>
                  <c:pt idx="37">
                    <c:v>4.9256226171568607E-2</c:v>
                  </c:pt>
                  <c:pt idx="38">
                    <c:v>5.3715678575900712E-2</c:v>
                  </c:pt>
                  <c:pt idx="39">
                    <c:v>5.2586445015359078E-2</c:v>
                  </c:pt>
                  <c:pt idx="40">
                    <c:v>4.2993046207114978E-2</c:v>
                  </c:pt>
                  <c:pt idx="41">
                    <c:v>4.0039182960250351E-2</c:v>
                  </c:pt>
                  <c:pt idx="42">
                    <c:v>3.6156613504845191E-2</c:v>
                  </c:pt>
                  <c:pt idx="43">
                    <c:v>4.1353468629045022E-2</c:v>
                  </c:pt>
                  <c:pt idx="44">
                    <c:v>3.8258599987060181E-2</c:v>
                  </c:pt>
                  <c:pt idx="45">
                    <c:v>3.8432097778748245E-2</c:v>
                  </c:pt>
                  <c:pt idx="46">
                    <c:v>3.9620400993060273E-2</c:v>
                  </c:pt>
                  <c:pt idx="47">
                    <c:v>3.7797499751703843E-2</c:v>
                  </c:pt>
                  <c:pt idx="48">
                    <c:v>3.8840853644646629E-2</c:v>
                  </c:pt>
                  <c:pt idx="49">
                    <c:v>3.5615303650972756E-2</c:v>
                  </c:pt>
                  <c:pt idx="50">
                    <c:v>3.8125420190626827E-2</c:v>
                  </c:pt>
                  <c:pt idx="51">
                    <c:v>3.9971204748773644E-2</c:v>
                  </c:pt>
                  <c:pt idx="52">
                    <c:v>4.02946548281157E-2</c:v>
                  </c:pt>
                  <c:pt idx="53">
                    <c:v>4.6142467315095734E-2</c:v>
                  </c:pt>
                  <c:pt idx="54">
                    <c:v>3.895809161585416E-2</c:v>
                  </c:pt>
                  <c:pt idx="55">
                    <c:v>3.557838334420637E-2</c:v>
                  </c:pt>
                  <c:pt idx="56">
                    <c:v>4.098889741585602E-2</c:v>
                  </c:pt>
                  <c:pt idx="57">
                    <c:v>3.6605988930421891E-2</c:v>
                  </c:pt>
                  <c:pt idx="58">
                    <c:v>3.7886684491774042E-2</c:v>
                  </c:pt>
                  <c:pt idx="59">
                    <c:v>4.0396758203528352E-2</c:v>
                  </c:pt>
                  <c:pt idx="60">
                    <c:v>4.0597197841317663E-2</c:v>
                  </c:pt>
                  <c:pt idx="61">
                    <c:v>3.6428830634350429E-2</c:v>
                  </c:pt>
                  <c:pt idx="62">
                    <c:v>4.0294300316338433E-2</c:v>
                  </c:pt>
                  <c:pt idx="63">
                    <c:v>4.4463388405221391E-2</c:v>
                  </c:pt>
                  <c:pt idx="64">
                    <c:v>4.6155133964084508E-2</c:v>
                  </c:pt>
                </c:numCache>
              </c:numRef>
            </c:plus>
            <c:minus>
              <c:numRef>
                <c:f>pooled!$U$4:$U$68</c:f>
                <c:numCache>
                  <c:formatCode>General</c:formatCode>
                  <c:ptCount val="65"/>
                  <c:pt idx="0">
                    <c:v>2.4129464901567317E-2</c:v>
                  </c:pt>
                  <c:pt idx="1">
                    <c:v>2.2383611691850897E-2</c:v>
                  </c:pt>
                  <c:pt idx="2">
                    <c:v>3.0959145910340161E-2</c:v>
                  </c:pt>
                  <c:pt idx="3">
                    <c:v>2.7598795546294647E-2</c:v>
                  </c:pt>
                  <c:pt idx="4">
                    <c:v>3.0484299827281888E-2</c:v>
                  </c:pt>
                  <c:pt idx="5">
                    <c:v>3.0807582229896411E-2</c:v>
                  </c:pt>
                  <c:pt idx="6">
                    <c:v>3.0350566588134151E-2</c:v>
                  </c:pt>
                  <c:pt idx="7">
                    <c:v>3.2083837398468568E-2</c:v>
                  </c:pt>
                  <c:pt idx="8">
                    <c:v>2.7752176993795521E-2</c:v>
                  </c:pt>
                  <c:pt idx="9">
                    <c:v>3.0571258899767792E-2</c:v>
                  </c:pt>
                  <c:pt idx="10">
                    <c:v>3.1967633988489001E-2</c:v>
                  </c:pt>
                  <c:pt idx="11">
                    <c:v>3.6521810051529179E-2</c:v>
                  </c:pt>
                  <c:pt idx="12">
                    <c:v>3.9175273936319581E-2</c:v>
                  </c:pt>
                  <c:pt idx="13">
                    <c:v>4.3494775435151005E-2</c:v>
                  </c:pt>
                  <c:pt idx="14">
                    <c:v>4.6703978446150957E-2</c:v>
                  </c:pt>
                  <c:pt idx="15">
                    <c:v>4.2776674950278724E-2</c:v>
                  </c:pt>
                  <c:pt idx="16">
                    <c:v>4.5812110083478935E-2</c:v>
                  </c:pt>
                  <c:pt idx="17">
                    <c:v>4.4911686284197387E-2</c:v>
                  </c:pt>
                  <c:pt idx="18">
                    <c:v>3.8505245051504829E-2</c:v>
                  </c:pt>
                  <c:pt idx="19">
                    <c:v>4.0455197323886007E-2</c:v>
                  </c:pt>
                  <c:pt idx="20">
                    <c:v>3.5457079271172559E-2</c:v>
                  </c:pt>
                  <c:pt idx="21">
                    <c:v>3.9500432780814332E-2</c:v>
                  </c:pt>
                  <c:pt idx="22">
                    <c:v>3.9034348357871153E-2</c:v>
                  </c:pt>
                  <c:pt idx="23">
                    <c:v>3.9700237538881966E-2</c:v>
                  </c:pt>
                  <c:pt idx="24">
                    <c:v>4.4185607399375361E-2</c:v>
                  </c:pt>
                  <c:pt idx="25">
                    <c:v>4.053272736778795E-2</c:v>
                  </c:pt>
                  <c:pt idx="26">
                    <c:v>3.8668436385474757E-2</c:v>
                  </c:pt>
                  <c:pt idx="27">
                    <c:v>3.7672209593895861E-2</c:v>
                  </c:pt>
                  <c:pt idx="28">
                    <c:v>3.5999559275393347E-2</c:v>
                  </c:pt>
                  <c:pt idx="29">
                    <c:v>4.5307658064853852E-2</c:v>
                  </c:pt>
                  <c:pt idx="30">
                    <c:v>3.8148868252264899E-2</c:v>
                  </c:pt>
                  <c:pt idx="31">
                    <c:v>3.379090939750401E-2</c:v>
                  </c:pt>
                  <c:pt idx="32">
                    <c:v>3.3034283095058688E-2</c:v>
                  </c:pt>
                  <c:pt idx="33">
                    <c:v>3.3124177015393177E-2</c:v>
                  </c:pt>
                  <c:pt idx="34">
                    <c:v>3.4349985621701738E-2</c:v>
                  </c:pt>
                  <c:pt idx="35">
                    <c:v>4.580042146225051E-2</c:v>
                  </c:pt>
                  <c:pt idx="36">
                    <c:v>4.3368027174343758E-2</c:v>
                  </c:pt>
                  <c:pt idx="37">
                    <c:v>4.9256226171568607E-2</c:v>
                  </c:pt>
                  <c:pt idx="38">
                    <c:v>5.3715678575900712E-2</c:v>
                  </c:pt>
                  <c:pt idx="39">
                    <c:v>5.2586445015359078E-2</c:v>
                  </c:pt>
                  <c:pt idx="40">
                    <c:v>4.2993046207114978E-2</c:v>
                  </c:pt>
                  <c:pt idx="41">
                    <c:v>4.0039182960250351E-2</c:v>
                  </c:pt>
                  <c:pt idx="42">
                    <c:v>3.6156613504845191E-2</c:v>
                  </c:pt>
                  <c:pt idx="43">
                    <c:v>4.1353468629045022E-2</c:v>
                  </c:pt>
                  <c:pt idx="44">
                    <c:v>3.8258599987060181E-2</c:v>
                  </c:pt>
                  <c:pt idx="45">
                    <c:v>3.8432097778748245E-2</c:v>
                  </c:pt>
                  <c:pt idx="46">
                    <c:v>3.9620400993060273E-2</c:v>
                  </c:pt>
                  <c:pt idx="47">
                    <c:v>3.7797499751703843E-2</c:v>
                  </c:pt>
                  <c:pt idx="48">
                    <c:v>3.8840853644646629E-2</c:v>
                  </c:pt>
                  <c:pt idx="49">
                    <c:v>3.5615303650972756E-2</c:v>
                  </c:pt>
                  <c:pt idx="50">
                    <c:v>3.8125420190626827E-2</c:v>
                  </c:pt>
                  <c:pt idx="51">
                    <c:v>3.9971204748773644E-2</c:v>
                  </c:pt>
                  <c:pt idx="52">
                    <c:v>4.02946548281157E-2</c:v>
                  </c:pt>
                  <c:pt idx="53">
                    <c:v>4.6142467315095734E-2</c:v>
                  </c:pt>
                  <c:pt idx="54">
                    <c:v>3.895809161585416E-2</c:v>
                  </c:pt>
                  <c:pt idx="55">
                    <c:v>3.557838334420637E-2</c:v>
                  </c:pt>
                  <c:pt idx="56">
                    <c:v>4.098889741585602E-2</c:v>
                  </c:pt>
                  <c:pt idx="57">
                    <c:v>3.6605988930421891E-2</c:v>
                  </c:pt>
                  <c:pt idx="58">
                    <c:v>3.7886684491774042E-2</c:v>
                  </c:pt>
                  <c:pt idx="59">
                    <c:v>4.0396758203528352E-2</c:v>
                  </c:pt>
                  <c:pt idx="60">
                    <c:v>4.0597197841317663E-2</c:v>
                  </c:pt>
                  <c:pt idx="61">
                    <c:v>3.6428830634350429E-2</c:v>
                  </c:pt>
                  <c:pt idx="62">
                    <c:v>4.0294300316338433E-2</c:v>
                  </c:pt>
                  <c:pt idx="63">
                    <c:v>4.4463388405221391E-2</c:v>
                  </c:pt>
                  <c:pt idx="64">
                    <c:v>4.6155133964084508E-2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pooled!$Q$4:$Q$68</c:f>
              <c:numCache>
                <c:formatCode>General</c:formatCode>
                <c:ptCount val="65"/>
                <c:pt idx="0">
                  <c:v>-2.1839080459770109E-3</c:v>
                </c:pt>
                <c:pt idx="1">
                  <c:v>-2.41379310344826E-3</c:v>
                </c:pt>
                <c:pt idx="2">
                  <c:v>-3.0255427841634742E-2</c:v>
                </c:pt>
                <c:pt idx="3">
                  <c:v>-2.5977011494252928E-2</c:v>
                </c:pt>
                <c:pt idx="4">
                  <c:v>-1.1647509578544116E-2</c:v>
                </c:pt>
                <c:pt idx="5">
                  <c:v>-2.2247765006385763E-2</c:v>
                </c:pt>
                <c:pt idx="6">
                  <c:v>6.130268199233636E-3</c:v>
                </c:pt>
                <c:pt idx="7">
                  <c:v>4.1404853128991045E-2</c:v>
                </c:pt>
                <c:pt idx="8">
                  <c:v>2.6283524904214522E-2</c:v>
                </c:pt>
                <c:pt idx="9">
                  <c:v>4.528735632183907E-2</c:v>
                </c:pt>
                <c:pt idx="10">
                  <c:v>5.2924648786717765E-2</c:v>
                </c:pt>
                <c:pt idx="11">
                  <c:v>1.9335887611749706E-2</c:v>
                </c:pt>
                <c:pt idx="12">
                  <c:v>1.3997445721583646E-2</c:v>
                </c:pt>
                <c:pt idx="13">
                  <c:v>2.3971902937420096E-2</c:v>
                </c:pt>
                <c:pt idx="14">
                  <c:v>2.01277139208174E-2</c:v>
                </c:pt>
                <c:pt idx="15">
                  <c:v>2.6257982120051048E-2</c:v>
                </c:pt>
                <c:pt idx="16">
                  <c:v>3.3435504469987304E-2</c:v>
                </c:pt>
                <c:pt idx="17">
                  <c:v>-1.1979565772669159E-2</c:v>
                </c:pt>
                <c:pt idx="18">
                  <c:v>3.975734355044698E-2</c:v>
                </c:pt>
                <c:pt idx="19">
                  <c:v>4.5913154533844105E-2</c:v>
                </c:pt>
                <c:pt idx="20">
                  <c:v>4.8991060025542807E-2</c:v>
                </c:pt>
                <c:pt idx="21">
                  <c:v>7.0753512132822258E-3</c:v>
                </c:pt>
                <c:pt idx="22">
                  <c:v>8.0715197956577819E-3</c:v>
                </c:pt>
                <c:pt idx="23">
                  <c:v>1.1660280970625799E-2</c:v>
                </c:pt>
                <c:pt idx="24">
                  <c:v>1.4252873563218388E-2</c:v>
                </c:pt>
                <c:pt idx="25">
                  <c:v>-2.0025542784163457E-2</c:v>
                </c:pt>
                <c:pt idx="26">
                  <c:v>-2.0280970625798242E-2</c:v>
                </c:pt>
                <c:pt idx="27">
                  <c:v>1.5759897828863317E-2</c:v>
                </c:pt>
                <c:pt idx="28">
                  <c:v>1.3422733077905504E-2</c:v>
                </c:pt>
                <c:pt idx="29">
                  <c:v>1.2171136653895165E-2</c:v>
                </c:pt>
                <c:pt idx="30">
                  <c:v>2.9157088122605351E-2</c:v>
                </c:pt>
                <c:pt idx="31">
                  <c:v>4.6909323116219634E-2</c:v>
                </c:pt>
                <c:pt idx="32">
                  <c:v>6.7113665389527385E-2</c:v>
                </c:pt>
                <c:pt idx="33">
                  <c:v>0.10169859514687096</c:v>
                </c:pt>
                <c:pt idx="34">
                  <c:v>9.7484035759897794E-2</c:v>
                </c:pt>
                <c:pt idx="35">
                  <c:v>7.8275862068965474E-2</c:v>
                </c:pt>
                <c:pt idx="36">
                  <c:v>4.6564495530012753E-2</c:v>
                </c:pt>
                <c:pt idx="37">
                  <c:v>-1.7037037037037066E-2</c:v>
                </c:pt>
                <c:pt idx="38">
                  <c:v>-6.1558109833973014E-3</c:v>
                </c:pt>
                <c:pt idx="39">
                  <c:v>-7.9182630906776826E-4</c:v>
                </c:pt>
                <c:pt idx="40">
                  <c:v>1.2260536398467331E-2</c:v>
                </c:pt>
                <c:pt idx="41">
                  <c:v>1.8275862068965486E-2</c:v>
                </c:pt>
                <c:pt idx="42">
                  <c:v>-6.6283524904214661E-3</c:v>
                </c:pt>
                <c:pt idx="43">
                  <c:v>3.6015325670498448E-3</c:v>
                </c:pt>
                <c:pt idx="44">
                  <c:v>3.7675606641124036E-3</c:v>
                </c:pt>
                <c:pt idx="45">
                  <c:v>1.1149425287356336E-2</c:v>
                </c:pt>
                <c:pt idx="46">
                  <c:v>6.6411238825027363E-4</c:v>
                </c:pt>
                <c:pt idx="47">
                  <c:v>-2.1583652618136022E-3</c:v>
                </c:pt>
                <c:pt idx="48">
                  <c:v>-5.7471264367816828E-3</c:v>
                </c:pt>
                <c:pt idx="49">
                  <c:v>2.2911877394636019E-2</c:v>
                </c:pt>
                <c:pt idx="50">
                  <c:v>1.1519795657726694E-2</c:v>
                </c:pt>
                <c:pt idx="51">
                  <c:v>4.9425287356321288E-3</c:v>
                </c:pt>
                <c:pt idx="52">
                  <c:v>-3.6858237547892726E-2</c:v>
                </c:pt>
                <c:pt idx="53">
                  <c:v>-2.0446998722860724E-2</c:v>
                </c:pt>
                <c:pt idx="54">
                  <c:v>-2.058748403575987E-2</c:v>
                </c:pt>
                <c:pt idx="55">
                  <c:v>-4.1902937420178775E-2</c:v>
                </c:pt>
                <c:pt idx="56">
                  <c:v>-4.1902937420178768E-2</c:v>
                </c:pt>
                <c:pt idx="57">
                  <c:v>-3.0932311621966802E-2</c:v>
                </c:pt>
                <c:pt idx="58">
                  <c:v>-2.6653895274584838E-2</c:v>
                </c:pt>
                <c:pt idx="59">
                  <c:v>5.874840357598804E-4</c:v>
                </c:pt>
                <c:pt idx="60">
                  <c:v>-1.0842911877394687E-2</c:v>
                </c:pt>
                <c:pt idx="61">
                  <c:v>2.4342273307790617E-2</c:v>
                </c:pt>
                <c:pt idx="62">
                  <c:v>1.1008939974457265E-2</c:v>
                </c:pt>
                <c:pt idx="63">
                  <c:v>8.3014048531282469E-4</c:v>
                </c:pt>
                <c:pt idx="64">
                  <c:v>8.6079182630905797E-3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18-644F-B2D7-ECE75E89A4D6}"/>
            </c:ext>
          </c:extLst>
        </c:ser>
        <c:ser>
          <c:idx val="2"/>
          <c:order val="2"/>
          <c:tx>
            <c:strRef>
              <c:f>pooled!$R$3</c:f>
              <c:strCache>
                <c:ptCount val="1"/>
                <c:pt idx="0">
                  <c:v>Gal4/UAS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pooled!$V$4:$V$68</c:f>
                <c:numCache>
                  <c:formatCode>General</c:formatCode>
                  <c:ptCount val="65"/>
                  <c:pt idx="0">
                    <c:v>3.6863179103007092E-2</c:v>
                  </c:pt>
                  <c:pt idx="1">
                    <c:v>4.1255345365831302E-2</c:v>
                  </c:pt>
                  <c:pt idx="2">
                    <c:v>3.6056857016809205E-2</c:v>
                  </c:pt>
                  <c:pt idx="3">
                    <c:v>4.248883068445327E-2</c:v>
                  </c:pt>
                  <c:pt idx="4">
                    <c:v>4.1695590925596562E-2</c:v>
                  </c:pt>
                  <c:pt idx="5">
                    <c:v>3.8759013416410741E-2</c:v>
                  </c:pt>
                  <c:pt idx="6">
                    <c:v>3.6361147699014391E-2</c:v>
                  </c:pt>
                  <c:pt idx="7">
                    <c:v>2.8402205456021633E-2</c:v>
                  </c:pt>
                  <c:pt idx="8">
                    <c:v>3.4014738179268957E-2</c:v>
                  </c:pt>
                  <c:pt idx="9">
                    <c:v>3.0687907542391975E-2</c:v>
                  </c:pt>
                  <c:pt idx="10">
                    <c:v>4.0818019708910851E-2</c:v>
                  </c:pt>
                  <c:pt idx="11">
                    <c:v>5.334095757213702E-2</c:v>
                  </c:pt>
                  <c:pt idx="12">
                    <c:v>3.5594094634742807E-2</c:v>
                  </c:pt>
                  <c:pt idx="13">
                    <c:v>4.7765899530075075E-2</c:v>
                  </c:pt>
                  <c:pt idx="14">
                    <c:v>3.9615554163732275E-2</c:v>
                  </c:pt>
                  <c:pt idx="15">
                    <c:v>3.989262710177998E-2</c:v>
                  </c:pt>
                  <c:pt idx="16">
                    <c:v>3.7760729046698138E-2</c:v>
                  </c:pt>
                  <c:pt idx="17">
                    <c:v>4.5004141738785503E-2</c:v>
                  </c:pt>
                  <c:pt idx="18">
                    <c:v>3.594284086629973E-2</c:v>
                  </c:pt>
                  <c:pt idx="19">
                    <c:v>3.9224685224715262E-2</c:v>
                  </c:pt>
                  <c:pt idx="20">
                    <c:v>4.191741687281092E-2</c:v>
                  </c:pt>
                  <c:pt idx="21">
                    <c:v>3.5896547023646974E-2</c:v>
                  </c:pt>
                  <c:pt idx="22">
                    <c:v>4.0126531279928115E-2</c:v>
                  </c:pt>
                  <c:pt idx="23">
                    <c:v>3.7867375208066198E-2</c:v>
                  </c:pt>
                  <c:pt idx="24">
                    <c:v>3.6720946405337213E-2</c:v>
                  </c:pt>
                  <c:pt idx="25">
                    <c:v>3.7020783438743841E-2</c:v>
                  </c:pt>
                  <c:pt idx="26">
                    <c:v>3.7036795979124362E-2</c:v>
                  </c:pt>
                  <c:pt idx="27">
                    <c:v>4.0604490100897582E-2</c:v>
                  </c:pt>
                  <c:pt idx="28">
                    <c:v>4.0043584052170157E-2</c:v>
                  </c:pt>
                  <c:pt idx="29">
                    <c:v>4.1004518555613288E-2</c:v>
                  </c:pt>
                  <c:pt idx="30">
                    <c:v>3.7799907739322278E-2</c:v>
                  </c:pt>
                  <c:pt idx="31">
                    <c:v>3.911958854013331E-2</c:v>
                  </c:pt>
                  <c:pt idx="32">
                    <c:v>5.0466697025344988E-2</c:v>
                  </c:pt>
                  <c:pt idx="33">
                    <c:v>5.1367117203522855E-2</c:v>
                  </c:pt>
                  <c:pt idx="34">
                    <c:v>4.1900437931406756E-2</c:v>
                  </c:pt>
                  <c:pt idx="35">
                    <c:v>5.5801762176391927E-2</c:v>
                  </c:pt>
                  <c:pt idx="36">
                    <c:v>4.4545451105221359E-2</c:v>
                  </c:pt>
                  <c:pt idx="37">
                    <c:v>3.9737196085704952E-2</c:v>
                  </c:pt>
                  <c:pt idx="38">
                    <c:v>4.4545136301261265E-2</c:v>
                  </c:pt>
                  <c:pt idx="39">
                    <c:v>4.9310296516362796E-2</c:v>
                  </c:pt>
                  <c:pt idx="40">
                    <c:v>4.6078140071702058E-2</c:v>
                  </c:pt>
                  <c:pt idx="41">
                    <c:v>3.9175071784186492E-2</c:v>
                  </c:pt>
                  <c:pt idx="42">
                    <c:v>4.4851079105931231E-2</c:v>
                  </c:pt>
                  <c:pt idx="43">
                    <c:v>4.4808243878939204E-2</c:v>
                  </c:pt>
                  <c:pt idx="44">
                    <c:v>5.346524258513189E-2</c:v>
                  </c:pt>
                  <c:pt idx="45">
                    <c:v>4.9745056745815988E-2</c:v>
                  </c:pt>
                  <c:pt idx="46">
                    <c:v>5.5781090364949021E-2</c:v>
                  </c:pt>
                  <c:pt idx="47">
                    <c:v>4.8301200728677961E-2</c:v>
                  </c:pt>
                  <c:pt idx="48">
                    <c:v>4.7002390839738818E-2</c:v>
                  </c:pt>
                  <c:pt idx="49">
                    <c:v>4.672868580082401E-2</c:v>
                  </c:pt>
                  <c:pt idx="50">
                    <c:v>3.6803996546859834E-2</c:v>
                  </c:pt>
                  <c:pt idx="51">
                    <c:v>3.0327777299080202E-2</c:v>
                  </c:pt>
                  <c:pt idx="52">
                    <c:v>3.6431702572972756E-2</c:v>
                  </c:pt>
                  <c:pt idx="53">
                    <c:v>3.9798025704963456E-2</c:v>
                  </c:pt>
                  <c:pt idx="54">
                    <c:v>3.360204059323902E-2</c:v>
                  </c:pt>
                  <c:pt idx="55">
                    <c:v>3.9978225425695735E-2</c:v>
                  </c:pt>
                  <c:pt idx="56">
                    <c:v>4.1674190292069618E-2</c:v>
                  </c:pt>
                  <c:pt idx="57">
                    <c:v>3.7402118647720341E-2</c:v>
                  </c:pt>
                  <c:pt idx="58">
                    <c:v>4.0022367397498163E-2</c:v>
                  </c:pt>
                  <c:pt idx="59">
                    <c:v>4.1165626044418563E-2</c:v>
                  </c:pt>
                  <c:pt idx="60">
                    <c:v>3.5083811746783107E-2</c:v>
                  </c:pt>
                  <c:pt idx="61">
                    <c:v>3.7553105628802014E-2</c:v>
                  </c:pt>
                  <c:pt idx="62">
                    <c:v>3.5870499290912752E-2</c:v>
                  </c:pt>
                  <c:pt idx="63">
                    <c:v>3.4190065280650141E-2</c:v>
                  </c:pt>
                  <c:pt idx="64">
                    <c:v>3.4958635074379837E-2</c:v>
                  </c:pt>
                </c:numCache>
              </c:numRef>
            </c:plus>
            <c:minus>
              <c:numRef>
                <c:f>pooled!$V$4:$V$68</c:f>
                <c:numCache>
                  <c:formatCode>General</c:formatCode>
                  <c:ptCount val="65"/>
                  <c:pt idx="0">
                    <c:v>3.6863179103007092E-2</c:v>
                  </c:pt>
                  <c:pt idx="1">
                    <c:v>4.1255345365831302E-2</c:v>
                  </c:pt>
                  <c:pt idx="2">
                    <c:v>3.6056857016809205E-2</c:v>
                  </c:pt>
                  <c:pt idx="3">
                    <c:v>4.248883068445327E-2</c:v>
                  </c:pt>
                  <c:pt idx="4">
                    <c:v>4.1695590925596562E-2</c:v>
                  </c:pt>
                  <c:pt idx="5">
                    <c:v>3.8759013416410741E-2</c:v>
                  </c:pt>
                  <c:pt idx="6">
                    <c:v>3.6361147699014391E-2</c:v>
                  </c:pt>
                  <c:pt idx="7">
                    <c:v>2.8402205456021633E-2</c:v>
                  </c:pt>
                  <c:pt idx="8">
                    <c:v>3.4014738179268957E-2</c:v>
                  </c:pt>
                  <c:pt idx="9">
                    <c:v>3.0687907542391975E-2</c:v>
                  </c:pt>
                  <c:pt idx="10">
                    <c:v>4.0818019708910851E-2</c:v>
                  </c:pt>
                  <c:pt idx="11">
                    <c:v>5.334095757213702E-2</c:v>
                  </c:pt>
                  <c:pt idx="12">
                    <c:v>3.5594094634742807E-2</c:v>
                  </c:pt>
                  <c:pt idx="13">
                    <c:v>4.7765899530075075E-2</c:v>
                  </c:pt>
                  <c:pt idx="14">
                    <c:v>3.9615554163732275E-2</c:v>
                  </c:pt>
                  <c:pt idx="15">
                    <c:v>3.989262710177998E-2</c:v>
                  </c:pt>
                  <c:pt idx="16">
                    <c:v>3.7760729046698138E-2</c:v>
                  </c:pt>
                  <c:pt idx="17">
                    <c:v>4.5004141738785503E-2</c:v>
                  </c:pt>
                  <c:pt idx="18">
                    <c:v>3.594284086629973E-2</c:v>
                  </c:pt>
                  <c:pt idx="19">
                    <c:v>3.9224685224715262E-2</c:v>
                  </c:pt>
                  <c:pt idx="20">
                    <c:v>4.191741687281092E-2</c:v>
                  </c:pt>
                  <c:pt idx="21">
                    <c:v>3.5896547023646974E-2</c:v>
                  </c:pt>
                  <c:pt idx="22">
                    <c:v>4.0126531279928115E-2</c:v>
                  </c:pt>
                  <c:pt idx="23">
                    <c:v>3.7867375208066198E-2</c:v>
                  </c:pt>
                  <c:pt idx="24">
                    <c:v>3.6720946405337213E-2</c:v>
                  </c:pt>
                  <c:pt idx="25">
                    <c:v>3.7020783438743841E-2</c:v>
                  </c:pt>
                  <c:pt idx="26">
                    <c:v>3.7036795979124362E-2</c:v>
                  </c:pt>
                  <c:pt idx="27">
                    <c:v>4.0604490100897582E-2</c:v>
                  </c:pt>
                  <c:pt idx="28">
                    <c:v>4.0043584052170157E-2</c:v>
                  </c:pt>
                  <c:pt idx="29">
                    <c:v>4.1004518555613288E-2</c:v>
                  </c:pt>
                  <c:pt idx="30">
                    <c:v>3.7799907739322278E-2</c:v>
                  </c:pt>
                  <c:pt idx="31">
                    <c:v>3.911958854013331E-2</c:v>
                  </c:pt>
                  <c:pt idx="32">
                    <c:v>5.0466697025344988E-2</c:v>
                  </c:pt>
                  <c:pt idx="33">
                    <c:v>5.1367117203522855E-2</c:v>
                  </c:pt>
                  <c:pt idx="34">
                    <c:v>4.1900437931406756E-2</c:v>
                  </c:pt>
                  <c:pt idx="35">
                    <c:v>5.5801762176391927E-2</c:v>
                  </c:pt>
                  <c:pt idx="36">
                    <c:v>4.4545451105221359E-2</c:v>
                  </c:pt>
                  <c:pt idx="37">
                    <c:v>3.9737196085704952E-2</c:v>
                  </c:pt>
                  <c:pt idx="38">
                    <c:v>4.4545136301261265E-2</c:v>
                  </c:pt>
                  <c:pt idx="39">
                    <c:v>4.9310296516362796E-2</c:v>
                  </c:pt>
                  <c:pt idx="40">
                    <c:v>4.6078140071702058E-2</c:v>
                  </c:pt>
                  <c:pt idx="41">
                    <c:v>3.9175071784186492E-2</c:v>
                  </c:pt>
                  <c:pt idx="42">
                    <c:v>4.4851079105931231E-2</c:v>
                  </c:pt>
                  <c:pt idx="43">
                    <c:v>4.4808243878939204E-2</c:v>
                  </c:pt>
                  <c:pt idx="44">
                    <c:v>5.346524258513189E-2</c:v>
                  </c:pt>
                  <c:pt idx="45">
                    <c:v>4.9745056745815988E-2</c:v>
                  </c:pt>
                  <c:pt idx="46">
                    <c:v>5.5781090364949021E-2</c:v>
                  </c:pt>
                  <c:pt idx="47">
                    <c:v>4.8301200728677961E-2</c:v>
                  </c:pt>
                  <c:pt idx="48">
                    <c:v>4.7002390839738818E-2</c:v>
                  </c:pt>
                  <c:pt idx="49">
                    <c:v>4.672868580082401E-2</c:v>
                  </c:pt>
                  <c:pt idx="50">
                    <c:v>3.6803996546859834E-2</c:v>
                  </c:pt>
                  <c:pt idx="51">
                    <c:v>3.0327777299080202E-2</c:v>
                  </c:pt>
                  <c:pt idx="52">
                    <c:v>3.6431702572972756E-2</c:v>
                  </c:pt>
                  <c:pt idx="53">
                    <c:v>3.9798025704963456E-2</c:v>
                  </c:pt>
                  <c:pt idx="54">
                    <c:v>3.360204059323902E-2</c:v>
                  </c:pt>
                  <c:pt idx="55">
                    <c:v>3.9978225425695735E-2</c:v>
                  </c:pt>
                  <c:pt idx="56">
                    <c:v>4.1674190292069618E-2</c:v>
                  </c:pt>
                  <c:pt idx="57">
                    <c:v>3.7402118647720341E-2</c:v>
                  </c:pt>
                  <c:pt idx="58">
                    <c:v>4.0022367397498163E-2</c:v>
                  </c:pt>
                  <c:pt idx="59">
                    <c:v>4.1165626044418563E-2</c:v>
                  </c:pt>
                  <c:pt idx="60">
                    <c:v>3.5083811746783107E-2</c:v>
                  </c:pt>
                  <c:pt idx="61">
                    <c:v>3.7553105628802014E-2</c:v>
                  </c:pt>
                  <c:pt idx="62">
                    <c:v>3.5870499290912752E-2</c:v>
                  </c:pt>
                  <c:pt idx="63">
                    <c:v>3.4190065280650141E-2</c:v>
                  </c:pt>
                  <c:pt idx="64">
                    <c:v>3.4958635074379837E-2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pooled!$R$4:$R$68</c:f>
              <c:numCache>
                <c:formatCode>General</c:formatCode>
                <c:ptCount val="65"/>
                <c:pt idx="0">
                  <c:v>2.6053639846743228E-2</c:v>
                </c:pt>
                <c:pt idx="1">
                  <c:v>1.5542784163473714E-2</c:v>
                </c:pt>
                <c:pt idx="2">
                  <c:v>1.2324393358876093E-2</c:v>
                </c:pt>
                <c:pt idx="3">
                  <c:v>-4.3933588761174616E-3</c:v>
                </c:pt>
                <c:pt idx="4">
                  <c:v>3.6947637292464953E-2</c:v>
                </c:pt>
                <c:pt idx="5">
                  <c:v>1.7088122605363982E-2</c:v>
                </c:pt>
                <c:pt idx="6">
                  <c:v>2.4840357598978201E-2</c:v>
                </c:pt>
                <c:pt idx="7">
                  <c:v>2.6628352490421392E-2</c:v>
                </c:pt>
                <c:pt idx="8">
                  <c:v>5.2643678160919569E-2</c:v>
                </c:pt>
                <c:pt idx="9">
                  <c:v>3.1954022988505762E-2</c:v>
                </c:pt>
                <c:pt idx="10">
                  <c:v>4.1928480204342242E-2</c:v>
                </c:pt>
                <c:pt idx="11">
                  <c:v>-3.0063856960408662E-2</c:v>
                </c:pt>
                <c:pt idx="12">
                  <c:v>-1.126436781609198E-2</c:v>
                </c:pt>
                <c:pt idx="13">
                  <c:v>-5.3141762452107236E-2</c:v>
                </c:pt>
                <c:pt idx="14">
                  <c:v>-8.5057471264367829E-2</c:v>
                </c:pt>
                <c:pt idx="15">
                  <c:v>-7.7624521072796937E-2</c:v>
                </c:pt>
                <c:pt idx="16">
                  <c:v>-9.4891443167305245E-2</c:v>
                </c:pt>
                <c:pt idx="17">
                  <c:v>-7.1928480204342282E-2</c:v>
                </c:pt>
                <c:pt idx="18">
                  <c:v>-0.12361430395913146</c:v>
                </c:pt>
                <c:pt idx="19">
                  <c:v>-9.0191570881226049E-2</c:v>
                </c:pt>
                <c:pt idx="20">
                  <c:v>-6.2298850574712648E-2</c:v>
                </c:pt>
                <c:pt idx="21">
                  <c:v>-4.4342273307790503E-2</c:v>
                </c:pt>
                <c:pt idx="22">
                  <c:v>-2.8735632183908073E-2</c:v>
                </c:pt>
                <c:pt idx="23">
                  <c:v>-4.4176245210728049E-2</c:v>
                </c:pt>
                <c:pt idx="24">
                  <c:v>-5.4150702426564487E-2</c:v>
                </c:pt>
                <c:pt idx="25">
                  <c:v>-5.8237547892719711E-3</c:v>
                </c:pt>
                <c:pt idx="26">
                  <c:v>1.2771392081737166E-3</c:v>
                </c:pt>
                <c:pt idx="27">
                  <c:v>-1.8927203065134089E-2</c:v>
                </c:pt>
                <c:pt idx="28">
                  <c:v>-1.2707535121328221E-2</c:v>
                </c:pt>
                <c:pt idx="29">
                  <c:v>-6.103448275862057E-2</c:v>
                </c:pt>
                <c:pt idx="30">
                  <c:v>-6.850574712643677E-2</c:v>
                </c:pt>
                <c:pt idx="31">
                  <c:v>-6.8135376756066401E-2</c:v>
                </c:pt>
                <c:pt idx="32">
                  <c:v>-9.6398467432950136E-2</c:v>
                </c:pt>
                <c:pt idx="33">
                  <c:v>-7.6858237547892685E-2</c:v>
                </c:pt>
                <c:pt idx="34">
                  <c:v>-0.10984674329501906</c:v>
                </c:pt>
                <c:pt idx="35">
                  <c:v>-5.2145593869731777E-2</c:v>
                </c:pt>
                <c:pt idx="36">
                  <c:v>-5.8531289910600269E-2</c:v>
                </c:pt>
                <c:pt idx="37">
                  <c:v>-9.3409961685823717E-2</c:v>
                </c:pt>
                <c:pt idx="38">
                  <c:v>-0.13261813537675612</c:v>
                </c:pt>
                <c:pt idx="39">
                  <c:v>-0.11565772669220949</c:v>
                </c:pt>
                <c:pt idx="40">
                  <c:v>-0.11642401021711371</c:v>
                </c:pt>
                <c:pt idx="41">
                  <c:v>-9.1072796934865807E-2</c:v>
                </c:pt>
                <c:pt idx="42">
                  <c:v>-8.5338441890165956E-2</c:v>
                </c:pt>
                <c:pt idx="43">
                  <c:v>-8.2005108556832698E-2</c:v>
                </c:pt>
                <c:pt idx="44">
                  <c:v>-9.4878671775223508E-2</c:v>
                </c:pt>
                <c:pt idx="45">
                  <c:v>-8.1519795657726629E-2</c:v>
                </c:pt>
                <c:pt idx="46">
                  <c:v>-4.9553001277139144E-2</c:v>
                </c:pt>
                <c:pt idx="47">
                  <c:v>-4.3052362707535027E-2</c:v>
                </c:pt>
                <c:pt idx="48">
                  <c:v>-7.2720306513409855E-2</c:v>
                </c:pt>
                <c:pt idx="49">
                  <c:v>-4.2694763729246465E-2</c:v>
                </c:pt>
                <c:pt idx="50">
                  <c:v>-4.1238825031928411E-2</c:v>
                </c:pt>
                <c:pt idx="51">
                  <c:v>-5.466155810983396E-2</c:v>
                </c:pt>
                <c:pt idx="52">
                  <c:v>-7.7509578544061333E-2</c:v>
                </c:pt>
                <c:pt idx="53">
                  <c:v>-6.6909323116219638E-2</c:v>
                </c:pt>
                <c:pt idx="54">
                  <c:v>-7.8135376756066355E-2</c:v>
                </c:pt>
                <c:pt idx="55">
                  <c:v>-5.3831417624521025E-2</c:v>
                </c:pt>
                <c:pt idx="56">
                  <c:v>-7.4061302681992319E-2</c:v>
                </c:pt>
                <c:pt idx="57">
                  <c:v>-0.11229885057471263</c:v>
                </c:pt>
                <c:pt idx="58">
                  <c:v>-8.0012771392081725E-2</c:v>
                </c:pt>
                <c:pt idx="59">
                  <c:v>-7.3831417624520973E-2</c:v>
                </c:pt>
                <c:pt idx="60">
                  <c:v>-6.9642401021711306E-2</c:v>
                </c:pt>
                <c:pt idx="61">
                  <c:v>-2.9297573435504497E-2</c:v>
                </c:pt>
                <c:pt idx="62">
                  <c:v>-0.10688378033205614</c:v>
                </c:pt>
                <c:pt idx="63">
                  <c:v>-3.6449553001277113E-2</c:v>
                </c:pt>
                <c:pt idx="64">
                  <c:v>-1.5108556832694731E-2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18-644F-B2D7-ECE75E89A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0.4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r>
              <a:rPr lang="en-US"/>
              <a:t>Test 1 only</a:t>
            </a:r>
          </a:p>
        </c:rich>
      </c:tx>
      <c:layout>
        <c:manualLayout>
          <c:xMode val="edge"/>
          <c:yMode val="edge"/>
          <c:x val="0.43649670004841601"/>
          <c:y val="3.543307086614169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pooled!$X$3</c:f>
              <c:strCache>
                <c:ptCount val="1"/>
                <c:pt idx="0">
                  <c:v>Gal4/+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pooled!$AB$4:$AB$68</c:f>
                <c:numCache>
                  <c:formatCode>General</c:formatCode>
                  <c:ptCount val="65"/>
                  <c:pt idx="0">
                    <c:v>7.3336700209983591E-2</c:v>
                  </c:pt>
                  <c:pt idx="1">
                    <c:v>6.0896425961785523E-2</c:v>
                  </c:pt>
                  <c:pt idx="2">
                    <c:v>3.7138588434913883E-2</c:v>
                  </c:pt>
                  <c:pt idx="3">
                    <c:v>4.7570037107083137E-2</c:v>
                  </c:pt>
                  <c:pt idx="4">
                    <c:v>4.1385508122814982E-2</c:v>
                  </c:pt>
                  <c:pt idx="5">
                    <c:v>5.218878938310368E-2</c:v>
                  </c:pt>
                  <c:pt idx="6">
                    <c:v>7.7736878064425363E-2</c:v>
                  </c:pt>
                  <c:pt idx="7">
                    <c:v>6.3689031925851874E-2</c:v>
                  </c:pt>
                  <c:pt idx="8">
                    <c:v>6.8151703642440276E-2</c:v>
                  </c:pt>
                  <c:pt idx="9">
                    <c:v>7.7609203790273099E-2</c:v>
                  </c:pt>
                  <c:pt idx="10">
                    <c:v>0.10684410748844034</c:v>
                  </c:pt>
                  <c:pt idx="11">
                    <c:v>6.2839430466757273E-2</c:v>
                  </c:pt>
                  <c:pt idx="12">
                    <c:v>6.4792546825186648E-2</c:v>
                  </c:pt>
                  <c:pt idx="13">
                    <c:v>4.9901733713597331E-2</c:v>
                  </c:pt>
                  <c:pt idx="14">
                    <c:v>4.0834866288256048E-2</c:v>
                  </c:pt>
                  <c:pt idx="15">
                    <c:v>6.0877800099712116E-2</c:v>
                  </c:pt>
                  <c:pt idx="16">
                    <c:v>6.6596395674241915E-2</c:v>
                  </c:pt>
                  <c:pt idx="17">
                    <c:v>6.738697901073068E-2</c:v>
                  </c:pt>
                  <c:pt idx="18">
                    <c:v>7.2539656248063175E-2</c:v>
                  </c:pt>
                  <c:pt idx="19">
                    <c:v>6.3059487559277927E-2</c:v>
                  </c:pt>
                  <c:pt idx="20">
                    <c:v>5.3746989698049953E-2</c:v>
                  </c:pt>
                  <c:pt idx="21">
                    <c:v>7.3060285601911634E-2</c:v>
                  </c:pt>
                  <c:pt idx="22">
                    <c:v>4.7239556078476144E-2</c:v>
                  </c:pt>
                  <c:pt idx="23">
                    <c:v>4.2145027108521492E-2</c:v>
                  </c:pt>
                  <c:pt idx="24">
                    <c:v>3.9754279018473074E-2</c:v>
                  </c:pt>
                  <c:pt idx="25">
                    <c:v>6.6193226444203127E-2</c:v>
                  </c:pt>
                  <c:pt idx="26">
                    <c:v>6.5272109816531532E-2</c:v>
                  </c:pt>
                  <c:pt idx="27">
                    <c:v>6.8527113574629567E-2</c:v>
                  </c:pt>
                  <c:pt idx="28">
                    <c:v>7.094433082756306E-2</c:v>
                  </c:pt>
                  <c:pt idx="29">
                    <c:v>6.1395894910613071E-2</c:v>
                  </c:pt>
                  <c:pt idx="30">
                    <c:v>5.3309030752980838E-2</c:v>
                  </c:pt>
                  <c:pt idx="31">
                    <c:v>6.1823413898937786E-2</c:v>
                  </c:pt>
                  <c:pt idx="32">
                    <c:v>7.0613122680370372E-2</c:v>
                  </c:pt>
                  <c:pt idx="33">
                    <c:v>5.8429497029252472E-2</c:v>
                  </c:pt>
                  <c:pt idx="34">
                    <c:v>7.3466756758328561E-2</c:v>
                  </c:pt>
                  <c:pt idx="35">
                    <c:v>4.6282804412911549E-2</c:v>
                  </c:pt>
                  <c:pt idx="36">
                    <c:v>5.6098261174872689E-2</c:v>
                  </c:pt>
                  <c:pt idx="37">
                    <c:v>4.7458053054915399E-2</c:v>
                  </c:pt>
                  <c:pt idx="38">
                    <c:v>5.4436155074418381E-2</c:v>
                  </c:pt>
                  <c:pt idx="39">
                    <c:v>7.208968804268448E-2</c:v>
                  </c:pt>
                  <c:pt idx="40">
                    <c:v>5.4727401860750945E-2</c:v>
                  </c:pt>
                  <c:pt idx="41">
                    <c:v>6.0436677320408631E-2</c:v>
                  </c:pt>
                  <c:pt idx="42">
                    <c:v>3.3586657903103084E-2</c:v>
                  </c:pt>
                  <c:pt idx="43">
                    <c:v>4.5489034125382154E-2</c:v>
                  </c:pt>
                  <c:pt idx="44">
                    <c:v>5.5741617577265722E-2</c:v>
                  </c:pt>
                  <c:pt idx="45">
                    <c:v>5.788554528656769E-2</c:v>
                  </c:pt>
                  <c:pt idx="46">
                    <c:v>7.6164277060265531E-2</c:v>
                  </c:pt>
                  <c:pt idx="47">
                    <c:v>6.5406407463653199E-2</c:v>
                  </c:pt>
                  <c:pt idx="48">
                    <c:v>5.3239918827342372E-2</c:v>
                  </c:pt>
                  <c:pt idx="49">
                    <c:v>6.6981648341291444E-2</c:v>
                  </c:pt>
                  <c:pt idx="50">
                    <c:v>5.2408214139654595E-2</c:v>
                  </c:pt>
                  <c:pt idx="51">
                    <c:v>4.239560164434418E-2</c:v>
                  </c:pt>
                  <c:pt idx="52">
                    <c:v>5.0427847699410479E-2</c:v>
                  </c:pt>
                  <c:pt idx="53">
                    <c:v>7.5217859596234574E-2</c:v>
                  </c:pt>
                  <c:pt idx="54">
                    <c:v>7.4137956824158913E-2</c:v>
                  </c:pt>
                  <c:pt idx="55">
                    <c:v>5.2333978904654244E-2</c:v>
                  </c:pt>
                  <c:pt idx="56">
                    <c:v>5.1302497413896433E-2</c:v>
                  </c:pt>
                  <c:pt idx="57">
                    <c:v>5.4778905085472292E-2</c:v>
                  </c:pt>
                  <c:pt idx="58">
                    <c:v>6.0210629205099744E-2</c:v>
                  </c:pt>
                  <c:pt idx="59">
                    <c:v>4.9023739657773506E-2</c:v>
                  </c:pt>
                  <c:pt idx="60">
                    <c:v>5.8706002060094582E-2</c:v>
                  </c:pt>
                  <c:pt idx="61">
                    <c:v>5.4076100379375248E-2</c:v>
                  </c:pt>
                  <c:pt idx="62">
                    <c:v>7.6503792145327612E-2</c:v>
                  </c:pt>
                  <c:pt idx="63">
                    <c:v>6.9756092328349034E-2</c:v>
                  </c:pt>
                  <c:pt idx="64">
                    <c:v>3.0032951257371182E-2</c:v>
                  </c:pt>
                </c:numCache>
              </c:numRef>
            </c:plus>
            <c:minus>
              <c:numRef>
                <c:f>pooled!$AB$4:$AB$68</c:f>
                <c:numCache>
                  <c:formatCode>General</c:formatCode>
                  <c:ptCount val="65"/>
                  <c:pt idx="0">
                    <c:v>7.3336700209983591E-2</c:v>
                  </c:pt>
                  <c:pt idx="1">
                    <c:v>6.0896425961785523E-2</c:v>
                  </c:pt>
                  <c:pt idx="2">
                    <c:v>3.7138588434913883E-2</c:v>
                  </c:pt>
                  <c:pt idx="3">
                    <c:v>4.7570037107083137E-2</c:v>
                  </c:pt>
                  <c:pt idx="4">
                    <c:v>4.1385508122814982E-2</c:v>
                  </c:pt>
                  <c:pt idx="5">
                    <c:v>5.218878938310368E-2</c:v>
                  </c:pt>
                  <c:pt idx="6">
                    <c:v>7.7736878064425363E-2</c:v>
                  </c:pt>
                  <c:pt idx="7">
                    <c:v>6.3689031925851874E-2</c:v>
                  </c:pt>
                  <c:pt idx="8">
                    <c:v>6.8151703642440276E-2</c:v>
                  </c:pt>
                  <c:pt idx="9">
                    <c:v>7.7609203790273099E-2</c:v>
                  </c:pt>
                  <c:pt idx="10">
                    <c:v>0.10684410748844034</c:v>
                  </c:pt>
                  <c:pt idx="11">
                    <c:v>6.2839430466757273E-2</c:v>
                  </c:pt>
                  <c:pt idx="12">
                    <c:v>6.4792546825186648E-2</c:v>
                  </c:pt>
                  <c:pt idx="13">
                    <c:v>4.9901733713597331E-2</c:v>
                  </c:pt>
                  <c:pt idx="14">
                    <c:v>4.0834866288256048E-2</c:v>
                  </c:pt>
                  <c:pt idx="15">
                    <c:v>6.0877800099712116E-2</c:v>
                  </c:pt>
                  <c:pt idx="16">
                    <c:v>6.6596395674241915E-2</c:v>
                  </c:pt>
                  <c:pt idx="17">
                    <c:v>6.738697901073068E-2</c:v>
                  </c:pt>
                  <c:pt idx="18">
                    <c:v>7.2539656248063175E-2</c:v>
                  </c:pt>
                  <c:pt idx="19">
                    <c:v>6.3059487559277927E-2</c:v>
                  </c:pt>
                  <c:pt idx="20">
                    <c:v>5.3746989698049953E-2</c:v>
                  </c:pt>
                  <c:pt idx="21">
                    <c:v>7.3060285601911634E-2</c:v>
                  </c:pt>
                  <c:pt idx="22">
                    <c:v>4.7239556078476144E-2</c:v>
                  </c:pt>
                  <c:pt idx="23">
                    <c:v>4.2145027108521492E-2</c:v>
                  </c:pt>
                  <c:pt idx="24">
                    <c:v>3.9754279018473074E-2</c:v>
                  </c:pt>
                  <c:pt idx="25">
                    <c:v>6.6193226444203127E-2</c:v>
                  </c:pt>
                  <c:pt idx="26">
                    <c:v>6.5272109816531532E-2</c:v>
                  </c:pt>
                  <c:pt idx="27">
                    <c:v>6.8527113574629567E-2</c:v>
                  </c:pt>
                  <c:pt idx="28">
                    <c:v>7.094433082756306E-2</c:v>
                  </c:pt>
                  <c:pt idx="29">
                    <c:v>6.1395894910613071E-2</c:v>
                  </c:pt>
                  <c:pt idx="30">
                    <c:v>5.3309030752980838E-2</c:v>
                  </c:pt>
                  <c:pt idx="31">
                    <c:v>6.1823413898937786E-2</c:v>
                  </c:pt>
                  <c:pt idx="32">
                    <c:v>7.0613122680370372E-2</c:v>
                  </c:pt>
                  <c:pt idx="33">
                    <c:v>5.8429497029252472E-2</c:v>
                  </c:pt>
                  <c:pt idx="34">
                    <c:v>7.3466756758328561E-2</c:v>
                  </c:pt>
                  <c:pt idx="35">
                    <c:v>4.6282804412911549E-2</c:v>
                  </c:pt>
                  <c:pt idx="36">
                    <c:v>5.6098261174872689E-2</c:v>
                  </c:pt>
                  <c:pt idx="37">
                    <c:v>4.7458053054915399E-2</c:v>
                  </c:pt>
                  <c:pt idx="38">
                    <c:v>5.4436155074418381E-2</c:v>
                  </c:pt>
                  <c:pt idx="39">
                    <c:v>7.208968804268448E-2</c:v>
                  </c:pt>
                  <c:pt idx="40">
                    <c:v>5.4727401860750945E-2</c:v>
                  </c:pt>
                  <c:pt idx="41">
                    <c:v>6.0436677320408631E-2</c:v>
                  </c:pt>
                  <c:pt idx="42">
                    <c:v>3.3586657903103084E-2</c:v>
                  </c:pt>
                  <c:pt idx="43">
                    <c:v>4.5489034125382154E-2</c:v>
                  </c:pt>
                  <c:pt idx="44">
                    <c:v>5.5741617577265722E-2</c:v>
                  </c:pt>
                  <c:pt idx="45">
                    <c:v>5.788554528656769E-2</c:v>
                  </c:pt>
                  <c:pt idx="46">
                    <c:v>7.6164277060265531E-2</c:v>
                  </c:pt>
                  <c:pt idx="47">
                    <c:v>6.5406407463653199E-2</c:v>
                  </c:pt>
                  <c:pt idx="48">
                    <c:v>5.3239918827342372E-2</c:v>
                  </c:pt>
                  <c:pt idx="49">
                    <c:v>6.6981648341291444E-2</c:v>
                  </c:pt>
                  <c:pt idx="50">
                    <c:v>5.2408214139654595E-2</c:v>
                  </c:pt>
                  <c:pt idx="51">
                    <c:v>4.239560164434418E-2</c:v>
                  </c:pt>
                  <c:pt idx="52">
                    <c:v>5.0427847699410479E-2</c:v>
                  </c:pt>
                  <c:pt idx="53">
                    <c:v>7.5217859596234574E-2</c:v>
                  </c:pt>
                  <c:pt idx="54">
                    <c:v>7.4137956824158913E-2</c:v>
                  </c:pt>
                  <c:pt idx="55">
                    <c:v>5.2333978904654244E-2</c:v>
                  </c:pt>
                  <c:pt idx="56">
                    <c:v>5.1302497413896433E-2</c:v>
                  </c:pt>
                  <c:pt idx="57">
                    <c:v>5.4778905085472292E-2</c:v>
                  </c:pt>
                  <c:pt idx="58">
                    <c:v>6.0210629205099744E-2</c:v>
                  </c:pt>
                  <c:pt idx="59">
                    <c:v>4.9023739657773506E-2</c:v>
                  </c:pt>
                  <c:pt idx="60">
                    <c:v>5.8706002060094582E-2</c:v>
                  </c:pt>
                  <c:pt idx="61">
                    <c:v>5.4076100379375248E-2</c:v>
                  </c:pt>
                  <c:pt idx="62">
                    <c:v>7.6503792145327612E-2</c:v>
                  </c:pt>
                  <c:pt idx="63">
                    <c:v>6.9756092328349034E-2</c:v>
                  </c:pt>
                  <c:pt idx="64">
                    <c:v>3.0032951257371182E-2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pooled!$X$4:$X$68</c:f>
              <c:numCache>
                <c:formatCode>General</c:formatCode>
                <c:ptCount val="65"/>
                <c:pt idx="0">
                  <c:v>-0.10761174968071521</c:v>
                </c:pt>
                <c:pt idx="1">
                  <c:v>-9.9463601532567211E-2</c:v>
                </c:pt>
                <c:pt idx="2">
                  <c:v>-6.5619412515964287E-2</c:v>
                </c:pt>
                <c:pt idx="3">
                  <c:v>-5.8441890166027965E-2</c:v>
                </c:pt>
                <c:pt idx="4">
                  <c:v>-9.0472541507024273E-2</c:v>
                </c:pt>
                <c:pt idx="5">
                  <c:v>-0.13616858237547882</c:v>
                </c:pt>
                <c:pt idx="6">
                  <c:v>-3.8441890166028114E-2</c:v>
                </c:pt>
                <c:pt idx="7">
                  <c:v>-5.0242656449553003E-2</c:v>
                </c:pt>
                <c:pt idx="8">
                  <c:v>-5.1775223499361298E-2</c:v>
                </c:pt>
                <c:pt idx="9">
                  <c:v>-4.5747126436781645E-2</c:v>
                </c:pt>
                <c:pt idx="10">
                  <c:v>1.0268199233716444E-2</c:v>
                </c:pt>
                <c:pt idx="11">
                  <c:v>3.6040868454661548E-2</c:v>
                </c:pt>
                <c:pt idx="12">
                  <c:v>7.0906768837803197E-2</c:v>
                </c:pt>
                <c:pt idx="13">
                  <c:v>3.0446998722860767E-2</c:v>
                </c:pt>
                <c:pt idx="14">
                  <c:v>0.11228607918263094</c:v>
                </c:pt>
                <c:pt idx="15">
                  <c:v>4.2911877394634697E-3</c:v>
                </c:pt>
                <c:pt idx="16">
                  <c:v>6.5721583652618182E-2</c:v>
                </c:pt>
                <c:pt idx="17">
                  <c:v>6.293742017879958E-2</c:v>
                </c:pt>
                <c:pt idx="18">
                  <c:v>4.5159642401021771E-2</c:v>
                </c:pt>
                <c:pt idx="19">
                  <c:v>7.6500638569604179E-2</c:v>
                </c:pt>
                <c:pt idx="20">
                  <c:v>6.1813537675605695E-3</c:v>
                </c:pt>
                <c:pt idx="21">
                  <c:v>5.1826309067688238E-2</c:v>
                </c:pt>
                <c:pt idx="22">
                  <c:v>3.4278416347381872E-2</c:v>
                </c:pt>
                <c:pt idx="23">
                  <c:v>-1.4380587484035765E-2</c:v>
                </c:pt>
                <c:pt idx="24">
                  <c:v>-8.0945083014048611E-2</c:v>
                </c:pt>
                <c:pt idx="25">
                  <c:v>-5.0344827586206939E-2</c:v>
                </c:pt>
                <c:pt idx="26">
                  <c:v>-0.12733077905491691</c:v>
                </c:pt>
                <c:pt idx="27">
                  <c:v>-0.1183908045977011</c:v>
                </c:pt>
                <c:pt idx="28">
                  <c:v>-9.7420178799489096E-2</c:v>
                </c:pt>
                <c:pt idx="29">
                  <c:v>-7.1494252873563341E-2</c:v>
                </c:pt>
                <c:pt idx="30">
                  <c:v>1.0344827586206869E-2</c:v>
                </c:pt>
                <c:pt idx="31">
                  <c:v>4.0715197956577166E-2</c:v>
                </c:pt>
                <c:pt idx="32">
                  <c:v>-7.3818646232439999E-3</c:v>
                </c:pt>
                <c:pt idx="33">
                  <c:v>6.6360153256704996E-2</c:v>
                </c:pt>
                <c:pt idx="34">
                  <c:v>-2.247765006385738E-3</c:v>
                </c:pt>
                <c:pt idx="35">
                  <c:v>5.6500638569604147E-2</c:v>
                </c:pt>
                <c:pt idx="36">
                  <c:v>8.1864623243933579E-2</c:v>
                </c:pt>
                <c:pt idx="37">
                  <c:v>4.1634738186462336E-2</c:v>
                </c:pt>
                <c:pt idx="38">
                  <c:v>1.3026819923371699E-2</c:v>
                </c:pt>
                <c:pt idx="39">
                  <c:v>-4.2120051085568364E-2</c:v>
                </c:pt>
                <c:pt idx="40">
                  <c:v>-4.8735632183908029E-2</c:v>
                </c:pt>
                <c:pt idx="41">
                  <c:v>-8.3499361430395908E-2</c:v>
                </c:pt>
                <c:pt idx="42">
                  <c:v>-5.6500638569604036E-2</c:v>
                </c:pt>
                <c:pt idx="43">
                  <c:v>-8.9782886334610373E-2</c:v>
                </c:pt>
                <c:pt idx="44">
                  <c:v>-9.4406130268199259E-2</c:v>
                </c:pt>
                <c:pt idx="45">
                  <c:v>-9.5708812260536333E-2</c:v>
                </c:pt>
                <c:pt idx="46">
                  <c:v>-4.2426564495530117E-2</c:v>
                </c:pt>
                <c:pt idx="47">
                  <c:v>-4.5670498084291168E-2</c:v>
                </c:pt>
                <c:pt idx="48">
                  <c:v>-6.1685823754789371E-2</c:v>
                </c:pt>
                <c:pt idx="49">
                  <c:v>-4.1277139208173587E-2</c:v>
                </c:pt>
                <c:pt idx="50">
                  <c:v>4.7790549169859628E-2</c:v>
                </c:pt>
                <c:pt idx="51">
                  <c:v>5.6960408684546583E-2</c:v>
                </c:pt>
                <c:pt idx="52">
                  <c:v>1.2260536398467331E-3</c:v>
                </c:pt>
                <c:pt idx="53">
                  <c:v>8.4367816091954068E-2</c:v>
                </c:pt>
                <c:pt idx="54">
                  <c:v>0.11696040868454667</c:v>
                </c:pt>
                <c:pt idx="55">
                  <c:v>7.9463601532566999E-2</c:v>
                </c:pt>
                <c:pt idx="56">
                  <c:v>1.4329501915708771E-2</c:v>
                </c:pt>
                <c:pt idx="57">
                  <c:v>6.7892720306513429E-2</c:v>
                </c:pt>
                <c:pt idx="58">
                  <c:v>2.794380587484039E-2</c:v>
                </c:pt>
                <c:pt idx="59">
                  <c:v>1.4891443167305224E-2</c:v>
                </c:pt>
                <c:pt idx="60">
                  <c:v>-1.1494252873563208E-2</c:v>
                </c:pt>
                <c:pt idx="61">
                  <c:v>-5.1954022988505731E-2</c:v>
                </c:pt>
                <c:pt idx="62">
                  <c:v>-9.5197956577266957E-2</c:v>
                </c:pt>
                <c:pt idx="63">
                  <c:v>-9.6117496807152009E-2</c:v>
                </c:pt>
                <c:pt idx="64">
                  <c:v>-2.7841634738186443E-2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671-0C42-B8E3-FCED61317645}"/>
            </c:ext>
          </c:extLst>
        </c:ser>
        <c:ser>
          <c:idx val="1"/>
          <c:order val="1"/>
          <c:tx>
            <c:strRef>
              <c:f>pooled!$Y$3</c:f>
              <c:strCache>
                <c:ptCount val="1"/>
                <c:pt idx="0">
                  <c:v>UAS/+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pooled!$AC$4:$AC$68</c:f>
                <c:numCache>
                  <c:formatCode>General</c:formatCode>
                  <c:ptCount val="65"/>
                  <c:pt idx="0">
                    <c:v>3.6135778172543306E-2</c:v>
                  </c:pt>
                  <c:pt idx="1">
                    <c:v>3.8347803227412249E-2</c:v>
                  </c:pt>
                  <c:pt idx="2">
                    <c:v>5.3993206548506548E-2</c:v>
                  </c:pt>
                  <c:pt idx="3">
                    <c:v>4.2539111708424497E-2</c:v>
                  </c:pt>
                  <c:pt idx="4">
                    <c:v>4.7220630976480542E-2</c:v>
                  </c:pt>
                  <c:pt idx="5">
                    <c:v>4.4020826129946837E-2</c:v>
                  </c:pt>
                  <c:pt idx="6">
                    <c:v>4.5562806342857406E-2</c:v>
                  </c:pt>
                  <c:pt idx="7">
                    <c:v>4.9111261222324197E-2</c:v>
                  </c:pt>
                  <c:pt idx="8">
                    <c:v>3.2142825290665394E-2</c:v>
                  </c:pt>
                  <c:pt idx="9">
                    <c:v>3.7580642898529561E-2</c:v>
                  </c:pt>
                  <c:pt idx="10">
                    <c:v>3.1550245538008816E-2</c:v>
                  </c:pt>
                  <c:pt idx="11">
                    <c:v>4.9171887415126785E-2</c:v>
                  </c:pt>
                  <c:pt idx="12">
                    <c:v>5.1284387481435774E-2</c:v>
                  </c:pt>
                  <c:pt idx="13">
                    <c:v>4.9827230444512455E-2</c:v>
                  </c:pt>
                  <c:pt idx="14">
                    <c:v>5.6568645655664787E-2</c:v>
                  </c:pt>
                  <c:pt idx="15">
                    <c:v>6.1604641586742552E-2</c:v>
                  </c:pt>
                  <c:pt idx="16">
                    <c:v>6.1012895909143633E-2</c:v>
                  </c:pt>
                  <c:pt idx="17">
                    <c:v>6.3223066308578879E-2</c:v>
                  </c:pt>
                  <c:pt idx="18">
                    <c:v>6.2810936583825638E-2</c:v>
                  </c:pt>
                  <c:pt idx="19">
                    <c:v>6.004744881954989E-2</c:v>
                  </c:pt>
                  <c:pt idx="20">
                    <c:v>4.8831646569322117E-2</c:v>
                  </c:pt>
                  <c:pt idx="21">
                    <c:v>5.6604705147875377E-2</c:v>
                  </c:pt>
                  <c:pt idx="22">
                    <c:v>5.7709337711893481E-2</c:v>
                  </c:pt>
                  <c:pt idx="23">
                    <c:v>5.9129363097271341E-2</c:v>
                  </c:pt>
                  <c:pt idx="24">
                    <c:v>6.6415059762804776E-2</c:v>
                  </c:pt>
                  <c:pt idx="25">
                    <c:v>6.4544180081275604E-2</c:v>
                  </c:pt>
                  <c:pt idx="26">
                    <c:v>5.3908376615501331E-2</c:v>
                  </c:pt>
                  <c:pt idx="27">
                    <c:v>5.4571742414211449E-2</c:v>
                  </c:pt>
                  <c:pt idx="28">
                    <c:v>6.0148338960633922E-2</c:v>
                  </c:pt>
                  <c:pt idx="29">
                    <c:v>6.7995917603291003E-2</c:v>
                  </c:pt>
                  <c:pt idx="30">
                    <c:v>5.2636031570263329E-2</c:v>
                  </c:pt>
                  <c:pt idx="31">
                    <c:v>4.0758690579069265E-2</c:v>
                  </c:pt>
                  <c:pt idx="32">
                    <c:v>4.1259271725194432E-2</c:v>
                  </c:pt>
                  <c:pt idx="33">
                    <c:v>4.8458906534119967E-2</c:v>
                  </c:pt>
                  <c:pt idx="34">
                    <c:v>4.6296126206486259E-2</c:v>
                  </c:pt>
                  <c:pt idx="35">
                    <c:v>6.0572114897537443E-2</c:v>
                  </c:pt>
                  <c:pt idx="36">
                    <c:v>5.6980752736256607E-2</c:v>
                  </c:pt>
                  <c:pt idx="37">
                    <c:v>5.543566478643587E-2</c:v>
                  </c:pt>
                  <c:pt idx="38">
                    <c:v>6.406527904908256E-2</c:v>
                  </c:pt>
                  <c:pt idx="39">
                    <c:v>7.9868753140749899E-2</c:v>
                  </c:pt>
                  <c:pt idx="40">
                    <c:v>6.8446456558907409E-2</c:v>
                  </c:pt>
                  <c:pt idx="41">
                    <c:v>5.8562130269354834E-2</c:v>
                  </c:pt>
                  <c:pt idx="42">
                    <c:v>5.0086950188262751E-2</c:v>
                  </c:pt>
                  <c:pt idx="43">
                    <c:v>5.8989885670050632E-2</c:v>
                  </c:pt>
                  <c:pt idx="44">
                    <c:v>6.514536195366244E-2</c:v>
                  </c:pt>
                  <c:pt idx="45">
                    <c:v>6.8639485512653031E-2</c:v>
                  </c:pt>
                  <c:pt idx="46">
                    <c:v>6.6330164132733266E-2</c:v>
                  </c:pt>
                  <c:pt idx="47">
                    <c:v>6.2384606742283528E-2</c:v>
                  </c:pt>
                  <c:pt idx="48">
                    <c:v>6.4383527266444127E-2</c:v>
                  </c:pt>
                  <c:pt idx="49">
                    <c:v>5.33226540972511E-2</c:v>
                  </c:pt>
                  <c:pt idx="50">
                    <c:v>5.4909727889032721E-2</c:v>
                  </c:pt>
                  <c:pt idx="51">
                    <c:v>7.1941379947578182E-2</c:v>
                  </c:pt>
                  <c:pt idx="52">
                    <c:v>6.7081230313585608E-2</c:v>
                  </c:pt>
                  <c:pt idx="53">
                    <c:v>7.067723251442791E-2</c:v>
                  </c:pt>
                  <c:pt idx="54">
                    <c:v>6.2651636305566055E-2</c:v>
                  </c:pt>
                  <c:pt idx="55">
                    <c:v>5.0585737697145541E-2</c:v>
                  </c:pt>
                  <c:pt idx="56">
                    <c:v>5.9295141023304326E-2</c:v>
                  </c:pt>
                  <c:pt idx="57">
                    <c:v>5.3814022524532955E-2</c:v>
                  </c:pt>
                  <c:pt idx="58">
                    <c:v>5.1643579338023313E-2</c:v>
                  </c:pt>
                  <c:pt idx="59">
                    <c:v>5.5758727739437484E-2</c:v>
                  </c:pt>
                  <c:pt idx="60">
                    <c:v>5.2594871696715714E-2</c:v>
                  </c:pt>
                  <c:pt idx="61">
                    <c:v>3.8870493127550705E-2</c:v>
                  </c:pt>
                  <c:pt idx="62">
                    <c:v>4.5362470523184401E-2</c:v>
                  </c:pt>
                  <c:pt idx="63">
                    <c:v>5.1797091194182208E-2</c:v>
                  </c:pt>
                  <c:pt idx="64">
                    <c:v>6.2019919059954243E-2</c:v>
                  </c:pt>
                </c:numCache>
              </c:numRef>
            </c:plus>
            <c:minus>
              <c:numRef>
                <c:f>pooled!$AC$4:$AC$68</c:f>
                <c:numCache>
                  <c:formatCode>General</c:formatCode>
                  <c:ptCount val="65"/>
                  <c:pt idx="0">
                    <c:v>3.6135778172543306E-2</c:v>
                  </c:pt>
                  <c:pt idx="1">
                    <c:v>3.8347803227412249E-2</c:v>
                  </c:pt>
                  <c:pt idx="2">
                    <c:v>5.3993206548506548E-2</c:v>
                  </c:pt>
                  <c:pt idx="3">
                    <c:v>4.2539111708424497E-2</c:v>
                  </c:pt>
                  <c:pt idx="4">
                    <c:v>4.7220630976480542E-2</c:v>
                  </c:pt>
                  <c:pt idx="5">
                    <c:v>4.4020826129946837E-2</c:v>
                  </c:pt>
                  <c:pt idx="6">
                    <c:v>4.5562806342857406E-2</c:v>
                  </c:pt>
                  <c:pt idx="7">
                    <c:v>4.9111261222324197E-2</c:v>
                  </c:pt>
                  <c:pt idx="8">
                    <c:v>3.2142825290665394E-2</c:v>
                  </c:pt>
                  <c:pt idx="9">
                    <c:v>3.7580642898529561E-2</c:v>
                  </c:pt>
                  <c:pt idx="10">
                    <c:v>3.1550245538008816E-2</c:v>
                  </c:pt>
                  <c:pt idx="11">
                    <c:v>4.9171887415126785E-2</c:v>
                  </c:pt>
                  <c:pt idx="12">
                    <c:v>5.1284387481435774E-2</c:v>
                  </c:pt>
                  <c:pt idx="13">
                    <c:v>4.9827230444512455E-2</c:v>
                  </c:pt>
                  <c:pt idx="14">
                    <c:v>5.6568645655664787E-2</c:v>
                  </c:pt>
                  <c:pt idx="15">
                    <c:v>6.1604641586742552E-2</c:v>
                  </c:pt>
                  <c:pt idx="16">
                    <c:v>6.1012895909143633E-2</c:v>
                  </c:pt>
                  <c:pt idx="17">
                    <c:v>6.3223066308578879E-2</c:v>
                  </c:pt>
                  <c:pt idx="18">
                    <c:v>6.2810936583825638E-2</c:v>
                  </c:pt>
                  <c:pt idx="19">
                    <c:v>6.004744881954989E-2</c:v>
                  </c:pt>
                  <c:pt idx="20">
                    <c:v>4.8831646569322117E-2</c:v>
                  </c:pt>
                  <c:pt idx="21">
                    <c:v>5.6604705147875377E-2</c:v>
                  </c:pt>
                  <c:pt idx="22">
                    <c:v>5.7709337711893481E-2</c:v>
                  </c:pt>
                  <c:pt idx="23">
                    <c:v>5.9129363097271341E-2</c:v>
                  </c:pt>
                  <c:pt idx="24">
                    <c:v>6.6415059762804776E-2</c:v>
                  </c:pt>
                  <c:pt idx="25">
                    <c:v>6.4544180081275604E-2</c:v>
                  </c:pt>
                  <c:pt idx="26">
                    <c:v>5.3908376615501331E-2</c:v>
                  </c:pt>
                  <c:pt idx="27">
                    <c:v>5.4571742414211449E-2</c:v>
                  </c:pt>
                  <c:pt idx="28">
                    <c:v>6.0148338960633922E-2</c:v>
                  </c:pt>
                  <c:pt idx="29">
                    <c:v>6.7995917603291003E-2</c:v>
                  </c:pt>
                  <c:pt idx="30">
                    <c:v>5.2636031570263329E-2</c:v>
                  </c:pt>
                  <c:pt idx="31">
                    <c:v>4.0758690579069265E-2</c:v>
                  </c:pt>
                  <c:pt idx="32">
                    <c:v>4.1259271725194432E-2</c:v>
                  </c:pt>
                  <c:pt idx="33">
                    <c:v>4.8458906534119967E-2</c:v>
                  </c:pt>
                  <c:pt idx="34">
                    <c:v>4.6296126206486259E-2</c:v>
                  </c:pt>
                  <c:pt idx="35">
                    <c:v>6.0572114897537443E-2</c:v>
                  </c:pt>
                  <c:pt idx="36">
                    <c:v>5.6980752736256607E-2</c:v>
                  </c:pt>
                  <c:pt idx="37">
                    <c:v>5.543566478643587E-2</c:v>
                  </c:pt>
                  <c:pt idx="38">
                    <c:v>6.406527904908256E-2</c:v>
                  </c:pt>
                  <c:pt idx="39">
                    <c:v>7.9868753140749899E-2</c:v>
                  </c:pt>
                  <c:pt idx="40">
                    <c:v>6.8446456558907409E-2</c:v>
                  </c:pt>
                  <c:pt idx="41">
                    <c:v>5.8562130269354834E-2</c:v>
                  </c:pt>
                  <c:pt idx="42">
                    <c:v>5.0086950188262751E-2</c:v>
                  </c:pt>
                  <c:pt idx="43">
                    <c:v>5.8989885670050632E-2</c:v>
                  </c:pt>
                  <c:pt idx="44">
                    <c:v>6.514536195366244E-2</c:v>
                  </c:pt>
                  <c:pt idx="45">
                    <c:v>6.8639485512653031E-2</c:v>
                  </c:pt>
                  <c:pt idx="46">
                    <c:v>6.6330164132733266E-2</c:v>
                  </c:pt>
                  <c:pt idx="47">
                    <c:v>6.2384606742283528E-2</c:v>
                  </c:pt>
                  <c:pt idx="48">
                    <c:v>6.4383527266444127E-2</c:v>
                  </c:pt>
                  <c:pt idx="49">
                    <c:v>5.33226540972511E-2</c:v>
                  </c:pt>
                  <c:pt idx="50">
                    <c:v>5.4909727889032721E-2</c:v>
                  </c:pt>
                  <c:pt idx="51">
                    <c:v>7.1941379947578182E-2</c:v>
                  </c:pt>
                  <c:pt idx="52">
                    <c:v>6.7081230313585608E-2</c:v>
                  </c:pt>
                  <c:pt idx="53">
                    <c:v>7.067723251442791E-2</c:v>
                  </c:pt>
                  <c:pt idx="54">
                    <c:v>6.2651636305566055E-2</c:v>
                  </c:pt>
                  <c:pt idx="55">
                    <c:v>5.0585737697145541E-2</c:v>
                  </c:pt>
                  <c:pt idx="56">
                    <c:v>5.9295141023304326E-2</c:v>
                  </c:pt>
                  <c:pt idx="57">
                    <c:v>5.3814022524532955E-2</c:v>
                  </c:pt>
                  <c:pt idx="58">
                    <c:v>5.1643579338023313E-2</c:v>
                  </c:pt>
                  <c:pt idx="59">
                    <c:v>5.5758727739437484E-2</c:v>
                  </c:pt>
                  <c:pt idx="60">
                    <c:v>5.2594871696715714E-2</c:v>
                  </c:pt>
                  <c:pt idx="61">
                    <c:v>3.8870493127550705E-2</c:v>
                  </c:pt>
                  <c:pt idx="62">
                    <c:v>4.5362470523184401E-2</c:v>
                  </c:pt>
                  <c:pt idx="63">
                    <c:v>5.1797091194182208E-2</c:v>
                  </c:pt>
                  <c:pt idx="64">
                    <c:v>6.2019919059954243E-2</c:v>
                  </c:pt>
                </c:numCache>
              </c:numRef>
            </c:minus>
            <c:spPr>
              <a:noFill/>
              <a:ln w="28575" cap="flat" cmpd="sng" algn="ctr">
                <a:solidFill>
                  <a:schemeClr val="tx1">
                    <a:lumMod val="50000"/>
                    <a:lumOff val="50000"/>
                    <a:alpha val="30000"/>
                  </a:schemeClr>
                </a:solidFill>
                <a:round/>
              </a:ln>
              <a:effectLst/>
            </c:spPr>
          </c:errBars>
          <c:val>
            <c:numRef>
              <c:f>pooled!$Y$4:$Y$68</c:f>
              <c:numCache>
                <c:formatCode>General</c:formatCode>
                <c:ptCount val="65"/>
                <c:pt idx="0">
                  <c:v>-1.6985951468710059E-2</c:v>
                </c:pt>
                <c:pt idx="1">
                  <c:v>-1.6424010217113674E-2</c:v>
                </c:pt>
                <c:pt idx="2">
                  <c:v>-4.6513409961685834E-2</c:v>
                </c:pt>
                <c:pt idx="3">
                  <c:v>-4.6053639846743356E-2</c:v>
                </c:pt>
                <c:pt idx="4">
                  <c:v>-3.1468710089399797E-2</c:v>
                </c:pt>
                <c:pt idx="5">
                  <c:v>-8.7713920817369145E-2</c:v>
                </c:pt>
                <c:pt idx="6">
                  <c:v>-1.5172413793103606E-2</c:v>
                </c:pt>
                <c:pt idx="7">
                  <c:v>2.8020434227330738E-2</c:v>
                </c:pt>
                <c:pt idx="8">
                  <c:v>2.5925925925925859E-2</c:v>
                </c:pt>
                <c:pt idx="9">
                  <c:v>3.3282247765006372E-2</c:v>
                </c:pt>
                <c:pt idx="10">
                  <c:v>3.3512132822477642E-2</c:v>
                </c:pt>
                <c:pt idx="11">
                  <c:v>4.0408684546615545E-2</c:v>
                </c:pt>
                <c:pt idx="12">
                  <c:v>-2.1890166028097142E-2</c:v>
                </c:pt>
                <c:pt idx="13">
                  <c:v>-3.6704980842911912E-2</c:v>
                </c:pt>
                <c:pt idx="14">
                  <c:v>-5.0038314176245137E-2</c:v>
                </c:pt>
                <c:pt idx="15">
                  <c:v>-4.2452107279693542E-2</c:v>
                </c:pt>
                <c:pt idx="16">
                  <c:v>-4.3652618135376631E-2</c:v>
                </c:pt>
                <c:pt idx="17">
                  <c:v>-6.5644955300127594E-2</c:v>
                </c:pt>
                <c:pt idx="18">
                  <c:v>6.206896551724175E-3</c:v>
                </c:pt>
                <c:pt idx="19">
                  <c:v>4.6896551724137835E-2</c:v>
                </c:pt>
                <c:pt idx="20">
                  <c:v>3.2439335887612247E-3</c:v>
                </c:pt>
                <c:pt idx="21">
                  <c:v>-6.6513409961685768E-2</c:v>
                </c:pt>
                <c:pt idx="22">
                  <c:v>-1.5453384418901575E-2</c:v>
                </c:pt>
                <c:pt idx="23">
                  <c:v>-2.9757343550446978E-2</c:v>
                </c:pt>
                <c:pt idx="24">
                  <c:v>-3.1749680715197945E-2</c:v>
                </c:pt>
                <c:pt idx="25">
                  <c:v>-5.2209450830140426E-2</c:v>
                </c:pt>
                <c:pt idx="26">
                  <c:v>-3.7394636015325604E-2</c:v>
                </c:pt>
                <c:pt idx="27">
                  <c:v>-1.4712643678160942E-2</c:v>
                </c:pt>
                <c:pt idx="28">
                  <c:v>-1.318007662835247E-2</c:v>
                </c:pt>
                <c:pt idx="29">
                  <c:v>-4.0536398467433073E-2</c:v>
                </c:pt>
                <c:pt idx="30">
                  <c:v>-4.086845466156716E-4</c:v>
                </c:pt>
                <c:pt idx="31">
                  <c:v>4.8659003831417559E-2</c:v>
                </c:pt>
                <c:pt idx="32">
                  <c:v>4.6666666666666627E-2</c:v>
                </c:pt>
                <c:pt idx="33">
                  <c:v>9.4814814814814768E-2</c:v>
                </c:pt>
                <c:pt idx="34">
                  <c:v>8.7637292464878558E-2</c:v>
                </c:pt>
                <c:pt idx="35">
                  <c:v>6.1583652618135219E-2</c:v>
                </c:pt>
                <c:pt idx="36">
                  <c:v>6.0842911877394566E-2</c:v>
                </c:pt>
                <c:pt idx="37">
                  <c:v>-6.4469987228608014E-2</c:v>
                </c:pt>
                <c:pt idx="38">
                  <c:v>-4.9655172413793199E-2</c:v>
                </c:pt>
                <c:pt idx="39">
                  <c:v>2.0945083014047238E-3</c:v>
                </c:pt>
                <c:pt idx="40">
                  <c:v>-7.0242656449554354E-3</c:v>
                </c:pt>
                <c:pt idx="41">
                  <c:v>-1.4942528735632236E-2</c:v>
                </c:pt>
                <c:pt idx="42">
                  <c:v>-5.1187739463601611E-2</c:v>
                </c:pt>
                <c:pt idx="43">
                  <c:v>-4.5031928480204306E-2</c:v>
                </c:pt>
                <c:pt idx="44">
                  <c:v>-1.7624521072796901E-2</c:v>
                </c:pt>
                <c:pt idx="45">
                  <c:v>-1.7394636015325659E-2</c:v>
                </c:pt>
                <c:pt idx="46">
                  <c:v>-3.7394636015325812E-2</c:v>
                </c:pt>
                <c:pt idx="47">
                  <c:v>-3.6653895274585027E-2</c:v>
                </c:pt>
                <c:pt idx="48">
                  <c:v>-7.3920817369093325E-2</c:v>
                </c:pt>
                <c:pt idx="49">
                  <c:v>-4.4291187739463569E-2</c:v>
                </c:pt>
                <c:pt idx="50">
                  <c:v>-7.3920817369093242E-2</c:v>
                </c:pt>
                <c:pt idx="51">
                  <c:v>-6.0408684546615611E-2</c:v>
                </c:pt>
                <c:pt idx="52">
                  <c:v>-9.51724137931034E-2</c:v>
                </c:pt>
                <c:pt idx="53">
                  <c:v>-0.10132822477650058</c:v>
                </c:pt>
                <c:pt idx="54">
                  <c:v>-8.804597701149422E-2</c:v>
                </c:pt>
                <c:pt idx="55">
                  <c:v>-8.7994891443167328E-2</c:v>
                </c:pt>
                <c:pt idx="56">
                  <c:v>-0.10924648786717747</c:v>
                </c:pt>
                <c:pt idx="57">
                  <c:v>-8.6283524904214606E-2</c:v>
                </c:pt>
                <c:pt idx="58">
                  <c:v>-6.5083014048531229E-2</c:v>
                </c:pt>
                <c:pt idx="59">
                  <c:v>-5.8927203065134146E-2</c:v>
                </c:pt>
                <c:pt idx="60">
                  <c:v>-0.10212005108556835</c:v>
                </c:pt>
                <c:pt idx="61">
                  <c:v>-2.3652618135376662E-2</c:v>
                </c:pt>
                <c:pt idx="62">
                  <c:v>-7.966794380587483E-2</c:v>
                </c:pt>
                <c:pt idx="63">
                  <c:v>-3.7445721583652676E-2</c:v>
                </c:pt>
                <c:pt idx="64">
                  <c:v>-9.0676883780333346E-3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671-0C42-B8E3-FCED61317645}"/>
            </c:ext>
          </c:extLst>
        </c:ser>
        <c:ser>
          <c:idx val="2"/>
          <c:order val="2"/>
          <c:tx>
            <c:strRef>
              <c:f>pooled!$Z$3</c:f>
              <c:strCache>
                <c:ptCount val="1"/>
                <c:pt idx="0">
                  <c:v>Gal4/UAS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1"/>
            <c:plus>
              <c:numRef>
                <c:f>pooled!$AD$4:$AD$68</c:f>
                <c:numCache>
                  <c:formatCode>General</c:formatCode>
                  <c:ptCount val="65"/>
                  <c:pt idx="0">
                    <c:v>5.0796529416128236E-2</c:v>
                  </c:pt>
                  <c:pt idx="1">
                    <c:v>6.6324426127046435E-2</c:v>
                  </c:pt>
                  <c:pt idx="2">
                    <c:v>5.6505154694131907E-2</c:v>
                  </c:pt>
                  <c:pt idx="3">
                    <c:v>6.1093681376700765E-2</c:v>
                  </c:pt>
                  <c:pt idx="4">
                    <c:v>5.4908389174692963E-2</c:v>
                  </c:pt>
                  <c:pt idx="5">
                    <c:v>5.3755729055675029E-2</c:v>
                  </c:pt>
                  <c:pt idx="6">
                    <c:v>6.250243895845789E-2</c:v>
                  </c:pt>
                  <c:pt idx="7">
                    <c:v>3.8927650005423295E-2</c:v>
                  </c:pt>
                  <c:pt idx="8">
                    <c:v>3.8211113453133091E-2</c:v>
                  </c:pt>
                  <c:pt idx="9">
                    <c:v>4.2362950316223266E-2</c:v>
                  </c:pt>
                  <c:pt idx="10">
                    <c:v>3.7092363856707833E-2</c:v>
                  </c:pt>
                  <c:pt idx="11">
                    <c:v>4.6704007447266077E-2</c:v>
                  </c:pt>
                  <c:pt idx="12">
                    <c:v>2.8758781650261311E-2</c:v>
                  </c:pt>
                  <c:pt idx="13">
                    <c:v>4.8622000771126862E-2</c:v>
                  </c:pt>
                  <c:pt idx="14">
                    <c:v>5.0063419661400342E-2</c:v>
                  </c:pt>
                  <c:pt idx="15">
                    <c:v>5.0211195341975857E-2</c:v>
                  </c:pt>
                  <c:pt idx="16">
                    <c:v>4.656960162733588E-2</c:v>
                  </c:pt>
                  <c:pt idx="17">
                    <c:v>5.9232712917027384E-2</c:v>
                  </c:pt>
                  <c:pt idx="18">
                    <c:v>2.8883488239510886E-2</c:v>
                  </c:pt>
                  <c:pt idx="19">
                    <c:v>3.9790656149094411E-2</c:v>
                  </c:pt>
                  <c:pt idx="20">
                    <c:v>4.5164573468717772E-2</c:v>
                  </c:pt>
                  <c:pt idx="21">
                    <c:v>3.6446294126958281E-2</c:v>
                  </c:pt>
                  <c:pt idx="22">
                    <c:v>4.4580839301623057E-2</c:v>
                  </c:pt>
                  <c:pt idx="23">
                    <c:v>4.9709440883891856E-2</c:v>
                  </c:pt>
                  <c:pt idx="24">
                    <c:v>3.7760618709167769E-2</c:v>
                  </c:pt>
                  <c:pt idx="25">
                    <c:v>4.2595834568891905E-2</c:v>
                  </c:pt>
                  <c:pt idx="26">
                    <c:v>4.4198710970012503E-2</c:v>
                  </c:pt>
                  <c:pt idx="27">
                    <c:v>4.5583800963051146E-2</c:v>
                  </c:pt>
                  <c:pt idx="28">
                    <c:v>5.2956697003400062E-2</c:v>
                  </c:pt>
                  <c:pt idx="29">
                    <c:v>5.1097288991765411E-2</c:v>
                  </c:pt>
                  <c:pt idx="30">
                    <c:v>5.0611350831183941E-2</c:v>
                  </c:pt>
                  <c:pt idx="31">
                    <c:v>5.8567722725431322E-2</c:v>
                  </c:pt>
                  <c:pt idx="32">
                    <c:v>7.7599681267860265E-2</c:v>
                  </c:pt>
                  <c:pt idx="33">
                    <c:v>7.5864603612100401E-2</c:v>
                  </c:pt>
                  <c:pt idx="34">
                    <c:v>5.0108727860878867E-2</c:v>
                  </c:pt>
                  <c:pt idx="35">
                    <c:v>6.3861548863102968E-2</c:v>
                  </c:pt>
                  <c:pt idx="36">
                    <c:v>4.8703353127794412E-2</c:v>
                  </c:pt>
                  <c:pt idx="37">
                    <c:v>4.1923127652231551E-2</c:v>
                  </c:pt>
                  <c:pt idx="38">
                    <c:v>5.8825998077866704E-2</c:v>
                  </c:pt>
                  <c:pt idx="39">
                    <c:v>6.7557257785461275E-2</c:v>
                  </c:pt>
                  <c:pt idx="40">
                    <c:v>6.3694920845881645E-2</c:v>
                  </c:pt>
                  <c:pt idx="41">
                    <c:v>6.7394074392275918E-2</c:v>
                  </c:pt>
                  <c:pt idx="42">
                    <c:v>6.1436467703449411E-2</c:v>
                  </c:pt>
                  <c:pt idx="43">
                    <c:v>5.9819669354160387E-2</c:v>
                  </c:pt>
                  <c:pt idx="44">
                    <c:v>7.6276359146017797E-2</c:v>
                  </c:pt>
                  <c:pt idx="45">
                    <c:v>5.920741763830429E-2</c:v>
                  </c:pt>
                  <c:pt idx="46">
                    <c:v>6.3796356085933523E-2</c:v>
                  </c:pt>
                  <c:pt idx="47">
                    <c:v>4.5906891960245409E-2</c:v>
                  </c:pt>
                  <c:pt idx="48">
                    <c:v>6.0081619534361072E-2</c:v>
                  </c:pt>
                  <c:pt idx="49">
                    <c:v>6.3452460303035724E-2</c:v>
                  </c:pt>
                  <c:pt idx="50">
                    <c:v>5.4497581052492472E-2</c:v>
                  </c:pt>
                  <c:pt idx="51">
                    <c:v>3.9563735203663276E-2</c:v>
                  </c:pt>
                  <c:pt idx="52">
                    <c:v>5.6619024567080178E-2</c:v>
                  </c:pt>
                  <c:pt idx="53">
                    <c:v>6.0789536716670645E-2</c:v>
                  </c:pt>
                  <c:pt idx="54">
                    <c:v>3.6575649652333911E-2</c:v>
                  </c:pt>
                  <c:pt idx="55">
                    <c:v>5.8498564887829618E-2</c:v>
                  </c:pt>
                  <c:pt idx="56">
                    <c:v>5.4744473464152288E-2</c:v>
                  </c:pt>
                  <c:pt idx="57">
                    <c:v>5.5038156737754709E-2</c:v>
                  </c:pt>
                  <c:pt idx="58">
                    <c:v>4.9627561273932939E-2</c:v>
                  </c:pt>
                  <c:pt idx="59">
                    <c:v>5.0914759141948221E-2</c:v>
                  </c:pt>
                  <c:pt idx="60">
                    <c:v>4.3819859495822497E-2</c:v>
                  </c:pt>
                  <c:pt idx="61">
                    <c:v>4.5771111572403815E-2</c:v>
                  </c:pt>
                  <c:pt idx="62">
                    <c:v>5.7451432808129324E-2</c:v>
                  </c:pt>
                  <c:pt idx="63">
                    <c:v>4.6880547654057012E-2</c:v>
                  </c:pt>
                  <c:pt idx="64">
                    <c:v>3.8924686136812943E-2</c:v>
                  </c:pt>
                </c:numCache>
              </c:numRef>
            </c:plus>
            <c:minus>
              <c:numRef>
                <c:f>pooled!$AD$4:$AD$68</c:f>
                <c:numCache>
                  <c:formatCode>General</c:formatCode>
                  <c:ptCount val="65"/>
                  <c:pt idx="0">
                    <c:v>5.0796529416128236E-2</c:v>
                  </c:pt>
                  <c:pt idx="1">
                    <c:v>6.6324426127046435E-2</c:v>
                  </c:pt>
                  <c:pt idx="2">
                    <c:v>5.6505154694131907E-2</c:v>
                  </c:pt>
                  <c:pt idx="3">
                    <c:v>6.1093681376700765E-2</c:v>
                  </c:pt>
                  <c:pt idx="4">
                    <c:v>5.4908389174692963E-2</c:v>
                  </c:pt>
                  <c:pt idx="5">
                    <c:v>5.3755729055675029E-2</c:v>
                  </c:pt>
                  <c:pt idx="6">
                    <c:v>6.250243895845789E-2</c:v>
                  </c:pt>
                  <c:pt idx="7">
                    <c:v>3.8927650005423295E-2</c:v>
                  </c:pt>
                  <c:pt idx="8">
                    <c:v>3.8211113453133091E-2</c:v>
                  </c:pt>
                  <c:pt idx="9">
                    <c:v>4.2362950316223266E-2</c:v>
                  </c:pt>
                  <c:pt idx="10">
                    <c:v>3.7092363856707833E-2</c:v>
                  </c:pt>
                  <c:pt idx="11">
                    <c:v>4.6704007447266077E-2</c:v>
                  </c:pt>
                  <c:pt idx="12">
                    <c:v>2.8758781650261311E-2</c:v>
                  </c:pt>
                  <c:pt idx="13">
                    <c:v>4.8622000771126862E-2</c:v>
                  </c:pt>
                  <c:pt idx="14">
                    <c:v>5.0063419661400342E-2</c:v>
                  </c:pt>
                  <c:pt idx="15">
                    <c:v>5.0211195341975857E-2</c:v>
                  </c:pt>
                  <c:pt idx="16">
                    <c:v>4.656960162733588E-2</c:v>
                  </c:pt>
                  <c:pt idx="17">
                    <c:v>5.9232712917027384E-2</c:v>
                  </c:pt>
                  <c:pt idx="18">
                    <c:v>2.8883488239510886E-2</c:v>
                  </c:pt>
                  <c:pt idx="19">
                    <c:v>3.9790656149094411E-2</c:v>
                  </c:pt>
                  <c:pt idx="20">
                    <c:v>4.5164573468717772E-2</c:v>
                  </c:pt>
                  <c:pt idx="21">
                    <c:v>3.6446294126958281E-2</c:v>
                  </c:pt>
                  <c:pt idx="22">
                    <c:v>4.4580839301623057E-2</c:v>
                  </c:pt>
                  <c:pt idx="23">
                    <c:v>4.9709440883891856E-2</c:v>
                  </c:pt>
                  <c:pt idx="24">
                    <c:v>3.7760618709167769E-2</c:v>
                  </c:pt>
                  <c:pt idx="25">
                    <c:v>4.2595834568891905E-2</c:v>
                  </c:pt>
                  <c:pt idx="26">
                    <c:v>4.4198710970012503E-2</c:v>
                  </c:pt>
                  <c:pt idx="27">
                    <c:v>4.5583800963051146E-2</c:v>
                  </c:pt>
                  <c:pt idx="28">
                    <c:v>5.2956697003400062E-2</c:v>
                  </c:pt>
                  <c:pt idx="29">
                    <c:v>5.1097288991765411E-2</c:v>
                  </c:pt>
                  <c:pt idx="30">
                    <c:v>5.0611350831183941E-2</c:v>
                  </c:pt>
                  <c:pt idx="31">
                    <c:v>5.8567722725431322E-2</c:v>
                  </c:pt>
                  <c:pt idx="32">
                    <c:v>7.7599681267860265E-2</c:v>
                  </c:pt>
                  <c:pt idx="33">
                    <c:v>7.5864603612100401E-2</c:v>
                  </c:pt>
                  <c:pt idx="34">
                    <c:v>5.0108727860878867E-2</c:v>
                  </c:pt>
                  <c:pt idx="35">
                    <c:v>6.3861548863102968E-2</c:v>
                  </c:pt>
                  <c:pt idx="36">
                    <c:v>4.8703353127794412E-2</c:v>
                  </c:pt>
                  <c:pt idx="37">
                    <c:v>4.1923127652231551E-2</c:v>
                  </c:pt>
                  <c:pt idx="38">
                    <c:v>5.8825998077866704E-2</c:v>
                  </c:pt>
                  <c:pt idx="39">
                    <c:v>6.7557257785461275E-2</c:v>
                  </c:pt>
                  <c:pt idx="40">
                    <c:v>6.3694920845881645E-2</c:v>
                  </c:pt>
                  <c:pt idx="41">
                    <c:v>6.7394074392275918E-2</c:v>
                  </c:pt>
                  <c:pt idx="42">
                    <c:v>6.1436467703449411E-2</c:v>
                  </c:pt>
                  <c:pt idx="43">
                    <c:v>5.9819669354160387E-2</c:v>
                  </c:pt>
                  <c:pt idx="44">
                    <c:v>7.6276359146017797E-2</c:v>
                  </c:pt>
                  <c:pt idx="45">
                    <c:v>5.920741763830429E-2</c:v>
                  </c:pt>
                  <c:pt idx="46">
                    <c:v>6.3796356085933523E-2</c:v>
                  </c:pt>
                  <c:pt idx="47">
                    <c:v>4.5906891960245409E-2</c:v>
                  </c:pt>
                  <c:pt idx="48">
                    <c:v>6.0081619534361072E-2</c:v>
                  </c:pt>
                  <c:pt idx="49">
                    <c:v>6.3452460303035724E-2</c:v>
                  </c:pt>
                  <c:pt idx="50">
                    <c:v>5.4497581052492472E-2</c:v>
                  </c:pt>
                  <c:pt idx="51">
                    <c:v>3.9563735203663276E-2</c:v>
                  </c:pt>
                  <c:pt idx="52">
                    <c:v>5.6619024567080178E-2</c:v>
                  </c:pt>
                  <c:pt idx="53">
                    <c:v>6.0789536716670645E-2</c:v>
                  </c:pt>
                  <c:pt idx="54">
                    <c:v>3.6575649652333911E-2</c:v>
                  </c:pt>
                  <c:pt idx="55">
                    <c:v>5.8498564887829618E-2</c:v>
                  </c:pt>
                  <c:pt idx="56">
                    <c:v>5.4744473464152288E-2</c:v>
                  </c:pt>
                  <c:pt idx="57">
                    <c:v>5.5038156737754709E-2</c:v>
                  </c:pt>
                  <c:pt idx="58">
                    <c:v>4.9627561273932939E-2</c:v>
                  </c:pt>
                  <c:pt idx="59">
                    <c:v>5.0914759141948221E-2</c:v>
                  </c:pt>
                  <c:pt idx="60">
                    <c:v>4.3819859495822497E-2</c:v>
                  </c:pt>
                  <c:pt idx="61">
                    <c:v>4.5771111572403815E-2</c:v>
                  </c:pt>
                  <c:pt idx="62">
                    <c:v>5.7451432808129324E-2</c:v>
                  </c:pt>
                  <c:pt idx="63">
                    <c:v>4.6880547654057012E-2</c:v>
                  </c:pt>
                  <c:pt idx="64">
                    <c:v>3.8924686136812943E-2</c:v>
                  </c:pt>
                </c:numCache>
              </c:numRef>
            </c:minus>
            <c:spPr>
              <a:noFill/>
              <a:ln w="28575" cap="flat" cmpd="sng" algn="ctr">
                <a:solidFill>
                  <a:srgbClr val="FF0000">
                    <a:alpha val="30000"/>
                  </a:srgbClr>
                </a:solidFill>
                <a:round/>
              </a:ln>
              <a:effectLst/>
            </c:spPr>
          </c:errBars>
          <c:val>
            <c:numRef>
              <c:f>pooled!$Z$4:$Z$68</c:f>
              <c:numCache>
                <c:formatCode>General</c:formatCode>
                <c:ptCount val="65"/>
                <c:pt idx="0">
                  <c:v>5.9182630906768799E-2</c:v>
                </c:pt>
                <c:pt idx="1">
                  <c:v>1.1596424010216972E-2</c:v>
                </c:pt>
                <c:pt idx="2">
                  <c:v>1.9974457215836506E-2</c:v>
                </c:pt>
                <c:pt idx="3">
                  <c:v>3.8722860791826269E-2</c:v>
                </c:pt>
                <c:pt idx="4">
                  <c:v>5.9463601532567099E-2</c:v>
                </c:pt>
                <c:pt idx="5">
                  <c:v>1.9463601532566998E-2</c:v>
                </c:pt>
                <c:pt idx="6">
                  <c:v>4.6309067688377906E-2</c:v>
                </c:pt>
                <c:pt idx="7">
                  <c:v>3.3818646232439298E-2</c:v>
                </c:pt>
                <c:pt idx="8">
                  <c:v>4.6641123882503202E-2</c:v>
                </c:pt>
                <c:pt idx="9">
                  <c:v>3.2337164750957839E-2</c:v>
                </c:pt>
                <c:pt idx="10">
                  <c:v>-2.3448275862068969E-2</c:v>
                </c:pt>
                <c:pt idx="11">
                  <c:v>-0.12367816091954012</c:v>
                </c:pt>
                <c:pt idx="12">
                  <c:v>-1.9284802043422734E-2</c:v>
                </c:pt>
                <c:pt idx="13">
                  <c:v>-8.1507024265644851E-2</c:v>
                </c:pt>
                <c:pt idx="14">
                  <c:v>-3.9795657726692177E-2</c:v>
                </c:pt>
                <c:pt idx="15">
                  <c:v>-3.9974457215836534E-2</c:v>
                </c:pt>
                <c:pt idx="16">
                  <c:v>-3.1596424010217151E-2</c:v>
                </c:pt>
                <c:pt idx="17">
                  <c:v>-2.0664112388250326E-2</c:v>
                </c:pt>
                <c:pt idx="18">
                  <c:v>-8.2886334610472456E-2</c:v>
                </c:pt>
                <c:pt idx="19">
                  <c:v>-8.3397190293741943E-2</c:v>
                </c:pt>
                <c:pt idx="20">
                  <c:v>-4.2145593869731796E-2</c:v>
                </c:pt>
                <c:pt idx="21">
                  <c:v>-1.9514687100893963E-2</c:v>
                </c:pt>
                <c:pt idx="22">
                  <c:v>9.3742017879948989E-3</c:v>
                </c:pt>
                <c:pt idx="23">
                  <c:v>-3.6040868454661638E-2</c:v>
                </c:pt>
                <c:pt idx="24">
                  <c:v>-6.5159642401021664E-2</c:v>
                </c:pt>
                <c:pt idx="25">
                  <c:v>-8.6334610472541002E-3</c:v>
                </c:pt>
                <c:pt idx="26">
                  <c:v>-6.590038314176247E-2</c:v>
                </c:pt>
                <c:pt idx="27">
                  <c:v>-0.11399744572158363</c:v>
                </c:pt>
                <c:pt idx="28">
                  <c:v>-9.3869731800766271E-2</c:v>
                </c:pt>
                <c:pt idx="29">
                  <c:v>-0.11553001277139192</c:v>
                </c:pt>
                <c:pt idx="30">
                  <c:v>-7.9182630906768761E-2</c:v>
                </c:pt>
                <c:pt idx="31">
                  <c:v>-9.8671775223499403E-2</c:v>
                </c:pt>
                <c:pt idx="32">
                  <c:v>-0.12727969348658993</c:v>
                </c:pt>
                <c:pt idx="33">
                  <c:v>-0.11634738186462326</c:v>
                </c:pt>
                <c:pt idx="34">
                  <c:v>-0.10436781609195396</c:v>
                </c:pt>
                <c:pt idx="35">
                  <c:v>-5.9923371647509535E-2</c:v>
                </c:pt>
                <c:pt idx="36">
                  <c:v>-0.10066411238825031</c:v>
                </c:pt>
                <c:pt idx="37">
                  <c:v>-6.6130268199233594E-2</c:v>
                </c:pt>
                <c:pt idx="38">
                  <c:v>-0.10807151979565766</c:v>
                </c:pt>
                <c:pt idx="39">
                  <c:v>-9.5070242656449491E-2</c:v>
                </c:pt>
                <c:pt idx="40">
                  <c:v>-6.081736909323103E-2</c:v>
                </c:pt>
                <c:pt idx="41">
                  <c:v>-7.2848020434227292E-2</c:v>
                </c:pt>
                <c:pt idx="42">
                  <c:v>-5.9565772669220897E-2</c:v>
                </c:pt>
                <c:pt idx="43">
                  <c:v>-6.7713920817369044E-2</c:v>
                </c:pt>
                <c:pt idx="44">
                  <c:v>-0.11289910600255422</c:v>
                </c:pt>
                <c:pt idx="45">
                  <c:v>-0.13530012771392069</c:v>
                </c:pt>
                <c:pt idx="46">
                  <c:v>-0.14219667943805864</c:v>
                </c:pt>
                <c:pt idx="47">
                  <c:v>-0.15724137931034465</c:v>
                </c:pt>
                <c:pt idx="48">
                  <c:v>-0.13918263090676869</c:v>
                </c:pt>
                <c:pt idx="49">
                  <c:v>-9.9642401021711346E-2</c:v>
                </c:pt>
                <c:pt idx="50">
                  <c:v>-4.0204342273307735E-2</c:v>
                </c:pt>
                <c:pt idx="51">
                  <c:v>-4.4699872286078609E-3</c:v>
                </c:pt>
                <c:pt idx="52">
                  <c:v>-3.1698595146871067E-2</c:v>
                </c:pt>
                <c:pt idx="53">
                  <c:v>-2.4010217113665376E-2</c:v>
                </c:pt>
                <c:pt idx="54">
                  <c:v>-2.0025542784163426E-2</c:v>
                </c:pt>
                <c:pt idx="55">
                  <c:v>7.1519795657727344E-3</c:v>
                </c:pt>
                <c:pt idx="56">
                  <c:v>7.1519795657730141E-4</c:v>
                </c:pt>
                <c:pt idx="57">
                  <c:v>-6.817369093231164E-2</c:v>
                </c:pt>
                <c:pt idx="58">
                  <c:v>-3.8033205619412522E-2</c:v>
                </c:pt>
                <c:pt idx="59">
                  <c:v>-2.6462324393358765E-2</c:v>
                </c:pt>
                <c:pt idx="60">
                  <c:v>-5.3358876117496803E-2</c:v>
                </c:pt>
                <c:pt idx="61">
                  <c:v>5.6168582375478851E-2</c:v>
                </c:pt>
                <c:pt idx="62">
                  <c:v>-4.5542784163473696E-2</c:v>
                </c:pt>
                <c:pt idx="63">
                  <c:v>4.2324393358876097E-2</c:v>
                </c:pt>
                <c:pt idx="64">
                  <c:v>5.8671775223499444E-2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671-0C42-B8E3-FCED613176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62306432"/>
        <c:axId val="-269250640"/>
      </c:lineChart>
      <c:catAx>
        <c:axId val="-162306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alpha val="0"/>
                  </a:schemeClr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269250640"/>
        <c:crosses val="autoZero"/>
        <c:auto val="1"/>
        <c:lblAlgn val="ctr"/>
        <c:lblOffset val="100"/>
        <c:noMultiLvlLbl val="0"/>
      </c:catAx>
      <c:valAx>
        <c:axId val="-269250640"/>
        <c:scaling>
          <c:orientation val="minMax"/>
          <c:max val="0.4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Arial" charset="0"/>
                    <a:ea typeface="Arial" charset="0"/>
                    <a:cs typeface="Arial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Arial" charset="0"/>
                  <a:ea typeface="Arial" charset="0"/>
                  <a:cs typeface="Arial" charset="0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rial" charset="0"/>
                <a:ea typeface="Arial" charset="0"/>
                <a:cs typeface="Arial" charset="0"/>
              </a:defRPr>
            </a:pPr>
            <a:endParaRPr lang="en-US"/>
          </a:p>
        </c:txPr>
        <c:crossAx val="-162306432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292636497360905"/>
          <c:y val="0.89612178936148279"/>
          <c:w val="0.83210983242479308"/>
          <c:h val="8.37634075268150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/>
              </a:solidFill>
              <a:latin typeface="Arial" charset="0"/>
              <a:ea typeface="Arial" charset="0"/>
              <a:cs typeface="Arial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sz="1200">
          <a:solidFill>
            <a:schemeClr val="tx1"/>
          </a:solidFill>
          <a:latin typeface="Arial" charset="0"/>
          <a:ea typeface="Arial" charset="0"/>
          <a:cs typeface="Arial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pooled2!$B$3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pooled2!$F$4:$F$5</c:f>
                <c:numCache>
                  <c:formatCode>General</c:formatCode>
                  <c:ptCount val="2"/>
                  <c:pt idx="0">
                    <c:v>3.5511817734069674E-2</c:v>
                  </c:pt>
                  <c:pt idx="1">
                    <c:v>2.5927316331323131E-2</c:v>
                  </c:pt>
                </c:numCache>
              </c:numRef>
            </c:plus>
            <c:minus>
              <c:numRef>
                <c:f>pooled2!$F$4:$F$5</c:f>
                <c:numCache>
                  <c:formatCode>General</c:formatCode>
                  <c:ptCount val="2"/>
                  <c:pt idx="0">
                    <c:v>3.5511817734069674E-2</c:v>
                  </c:pt>
                  <c:pt idx="1">
                    <c:v>2.5927316331323131E-2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pre-odor</c:v>
                </c:pt>
                <c:pt idx="1">
                  <c:v>end of odor</c:v>
                </c:pt>
              </c:strCache>
            </c:strRef>
          </c:cat>
          <c:val>
            <c:numRef>
              <c:f>pooled2!$B$4:$B$5</c:f>
              <c:numCache>
                <c:formatCode>General</c:formatCode>
                <c:ptCount val="2"/>
                <c:pt idx="0">
                  <c:v>1.3231162196679422E-2</c:v>
                </c:pt>
                <c:pt idx="1">
                  <c:v>-3.5782886334610464E-2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28-284D-B86D-D1E3E3421832}"/>
            </c:ext>
          </c:extLst>
        </c:ser>
        <c:ser>
          <c:idx val="1"/>
          <c:order val="1"/>
          <c:tx>
            <c:strRef>
              <c:f>pooled2!$C$3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pooled2!$G$4:$G$5</c:f>
                <c:numCache>
                  <c:formatCode>General</c:formatCode>
                  <c:ptCount val="2"/>
                  <c:pt idx="0">
                    <c:v>2.3001126355745378E-2</c:v>
                  </c:pt>
                  <c:pt idx="1">
                    <c:v>3.8121850539429493E-2</c:v>
                  </c:pt>
                </c:numCache>
              </c:numRef>
            </c:plus>
            <c:minus>
              <c:numRef>
                <c:f>pooled2!$G$4:$G$5</c:f>
                <c:numCache>
                  <c:formatCode>General</c:formatCode>
                  <c:ptCount val="2"/>
                  <c:pt idx="0">
                    <c:v>2.3001126355745378E-2</c:v>
                  </c:pt>
                  <c:pt idx="1">
                    <c:v>3.8121850539429493E-2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pre-odor</c:v>
                </c:pt>
                <c:pt idx="1">
                  <c:v>end of odor</c:v>
                </c:pt>
              </c:strCache>
            </c:strRef>
          </c:cat>
          <c:val>
            <c:numRef>
              <c:f>pooled2!$C$4:$C$5</c:f>
              <c:numCache>
                <c:formatCode>General</c:formatCode>
                <c:ptCount val="2"/>
                <c:pt idx="0">
                  <c:v>-1.449553001277141E-2</c:v>
                </c:pt>
                <c:pt idx="1">
                  <c:v>6.7892720306513233E-3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28-284D-B86D-D1E3E3421832}"/>
            </c:ext>
          </c:extLst>
        </c:ser>
        <c:ser>
          <c:idx val="2"/>
          <c:order val="2"/>
          <c:tx>
            <c:strRef>
              <c:f>pooled2!$D$3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pooled2!$H$4:$H$5</c:f>
                <c:numCache>
                  <c:formatCode>General</c:formatCode>
                  <c:ptCount val="2"/>
                  <c:pt idx="0">
                    <c:v>3.3462505177622191E-2</c:v>
                  </c:pt>
                  <c:pt idx="1">
                    <c:v>2.9658745519287721E-2</c:v>
                  </c:pt>
                </c:numCache>
              </c:numRef>
            </c:plus>
            <c:minus>
              <c:numRef>
                <c:f>pooled2!$H$4:$H$5</c:f>
                <c:numCache>
                  <c:formatCode>General</c:formatCode>
                  <c:ptCount val="2"/>
                  <c:pt idx="0">
                    <c:v>3.3462505177622191E-2</c:v>
                  </c:pt>
                  <c:pt idx="1">
                    <c:v>2.9658745519287721E-2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pooled2!$A$4:$A$5</c:f>
              <c:strCache>
                <c:ptCount val="2"/>
                <c:pt idx="0">
                  <c:v>pre-odor</c:v>
                </c:pt>
                <c:pt idx="1">
                  <c:v>end of odor</c:v>
                </c:pt>
              </c:strCache>
            </c:strRef>
          </c:cat>
          <c:val>
            <c:numRef>
              <c:f>pooled2!$D$4:$D$5</c:f>
              <c:numCache>
                <c:formatCode>General</c:formatCode>
                <c:ptCount val="2"/>
                <c:pt idx="0">
                  <c:v>1.7295019157088098E-2</c:v>
                </c:pt>
                <c:pt idx="1">
                  <c:v>-5.1476372924648774E-2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28-284D-B86D-D1E3E34218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  <c:max val="0.5"/>
          <c:min val="-0.4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0742667537736822"/>
          <c:y val="9.7760617760617757E-2"/>
          <c:w val="0.76414950314616792"/>
          <c:h val="0.6619034445018695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pooled2!$B$9</c:f>
              <c:strCache>
                <c:ptCount val="1"/>
                <c:pt idx="0">
                  <c:v>Gal4/+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pooled2!$F$10:$F$12</c:f>
                <c:numCache>
                  <c:formatCode>General</c:formatCode>
                  <c:ptCount val="3"/>
                  <c:pt idx="0">
                    <c:v>2.5927316331323131E-2</c:v>
                  </c:pt>
                </c:numCache>
              </c:numRef>
            </c:plus>
            <c:minus>
              <c:numRef>
                <c:f>pooled2!$F$10:$F$12</c:f>
                <c:numCache>
                  <c:formatCode>General</c:formatCode>
                  <c:ptCount val="3"/>
                  <c:pt idx="0">
                    <c:v>2.5927316331323131E-2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pooled2!$A$10</c:f>
              <c:numCache>
                <c:formatCode>General</c:formatCode>
                <c:ptCount val="1"/>
              </c:numCache>
            </c:numRef>
          </c:cat>
          <c:val>
            <c:numRef>
              <c:f>pooled2!$B$10</c:f>
              <c:numCache>
                <c:formatCode>General</c:formatCode>
                <c:ptCount val="1"/>
                <c:pt idx="0">
                  <c:v>-3.5782886334610464E-2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4-6D4C-8CB8-FBA84616D70C}"/>
            </c:ext>
          </c:extLst>
        </c:ser>
        <c:ser>
          <c:idx val="1"/>
          <c:order val="1"/>
          <c:tx>
            <c:strRef>
              <c:f>pooled2!$C$9</c:f>
              <c:strCache>
                <c:ptCount val="1"/>
                <c:pt idx="0">
                  <c:v>UAS/+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pooled2!$G$10:$G$12</c:f>
                <c:numCache>
                  <c:formatCode>General</c:formatCode>
                  <c:ptCount val="3"/>
                  <c:pt idx="0">
                    <c:v>3.8121850539429493E-2</c:v>
                  </c:pt>
                </c:numCache>
              </c:numRef>
            </c:plus>
            <c:minus>
              <c:numRef>
                <c:f>pooled2!$G$10:$G$12</c:f>
                <c:numCache>
                  <c:formatCode>General</c:formatCode>
                  <c:ptCount val="3"/>
                  <c:pt idx="0">
                    <c:v>3.8121850539429493E-2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pooled2!$A$10</c:f>
              <c:numCache>
                <c:formatCode>General</c:formatCode>
                <c:ptCount val="1"/>
              </c:numCache>
            </c:numRef>
          </c:cat>
          <c:val>
            <c:numRef>
              <c:f>pooled2!$C$10</c:f>
              <c:numCache>
                <c:formatCode>General</c:formatCode>
                <c:ptCount val="1"/>
                <c:pt idx="0">
                  <c:v>6.7892720306513233E-3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D4-6D4C-8CB8-FBA84616D70C}"/>
            </c:ext>
          </c:extLst>
        </c:ser>
        <c:ser>
          <c:idx val="2"/>
          <c:order val="2"/>
          <c:tx>
            <c:strRef>
              <c:f>pooled2!$D$9</c:f>
              <c:strCache>
                <c:ptCount val="1"/>
                <c:pt idx="0">
                  <c:v>Gal4/UAS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chemeClr val="tx1"/>
              </a:solidFill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pooled2!$H$10:$H$12</c:f>
                <c:numCache>
                  <c:formatCode>General</c:formatCode>
                  <c:ptCount val="3"/>
                  <c:pt idx="0">
                    <c:v>2.9658745519287721E-2</c:v>
                  </c:pt>
                </c:numCache>
              </c:numRef>
            </c:plus>
            <c:minus>
              <c:numRef>
                <c:f>pooled2!$H$10:$H$12</c:f>
                <c:numCache>
                  <c:formatCode>General</c:formatCode>
                  <c:ptCount val="3"/>
                  <c:pt idx="0">
                    <c:v>2.9658745519287721E-2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pooled2!$A$10</c:f>
              <c:numCache>
                <c:formatCode>General</c:formatCode>
                <c:ptCount val="1"/>
              </c:numCache>
            </c:numRef>
          </c:cat>
          <c:val>
            <c:numRef>
              <c:f>pooled2!$D$10</c:f>
              <c:numCache>
                <c:formatCode>General</c:formatCode>
                <c:ptCount val="1"/>
                <c:pt idx="0">
                  <c:v>-5.1476372924648774E-2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D4-6D4C-8CB8-FBA84616D7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5580319"/>
        <c:axId val="1235471711"/>
      </c:barChart>
      <c:catAx>
        <c:axId val="1225580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35471711"/>
        <c:crosses val="autoZero"/>
        <c:auto val="1"/>
        <c:lblAlgn val="ctr"/>
        <c:lblOffset val="100"/>
        <c:noMultiLvlLbl val="0"/>
      </c:catAx>
      <c:valAx>
        <c:axId val="123547171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PI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100" b="0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#,##0.0" sourceLinked="0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225580319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622253550183956"/>
          <c:y val="0.88912284799145869"/>
          <c:w val="0.7698256713543995"/>
          <c:h val="9.175256502028154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solidFill>
            <a:schemeClr val="tx1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3</xdr:row>
      <xdr:rowOff>114300</xdr:rowOff>
    </xdr:from>
    <xdr:to>
      <xdr:col>6</xdr:col>
      <xdr:colOff>660400</xdr:colOff>
      <xdr:row>17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D4907D-4A2D-6744-AD84-BACE151B1D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241300</xdr:colOff>
      <xdr:row>3</xdr:row>
      <xdr:rowOff>114300</xdr:rowOff>
    </xdr:from>
    <xdr:to>
      <xdr:col>11</xdr:col>
      <xdr:colOff>406400</xdr:colOff>
      <xdr:row>17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B3D167-F8F0-AA4A-8917-22F35693FD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13</xdr:row>
      <xdr:rowOff>165100</xdr:rowOff>
    </xdr:from>
    <xdr:to>
      <xdr:col>4</xdr:col>
      <xdr:colOff>533400</xdr:colOff>
      <xdr:row>26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85131C-4464-084A-B759-CF3F4ED5D8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660400</xdr:colOff>
      <xdr:row>13</xdr:row>
      <xdr:rowOff>114300</xdr:rowOff>
    </xdr:from>
    <xdr:to>
      <xdr:col>7</xdr:col>
      <xdr:colOff>660400</xdr:colOff>
      <xdr:row>27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372DF20-E71C-F044-A6FC-8B5257B1FD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659A-7B75-9040-B1AD-3EC7FF096E9E}">
  <dimension ref="A1:BQ70"/>
  <sheetViews>
    <sheetView topLeftCell="A50" workbookViewId="0">
      <selection activeCell="C70" sqref="C70:V70"/>
    </sheetView>
  </sheetViews>
  <sheetFormatPr baseColWidth="10" defaultRowHeight="16" x14ac:dyDescent="0.2"/>
  <sheetData>
    <row r="1" spans="1:69" x14ac:dyDescent="0.2">
      <c r="A1" t="s">
        <v>0</v>
      </c>
      <c r="C1" s="1" t="s">
        <v>6</v>
      </c>
      <c r="AJ1" s="1" t="s">
        <v>7</v>
      </c>
      <c r="BQ1" s="1"/>
    </row>
    <row r="2" spans="1:69" x14ac:dyDescent="0.2">
      <c r="A2">
        <v>1</v>
      </c>
      <c r="C2">
        <v>0.18518518518518501</v>
      </c>
      <c r="D2">
        <v>0.18518518518518501</v>
      </c>
      <c r="E2">
        <v>-0.407407407407407</v>
      </c>
      <c r="F2">
        <v>-0.31034482758620702</v>
      </c>
      <c r="G2">
        <v>-0.10344827586206901</v>
      </c>
      <c r="H2">
        <v>0.24137931034482801</v>
      </c>
      <c r="I2">
        <v>-0.266666666666667</v>
      </c>
      <c r="J2">
        <v>-0.133333333333333</v>
      </c>
      <c r="K2">
        <v>-0.2</v>
      </c>
      <c r="L2">
        <v>-0.266666666666667</v>
      </c>
      <c r="M2">
        <v>0.18518518518518501</v>
      </c>
      <c r="N2">
        <v>-0.11111111111111099</v>
      </c>
      <c r="O2">
        <v>3.7037037037037E-2</v>
      </c>
      <c r="P2">
        <v>-0.31034482758620702</v>
      </c>
      <c r="Q2">
        <v>-3.4482758620689703E-2</v>
      </c>
      <c r="R2">
        <v>-0.10344827586206901</v>
      </c>
      <c r="S2">
        <v>0.133333333333333</v>
      </c>
      <c r="T2">
        <v>0.33333333333333298</v>
      </c>
      <c r="U2">
        <v>6.6666666666666693E-2</v>
      </c>
      <c r="V2">
        <v>0.266666666666667</v>
      </c>
      <c r="AJ2">
        <v>0.18518518518518501</v>
      </c>
      <c r="AK2">
        <v>0.18518518518518501</v>
      </c>
      <c r="AL2">
        <v>-0.407407407407407</v>
      </c>
      <c r="AM2">
        <v>-0.31034482758620702</v>
      </c>
      <c r="AN2">
        <v>-0.10344827586206901</v>
      </c>
      <c r="AO2">
        <v>0.24137931034482801</v>
      </c>
      <c r="AP2">
        <v>-0.266666666666667</v>
      </c>
      <c r="AQ2">
        <v>-0.133333333333333</v>
      </c>
      <c r="AR2">
        <v>-0.2</v>
      </c>
      <c r="AS2">
        <v>-0.266666666666667</v>
      </c>
    </row>
    <row r="3" spans="1:69" x14ac:dyDescent="0.2">
      <c r="A3">
        <v>2</v>
      </c>
      <c r="C3">
        <v>3.7037037037037E-2</v>
      </c>
      <c r="D3">
        <v>0.25925925925925902</v>
      </c>
      <c r="E3">
        <v>-0.18518518518518501</v>
      </c>
      <c r="F3">
        <v>-0.24137931034482801</v>
      </c>
      <c r="G3">
        <v>-0.10344827586206901</v>
      </c>
      <c r="H3">
        <v>0.17241379310344801</v>
      </c>
      <c r="I3">
        <v>-0.133333333333333</v>
      </c>
      <c r="J3">
        <v>-0.266666666666667</v>
      </c>
      <c r="K3">
        <v>-0.266666666666667</v>
      </c>
      <c r="L3">
        <v>-0.266666666666667</v>
      </c>
      <c r="M3">
        <v>0.18518518518518501</v>
      </c>
      <c r="N3">
        <v>0.18518518518518501</v>
      </c>
      <c r="O3">
        <v>0.18518518518518501</v>
      </c>
      <c r="P3">
        <v>-0.17241379310344801</v>
      </c>
      <c r="Q3">
        <v>-3.4482758620689703E-2</v>
      </c>
      <c r="R3">
        <v>-0.10344827586206901</v>
      </c>
      <c r="S3">
        <v>0</v>
      </c>
      <c r="T3">
        <v>0.133333333333333</v>
      </c>
      <c r="U3">
        <v>0.2</v>
      </c>
      <c r="V3">
        <v>0.33333333333333298</v>
      </c>
      <c r="AJ3">
        <v>3.7037037037037E-2</v>
      </c>
      <c r="AK3">
        <v>0.25925925925925902</v>
      </c>
      <c r="AL3">
        <v>-0.18518518518518501</v>
      </c>
      <c r="AM3">
        <v>-0.24137931034482801</v>
      </c>
      <c r="AN3">
        <v>-0.10344827586206901</v>
      </c>
      <c r="AO3">
        <v>0.17241379310344801</v>
      </c>
      <c r="AP3">
        <v>-0.133333333333333</v>
      </c>
      <c r="AQ3">
        <v>-0.266666666666667</v>
      </c>
      <c r="AR3">
        <v>-0.266666666666667</v>
      </c>
      <c r="AS3">
        <v>-0.266666666666667</v>
      </c>
    </row>
    <row r="4" spans="1:69" x14ac:dyDescent="0.2">
      <c r="A4">
        <v>3</v>
      </c>
      <c r="C4">
        <v>3.7037037037037E-2</v>
      </c>
      <c r="D4">
        <v>3.7037037037037E-2</v>
      </c>
      <c r="E4">
        <v>0.11111111111111099</v>
      </c>
      <c r="F4">
        <v>-3.4482758620689703E-2</v>
      </c>
      <c r="G4">
        <v>-3.4482758620689703E-2</v>
      </c>
      <c r="H4">
        <v>-0.17241379310344801</v>
      </c>
      <c r="I4">
        <v>-6.6666666666666693E-2</v>
      </c>
      <c r="J4">
        <v>-6.6666666666666693E-2</v>
      </c>
      <c r="K4">
        <v>-0.266666666666667</v>
      </c>
      <c r="L4">
        <v>-0.2</v>
      </c>
      <c r="M4">
        <v>0.18518518518518501</v>
      </c>
      <c r="N4">
        <v>3.7037037037037E-2</v>
      </c>
      <c r="O4">
        <v>0.18518518518518501</v>
      </c>
      <c r="P4">
        <v>0.17241379310344801</v>
      </c>
      <c r="Q4">
        <v>3.4482758620689703E-2</v>
      </c>
      <c r="R4">
        <v>-0.17241379310344801</v>
      </c>
      <c r="S4">
        <v>6.6666666666666693E-2</v>
      </c>
      <c r="T4">
        <v>0.2</v>
      </c>
      <c r="U4">
        <v>0.46666666666666701</v>
      </c>
      <c r="V4">
        <v>0.266666666666667</v>
      </c>
      <c r="AJ4">
        <v>3.7037037037037E-2</v>
      </c>
      <c r="AK4">
        <v>3.7037037037037E-2</v>
      </c>
      <c r="AL4">
        <v>0.11111111111111099</v>
      </c>
      <c r="AM4">
        <v>-3.4482758620689703E-2</v>
      </c>
      <c r="AN4">
        <v>-3.4482758620689703E-2</v>
      </c>
      <c r="AO4">
        <v>-0.17241379310344801</v>
      </c>
      <c r="AP4">
        <v>-6.6666666666666693E-2</v>
      </c>
      <c r="AQ4">
        <v>-6.6666666666666693E-2</v>
      </c>
      <c r="AR4">
        <v>-0.266666666666667</v>
      </c>
      <c r="AS4">
        <v>-0.2</v>
      </c>
    </row>
    <row r="5" spans="1:69" x14ac:dyDescent="0.2">
      <c r="A5">
        <v>4</v>
      </c>
      <c r="C5">
        <v>3.7037037037037E-2</v>
      </c>
      <c r="D5">
        <v>0.11111111111111099</v>
      </c>
      <c r="E5">
        <v>0.11111111111111099</v>
      </c>
      <c r="F5">
        <v>-0.17241379310344801</v>
      </c>
      <c r="G5">
        <v>3.4482758620689703E-2</v>
      </c>
      <c r="H5">
        <v>-0.17241379310344801</v>
      </c>
      <c r="I5">
        <v>-0.133333333333333</v>
      </c>
      <c r="J5">
        <v>6.6666666666666693E-2</v>
      </c>
      <c r="K5">
        <v>-0.33333333333333298</v>
      </c>
      <c r="L5">
        <v>-0.133333333333333</v>
      </c>
      <c r="M5">
        <v>0.48148148148148101</v>
      </c>
      <c r="N5">
        <v>3.7037037037037E-2</v>
      </c>
      <c r="O5">
        <v>-3.7037037037037E-2</v>
      </c>
      <c r="P5">
        <v>0.10344827586206901</v>
      </c>
      <c r="Q5">
        <v>0.10344827586206901</v>
      </c>
      <c r="R5">
        <v>3.4482758620689703E-2</v>
      </c>
      <c r="S5">
        <v>0.133333333333333</v>
      </c>
      <c r="T5">
        <v>0.133333333333333</v>
      </c>
      <c r="U5">
        <v>0.4</v>
      </c>
      <c r="V5">
        <v>0.46666666666666701</v>
      </c>
      <c r="AJ5">
        <v>3.7037037037037E-2</v>
      </c>
      <c r="AK5">
        <v>0.11111111111111099</v>
      </c>
      <c r="AL5">
        <v>0.11111111111111099</v>
      </c>
      <c r="AM5">
        <v>-0.17241379310344801</v>
      </c>
      <c r="AN5">
        <v>3.4482758620689703E-2</v>
      </c>
      <c r="AO5">
        <v>-0.17241379310344801</v>
      </c>
      <c r="AP5">
        <v>-0.133333333333333</v>
      </c>
      <c r="AQ5">
        <v>6.6666666666666693E-2</v>
      </c>
      <c r="AR5">
        <v>-0.33333333333333298</v>
      </c>
      <c r="AS5">
        <v>-0.133333333333333</v>
      </c>
    </row>
    <row r="6" spans="1:69" x14ac:dyDescent="0.2">
      <c r="A6">
        <v>5</v>
      </c>
      <c r="C6">
        <v>-3.7037037037037E-2</v>
      </c>
      <c r="D6">
        <v>-0.18518518518518501</v>
      </c>
      <c r="E6">
        <v>3.7037037037037E-2</v>
      </c>
      <c r="F6">
        <v>-0.17241379310344801</v>
      </c>
      <c r="G6">
        <v>-0.10344827586206901</v>
      </c>
      <c r="H6">
        <v>-0.31034482758620702</v>
      </c>
      <c r="I6">
        <v>-6.6666666666666693E-2</v>
      </c>
      <c r="J6">
        <v>0</v>
      </c>
      <c r="K6">
        <v>-0.2</v>
      </c>
      <c r="L6">
        <v>0.133333333333333</v>
      </c>
      <c r="M6">
        <v>0.25925925925925902</v>
      </c>
      <c r="N6">
        <v>-3.7037037037037E-2</v>
      </c>
      <c r="O6">
        <v>-0.25925925925925902</v>
      </c>
      <c r="P6">
        <v>0.10344827586206901</v>
      </c>
      <c r="Q6">
        <v>-3.4482758620689703E-2</v>
      </c>
      <c r="R6">
        <v>3.4482758620689703E-2</v>
      </c>
      <c r="S6">
        <v>-0.133333333333333</v>
      </c>
      <c r="T6">
        <v>0.266666666666667</v>
      </c>
      <c r="U6">
        <v>0.266666666666667</v>
      </c>
      <c r="V6">
        <v>0.4</v>
      </c>
      <c r="AJ6">
        <v>-3.7037037037037E-2</v>
      </c>
      <c r="AK6">
        <v>-0.18518518518518501</v>
      </c>
      <c r="AL6">
        <v>3.7037037037037E-2</v>
      </c>
      <c r="AM6">
        <v>-0.17241379310344801</v>
      </c>
      <c r="AN6">
        <v>-0.10344827586206901</v>
      </c>
      <c r="AO6">
        <v>-0.31034482758620702</v>
      </c>
      <c r="AP6">
        <v>-6.6666666666666693E-2</v>
      </c>
      <c r="AQ6">
        <v>0</v>
      </c>
      <c r="AR6">
        <v>-0.2</v>
      </c>
      <c r="AS6">
        <v>0.133333333333333</v>
      </c>
    </row>
    <row r="7" spans="1:69" x14ac:dyDescent="0.2">
      <c r="A7">
        <v>6</v>
      </c>
      <c r="C7">
        <v>-0.11111111111111099</v>
      </c>
      <c r="D7">
        <v>-0.407407407407407</v>
      </c>
      <c r="E7">
        <v>-0.25925925925925902</v>
      </c>
      <c r="F7">
        <v>-0.17241379310344801</v>
      </c>
      <c r="G7">
        <v>-3.4482758620689703E-2</v>
      </c>
      <c r="H7">
        <v>-0.31034482758620702</v>
      </c>
      <c r="I7">
        <v>6.6666666666666693E-2</v>
      </c>
      <c r="J7">
        <v>-0.133333333333333</v>
      </c>
      <c r="K7">
        <v>-0.133333333333333</v>
      </c>
      <c r="L7">
        <v>0.133333333333333</v>
      </c>
      <c r="M7">
        <v>0.11111111111111099</v>
      </c>
      <c r="N7">
        <v>0.11111111111111099</v>
      </c>
      <c r="O7">
        <v>0.11111111111111099</v>
      </c>
      <c r="P7">
        <v>0.24137931034482801</v>
      </c>
      <c r="Q7">
        <v>3.4482758620689703E-2</v>
      </c>
      <c r="R7">
        <v>3.4482758620689703E-2</v>
      </c>
      <c r="S7">
        <v>-0.133333333333333</v>
      </c>
      <c r="T7">
        <v>0.266666666666667</v>
      </c>
      <c r="U7">
        <v>0.33333333333333298</v>
      </c>
      <c r="V7">
        <v>0.2</v>
      </c>
      <c r="AJ7">
        <v>-0.11111111111111099</v>
      </c>
      <c r="AK7">
        <v>-0.407407407407407</v>
      </c>
      <c r="AL7">
        <v>-0.25925925925925902</v>
      </c>
      <c r="AM7">
        <v>-0.17241379310344801</v>
      </c>
      <c r="AN7">
        <v>-3.4482758620689703E-2</v>
      </c>
      <c r="AO7">
        <v>-0.31034482758620702</v>
      </c>
      <c r="AP7">
        <v>6.6666666666666693E-2</v>
      </c>
      <c r="AQ7">
        <v>-0.133333333333333</v>
      </c>
      <c r="AR7">
        <v>-0.133333333333333</v>
      </c>
      <c r="AS7">
        <v>0.133333333333333</v>
      </c>
    </row>
    <row r="8" spans="1:69" x14ac:dyDescent="0.2">
      <c r="A8">
        <v>7</v>
      </c>
      <c r="C8">
        <v>-3.7037037037037E-2</v>
      </c>
      <c r="D8">
        <v>-0.25925925925925902</v>
      </c>
      <c r="E8">
        <v>-0.11111111111111099</v>
      </c>
      <c r="F8">
        <v>0.10344827586206901</v>
      </c>
      <c r="G8">
        <v>-0.10344827586206901</v>
      </c>
      <c r="H8">
        <v>-0.31034482758620702</v>
      </c>
      <c r="I8">
        <v>0.33333333333333298</v>
      </c>
      <c r="J8">
        <v>-0.133333333333333</v>
      </c>
      <c r="K8">
        <v>-0.266666666666667</v>
      </c>
      <c r="L8">
        <v>0.4</v>
      </c>
      <c r="M8">
        <v>3.7037037037037E-2</v>
      </c>
      <c r="N8">
        <v>0.11111111111111099</v>
      </c>
      <c r="O8">
        <v>3.7037037037037E-2</v>
      </c>
      <c r="P8">
        <v>0.10344827586206901</v>
      </c>
      <c r="Q8">
        <v>-0.10344827586206901</v>
      </c>
      <c r="R8">
        <v>3.4482758620689703E-2</v>
      </c>
      <c r="S8">
        <v>0.2</v>
      </c>
      <c r="T8">
        <v>0.266666666666667</v>
      </c>
      <c r="U8">
        <v>0.266666666666667</v>
      </c>
      <c r="V8">
        <v>6.6666666666666693E-2</v>
      </c>
      <c r="AJ8">
        <v>-3.7037037037037E-2</v>
      </c>
      <c r="AK8">
        <v>-0.25925925925925902</v>
      </c>
      <c r="AL8">
        <v>-0.11111111111111099</v>
      </c>
      <c r="AM8">
        <v>0.10344827586206901</v>
      </c>
      <c r="AN8">
        <v>-0.10344827586206901</v>
      </c>
      <c r="AO8">
        <v>-0.31034482758620702</v>
      </c>
      <c r="AP8">
        <v>0.33333333333333298</v>
      </c>
      <c r="AQ8">
        <v>-0.133333333333333</v>
      </c>
      <c r="AR8">
        <v>-0.266666666666667</v>
      </c>
      <c r="AS8">
        <v>0.4</v>
      </c>
    </row>
    <row r="9" spans="1:69" x14ac:dyDescent="0.2">
      <c r="A9">
        <v>8</v>
      </c>
      <c r="C9">
        <v>3.7037037037037E-2</v>
      </c>
      <c r="D9">
        <v>-0.18518518518518501</v>
      </c>
      <c r="E9">
        <v>-3.7037037037037E-2</v>
      </c>
      <c r="F9">
        <v>-0.10344827586206901</v>
      </c>
      <c r="G9">
        <v>-0.10344827586206901</v>
      </c>
      <c r="H9">
        <v>-0.31034482758620702</v>
      </c>
      <c r="I9">
        <v>0.4</v>
      </c>
      <c r="J9">
        <v>-0.133333333333333</v>
      </c>
      <c r="K9">
        <v>-0.2</v>
      </c>
      <c r="L9">
        <v>0.133333333333333</v>
      </c>
      <c r="M9">
        <v>0.11111111111111099</v>
      </c>
      <c r="N9">
        <v>3.7037037037037E-2</v>
      </c>
      <c r="O9">
        <v>3.7037037037037E-2</v>
      </c>
      <c r="P9">
        <v>0.10344827586206901</v>
      </c>
      <c r="Q9">
        <v>0.17241379310344801</v>
      </c>
      <c r="R9">
        <v>-3.4482758620689703E-2</v>
      </c>
      <c r="S9">
        <v>0.2</v>
      </c>
      <c r="T9">
        <v>6.6666666666666693E-2</v>
      </c>
      <c r="U9">
        <v>0.4</v>
      </c>
      <c r="V9">
        <v>0.133333333333333</v>
      </c>
      <c r="AJ9">
        <v>3.7037037037037E-2</v>
      </c>
      <c r="AK9">
        <v>-0.18518518518518501</v>
      </c>
      <c r="AL9">
        <v>-3.7037037037037E-2</v>
      </c>
      <c r="AM9">
        <v>-0.10344827586206901</v>
      </c>
      <c r="AN9">
        <v>-0.10344827586206901</v>
      </c>
      <c r="AO9">
        <v>-0.31034482758620702</v>
      </c>
      <c r="AP9">
        <v>0.4</v>
      </c>
      <c r="AQ9">
        <v>-0.133333333333333</v>
      </c>
      <c r="AR9">
        <v>-0.2</v>
      </c>
      <c r="AS9">
        <v>0.133333333333333</v>
      </c>
    </row>
    <row r="10" spans="1:69" x14ac:dyDescent="0.2">
      <c r="A10">
        <v>9</v>
      </c>
      <c r="C10">
        <v>-3.7037037037037E-2</v>
      </c>
      <c r="D10">
        <v>-0.33333333333333298</v>
      </c>
      <c r="E10">
        <v>-3.7037037037037E-2</v>
      </c>
      <c r="F10">
        <v>0.17241379310344801</v>
      </c>
      <c r="G10">
        <v>-0.10344827586206901</v>
      </c>
      <c r="H10">
        <v>-0.37931034482758602</v>
      </c>
      <c r="I10">
        <v>0.266666666666667</v>
      </c>
      <c r="J10">
        <v>-0.133333333333333</v>
      </c>
      <c r="K10">
        <v>-0.133333333333333</v>
      </c>
      <c r="L10">
        <v>0.2</v>
      </c>
      <c r="M10">
        <v>0.33333333333333298</v>
      </c>
      <c r="N10">
        <v>3.7037037037037E-2</v>
      </c>
      <c r="O10">
        <v>-3.7037037037037E-2</v>
      </c>
      <c r="P10">
        <v>-3.4482758620689703E-2</v>
      </c>
      <c r="Q10">
        <v>3.4482758620689703E-2</v>
      </c>
      <c r="R10">
        <v>0.17241379310344801</v>
      </c>
      <c r="S10">
        <v>0</v>
      </c>
      <c r="T10">
        <v>0</v>
      </c>
      <c r="U10">
        <v>0.33333333333333298</v>
      </c>
      <c r="V10">
        <v>6.6666666666666693E-2</v>
      </c>
      <c r="AJ10">
        <v>-3.7037037037037E-2</v>
      </c>
      <c r="AK10">
        <v>-0.33333333333333298</v>
      </c>
      <c r="AL10">
        <v>-3.7037037037037E-2</v>
      </c>
      <c r="AM10">
        <v>0.17241379310344801</v>
      </c>
      <c r="AN10">
        <v>-0.10344827586206901</v>
      </c>
      <c r="AO10">
        <v>-0.37931034482758602</v>
      </c>
      <c r="AP10">
        <v>0.266666666666667</v>
      </c>
      <c r="AQ10">
        <v>-0.133333333333333</v>
      </c>
      <c r="AR10">
        <v>-0.133333333333333</v>
      </c>
      <c r="AS10">
        <v>0.2</v>
      </c>
    </row>
    <row r="11" spans="1:69" x14ac:dyDescent="0.2">
      <c r="A11">
        <v>10</v>
      </c>
      <c r="C11">
        <v>3.7037037037037E-2</v>
      </c>
      <c r="D11">
        <v>-0.25925925925925902</v>
      </c>
      <c r="E11">
        <v>-0.11111111111111099</v>
      </c>
      <c r="F11">
        <v>-0.24137931034482801</v>
      </c>
      <c r="G11">
        <v>-0.31034482758620702</v>
      </c>
      <c r="H11">
        <v>-0.17241379310344801</v>
      </c>
      <c r="I11">
        <v>0.53333333333333299</v>
      </c>
      <c r="J11">
        <v>6.6666666666666693E-2</v>
      </c>
      <c r="K11">
        <v>-6.6666666666666693E-2</v>
      </c>
      <c r="L11">
        <v>6.6666666666666693E-2</v>
      </c>
      <c r="M11">
        <v>0.18518518518518501</v>
      </c>
      <c r="N11">
        <v>0.11111111111111099</v>
      </c>
      <c r="O11">
        <v>0.25925925925925902</v>
      </c>
      <c r="P11">
        <v>-0.10344827586206901</v>
      </c>
      <c r="Q11">
        <v>0.17241379310344801</v>
      </c>
      <c r="R11">
        <v>0.17241379310344801</v>
      </c>
      <c r="S11">
        <v>-6.6666666666666693E-2</v>
      </c>
      <c r="T11">
        <v>0</v>
      </c>
      <c r="U11">
        <v>0.266666666666667</v>
      </c>
      <c r="V11">
        <v>0</v>
      </c>
      <c r="AJ11">
        <v>3.7037037037037E-2</v>
      </c>
      <c r="AK11">
        <v>-0.25925925925925902</v>
      </c>
      <c r="AL11">
        <v>-0.11111111111111099</v>
      </c>
      <c r="AM11">
        <v>-0.24137931034482801</v>
      </c>
      <c r="AN11">
        <v>-0.31034482758620702</v>
      </c>
      <c r="AO11">
        <v>-0.17241379310344801</v>
      </c>
      <c r="AP11">
        <v>0.53333333333333299</v>
      </c>
      <c r="AQ11">
        <v>6.6666666666666693E-2</v>
      </c>
      <c r="AR11">
        <v>-6.6666666666666693E-2</v>
      </c>
      <c r="AS11">
        <v>6.6666666666666693E-2</v>
      </c>
    </row>
    <row r="12" spans="1:69" x14ac:dyDescent="0.2">
      <c r="A12">
        <v>11</v>
      </c>
      <c r="C12">
        <v>0.33333333333333298</v>
      </c>
      <c r="D12">
        <v>-0.11111111111111099</v>
      </c>
      <c r="E12">
        <v>-0.33333333333333298</v>
      </c>
      <c r="F12">
        <v>-0.24137931034482801</v>
      </c>
      <c r="G12">
        <v>-0.10344827586206901</v>
      </c>
      <c r="H12">
        <v>-0.24137931034482801</v>
      </c>
      <c r="I12">
        <v>0.8</v>
      </c>
      <c r="J12">
        <v>6.6666666666666693E-2</v>
      </c>
      <c r="K12">
        <v>6.6666666666666693E-2</v>
      </c>
      <c r="L12">
        <v>-0.133333333333333</v>
      </c>
      <c r="M12">
        <v>3.7037037037037E-2</v>
      </c>
      <c r="N12">
        <v>-0.18518518518518501</v>
      </c>
      <c r="O12">
        <v>0.11111111111111099</v>
      </c>
      <c r="P12">
        <v>0.24137931034482801</v>
      </c>
      <c r="Q12">
        <v>0.10344827586206901</v>
      </c>
      <c r="R12">
        <v>0.17241379310344801</v>
      </c>
      <c r="S12">
        <v>-6.6666666666666693E-2</v>
      </c>
      <c r="T12">
        <v>0.133333333333333</v>
      </c>
      <c r="U12">
        <v>0.266666666666667</v>
      </c>
      <c r="V12">
        <v>6.6666666666666693E-2</v>
      </c>
      <c r="AJ12">
        <v>0.33333333333333298</v>
      </c>
      <c r="AK12">
        <v>-0.11111111111111099</v>
      </c>
      <c r="AL12">
        <v>-0.33333333333333298</v>
      </c>
      <c r="AM12">
        <v>-0.24137931034482801</v>
      </c>
      <c r="AN12">
        <v>-0.10344827586206901</v>
      </c>
      <c r="AO12">
        <v>-0.24137931034482801</v>
      </c>
      <c r="AP12">
        <v>0.8</v>
      </c>
      <c r="AQ12">
        <v>6.6666666666666693E-2</v>
      </c>
      <c r="AR12">
        <v>6.6666666666666693E-2</v>
      </c>
      <c r="AS12">
        <v>-0.133333333333333</v>
      </c>
    </row>
    <row r="13" spans="1:69" x14ac:dyDescent="0.2">
      <c r="A13">
        <v>12</v>
      </c>
      <c r="C13">
        <v>0.18518518518518501</v>
      </c>
      <c r="D13">
        <v>0.11111111111111099</v>
      </c>
      <c r="E13">
        <v>-3.7037037037037E-2</v>
      </c>
      <c r="F13">
        <v>3.4482758620689703E-2</v>
      </c>
      <c r="G13">
        <v>0.10344827586206901</v>
      </c>
      <c r="H13">
        <v>-0.10344827586206901</v>
      </c>
      <c r="I13">
        <v>0.46666666666666701</v>
      </c>
      <c r="J13">
        <v>-6.6666666666666693E-2</v>
      </c>
      <c r="K13">
        <v>-6.6666666666666693E-2</v>
      </c>
      <c r="L13">
        <v>-0.266666666666667</v>
      </c>
      <c r="M13">
        <v>0.18518518518518501</v>
      </c>
      <c r="N13">
        <v>3.7037037037037E-2</v>
      </c>
      <c r="O13">
        <v>3.7037037037037E-2</v>
      </c>
      <c r="P13">
        <v>0.17241379310344801</v>
      </c>
      <c r="Q13">
        <v>0.17241379310344801</v>
      </c>
      <c r="R13">
        <v>0.31034482758620702</v>
      </c>
      <c r="S13">
        <v>-0.266666666666667</v>
      </c>
      <c r="T13">
        <v>0.2</v>
      </c>
      <c r="U13">
        <v>0.133333333333333</v>
      </c>
      <c r="V13">
        <v>0</v>
      </c>
      <c r="AJ13">
        <v>0.18518518518518501</v>
      </c>
      <c r="AK13">
        <v>0.11111111111111099</v>
      </c>
      <c r="AL13">
        <v>-3.7037037037037E-2</v>
      </c>
      <c r="AM13">
        <v>3.4482758620689703E-2</v>
      </c>
      <c r="AN13">
        <v>0.10344827586206901</v>
      </c>
      <c r="AO13">
        <v>-0.10344827586206901</v>
      </c>
      <c r="AP13">
        <v>0.46666666666666701</v>
      </c>
      <c r="AQ13">
        <v>-6.6666666666666693E-2</v>
      </c>
      <c r="AR13">
        <v>-6.6666666666666693E-2</v>
      </c>
      <c r="AS13">
        <v>-0.266666666666667</v>
      </c>
    </row>
    <row r="14" spans="1:69" x14ac:dyDescent="0.2">
      <c r="A14">
        <v>13</v>
      </c>
      <c r="C14">
        <v>0.11111111111111099</v>
      </c>
      <c r="D14">
        <v>0.25925925925925902</v>
      </c>
      <c r="E14">
        <v>0.11111111111111099</v>
      </c>
      <c r="F14">
        <v>3.4482758620689703E-2</v>
      </c>
      <c r="G14">
        <v>-0.24137931034482801</v>
      </c>
      <c r="H14">
        <v>3.4482758620689703E-2</v>
      </c>
      <c r="I14">
        <v>0.4</v>
      </c>
      <c r="J14">
        <v>6.6666666666666693E-2</v>
      </c>
      <c r="K14">
        <v>0.2</v>
      </c>
      <c r="L14">
        <v>-0.266666666666667</v>
      </c>
      <c r="M14">
        <v>0.407407407407407</v>
      </c>
      <c r="N14">
        <v>-3.7037037037037E-2</v>
      </c>
      <c r="O14">
        <v>3.7037037037037E-2</v>
      </c>
      <c r="P14">
        <v>-3.4482758620689703E-2</v>
      </c>
      <c r="Q14">
        <v>0.17241379310344801</v>
      </c>
      <c r="R14">
        <v>0.24137931034482801</v>
      </c>
      <c r="S14">
        <v>-0.33333333333333298</v>
      </c>
      <c r="T14">
        <v>0.46666666666666701</v>
      </c>
      <c r="U14">
        <v>0.2</v>
      </c>
      <c r="V14">
        <v>0.266666666666667</v>
      </c>
      <c r="AJ14">
        <v>0.11111111111111099</v>
      </c>
      <c r="AK14">
        <v>0.25925925925925902</v>
      </c>
      <c r="AL14">
        <v>0.11111111111111099</v>
      </c>
      <c r="AM14">
        <v>3.4482758620689703E-2</v>
      </c>
      <c r="AN14">
        <v>-0.24137931034482801</v>
      </c>
      <c r="AO14">
        <v>3.4482758620689703E-2</v>
      </c>
      <c r="AP14">
        <v>0.4</v>
      </c>
      <c r="AQ14">
        <v>6.6666666666666693E-2</v>
      </c>
      <c r="AR14">
        <v>0.2</v>
      </c>
      <c r="AS14">
        <v>-0.266666666666667</v>
      </c>
    </row>
    <row r="15" spans="1:69" x14ac:dyDescent="0.2">
      <c r="A15">
        <v>14</v>
      </c>
      <c r="C15">
        <v>3.7037037037037E-2</v>
      </c>
      <c r="D15">
        <v>0.25925925925925902</v>
      </c>
      <c r="E15">
        <v>0.18518518518518501</v>
      </c>
      <c r="F15">
        <v>-3.4482758620689703E-2</v>
      </c>
      <c r="G15">
        <v>-0.10344827586206901</v>
      </c>
      <c r="H15">
        <v>-0.17241379310344801</v>
      </c>
      <c r="I15">
        <v>6.6666666666666693E-2</v>
      </c>
      <c r="J15">
        <v>6.6666666666666693E-2</v>
      </c>
      <c r="K15">
        <v>0.2</v>
      </c>
      <c r="L15">
        <v>-0.2</v>
      </c>
      <c r="M15">
        <v>0.48148148148148101</v>
      </c>
      <c r="N15">
        <v>0.11111111111111099</v>
      </c>
      <c r="O15">
        <v>0.25925925925925902</v>
      </c>
      <c r="P15">
        <v>-0.24137931034482801</v>
      </c>
      <c r="Q15">
        <v>0.10344827586206901</v>
      </c>
      <c r="R15">
        <v>0.10344827586206901</v>
      </c>
      <c r="S15">
        <v>0.2</v>
      </c>
      <c r="T15">
        <v>0.46666666666666701</v>
      </c>
      <c r="U15">
        <v>0.133333333333333</v>
      </c>
      <c r="V15">
        <v>0.266666666666667</v>
      </c>
      <c r="AJ15">
        <v>3.7037037037037E-2</v>
      </c>
      <c r="AK15">
        <v>0.25925925925925902</v>
      </c>
      <c r="AL15">
        <v>0.18518518518518501</v>
      </c>
      <c r="AM15">
        <v>-3.4482758620689703E-2</v>
      </c>
      <c r="AN15">
        <v>-0.10344827586206901</v>
      </c>
      <c r="AO15">
        <v>-0.17241379310344801</v>
      </c>
      <c r="AP15">
        <v>6.6666666666666693E-2</v>
      </c>
      <c r="AQ15">
        <v>6.6666666666666693E-2</v>
      </c>
      <c r="AR15">
        <v>0.2</v>
      </c>
      <c r="AS15">
        <v>-0.2</v>
      </c>
    </row>
    <row r="16" spans="1:69" x14ac:dyDescent="0.2">
      <c r="A16">
        <v>15</v>
      </c>
      <c r="C16">
        <v>0.18518518518518501</v>
      </c>
      <c r="D16">
        <v>0.11111111111111099</v>
      </c>
      <c r="E16">
        <v>0.18518518518518501</v>
      </c>
      <c r="F16">
        <v>0.10344827586206901</v>
      </c>
      <c r="G16">
        <v>-0.10344827586206901</v>
      </c>
      <c r="H16">
        <v>0.24137931034482801</v>
      </c>
      <c r="I16">
        <v>0.2</v>
      </c>
      <c r="J16">
        <v>-6.6666666666666693E-2</v>
      </c>
      <c r="K16">
        <v>0.266666666666667</v>
      </c>
      <c r="L16">
        <v>0</v>
      </c>
      <c r="M16">
        <v>0.77777777777777801</v>
      </c>
      <c r="N16">
        <v>0.25925925925925902</v>
      </c>
      <c r="O16">
        <v>0.25925925925925902</v>
      </c>
      <c r="P16">
        <v>-0.10344827586206901</v>
      </c>
      <c r="Q16">
        <v>0.10344827586206901</v>
      </c>
      <c r="R16">
        <v>0.24137931034482801</v>
      </c>
      <c r="S16">
        <v>0.2</v>
      </c>
      <c r="T16">
        <v>0.4</v>
      </c>
      <c r="U16">
        <v>0.133333333333333</v>
      </c>
      <c r="V16">
        <v>0.33333333333333298</v>
      </c>
      <c r="AJ16">
        <v>0.18518518518518501</v>
      </c>
      <c r="AK16">
        <v>0.11111111111111099</v>
      </c>
      <c r="AL16">
        <v>0.18518518518518501</v>
      </c>
      <c r="AM16">
        <v>0.10344827586206901</v>
      </c>
      <c r="AN16">
        <v>-0.10344827586206901</v>
      </c>
      <c r="AO16">
        <v>0.24137931034482801</v>
      </c>
      <c r="AP16">
        <v>0.2</v>
      </c>
      <c r="AQ16">
        <v>-6.6666666666666693E-2</v>
      </c>
      <c r="AR16">
        <v>0.266666666666667</v>
      </c>
      <c r="AS16">
        <v>0</v>
      </c>
    </row>
    <row r="17" spans="1:45" x14ac:dyDescent="0.2">
      <c r="A17">
        <v>16</v>
      </c>
      <c r="C17">
        <v>0.18518518518518501</v>
      </c>
      <c r="D17">
        <v>3.7037037037037E-2</v>
      </c>
      <c r="E17">
        <v>0.33333333333333298</v>
      </c>
      <c r="F17">
        <v>-0.24137931034482801</v>
      </c>
      <c r="G17">
        <v>-0.17241379310344801</v>
      </c>
      <c r="H17">
        <v>3.4482758620689703E-2</v>
      </c>
      <c r="I17">
        <v>6.6666666666666693E-2</v>
      </c>
      <c r="J17">
        <v>-6.6666666666666693E-2</v>
      </c>
      <c r="K17">
        <v>0.133333333333333</v>
      </c>
      <c r="L17">
        <v>-0.266666666666667</v>
      </c>
      <c r="M17">
        <v>0.77777777777777801</v>
      </c>
      <c r="N17">
        <v>0.25925925925925902</v>
      </c>
      <c r="O17">
        <v>0.11111111111111099</v>
      </c>
      <c r="P17">
        <v>3.4482758620689703E-2</v>
      </c>
      <c r="Q17">
        <v>3.4482758620689703E-2</v>
      </c>
      <c r="R17">
        <v>0.10344827586206901</v>
      </c>
      <c r="S17">
        <v>6.6666666666666693E-2</v>
      </c>
      <c r="T17">
        <v>0.2</v>
      </c>
      <c r="U17">
        <v>0.266666666666667</v>
      </c>
      <c r="V17">
        <v>-6.6666666666666693E-2</v>
      </c>
      <c r="AJ17">
        <v>0.18518518518518501</v>
      </c>
      <c r="AK17">
        <v>3.7037037037037E-2</v>
      </c>
      <c r="AL17">
        <v>0.33333333333333298</v>
      </c>
      <c r="AM17">
        <v>-0.24137931034482801</v>
      </c>
      <c r="AN17">
        <v>-0.17241379310344801</v>
      </c>
      <c r="AO17">
        <v>3.4482758620689703E-2</v>
      </c>
      <c r="AP17">
        <v>6.6666666666666693E-2</v>
      </c>
      <c r="AQ17">
        <v>-6.6666666666666693E-2</v>
      </c>
      <c r="AR17">
        <v>0.133333333333333</v>
      </c>
      <c r="AS17">
        <v>-0.266666666666667</v>
      </c>
    </row>
    <row r="18" spans="1:45" x14ac:dyDescent="0.2">
      <c r="A18">
        <v>17</v>
      </c>
      <c r="C18">
        <v>0.11111111111111099</v>
      </c>
      <c r="D18">
        <v>0.25925925925925902</v>
      </c>
      <c r="E18">
        <v>0.25925925925925902</v>
      </c>
      <c r="F18">
        <v>-0.10344827586206901</v>
      </c>
      <c r="G18">
        <v>-0.17241379310344801</v>
      </c>
      <c r="H18">
        <v>0.10344827586206901</v>
      </c>
      <c r="I18">
        <v>0.46666666666666701</v>
      </c>
      <c r="J18">
        <v>-6.6666666666666693E-2</v>
      </c>
      <c r="K18">
        <v>-6.6666666666666693E-2</v>
      </c>
      <c r="L18">
        <v>-0.133333333333333</v>
      </c>
      <c r="M18">
        <v>0.55555555555555602</v>
      </c>
      <c r="N18">
        <v>0.48148148148148101</v>
      </c>
      <c r="O18">
        <v>-0.25925925925925902</v>
      </c>
      <c r="P18">
        <v>-0.10344827586206901</v>
      </c>
      <c r="Q18">
        <v>3.4482758620689703E-2</v>
      </c>
      <c r="R18">
        <v>0.10344827586206901</v>
      </c>
      <c r="S18">
        <v>0.266666666666667</v>
      </c>
      <c r="T18">
        <v>0.33333333333333298</v>
      </c>
      <c r="U18">
        <v>0.266666666666667</v>
      </c>
      <c r="V18">
        <v>-6.6666666666666693E-2</v>
      </c>
      <c r="AJ18">
        <v>0.11111111111111099</v>
      </c>
      <c r="AK18">
        <v>0.25925925925925902</v>
      </c>
      <c r="AL18">
        <v>0.25925925925925902</v>
      </c>
      <c r="AM18">
        <v>-0.10344827586206901</v>
      </c>
      <c r="AN18">
        <v>-0.17241379310344801</v>
      </c>
      <c r="AO18">
        <v>0.10344827586206901</v>
      </c>
      <c r="AP18">
        <v>0.46666666666666701</v>
      </c>
      <c r="AQ18">
        <v>-6.6666666666666693E-2</v>
      </c>
      <c r="AR18">
        <v>-6.6666666666666693E-2</v>
      </c>
      <c r="AS18">
        <v>-0.133333333333333</v>
      </c>
    </row>
    <row r="19" spans="1:45" x14ac:dyDescent="0.2">
      <c r="A19">
        <v>18</v>
      </c>
      <c r="C19">
        <v>0.18518518518518501</v>
      </c>
      <c r="D19">
        <v>0.11111111111111099</v>
      </c>
      <c r="E19">
        <v>-3.7037037037037E-2</v>
      </c>
      <c r="F19">
        <v>3.4482758620689703E-2</v>
      </c>
      <c r="G19">
        <v>-0.17241379310344801</v>
      </c>
      <c r="H19">
        <v>0.24137931034482801</v>
      </c>
      <c r="I19">
        <v>0.4</v>
      </c>
      <c r="J19">
        <v>-0.33333333333333298</v>
      </c>
      <c r="K19">
        <v>0.2</v>
      </c>
      <c r="L19">
        <v>0</v>
      </c>
      <c r="M19">
        <v>0.55555555555555602</v>
      </c>
      <c r="N19">
        <v>0.33333333333333298</v>
      </c>
      <c r="O19">
        <v>-0.11111111111111099</v>
      </c>
      <c r="P19">
        <v>-0.10344827586206901</v>
      </c>
      <c r="Q19">
        <v>3.4482758620689703E-2</v>
      </c>
      <c r="R19">
        <v>-0.10344827586206901</v>
      </c>
      <c r="S19">
        <v>0.133333333333333</v>
      </c>
      <c r="T19">
        <v>0.266666666666667</v>
      </c>
      <c r="U19">
        <v>0.133333333333333</v>
      </c>
      <c r="V19">
        <v>-0.2</v>
      </c>
      <c r="AJ19">
        <v>0.18518518518518501</v>
      </c>
      <c r="AK19">
        <v>0.11111111111111099</v>
      </c>
      <c r="AL19">
        <v>-3.7037037037037E-2</v>
      </c>
      <c r="AM19">
        <v>3.4482758620689703E-2</v>
      </c>
      <c r="AN19">
        <v>-0.17241379310344801</v>
      </c>
      <c r="AO19">
        <v>0.24137931034482801</v>
      </c>
      <c r="AP19">
        <v>0.4</v>
      </c>
      <c r="AQ19">
        <v>-0.33333333333333298</v>
      </c>
      <c r="AR19">
        <v>0.2</v>
      </c>
      <c r="AS19">
        <v>0</v>
      </c>
    </row>
    <row r="20" spans="1:45" x14ac:dyDescent="0.2">
      <c r="A20">
        <v>19</v>
      </c>
      <c r="C20">
        <v>-0.11111111111111099</v>
      </c>
      <c r="D20">
        <v>-3.7037037037037E-2</v>
      </c>
      <c r="E20">
        <v>-3.7037037037037E-2</v>
      </c>
      <c r="F20">
        <v>0.31034482758620702</v>
      </c>
      <c r="G20">
        <v>-0.31034482758620702</v>
      </c>
      <c r="H20">
        <v>0.10344827586206901</v>
      </c>
      <c r="I20">
        <v>0.4</v>
      </c>
      <c r="J20">
        <v>-0.2</v>
      </c>
      <c r="K20">
        <v>0.266666666666667</v>
      </c>
      <c r="L20">
        <v>6.6666666666666693E-2</v>
      </c>
      <c r="M20">
        <v>0.48148148148148101</v>
      </c>
      <c r="N20">
        <v>0.11111111111111099</v>
      </c>
      <c r="O20">
        <v>-0.18518518518518501</v>
      </c>
      <c r="P20">
        <v>-3.4482758620689703E-2</v>
      </c>
      <c r="Q20">
        <v>3.4482758620689703E-2</v>
      </c>
      <c r="R20">
        <v>-0.10344827586206901</v>
      </c>
      <c r="S20">
        <v>-0.2</v>
      </c>
      <c r="T20">
        <v>0.266666666666667</v>
      </c>
      <c r="U20">
        <v>0.266666666666667</v>
      </c>
      <c r="V20">
        <v>-0.133333333333333</v>
      </c>
      <c r="AJ20">
        <v>-0.11111111111111099</v>
      </c>
      <c r="AK20">
        <v>-3.7037037037037E-2</v>
      </c>
      <c r="AL20">
        <v>-3.7037037037037E-2</v>
      </c>
      <c r="AM20">
        <v>0.31034482758620702</v>
      </c>
      <c r="AN20">
        <v>-0.31034482758620702</v>
      </c>
      <c r="AO20">
        <v>0.10344827586206901</v>
      </c>
      <c r="AP20">
        <v>0.4</v>
      </c>
      <c r="AQ20">
        <v>-0.2</v>
      </c>
      <c r="AR20">
        <v>0.266666666666667</v>
      </c>
      <c r="AS20">
        <v>6.6666666666666693E-2</v>
      </c>
    </row>
    <row r="21" spans="1:45" x14ac:dyDescent="0.2">
      <c r="A21">
        <v>20</v>
      </c>
      <c r="C21">
        <v>0.11111111111111099</v>
      </c>
      <c r="D21">
        <v>0.18518518518518501</v>
      </c>
      <c r="E21">
        <v>-3.7037037037037E-2</v>
      </c>
      <c r="F21">
        <v>0.24137931034482801</v>
      </c>
      <c r="G21">
        <v>-0.31034482758620702</v>
      </c>
      <c r="H21">
        <v>0.24137931034482801</v>
      </c>
      <c r="I21">
        <v>0.2</v>
      </c>
      <c r="J21">
        <v>-0.2</v>
      </c>
      <c r="K21">
        <v>0.266666666666667</v>
      </c>
      <c r="L21">
        <v>6.6666666666666693E-2</v>
      </c>
      <c r="M21">
        <v>0.33333333333333298</v>
      </c>
      <c r="N21">
        <v>0.407407407407407</v>
      </c>
      <c r="O21">
        <v>-3.7037037037037E-2</v>
      </c>
      <c r="P21">
        <v>-0.10344827586206901</v>
      </c>
      <c r="Q21">
        <v>-3.4482758620689703E-2</v>
      </c>
      <c r="R21">
        <v>0.17241379310344801</v>
      </c>
      <c r="S21">
        <v>0</v>
      </c>
      <c r="T21">
        <v>0.33333333333333298</v>
      </c>
      <c r="U21">
        <v>0.2</v>
      </c>
      <c r="V21">
        <v>-0.133333333333333</v>
      </c>
      <c r="AJ21">
        <v>0.11111111111111099</v>
      </c>
      <c r="AK21">
        <v>0.18518518518518501</v>
      </c>
      <c r="AL21">
        <v>-3.7037037037037E-2</v>
      </c>
      <c r="AM21">
        <v>0.24137931034482801</v>
      </c>
      <c r="AN21">
        <v>-0.31034482758620702</v>
      </c>
      <c r="AO21">
        <v>0.24137931034482801</v>
      </c>
      <c r="AP21">
        <v>0.2</v>
      </c>
      <c r="AQ21">
        <v>-0.2</v>
      </c>
      <c r="AR21">
        <v>0.266666666666667</v>
      </c>
      <c r="AS21">
        <v>6.6666666666666693E-2</v>
      </c>
    </row>
    <row r="22" spans="1:45" x14ac:dyDescent="0.2">
      <c r="A22">
        <v>21</v>
      </c>
      <c r="C22">
        <v>-0.11111111111111099</v>
      </c>
      <c r="D22">
        <v>3.7037037037037E-2</v>
      </c>
      <c r="E22">
        <v>3.7037037037037E-2</v>
      </c>
      <c r="F22">
        <v>-0.10344827586206901</v>
      </c>
      <c r="G22">
        <v>-0.24137931034482801</v>
      </c>
      <c r="H22">
        <v>0.31034482758620702</v>
      </c>
      <c r="I22">
        <v>0.133333333333333</v>
      </c>
      <c r="J22">
        <v>-0.2</v>
      </c>
      <c r="K22">
        <v>6.6666666666666693E-2</v>
      </c>
      <c r="L22">
        <v>0.133333333333333</v>
      </c>
      <c r="M22">
        <v>3.7037037037037E-2</v>
      </c>
      <c r="N22">
        <v>3.7037037037037E-2</v>
      </c>
      <c r="O22">
        <v>-3.7037037037037E-2</v>
      </c>
      <c r="P22">
        <v>0.10344827586206901</v>
      </c>
      <c r="Q22">
        <v>-0.24137931034482801</v>
      </c>
      <c r="R22">
        <v>0.10344827586206901</v>
      </c>
      <c r="S22">
        <v>0</v>
      </c>
      <c r="T22">
        <v>0.33333333333333298</v>
      </c>
      <c r="U22">
        <v>6.6666666666666693E-2</v>
      </c>
      <c r="V22">
        <v>-6.6666666666666693E-2</v>
      </c>
      <c r="AJ22">
        <v>-0.11111111111111099</v>
      </c>
      <c r="AK22">
        <v>3.7037037037037E-2</v>
      </c>
      <c r="AL22">
        <v>3.7037037037037E-2</v>
      </c>
      <c r="AM22">
        <v>-0.10344827586206901</v>
      </c>
      <c r="AN22">
        <v>-0.24137931034482801</v>
      </c>
      <c r="AO22">
        <v>0.31034482758620702</v>
      </c>
      <c r="AP22">
        <v>0.133333333333333</v>
      </c>
      <c r="AQ22">
        <v>-0.2</v>
      </c>
      <c r="AR22">
        <v>6.6666666666666693E-2</v>
      </c>
      <c r="AS22">
        <v>0.133333333333333</v>
      </c>
    </row>
    <row r="23" spans="1:45" x14ac:dyDescent="0.2">
      <c r="A23">
        <v>22</v>
      </c>
      <c r="C23">
        <v>0.11111111111111099</v>
      </c>
      <c r="D23">
        <v>3.7037037037037E-2</v>
      </c>
      <c r="E23">
        <v>0.33333333333333298</v>
      </c>
      <c r="F23">
        <v>3.4482758620689703E-2</v>
      </c>
      <c r="G23">
        <v>-0.24137931034482801</v>
      </c>
      <c r="H23">
        <v>0.31034482758620702</v>
      </c>
      <c r="I23">
        <v>0.33333333333333298</v>
      </c>
      <c r="J23">
        <v>-0.266666666666667</v>
      </c>
      <c r="K23">
        <v>-0.2</v>
      </c>
      <c r="L23">
        <v>6.6666666666666693E-2</v>
      </c>
      <c r="M23">
        <v>0.18518518518518501</v>
      </c>
      <c r="N23">
        <v>0.18518518518518501</v>
      </c>
      <c r="O23">
        <v>-3.7037037037037E-2</v>
      </c>
      <c r="P23">
        <v>0.10344827586206901</v>
      </c>
      <c r="Q23">
        <v>0.17241379310344801</v>
      </c>
      <c r="R23">
        <v>0.24137931034482801</v>
      </c>
      <c r="S23">
        <v>6.6666666666666693E-2</v>
      </c>
      <c r="T23">
        <v>0.133333333333333</v>
      </c>
      <c r="U23">
        <v>-0.133333333333333</v>
      </c>
      <c r="V23">
        <v>0.2</v>
      </c>
      <c r="AJ23">
        <v>0.11111111111111099</v>
      </c>
      <c r="AK23">
        <v>3.7037037037037E-2</v>
      </c>
      <c r="AL23">
        <v>0.33333333333333298</v>
      </c>
      <c r="AM23">
        <v>3.4482758620689703E-2</v>
      </c>
      <c r="AN23">
        <v>-0.24137931034482801</v>
      </c>
      <c r="AO23">
        <v>0.31034482758620702</v>
      </c>
      <c r="AP23">
        <v>0.33333333333333298</v>
      </c>
      <c r="AQ23">
        <v>-0.266666666666667</v>
      </c>
      <c r="AR23">
        <v>-0.2</v>
      </c>
      <c r="AS23">
        <v>6.6666666666666693E-2</v>
      </c>
    </row>
    <row r="24" spans="1:45" x14ac:dyDescent="0.2">
      <c r="A24">
        <v>23</v>
      </c>
      <c r="C24">
        <v>3.7037037037037E-2</v>
      </c>
      <c r="D24">
        <v>-3.7037037037037E-2</v>
      </c>
      <c r="E24">
        <v>3.7037037037037E-2</v>
      </c>
      <c r="F24">
        <v>0.17241379310344801</v>
      </c>
      <c r="G24">
        <v>-0.24137931034482801</v>
      </c>
      <c r="H24">
        <v>0.24137931034482801</v>
      </c>
      <c r="I24">
        <v>0.2</v>
      </c>
      <c r="J24">
        <v>0</v>
      </c>
      <c r="K24">
        <v>-0.133333333333333</v>
      </c>
      <c r="L24">
        <v>6.6666666666666693E-2</v>
      </c>
      <c r="M24">
        <v>3.7037037037037E-2</v>
      </c>
      <c r="N24">
        <v>0.407407407407407</v>
      </c>
      <c r="O24">
        <v>-0.18518518518518501</v>
      </c>
      <c r="P24">
        <v>0.10344827586206901</v>
      </c>
      <c r="Q24">
        <v>0.17241379310344801</v>
      </c>
      <c r="R24">
        <v>0.17241379310344801</v>
      </c>
      <c r="S24">
        <v>6.6666666666666693E-2</v>
      </c>
      <c r="T24">
        <v>6.6666666666666693E-2</v>
      </c>
      <c r="U24">
        <v>-0.133333333333333</v>
      </c>
      <c r="V24">
        <v>0.133333333333333</v>
      </c>
      <c r="AJ24">
        <v>3.7037037037037E-2</v>
      </c>
      <c r="AK24">
        <v>-3.7037037037037E-2</v>
      </c>
      <c r="AL24">
        <v>3.7037037037037E-2</v>
      </c>
      <c r="AM24">
        <v>0.17241379310344801</v>
      </c>
      <c r="AN24">
        <v>-0.24137931034482801</v>
      </c>
      <c r="AO24">
        <v>0.24137931034482801</v>
      </c>
      <c r="AP24">
        <v>0.2</v>
      </c>
      <c r="AQ24">
        <v>0</v>
      </c>
      <c r="AR24">
        <v>-0.133333333333333</v>
      </c>
      <c r="AS24">
        <v>6.6666666666666693E-2</v>
      </c>
    </row>
    <row r="25" spans="1:45" x14ac:dyDescent="0.2">
      <c r="A25">
        <v>24</v>
      </c>
      <c r="C25">
        <v>-3.7037037037037E-2</v>
      </c>
      <c r="D25">
        <v>0.11111111111111099</v>
      </c>
      <c r="E25">
        <v>-0.25925925925925902</v>
      </c>
      <c r="F25">
        <v>3.4482758620689703E-2</v>
      </c>
      <c r="G25">
        <v>3.4482758620689703E-2</v>
      </c>
      <c r="H25">
        <v>0.17241379310344801</v>
      </c>
      <c r="I25">
        <v>6.6666666666666693E-2</v>
      </c>
      <c r="J25">
        <v>-6.6666666666666693E-2</v>
      </c>
      <c r="K25">
        <v>-0.2</v>
      </c>
      <c r="L25">
        <v>0</v>
      </c>
      <c r="M25">
        <v>-3.7037037037037E-2</v>
      </c>
      <c r="N25">
        <v>0.407407407407407</v>
      </c>
      <c r="O25">
        <v>-0.25925925925925902</v>
      </c>
      <c r="P25">
        <v>-0.10344827586206901</v>
      </c>
      <c r="Q25">
        <v>0.17241379310344801</v>
      </c>
      <c r="R25">
        <v>-0.10344827586206901</v>
      </c>
      <c r="S25">
        <v>0.133333333333333</v>
      </c>
      <c r="T25">
        <v>6.6666666666666693E-2</v>
      </c>
      <c r="U25">
        <v>-0.2</v>
      </c>
      <c r="V25">
        <v>0.133333333333333</v>
      </c>
      <c r="AJ25">
        <v>-3.7037037037037E-2</v>
      </c>
      <c r="AK25">
        <v>0.11111111111111099</v>
      </c>
      <c r="AL25">
        <v>-0.25925925925925902</v>
      </c>
      <c r="AM25">
        <v>3.4482758620689703E-2</v>
      </c>
      <c r="AN25">
        <v>3.4482758620689703E-2</v>
      </c>
      <c r="AO25">
        <v>0.17241379310344801</v>
      </c>
      <c r="AP25">
        <v>6.6666666666666693E-2</v>
      </c>
      <c r="AQ25">
        <v>-6.6666666666666693E-2</v>
      </c>
      <c r="AR25">
        <v>-0.2</v>
      </c>
      <c r="AS25">
        <v>0</v>
      </c>
    </row>
    <row r="26" spans="1:45" x14ac:dyDescent="0.2">
      <c r="A26">
        <v>25</v>
      </c>
      <c r="C26">
        <v>0.11111111111111099</v>
      </c>
      <c r="D26">
        <v>3.7037037037037E-2</v>
      </c>
      <c r="E26">
        <v>-0.18518518518518501</v>
      </c>
      <c r="F26">
        <v>-3.4482758620689703E-2</v>
      </c>
      <c r="G26">
        <v>-0.10344827586206901</v>
      </c>
      <c r="H26">
        <v>-3.4482758620689703E-2</v>
      </c>
      <c r="I26">
        <v>-6.6666666666666693E-2</v>
      </c>
      <c r="J26">
        <v>-0.266666666666667</v>
      </c>
      <c r="K26">
        <v>-0.266666666666667</v>
      </c>
      <c r="L26">
        <v>0</v>
      </c>
      <c r="M26">
        <v>-3.7037037037037E-2</v>
      </c>
      <c r="N26">
        <v>0.25925925925925902</v>
      </c>
      <c r="O26">
        <v>-0.18518518518518501</v>
      </c>
      <c r="P26">
        <v>-0.24137931034482801</v>
      </c>
      <c r="Q26">
        <v>3.4482758620689703E-2</v>
      </c>
      <c r="R26">
        <v>-3.4482758620689703E-2</v>
      </c>
      <c r="S26">
        <v>0</v>
      </c>
      <c r="T26">
        <v>6.6666666666666693E-2</v>
      </c>
      <c r="U26">
        <v>-0.133333333333333</v>
      </c>
      <c r="V26">
        <v>0</v>
      </c>
      <c r="AJ26">
        <v>0.11111111111111099</v>
      </c>
      <c r="AK26">
        <v>3.7037037037037E-2</v>
      </c>
      <c r="AL26">
        <v>-0.18518518518518501</v>
      </c>
      <c r="AM26">
        <v>-3.4482758620689703E-2</v>
      </c>
      <c r="AN26">
        <v>-0.10344827586206901</v>
      </c>
      <c r="AO26">
        <v>-3.4482758620689703E-2</v>
      </c>
      <c r="AP26">
        <v>-6.6666666666666693E-2</v>
      </c>
      <c r="AQ26">
        <v>-0.266666666666667</v>
      </c>
      <c r="AR26">
        <v>-0.266666666666667</v>
      </c>
      <c r="AS26">
        <v>0</v>
      </c>
    </row>
    <row r="27" spans="1:45" x14ac:dyDescent="0.2">
      <c r="A27">
        <v>26</v>
      </c>
      <c r="C27">
        <v>0.18518518518518501</v>
      </c>
      <c r="D27">
        <v>0.11111111111111099</v>
      </c>
      <c r="E27">
        <v>3.7037037037037E-2</v>
      </c>
      <c r="F27">
        <v>-0.10344827586206901</v>
      </c>
      <c r="G27">
        <v>-0.24137931034482801</v>
      </c>
      <c r="H27">
        <v>0.24137931034482801</v>
      </c>
      <c r="I27">
        <v>-0.133333333333333</v>
      </c>
      <c r="J27">
        <v>-0.46666666666666701</v>
      </c>
      <c r="K27">
        <v>-6.6666666666666693E-2</v>
      </c>
      <c r="L27">
        <v>-6.6666666666666693E-2</v>
      </c>
      <c r="M27">
        <v>3.7037037037037E-2</v>
      </c>
      <c r="N27">
        <v>0.18518518518518501</v>
      </c>
      <c r="O27">
        <v>-0.25925925925925902</v>
      </c>
      <c r="P27">
        <v>0.10344827586206901</v>
      </c>
      <c r="Q27">
        <v>0.31034482758620702</v>
      </c>
      <c r="R27">
        <v>-3.4482758620689703E-2</v>
      </c>
      <c r="S27">
        <v>0</v>
      </c>
      <c r="T27">
        <v>0.133333333333333</v>
      </c>
      <c r="U27">
        <v>-0.266666666666667</v>
      </c>
      <c r="V27">
        <v>0</v>
      </c>
      <c r="AJ27">
        <v>0.18518518518518501</v>
      </c>
      <c r="AK27">
        <v>0.11111111111111099</v>
      </c>
      <c r="AL27">
        <v>3.7037037037037E-2</v>
      </c>
      <c r="AM27">
        <v>-0.10344827586206901</v>
      </c>
      <c r="AN27">
        <v>-0.24137931034482801</v>
      </c>
      <c r="AO27">
        <v>0.24137931034482801</v>
      </c>
      <c r="AP27">
        <v>-0.133333333333333</v>
      </c>
      <c r="AQ27">
        <v>-0.46666666666666701</v>
      </c>
      <c r="AR27">
        <v>-6.6666666666666693E-2</v>
      </c>
      <c r="AS27">
        <v>-6.6666666666666693E-2</v>
      </c>
    </row>
    <row r="28" spans="1:45" x14ac:dyDescent="0.2">
      <c r="A28">
        <v>27</v>
      </c>
      <c r="C28">
        <v>3.7037037037037E-2</v>
      </c>
      <c r="D28">
        <v>0.11111111111111099</v>
      </c>
      <c r="E28">
        <v>-0.11111111111111099</v>
      </c>
      <c r="F28">
        <v>-0.24137931034482801</v>
      </c>
      <c r="G28">
        <v>-0.31034482758620702</v>
      </c>
      <c r="H28">
        <v>0.24137931034482801</v>
      </c>
      <c r="I28">
        <v>-0.33333333333333298</v>
      </c>
      <c r="J28">
        <v>-0.4</v>
      </c>
      <c r="K28">
        <v>-0.133333333333333</v>
      </c>
      <c r="L28">
        <v>-0.133333333333333</v>
      </c>
      <c r="M28">
        <v>0.18518518518518501</v>
      </c>
      <c r="N28">
        <v>3.7037037037037E-2</v>
      </c>
      <c r="O28">
        <v>-0.18518518518518501</v>
      </c>
      <c r="P28">
        <v>-3.4482758620689703E-2</v>
      </c>
      <c r="Q28">
        <v>3.4482758620689703E-2</v>
      </c>
      <c r="R28">
        <v>-3.4482758620689703E-2</v>
      </c>
      <c r="S28">
        <v>0.2</v>
      </c>
      <c r="T28">
        <v>0.2</v>
      </c>
      <c r="U28">
        <v>-0.133333333333333</v>
      </c>
      <c r="V28">
        <v>0.133333333333333</v>
      </c>
      <c r="AJ28">
        <v>3.7037037037037E-2</v>
      </c>
      <c r="AK28">
        <v>0.11111111111111099</v>
      </c>
      <c r="AL28">
        <v>-0.11111111111111099</v>
      </c>
      <c r="AM28">
        <v>-0.24137931034482801</v>
      </c>
      <c r="AN28">
        <v>-0.31034482758620702</v>
      </c>
      <c r="AO28">
        <v>0.24137931034482801</v>
      </c>
      <c r="AP28">
        <v>-0.33333333333333298</v>
      </c>
      <c r="AQ28">
        <v>-0.4</v>
      </c>
      <c r="AR28">
        <v>-0.133333333333333</v>
      </c>
      <c r="AS28">
        <v>-0.133333333333333</v>
      </c>
    </row>
    <row r="29" spans="1:45" x14ac:dyDescent="0.2">
      <c r="A29">
        <v>28</v>
      </c>
      <c r="C29">
        <v>0.18518518518518501</v>
      </c>
      <c r="D29">
        <v>0.18518518518518501</v>
      </c>
      <c r="E29">
        <v>-3.7037037037037E-2</v>
      </c>
      <c r="F29">
        <v>-0.24137931034482801</v>
      </c>
      <c r="G29">
        <v>-0.37931034482758602</v>
      </c>
      <c r="H29">
        <v>0.10344827586206901</v>
      </c>
      <c r="I29">
        <v>-0.33333333333333298</v>
      </c>
      <c r="J29">
        <v>-0.33333333333333298</v>
      </c>
      <c r="K29">
        <v>-0.2</v>
      </c>
      <c r="L29">
        <v>-0.133333333333333</v>
      </c>
      <c r="M29">
        <v>3.7037037037037E-2</v>
      </c>
      <c r="N29">
        <v>-0.11111111111111099</v>
      </c>
      <c r="O29">
        <v>-3.7037037037037E-2</v>
      </c>
      <c r="P29">
        <v>0.10344827586206901</v>
      </c>
      <c r="Q29">
        <v>-3.4482758620689703E-2</v>
      </c>
      <c r="R29">
        <v>0.17241379310344801</v>
      </c>
      <c r="S29">
        <v>0.2</v>
      </c>
      <c r="T29">
        <v>-6.6666666666666693E-2</v>
      </c>
      <c r="U29">
        <v>-0.133333333333333</v>
      </c>
      <c r="V29">
        <v>6.6666666666666693E-2</v>
      </c>
      <c r="AJ29">
        <v>0.18518518518518501</v>
      </c>
      <c r="AK29">
        <v>0.18518518518518501</v>
      </c>
      <c r="AL29">
        <v>-3.7037037037037E-2</v>
      </c>
      <c r="AM29">
        <v>-0.24137931034482801</v>
      </c>
      <c r="AN29">
        <v>-0.37931034482758602</v>
      </c>
      <c r="AO29">
        <v>0.10344827586206901</v>
      </c>
      <c r="AP29">
        <v>-0.33333333333333298</v>
      </c>
      <c r="AQ29">
        <v>-0.33333333333333298</v>
      </c>
      <c r="AR29">
        <v>-0.2</v>
      </c>
      <c r="AS29">
        <v>-0.133333333333333</v>
      </c>
    </row>
    <row r="30" spans="1:45" x14ac:dyDescent="0.2">
      <c r="A30">
        <v>29</v>
      </c>
      <c r="C30">
        <v>0.11111111111111099</v>
      </c>
      <c r="D30">
        <v>0.33333333333333298</v>
      </c>
      <c r="E30">
        <v>-3.7037037037037E-2</v>
      </c>
      <c r="F30">
        <v>-0.31034482758620702</v>
      </c>
      <c r="G30">
        <v>-0.24137931034482801</v>
      </c>
      <c r="H30">
        <v>0.10344827586206901</v>
      </c>
      <c r="I30">
        <v>-0.33333333333333298</v>
      </c>
      <c r="J30">
        <v>-0.133333333333333</v>
      </c>
      <c r="K30">
        <v>-0.133333333333333</v>
      </c>
      <c r="L30">
        <v>-0.33333333333333298</v>
      </c>
      <c r="M30">
        <v>0.25925925925925902</v>
      </c>
      <c r="N30">
        <v>3.7037037037037E-2</v>
      </c>
      <c r="O30">
        <v>-0.18518518518518501</v>
      </c>
      <c r="P30">
        <v>-0.10344827586206901</v>
      </c>
      <c r="Q30">
        <v>-3.4482758620689703E-2</v>
      </c>
      <c r="R30">
        <v>-0.10344827586206901</v>
      </c>
      <c r="S30">
        <v>6.6666666666666693E-2</v>
      </c>
      <c r="T30">
        <v>6.6666666666666693E-2</v>
      </c>
      <c r="U30">
        <v>6.6666666666666693E-2</v>
      </c>
      <c r="V30">
        <v>6.6666666666666693E-2</v>
      </c>
      <c r="AJ30">
        <v>0.11111111111111099</v>
      </c>
      <c r="AK30">
        <v>0.33333333333333298</v>
      </c>
      <c r="AL30">
        <v>-3.7037037037037E-2</v>
      </c>
      <c r="AM30">
        <v>-0.31034482758620702</v>
      </c>
      <c r="AN30">
        <v>-0.24137931034482801</v>
      </c>
      <c r="AO30">
        <v>0.10344827586206901</v>
      </c>
      <c r="AP30">
        <v>-0.33333333333333298</v>
      </c>
      <c r="AQ30">
        <v>-0.133333333333333</v>
      </c>
      <c r="AR30">
        <v>-0.133333333333333</v>
      </c>
      <c r="AS30">
        <v>-0.33333333333333298</v>
      </c>
    </row>
    <row r="31" spans="1:45" x14ac:dyDescent="0.2">
      <c r="A31">
        <v>30</v>
      </c>
      <c r="C31">
        <v>0.18518518518518501</v>
      </c>
      <c r="D31">
        <v>0.11111111111111099</v>
      </c>
      <c r="E31">
        <v>3.7037037037037E-2</v>
      </c>
      <c r="F31">
        <v>-0.44827586206896602</v>
      </c>
      <c r="G31">
        <v>-0.10344827586206901</v>
      </c>
      <c r="H31">
        <v>0.10344827586206901</v>
      </c>
      <c r="I31">
        <v>-0.266666666666667</v>
      </c>
      <c r="J31">
        <v>-0.2</v>
      </c>
      <c r="K31">
        <v>-6.6666666666666693E-2</v>
      </c>
      <c r="L31">
        <v>-6.6666666666666693E-2</v>
      </c>
      <c r="M31">
        <v>0.25925925925925902</v>
      </c>
      <c r="N31">
        <v>-0.11111111111111099</v>
      </c>
      <c r="O31">
        <v>-0.18518518518518501</v>
      </c>
      <c r="P31">
        <v>-0.17241379310344801</v>
      </c>
      <c r="Q31">
        <v>3.4482758620689703E-2</v>
      </c>
      <c r="R31">
        <v>-0.10344827586206901</v>
      </c>
      <c r="S31">
        <v>0.133333333333333</v>
      </c>
      <c r="T31">
        <v>6.6666666666666693E-2</v>
      </c>
      <c r="U31">
        <v>6.6666666666666693E-2</v>
      </c>
      <c r="V31">
        <v>-0.133333333333333</v>
      </c>
      <c r="AJ31">
        <v>0.18518518518518501</v>
      </c>
      <c r="AK31">
        <v>0.11111111111111099</v>
      </c>
      <c r="AL31">
        <v>3.7037037037037E-2</v>
      </c>
      <c r="AM31">
        <v>-0.44827586206896602</v>
      </c>
      <c r="AN31">
        <v>-0.10344827586206901</v>
      </c>
      <c r="AO31">
        <v>0.10344827586206901</v>
      </c>
      <c r="AP31">
        <v>-0.266666666666667</v>
      </c>
      <c r="AQ31">
        <v>-0.2</v>
      </c>
      <c r="AR31">
        <v>-6.6666666666666693E-2</v>
      </c>
      <c r="AS31">
        <v>-6.6666666666666693E-2</v>
      </c>
    </row>
    <row r="32" spans="1:45" x14ac:dyDescent="0.2">
      <c r="A32">
        <v>31</v>
      </c>
      <c r="C32">
        <v>0.18518518518518501</v>
      </c>
      <c r="D32">
        <v>0.18518518518518501</v>
      </c>
      <c r="E32">
        <v>-3.7037037037037E-2</v>
      </c>
      <c r="F32">
        <v>-0.24137931034482801</v>
      </c>
      <c r="G32">
        <v>3.4482758620689703E-2</v>
      </c>
      <c r="H32">
        <v>0.31034482758620702</v>
      </c>
      <c r="I32">
        <v>-6.6666666666666693E-2</v>
      </c>
      <c r="J32">
        <v>-0.133333333333333</v>
      </c>
      <c r="K32">
        <v>-6.6666666666666693E-2</v>
      </c>
      <c r="L32">
        <v>-6.6666666666666693E-2</v>
      </c>
      <c r="M32">
        <v>0.18518518518518501</v>
      </c>
      <c r="N32">
        <v>-3.7037037037037E-2</v>
      </c>
      <c r="O32">
        <v>-0.11111111111111099</v>
      </c>
      <c r="P32">
        <v>-0.24137931034482801</v>
      </c>
      <c r="Q32">
        <v>0.10344827586206901</v>
      </c>
      <c r="R32">
        <v>0.17241379310344801</v>
      </c>
      <c r="S32">
        <v>0.133333333333333</v>
      </c>
      <c r="T32">
        <v>6.6666666666666693E-2</v>
      </c>
      <c r="U32">
        <v>0.266666666666667</v>
      </c>
      <c r="V32">
        <v>6.6666666666666693E-2</v>
      </c>
      <c r="AJ32">
        <v>0.18518518518518501</v>
      </c>
      <c r="AK32">
        <v>0.18518518518518501</v>
      </c>
      <c r="AL32">
        <v>-3.7037037037037E-2</v>
      </c>
      <c r="AM32">
        <v>-0.24137931034482801</v>
      </c>
      <c r="AN32">
        <v>3.4482758620689703E-2</v>
      </c>
      <c r="AO32">
        <v>0.31034482758620702</v>
      </c>
      <c r="AP32">
        <v>-6.6666666666666693E-2</v>
      </c>
      <c r="AQ32">
        <v>-0.133333333333333</v>
      </c>
      <c r="AR32">
        <v>-6.6666666666666693E-2</v>
      </c>
      <c r="AS32">
        <v>-6.6666666666666693E-2</v>
      </c>
    </row>
    <row r="33" spans="1:45" x14ac:dyDescent="0.2">
      <c r="A33">
        <v>32</v>
      </c>
      <c r="C33">
        <v>0.18518518518518501</v>
      </c>
      <c r="D33">
        <v>0.48148148148148101</v>
      </c>
      <c r="E33">
        <v>3.7037037037037E-2</v>
      </c>
      <c r="F33">
        <v>3.4482758620689703E-2</v>
      </c>
      <c r="G33">
        <v>-3.4482758620689703E-2</v>
      </c>
      <c r="H33">
        <v>0.10344827586206901</v>
      </c>
      <c r="I33">
        <v>0</v>
      </c>
      <c r="J33">
        <v>-6.6666666666666693E-2</v>
      </c>
      <c r="K33">
        <v>-0.266666666666667</v>
      </c>
      <c r="L33">
        <v>-6.6666666666666693E-2</v>
      </c>
      <c r="M33">
        <v>-0.25925925925925902</v>
      </c>
      <c r="N33">
        <v>3.7037037037037E-2</v>
      </c>
      <c r="O33">
        <v>-0.407407407407407</v>
      </c>
      <c r="P33">
        <v>-0.24137931034482801</v>
      </c>
      <c r="Q33">
        <v>0.51724137931034497</v>
      </c>
      <c r="R33">
        <v>-3.4482758620689703E-2</v>
      </c>
      <c r="S33">
        <v>-6.6666666666666693E-2</v>
      </c>
      <c r="T33">
        <v>6.6666666666666693E-2</v>
      </c>
      <c r="U33">
        <v>0.33333333333333298</v>
      </c>
      <c r="V33">
        <v>-6.6666666666666693E-2</v>
      </c>
      <c r="AJ33">
        <v>0.18518518518518501</v>
      </c>
      <c r="AK33">
        <v>0.48148148148148101</v>
      </c>
      <c r="AL33">
        <v>3.7037037037037E-2</v>
      </c>
      <c r="AM33">
        <v>3.4482758620689703E-2</v>
      </c>
      <c r="AN33">
        <v>-3.4482758620689703E-2</v>
      </c>
      <c r="AO33">
        <v>0.10344827586206901</v>
      </c>
      <c r="AP33">
        <v>0</v>
      </c>
      <c r="AQ33">
        <v>-6.6666666666666693E-2</v>
      </c>
      <c r="AR33">
        <v>-0.266666666666667</v>
      </c>
      <c r="AS33">
        <v>-6.6666666666666693E-2</v>
      </c>
    </row>
    <row r="34" spans="1:45" x14ac:dyDescent="0.2">
      <c r="A34">
        <v>33</v>
      </c>
      <c r="C34">
        <v>0.33333333333333298</v>
      </c>
      <c r="D34">
        <v>0.33333333333333298</v>
      </c>
      <c r="E34">
        <v>-3.7037037037037E-2</v>
      </c>
      <c r="F34">
        <v>3.4482758620689703E-2</v>
      </c>
      <c r="G34">
        <v>-0.24137931034482801</v>
      </c>
      <c r="H34">
        <v>0.10344827586206901</v>
      </c>
      <c r="I34">
        <v>-0.2</v>
      </c>
      <c r="J34">
        <v>-6.6666666666666693E-2</v>
      </c>
      <c r="K34">
        <v>-0.33333333333333298</v>
      </c>
      <c r="L34">
        <v>0</v>
      </c>
      <c r="M34">
        <v>-3.7037037037037E-2</v>
      </c>
      <c r="N34">
        <v>0.25925925925925902</v>
      </c>
      <c r="O34">
        <v>-0.33333333333333298</v>
      </c>
      <c r="P34">
        <v>-3.4482758620689703E-2</v>
      </c>
      <c r="Q34">
        <v>0.44827586206896602</v>
      </c>
      <c r="R34">
        <v>-3.4482758620689703E-2</v>
      </c>
      <c r="S34">
        <v>-0.2</v>
      </c>
      <c r="T34">
        <v>0.2</v>
      </c>
      <c r="U34">
        <v>0.133333333333333</v>
      </c>
      <c r="V34">
        <v>-0.33333333333333298</v>
      </c>
      <c r="AJ34">
        <v>0.33333333333333298</v>
      </c>
      <c r="AK34">
        <v>0.33333333333333298</v>
      </c>
      <c r="AL34">
        <v>-3.7037037037037E-2</v>
      </c>
      <c r="AM34">
        <v>3.4482758620689703E-2</v>
      </c>
      <c r="AN34">
        <v>-0.24137931034482801</v>
      </c>
      <c r="AO34">
        <v>0.10344827586206901</v>
      </c>
      <c r="AP34">
        <v>-0.2</v>
      </c>
      <c r="AQ34">
        <v>-6.6666666666666693E-2</v>
      </c>
      <c r="AR34">
        <v>-0.33333333333333298</v>
      </c>
      <c r="AS34">
        <v>0</v>
      </c>
    </row>
    <row r="35" spans="1:45" x14ac:dyDescent="0.2">
      <c r="A35">
        <v>34</v>
      </c>
      <c r="C35">
        <v>0.11111111111111099</v>
      </c>
      <c r="D35">
        <v>0.33333333333333298</v>
      </c>
      <c r="E35">
        <v>0.11111111111111099</v>
      </c>
      <c r="F35">
        <v>0.17241379310344801</v>
      </c>
      <c r="G35">
        <v>-0.17241379310344801</v>
      </c>
      <c r="H35">
        <v>0.24137931034482801</v>
      </c>
      <c r="I35">
        <v>0.2</v>
      </c>
      <c r="J35">
        <v>-0.133333333333333</v>
      </c>
      <c r="K35">
        <v>-0.2</v>
      </c>
      <c r="L35">
        <v>0</v>
      </c>
      <c r="M35">
        <v>-0.25925925925925902</v>
      </c>
      <c r="N35">
        <v>0.18518518518518501</v>
      </c>
      <c r="O35">
        <v>3.7037037037037E-2</v>
      </c>
      <c r="P35">
        <v>-0.10344827586206901</v>
      </c>
      <c r="Q35">
        <v>0.24137931034482801</v>
      </c>
      <c r="R35">
        <v>0.10344827586206901</v>
      </c>
      <c r="S35">
        <v>-0.2</v>
      </c>
      <c r="T35">
        <v>6.6666666666666693E-2</v>
      </c>
      <c r="U35">
        <v>0</v>
      </c>
      <c r="V35">
        <v>-0.266666666666667</v>
      </c>
      <c r="AJ35">
        <v>0.11111111111111099</v>
      </c>
      <c r="AK35">
        <v>0.33333333333333298</v>
      </c>
      <c r="AL35">
        <v>0.11111111111111099</v>
      </c>
      <c r="AM35">
        <v>0.17241379310344801</v>
      </c>
      <c r="AN35">
        <v>-0.17241379310344801</v>
      </c>
      <c r="AO35">
        <v>0.24137931034482801</v>
      </c>
      <c r="AP35">
        <v>0.2</v>
      </c>
      <c r="AQ35">
        <v>-0.133333333333333</v>
      </c>
      <c r="AR35">
        <v>-0.2</v>
      </c>
      <c r="AS35">
        <v>0</v>
      </c>
    </row>
    <row r="36" spans="1:45" x14ac:dyDescent="0.2">
      <c r="A36">
        <v>35</v>
      </c>
      <c r="C36">
        <v>-0.18518518518518501</v>
      </c>
      <c r="D36">
        <v>0.33333333333333298</v>
      </c>
      <c r="E36">
        <v>0.25925925925925902</v>
      </c>
      <c r="F36">
        <v>0.24137931034482801</v>
      </c>
      <c r="G36">
        <v>-0.31034482758620702</v>
      </c>
      <c r="H36">
        <v>0.17241379310344801</v>
      </c>
      <c r="I36">
        <v>-6.6666666666666693E-2</v>
      </c>
      <c r="J36">
        <v>-0.2</v>
      </c>
      <c r="K36">
        <v>-6.6666666666666693E-2</v>
      </c>
      <c r="L36">
        <v>-0.2</v>
      </c>
      <c r="M36">
        <v>-0.407407407407407</v>
      </c>
      <c r="N36">
        <v>3.7037037037037E-2</v>
      </c>
      <c r="O36">
        <v>3.7037037037037E-2</v>
      </c>
      <c r="P36">
        <v>-0.10344827586206901</v>
      </c>
      <c r="Q36">
        <v>3.4482758620689703E-2</v>
      </c>
      <c r="R36">
        <v>0.17241379310344801</v>
      </c>
      <c r="S36">
        <v>-0.266666666666667</v>
      </c>
      <c r="T36">
        <v>6.6666666666666693E-2</v>
      </c>
      <c r="U36">
        <v>0</v>
      </c>
      <c r="V36">
        <v>-0.133333333333333</v>
      </c>
      <c r="AJ36">
        <v>-0.18518518518518501</v>
      </c>
      <c r="AK36">
        <v>0.33333333333333298</v>
      </c>
      <c r="AL36">
        <v>0.25925925925925902</v>
      </c>
      <c r="AM36">
        <v>0.24137931034482801</v>
      </c>
      <c r="AN36">
        <v>-0.31034482758620702</v>
      </c>
      <c r="AO36">
        <v>0.17241379310344801</v>
      </c>
      <c r="AP36">
        <v>-6.6666666666666693E-2</v>
      </c>
      <c r="AQ36">
        <v>-0.2</v>
      </c>
      <c r="AR36">
        <v>-6.6666666666666693E-2</v>
      </c>
      <c r="AS36">
        <v>-0.2</v>
      </c>
    </row>
    <row r="37" spans="1:45" x14ac:dyDescent="0.2">
      <c r="A37">
        <v>36</v>
      </c>
      <c r="C37">
        <v>-3.7037037037037E-2</v>
      </c>
      <c r="D37">
        <v>-3.7037037037037E-2</v>
      </c>
      <c r="E37">
        <v>0.33333333333333298</v>
      </c>
      <c r="F37">
        <v>3.4482758620689703E-2</v>
      </c>
      <c r="G37">
        <v>3.4482758620689703E-2</v>
      </c>
      <c r="H37">
        <v>0.10344827586206901</v>
      </c>
      <c r="I37">
        <v>-6.6666666666666693E-2</v>
      </c>
      <c r="J37">
        <v>-0.133333333333333</v>
      </c>
      <c r="K37">
        <v>6.6666666666666693E-2</v>
      </c>
      <c r="L37">
        <v>0.266666666666667</v>
      </c>
      <c r="M37">
        <v>-0.48148148148148101</v>
      </c>
      <c r="N37">
        <v>0.18518518518518501</v>
      </c>
      <c r="O37">
        <v>-0.11111111111111099</v>
      </c>
      <c r="P37">
        <v>-0.24137931034482801</v>
      </c>
      <c r="Q37">
        <v>-0.17241379310344801</v>
      </c>
      <c r="R37">
        <v>0.10344827586206901</v>
      </c>
      <c r="S37">
        <v>-0.266666666666667</v>
      </c>
      <c r="T37">
        <v>-6.6666666666666693E-2</v>
      </c>
      <c r="U37">
        <v>-0.2</v>
      </c>
      <c r="V37">
        <v>6.6666666666666693E-2</v>
      </c>
      <c r="AJ37">
        <v>-3.7037037037037E-2</v>
      </c>
      <c r="AK37">
        <v>-3.7037037037037E-2</v>
      </c>
      <c r="AL37">
        <v>0.33333333333333298</v>
      </c>
      <c r="AM37">
        <v>3.4482758620689703E-2</v>
      </c>
      <c r="AN37">
        <v>3.4482758620689703E-2</v>
      </c>
      <c r="AO37">
        <v>0.10344827586206901</v>
      </c>
      <c r="AP37">
        <v>-6.6666666666666693E-2</v>
      </c>
      <c r="AQ37">
        <v>-0.133333333333333</v>
      </c>
      <c r="AR37">
        <v>6.6666666666666693E-2</v>
      </c>
      <c r="AS37">
        <v>0.266666666666667</v>
      </c>
    </row>
    <row r="38" spans="1:45" x14ac:dyDescent="0.2">
      <c r="A38">
        <v>37</v>
      </c>
      <c r="C38">
        <v>0.18518518518518501</v>
      </c>
      <c r="D38">
        <v>-0.18518518518518501</v>
      </c>
      <c r="E38">
        <v>3.7037037037037E-2</v>
      </c>
      <c r="F38">
        <v>0.17241379310344801</v>
      </c>
      <c r="G38">
        <v>3.4482758620689703E-2</v>
      </c>
      <c r="H38">
        <v>0.24137931034482801</v>
      </c>
      <c r="I38">
        <v>0</v>
      </c>
      <c r="J38">
        <v>0.33333333333333298</v>
      </c>
      <c r="K38">
        <v>-0.2</v>
      </c>
      <c r="L38">
        <v>0.2</v>
      </c>
      <c r="M38">
        <v>-0.11111111111111099</v>
      </c>
      <c r="N38">
        <v>0.33333333333333298</v>
      </c>
      <c r="O38">
        <v>-0.18518518518518501</v>
      </c>
      <c r="P38">
        <v>-0.10344827586206901</v>
      </c>
      <c r="Q38">
        <v>-0.24137931034482801</v>
      </c>
      <c r="R38">
        <v>0.17241379310344801</v>
      </c>
      <c r="S38">
        <v>-6.6666666666666693E-2</v>
      </c>
      <c r="T38">
        <v>0</v>
      </c>
      <c r="U38">
        <v>0</v>
      </c>
      <c r="V38">
        <v>6.6666666666666693E-2</v>
      </c>
      <c r="AJ38">
        <v>0.18518518518518501</v>
      </c>
      <c r="AK38">
        <v>-0.18518518518518501</v>
      </c>
      <c r="AL38">
        <v>3.7037037037037E-2</v>
      </c>
      <c r="AM38">
        <v>0.17241379310344801</v>
      </c>
      <c r="AN38">
        <v>3.4482758620689703E-2</v>
      </c>
      <c r="AO38">
        <v>0.24137931034482801</v>
      </c>
      <c r="AP38">
        <v>0</v>
      </c>
      <c r="AQ38">
        <v>0.33333333333333298</v>
      </c>
      <c r="AR38">
        <v>-0.2</v>
      </c>
      <c r="AS38">
        <v>0.2</v>
      </c>
    </row>
    <row r="39" spans="1:45" x14ac:dyDescent="0.2">
      <c r="A39">
        <v>38</v>
      </c>
      <c r="C39">
        <v>0.11111111111111099</v>
      </c>
      <c r="D39">
        <v>-0.11111111111111099</v>
      </c>
      <c r="E39">
        <v>3.7037037037037E-2</v>
      </c>
      <c r="F39">
        <v>0.17241379310344801</v>
      </c>
      <c r="G39">
        <v>3.4482758620689703E-2</v>
      </c>
      <c r="H39">
        <v>0.17241379310344801</v>
      </c>
      <c r="I39">
        <v>6.6666666666666693E-2</v>
      </c>
      <c r="J39">
        <v>0.266666666666667</v>
      </c>
      <c r="K39">
        <v>-0.2</v>
      </c>
      <c r="L39">
        <v>-0.133333333333333</v>
      </c>
      <c r="M39">
        <v>-0.11111111111111099</v>
      </c>
      <c r="N39">
        <v>0.407407407407407</v>
      </c>
      <c r="O39">
        <v>-3.7037037037037E-2</v>
      </c>
      <c r="P39">
        <v>-0.24137931034482801</v>
      </c>
      <c r="Q39">
        <v>-0.17241379310344801</v>
      </c>
      <c r="R39">
        <v>0.17241379310344801</v>
      </c>
      <c r="S39">
        <v>0.2</v>
      </c>
      <c r="T39">
        <v>0.133333333333333</v>
      </c>
      <c r="U39">
        <v>-0.2</v>
      </c>
      <c r="V39">
        <v>0.133333333333333</v>
      </c>
      <c r="AJ39">
        <v>0.11111111111111099</v>
      </c>
      <c r="AK39">
        <v>-0.11111111111111099</v>
      </c>
      <c r="AL39">
        <v>3.7037037037037E-2</v>
      </c>
      <c r="AM39">
        <v>0.17241379310344801</v>
      </c>
      <c r="AN39">
        <v>3.4482758620689703E-2</v>
      </c>
      <c r="AO39">
        <v>0.17241379310344801</v>
      </c>
      <c r="AP39">
        <v>6.6666666666666693E-2</v>
      </c>
      <c r="AQ39">
        <v>0.266666666666667</v>
      </c>
      <c r="AR39">
        <v>-0.2</v>
      </c>
      <c r="AS39">
        <v>-0.133333333333333</v>
      </c>
    </row>
    <row r="40" spans="1:45" x14ac:dyDescent="0.2">
      <c r="A40">
        <v>39</v>
      </c>
      <c r="C40">
        <v>0.25925925925925902</v>
      </c>
      <c r="D40">
        <v>-0.11111111111111099</v>
      </c>
      <c r="E40">
        <v>-0.25925925925925902</v>
      </c>
      <c r="F40">
        <v>0.10344827586206901</v>
      </c>
      <c r="G40">
        <v>0.17241379310344801</v>
      </c>
      <c r="H40">
        <v>-3.4482758620689703E-2</v>
      </c>
      <c r="I40">
        <v>0.2</v>
      </c>
      <c r="J40">
        <v>6.6666666666666693E-2</v>
      </c>
      <c r="K40">
        <v>-0.133333333333333</v>
      </c>
      <c r="L40">
        <v>-0.133333333333333</v>
      </c>
      <c r="M40">
        <v>0.11111111111111099</v>
      </c>
      <c r="N40">
        <v>0.33333333333333298</v>
      </c>
      <c r="O40">
        <v>-3.7037037037037E-2</v>
      </c>
      <c r="P40">
        <v>-0.37931034482758602</v>
      </c>
      <c r="Q40">
        <v>-0.17241379310344801</v>
      </c>
      <c r="R40">
        <v>-0.10344827586206901</v>
      </c>
      <c r="S40">
        <v>0.133333333333333</v>
      </c>
      <c r="T40">
        <v>6.6666666666666693E-2</v>
      </c>
      <c r="U40">
        <v>-6.6666666666666693E-2</v>
      </c>
      <c r="V40">
        <v>6.6666666666666693E-2</v>
      </c>
      <c r="AJ40">
        <v>0.25925925925925902</v>
      </c>
      <c r="AK40">
        <v>-0.11111111111111099</v>
      </c>
      <c r="AL40">
        <v>-0.25925925925925902</v>
      </c>
      <c r="AM40">
        <v>0.10344827586206901</v>
      </c>
      <c r="AN40">
        <v>0.17241379310344801</v>
      </c>
      <c r="AO40">
        <v>-3.4482758620689703E-2</v>
      </c>
      <c r="AP40">
        <v>0.2</v>
      </c>
      <c r="AQ40">
        <v>6.6666666666666693E-2</v>
      </c>
      <c r="AR40">
        <v>-0.133333333333333</v>
      </c>
      <c r="AS40">
        <v>-0.133333333333333</v>
      </c>
    </row>
    <row r="41" spans="1:45" x14ac:dyDescent="0.2">
      <c r="A41">
        <v>40</v>
      </c>
      <c r="C41">
        <v>0.11111111111111099</v>
      </c>
      <c r="D41">
        <v>-0.11111111111111099</v>
      </c>
      <c r="E41">
        <v>-0.407407407407407</v>
      </c>
      <c r="F41">
        <v>0.37931034482758602</v>
      </c>
      <c r="G41">
        <v>3.4482758620689703E-2</v>
      </c>
      <c r="H41">
        <v>0.17241379310344801</v>
      </c>
      <c r="I41">
        <v>-6.6666666666666693E-2</v>
      </c>
      <c r="J41">
        <v>-6.6666666666666693E-2</v>
      </c>
      <c r="K41">
        <v>-0.2</v>
      </c>
      <c r="L41">
        <v>-0.266666666666667</v>
      </c>
      <c r="M41">
        <v>3.7037037037037E-2</v>
      </c>
      <c r="N41">
        <v>0.25925925925925902</v>
      </c>
      <c r="O41">
        <v>-3.7037037037037E-2</v>
      </c>
      <c r="P41">
        <v>-0.31034482758620702</v>
      </c>
      <c r="Q41">
        <v>-0.10344827586206901</v>
      </c>
      <c r="R41">
        <v>-0.10344827586206901</v>
      </c>
      <c r="S41">
        <v>0.4</v>
      </c>
      <c r="T41">
        <v>0.133333333333333</v>
      </c>
      <c r="U41">
        <v>0.2</v>
      </c>
      <c r="V41">
        <v>0.2</v>
      </c>
      <c r="AJ41">
        <v>0.11111111111111099</v>
      </c>
      <c r="AK41">
        <v>-0.11111111111111099</v>
      </c>
      <c r="AL41">
        <v>-0.407407407407407</v>
      </c>
      <c r="AM41">
        <v>0.37931034482758602</v>
      </c>
      <c r="AN41">
        <v>3.4482758620689703E-2</v>
      </c>
      <c r="AO41">
        <v>0.17241379310344801</v>
      </c>
      <c r="AP41">
        <v>-6.6666666666666693E-2</v>
      </c>
      <c r="AQ41">
        <v>-6.6666666666666693E-2</v>
      </c>
      <c r="AR41">
        <v>-0.2</v>
      </c>
      <c r="AS41">
        <v>-0.266666666666667</v>
      </c>
    </row>
    <row r="42" spans="1:45" x14ac:dyDescent="0.2">
      <c r="A42">
        <v>41</v>
      </c>
      <c r="C42">
        <v>3.7037037037037E-2</v>
      </c>
      <c r="D42">
        <v>-0.11111111111111099</v>
      </c>
      <c r="E42">
        <v>-0.25925925925925902</v>
      </c>
      <c r="F42">
        <v>0.10344827586206901</v>
      </c>
      <c r="G42">
        <v>3.4482758620689703E-2</v>
      </c>
      <c r="H42">
        <v>0.24137931034482801</v>
      </c>
      <c r="I42">
        <v>-0.266666666666667</v>
      </c>
      <c r="J42">
        <v>0</v>
      </c>
      <c r="K42">
        <v>-0.266666666666667</v>
      </c>
      <c r="L42">
        <v>0</v>
      </c>
      <c r="M42">
        <v>-3.7037037037037E-2</v>
      </c>
      <c r="N42">
        <v>-3.7037037037037E-2</v>
      </c>
      <c r="O42">
        <v>-0.11111111111111099</v>
      </c>
      <c r="P42">
        <v>-0.24137931034482801</v>
      </c>
      <c r="Q42">
        <v>0.17241379310344801</v>
      </c>
      <c r="R42">
        <v>-3.4482758620689703E-2</v>
      </c>
      <c r="S42">
        <v>0.4</v>
      </c>
      <c r="T42">
        <v>0.33333333333333298</v>
      </c>
      <c r="U42">
        <v>0.2</v>
      </c>
      <c r="V42">
        <v>6.6666666666666693E-2</v>
      </c>
      <c r="AJ42">
        <v>3.7037037037037E-2</v>
      </c>
      <c r="AK42">
        <v>-0.11111111111111099</v>
      </c>
      <c r="AL42">
        <v>-0.25925925925925902</v>
      </c>
      <c r="AM42">
        <v>0.10344827586206901</v>
      </c>
      <c r="AN42">
        <v>3.4482758620689703E-2</v>
      </c>
      <c r="AO42">
        <v>0.24137931034482801</v>
      </c>
      <c r="AP42">
        <v>-0.266666666666667</v>
      </c>
      <c r="AQ42">
        <v>0</v>
      </c>
      <c r="AR42">
        <v>-0.266666666666667</v>
      </c>
      <c r="AS42">
        <v>0</v>
      </c>
    </row>
    <row r="43" spans="1:45" x14ac:dyDescent="0.2">
      <c r="A43">
        <v>42</v>
      </c>
      <c r="C43">
        <v>3.7037037037037E-2</v>
      </c>
      <c r="D43">
        <v>-0.25925925925925902</v>
      </c>
      <c r="E43">
        <v>-0.18518518518518501</v>
      </c>
      <c r="F43">
        <v>0.17241379310344801</v>
      </c>
      <c r="G43">
        <v>-0.10344827586206901</v>
      </c>
      <c r="H43">
        <v>0.10344827586206901</v>
      </c>
      <c r="I43">
        <v>-0.46666666666666701</v>
      </c>
      <c r="J43">
        <v>-6.6666666666666693E-2</v>
      </c>
      <c r="K43">
        <v>-0.133333333333333</v>
      </c>
      <c r="L43">
        <v>6.6666666666666693E-2</v>
      </c>
      <c r="M43">
        <v>-0.33333333333333298</v>
      </c>
      <c r="N43">
        <v>3.7037037037037E-2</v>
      </c>
      <c r="O43">
        <v>-3.7037037037037E-2</v>
      </c>
      <c r="P43">
        <v>-0.17241379310344801</v>
      </c>
      <c r="Q43">
        <v>-3.4482758620689703E-2</v>
      </c>
      <c r="R43">
        <v>0.10344827586206901</v>
      </c>
      <c r="S43">
        <v>0.266666666666667</v>
      </c>
      <c r="T43">
        <v>-0.133333333333333</v>
      </c>
      <c r="U43">
        <v>0.2</v>
      </c>
      <c r="V43">
        <v>0</v>
      </c>
      <c r="AJ43">
        <v>3.7037037037037E-2</v>
      </c>
      <c r="AK43">
        <v>-0.25925925925925902</v>
      </c>
      <c r="AL43">
        <v>-0.18518518518518501</v>
      </c>
      <c r="AM43">
        <v>0.17241379310344801</v>
      </c>
      <c r="AN43">
        <v>-0.10344827586206901</v>
      </c>
      <c r="AO43">
        <v>0.10344827586206901</v>
      </c>
      <c r="AP43">
        <v>-0.46666666666666701</v>
      </c>
      <c r="AQ43">
        <v>-6.6666666666666693E-2</v>
      </c>
      <c r="AR43">
        <v>-0.133333333333333</v>
      </c>
      <c r="AS43">
        <v>6.6666666666666693E-2</v>
      </c>
    </row>
    <row r="44" spans="1:45" x14ac:dyDescent="0.2">
      <c r="A44">
        <v>43</v>
      </c>
      <c r="C44">
        <v>3.7037037037037E-2</v>
      </c>
      <c r="D44">
        <v>-0.18518518518518501</v>
      </c>
      <c r="E44">
        <v>-0.11111111111111099</v>
      </c>
      <c r="F44">
        <v>3.4482758620689703E-2</v>
      </c>
      <c r="G44">
        <v>-0.17241379310344801</v>
      </c>
      <c r="H44">
        <v>-3.4482758620689703E-2</v>
      </c>
      <c r="I44">
        <v>-0.2</v>
      </c>
      <c r="J44">
        <v>6.6666666666666693E-2</v>
      </c>
      <c r="K44">
        <v>-6.6666666666666693E-2</v>
      </c>
      <c r="L44">
        <v>6.6666666666666693E-2</v>
      </c>
      <c r="M44">
        <v>3.7037037037037E-2</v>
      </c>
      <c r="N44">
        <v>-3.7037037037037E-2</v>
      </c>
      <c r="O44">
        <v>-0.48148148148148101</v>
      </c>
      <c r="P44">
        <v>-0.37931034482758602</v>
      </c>
      <c r="Q44">
        <v>3.4482758620689703E-2</v>
      </c>
      <c r="R44">
        <v>-0.10344827586206901</v>
      </c>
      <c r="S44">
        <v>0.2</v>
      </c>
      <c r="T44">
        <v>-0.2</v>
      </c>
      <c r="U44">
        <v>0.133333333333333</v>
      </c>
      <c r="V44">
        <v>-6.6666666666666693E-2</v>
      </c>
      <c r="AJ44">
        <v>3.7037037037037E-2</v>
      </c>
      <c r="AK44">
        <v>-0.18518518518518501</v>
      </c>
      <c r="AL44">
        <v>-0.11111111111111099</v>
      </c>
      <c r="AM44">
        <v>3.4482758620689703E-2</v>
      </c>
      <c r="AN44">
        <v>-0.17241379310344801</v>
      </c>
      <c r="AO44">
        <v>-3.4482758620689703E-2</v>
      </c>
      <c r="AP44">
        <v>-0.2</v>
      </c>
      <c r="AQ44">
        <v>6.6666666666666693E-2</v>
      </c>
      <c r="AR44">
        <v>-6.6666666666666693E-2</v>
      </c>
      <c r="AS44">
        <v>6.6666666666666693E-2</v>
      </c>
    </row>
    <row r="45" spans="1:45" x14ac:dyDescent="0.2">
      <c r="A45">
        <v>44</v>
      </c>
      <c r="C45">
        <v>-0.11111111111111099</v>
      </c>
      <c r="D45">
        <v>-3.7037037037037E-2</v>
      </c>
      <c r="E45">
        <v>-3.7037037037037E-2</v>
      </c>
      <c r="F45">
        <v>-0.17241379310344801</v>
      </c>
      <c r="G45">
        <v>-0.17241379310344801</v>
      </c>
      <c r="H45">
        <v>-3.4482758620689703E-2</v>
      </c>
      <c r="I45">
        <v>-0.33333333333333298</v>
      </c>
      <c r="J45">
        <v>0.2</v>
      </c>
      <c r="K45">
        <v>-0.2</v>
      </c>
      <c r="L45">
        <v>0</v>
      </c>
      <c r="M45">
        <v>3.7037037037037E-2</v>
      </c>
      <c r="N45">
        <v>-3.7037037037037E-2</v>
      </c>
      <c r="O45">
        <v>-0.33333333333333298</v>
      </c>
      <c r="P45">
        <v>-0.17241379310344801</v>
      </c>
      <c r="Q45">
        <v>-0.10344827586206901</v>
      </c>
      <c r="R45">
        <v>0.10344827586206901</v>
      </c>
      <c r="S45">
        <v>0.33333333333333298</v>
      </c>
      <c r="T45">
        <v>0</v>
      </c>
      <c r="U45">
        <v>0.266666666666667</v>
      </c>
      <c r="V45">
        <v>0.2</v>
      </c>
      <c r="AJ45">
        <v>-0.11111111111111099</v>
      </c>
      <c r="AK45">
        <v>-3.7037037037037E-2</v>
      </c>
      <c r="AL45">
        <v>-3.7037037037037E-2</v>
      </c>
      <c r="AM45">
        <v>-0.17241379310344801</v>
      </c>
      <c r="AN45">
        <v>-0.17241379310344801</v>
      </c>
      <c r="AO45">
        <v>-3.4482758620689703E-2</v>
      </c>
      <c r="AP45">
        <v>-0.33333333333333298</v>
      </c>
      <c r="AQ45">
        <v>0.2</v>
      </c>
      <c r="AR45">
        <v>-0.2</v>
      </c>
      <c r="AS45">
        <v>0</v>
      </c>
    </row>
    <row r="46" spans="1:45" x14ac:dyDescent="0.2">
      <c r="A46">
        <v>45</v>
      </c>
      <c r="C46">
        <v>-0.11111111111111099</v>
      </c>
      <c r="D46">
        <v>0.18518518518518501</v>
      </c>
      <c r="E46">
        <v>3.7037037037037E-2</v>
      </c>
      <c r="F46">
        <v>-0.44827586206896602</v>
      </c>
      <c r="G46">
        <v>-0.17241379310344801</v>
      </c>
      <c r="H46">
        <v>-3.4482758620689703E-2</v>
      </c>
      <c r="I46">
        <v>-0.2</v>
      </c>
      <c r="J46">
        <v>6.6666666666666693E-2</v>
      </c>
      <c r="K46">
        <v>-0.2</v>
      </c>
      <c r="L46">
        <v>-6.6666666666666693E-2</v>
      </c>
      <c r="M46">
        <v>0.11111111111111099</v>
      </c>
      <c r="N46">
        <v>-3.7037037037037E-2</v>
      </c>
      <c r="O46">
        <v>-0.33333333333333298</v>
      </c>
      <c r="P46">
        <v>-0.24137931034482801</v>
      </c>
      <c r="Q46">
        <v>0.10344827586206901</v>
      </c>
      <c r="R46">
        <v>-0.17241379310344801</v>
      </c>
      <c r="S46">
        <v>0.2</v>
      </c>
      <c r="T46">
        <v>-0.133333333333333</v>
      </c>
      <c r="U46">
        <v>0.266666666666667</v>
      </c>
      <c r="V46">
        <v>6.6666666666666693E-2</v>
      </c>
      <c r="AJ46">
        <v>-0.11111111111111099</v>
      </c>
      <c r="AK46">
        <v>0.18518518518518501</v>
      </c>
      <c r="AL46">
        <v>3.7037037037037E-2</v>
      </c>
      <c r="AM46">
        <v>-0.44827586206896602</v>
      </c>
      <c r="AN46">
        <v>-0.17241379310344801</v>
      </c>
      <c r="AO46">
        <v>-3.4482758620689703E-2</v>
      </c>
      <c r="AP46">
        <v>-0.2</v>
      </c>
      <c r="AQ46">
        <v>6.6666666666666693E-2</v>
      </c>
      <c r="AR46">
        <v>-0.2</v>
      </c>
      <c r="AS46">
        <v>-6.6666666666666693E-2</v>
      </c>
    </row>
    <row r="47" spans="1:45" x14ac:dyDescent="0.2">
      <c r="A47">
        <v>46</v>
      </c>
      <c r="C47">
        <v>-0.18518518518518501</v>
      </c>
      <c r="D47">
        <v>0.25925925925925902</v>
      </c>
      <c r="E47">
        <v>-0.18518518518518501</v>
      </c>
      <c r="F47">
        <v>-0.37931034482758602</v>
      </c>
      <c r="G47">
        <v>-3.4482758620689703E-2</v>
      </c>
      <c r="H47">
        <v>3.4482758620689703E-2</v>
      </c>
      <c r="I47">
        <v>-0.133333333333333</v>
      </c>
      <c r="J47">
        <v>6.6666666666666693E-2</v>
      </c>
      <c r="K47">
        <v>-0.133333333333333</v>
      </c>
      <c r="L47">
        <v>-0.266666666666667</v>
      </c>
      <c r="M47">
        <v>0.25925925925925902</v>
      </c>
      <c r="N47">
        <v>-3.7037037037037E-2</v>
      </c>
      <c r="O47">
        <v>-0.18518518518518501</v>
      </c>
      <c r="P47">
        <v>-0.10344827586206901</v>
      </c>
      <c r="Q47">
        <v>-0.17241379310344801</v>
      </c>
      <c r="R47">
        <v>-0.10344827586206901</v>
      </c>
      <c r="S47">
        <v>0.33333333333333298</v>
      </c>
      <c r="T47">
        <v>-0.2</v>
      </c>
      <c r="U47">
        <v>0.2</v>
      </c>
      <c r="V47">
        <v>-0.133333333333333</v>
      </c>
      <c r="AJ47">
        <v>-0.18518518518518501</v>
      </c>
      <c r="AK47">
        <v>0.25925925925925902</v>
      </c>
      <c r="AL47">
        <v>-0.18518518518518501</v>
      </c>
      <c r="AM47">
        <v>-0.37931034482758602</v>
      </c>
      <c r="AN47">
        <v>-3.4482758620689703E-2</v>
      </c>
      <c r="AO47">
        <v>3.4482758620689703E-2</v>
      </c>
      <c r="AP47">
        <v>-0.133333333333333</v>
      </c>
      <c r="AQ47">
        <v>6.6666666666666693E-2</v>
      </c>
      <c r="AR47">
        <v>-0.133333333333333</v>
      </c>
      <c r="AS47">
        <v>-0.266666666666667</v>
      </c>
    </row>
    <row r="48" spans="1:45" x14ac:dyDescent="0.2">
      <c r="A48">
        <v>47</v>
      </c>
      <c r="C48">
        <v>-3.7037037037037E-2</v>
      </c>
      <c r="D48">
        <v>0.11111111111111099</v>
      </c>
      <c r="E48">
        <v>-0.25925925925925902</v>
      </c>
      <c r="F48">
        <v>-0.44827586206896602</v>
      </c>
      <c r="G48">
        <v>0.10344827586206901</v>
      </c>
      <c r="H48">
        <v>0.17241379310344801</v>
      </c>
      <c r="I48">
        <v>0.2</v>
      </c>
      <c r="J48">
        <v>0</v>
      </c>
      <c r="K48">
        <v>0.133333333333333</v>
      </c>
      <c r="L48">
        <v>-0.4</v>
      </c>
      <c r="M48">
        <v>0.33333333333333298</v>
      </c>
      <c r="N48">
        <v>0.18518518518518501</v>
      </c>
      <c r="O48">
        <v>-0.18518518518518501</v>
      </c>
      <c r="P48">
        <v>3.4482758620689703E-2</v>
      </c>
      <c r="Q48">
        <v>-0.10344827586206901</v>
      </c>
      <c r="R48">
        <v>-0.10344827586206901</v>
      </c>
      <c r="S48">
        <v>6.6666666666666693E-2</v>
      </c>
      <c r="T48">
        <v>-0.133333333333333</v>
      </c>
      <c r="U48">
        <v>0</v>
      </c>
      <c r="V48">
        <v>-0.2</v>
      </c>
      <c r="AJ48">
        <v>-3.7037037037037E-2</v>
      </c>
      <c r="AK48">
        <v>0.11111111111111099</v>
      </c>
      <c r="AL48">
        <v>-0.25925925925925902</v>
      </c>
      <c r="AM48">
        <v>-0.44827586206896602</v>
      </c>
      <c r="AN48">
        <v>0.10344827586206901</v>
      </c>
      <c r="AO48">
        <v>0.17241379310344801</v>
      </c>
      <c r="AP48">
        <v>0.2</v>
      </c>
      <c r="AQ48">
        <v>0</v>
      </c>
      <c r="AR48">
        <v>0.133333333333333</v>
      </c>
      <c r="AS48">
        <v>-0.4</v>
      </c>
    </row>
    <row r="49" spans="1:45" x14ac:dyDescent="0.2">
      <c r="A49">
        <v>48</v>
      </c>
      <c r="C49">
        <v>-0.11111111111111099</v>
      </c>
      <c r="D49">
        <v>0.33333333333333298</v>
      </c>
      <c r="E49">
        <v>-0.11111111111111099</v>
      </c>
      <c r="F49">
        <v>-0.31034482758620702</v>
      </c>
      <c r="G49">
        <v>0.17241379310344801</v>
      </c>
      <c r="H49">
        <v>0.10344827586206901</v>
      </c>
      <c r="I49">
        <v>-0.133333333333333</v>
      </c>
      <c r="J49">
        <v>-6.6666666666666693E-2</v>
      </c>
      <c r="K49">
        <v>0</v>
      </c>
      <c r="L49">
        <v>-0.33333333333333298</v>
      </c>
      <c r="M49">
        <v>0.18518518518518501</v>
      </c>
      <c r="N49">
        <v>0.25925925925925902</v>
      </c>
      <c r="O49">
        <v>-0.33333333333333298</v>
      </c>
      <c r="P49">
        <v>3.4482758620689703E-2</v>
      </c>
      <c r="Q49">
        <v>0.17241379310344801</v>
      </c>
      <c r="R49">
        <v>3.4482758620689703E-2</v>
      </c>
      <c r="S49">
        <v>0.2</v>
      </c>
      <c r="T49">
        <v>-6.6666666666666693E-2</v>
      </c>
      <c r="U49">
        <v>-6.6666666666666693E-2</v>
      </c>
      <c r="V49">
        <v>0</v>
      </c>
      <c r="AJ49">
        <v>-0.11111111111111099</v>
      </c>
      <c r="AK49">
        <v>0.33333333333333298</v>
      </c>
      <c r="AL49">
        <v>-0.11111111111111099</v>
      </c>
      <c r="AM49">
        <v>-0.31034482758620702</v>
      </c>
      <c r="AN49">
        <v>0.17241379310344801</v>
      </c>
      <c r="AO49">
        <v>0.10344827586206901</v>
      </c>
      <c r="AP49">
        <v>-0.133333333333333</v>
      </c>
      <c r="AQ49">
        <v>-6.6666666666666693E-2</v>
      </c>
      <c r="AR49">
        <v>0</v>
      </c>
      <c r="AS49">
        <v>-0.33333333333333298</v>
      </c>
    </row>
    <row r="50" spans="1:45" x14ac:dyDescent="0.2">
      <c r="A50">
        <v>49</v>
      </c>
      <c r="C50">
        <v>-0.11111111111111099</v>
      </c>
      <c r="D50">
        <v>0.11111111111111099</v>
      </c>
      <c r="E50">
        <v>-0.11111111111111099</v>
      </c>
      <c r="F50">
        <v>-0.31034482758620702</v>
      </c>
      <c r="G50">
        <v>-3.4482758620689703E-2</v>
      </c>
      <c r="H50">
        <v>0.17241379310344801</v>
      </c>
      <c r="I50">
        <v>0</v>
      </c>
      <c r="J50">
        <v>0.133333333333333</v>
      </c>
      <c r="K50">
        <v>-0.2</v>
      </c>
      <c r="L50">
        <v>-0.266666666666667</v>
      </c>
      <c r="M50">
        <v>0.33333333333333298</v>
      </c>
      <c r="N50">
        <v>0.407407407407407</v>
      </c>
      <c r="O50">
        <v>0.11111111111111099</v>
      </c>
      <c r="P50">
        <v>3.4482758620689703E-2</v>
      </c>
      <c r="Q50">
        <v>0.17241379310344801</v>
      </c>
      <c r="R50">
        <v>3.4482758620689703E-2</v>
      </c>
      <c r="S50">
        <v>0.133333333333333</v>
      </c>
      <c r="T50">
        <v>0</v>
      </c>
      <c r="U50">
        <v>0</v>
      </c>
      <c r="V50">
        <v>6.6666666666666693E-2</v>
      </c>
      <c r="AJ50">
        <v>-0.11111111111111099</v>
      </c>
      <c r="AK50">
        <v>0.11111111111111099</v>
      </c>
      <c r="AL50">
        <v>-0.11111111111111099</v>
      </c>
      <c r="AM50">
        <v>-0.31034482758620702</v>
      </c>
      <c r="AN50">
        <v>-3.4482758620689703E-2</v>
      </c>
      <c r="AO50">
        <v>0.17241379310344801</v>
      </c>
      <c r="AP50">
        <v>0</v>
      </c>
      <c r="AQ50">
        <v>0.133333333333333</v>
      </c>
      <c r="AR50">
        <v>-0.2</v>
      </c>
      <c r="AS50">
        <v>-0.266666666666667</v>
      </c>
    </row>
    <row r="51" spans="1:45" x14ac:dyDescent="0.2">
      <c r="A51">
        <v>50</v>
      </c>
      <c r="C51">
        <v>-0.33333333333333298</v>
      </c>
      <c r="D51">
        <v>-0.11111111111111099</v>
      </c>
      <c r="E51">
        <v>0.25925925925925902</v>
      </c>
      <c r="F51">
        <v>-0.10344827586206901</v>
      </c>
      <c r="G51">
        <v>3.4482758620689703E-2</v>
      </c>
      <c r="H51">
        <v>0.24137931034482801</v>
      </c>
      <c r="I51">
        <v>6.6666666666666693E-2</v>
      </c>
      <c r="J51">
        <v>6.6666666666666693E-2</v>
      </c>
      <c r="K51">
        <v>-0.2</v>
      </c>
      <c r="L51">
        <v>-0.33333333333333298</v>
      </c>
      <c r="M51">
        <v>0.33333333333333298</v>
      </c>
      <c r="N51">
        <v>0.33333333333333298</v>
      </c>
      <c r="O51">
        <v>0.18518518518518501</v>
      </c>
      <c r="P51">
        <v>-0.10344827586206901</v>
      </c>
      <c r="Q51">
        <v>-0.17241379310344801</v>
      </c>
      <c r="R51">
        <v>0.10344827586206901</v>
      </c>
      <c r="S51">
        <v>0.133333333333333</v>
      </c>
      <c r="T51">
        <v>-0.133333333333333</v>
      </c>
      <c r="U51">
        <v>0</v>
      </c>
      <c r="V51">
        <v>0</v>
      </c>
      <c r="AJ51">
        <v>-0.33333333333333298</v>
      </c>
      <c r="AK51">
        <v>-0.11111111111111099</v>
      </c>
      <c r="AL51">
        <v>0.25925925925925902</v>
      </c>
      <c r="AM51">
        <v>-0.10344827586206901</v>
      </c>
      <c r="AN51">
        <v>3.4482758620689703E-2</v>
      </c>
      <c r="AO51">
        <v>0.24137931034482801</v>
      </c>
      <c r="AP51">
        <v>6.6666666666666693E-2</v>
      </c>
      <c r="AQ51">
        <v>6.6666666666666693E-2</v>
      </c>
      <c r="AR51">
        <v>-0.2</v>
      </c>
      <c r="AS51">
        <v>-0.33333333333333298</v>
      </c>
    </row>
    <row r="52" spans="1:45" x14ac:dyDescent="0.2">
      <c r="A52">
        <v>51</v>
      </c>
      <c r="C52">
        <v>-0.11111111111111099</v>
      </c>
      <c r="D52">
        <v>-0.11111111111111099</v>
      </c>
      <c r="E52">
        <v>0.18518518518518501</v>
      </c>
      <c r="F52">
        <v>0.24137931034482801</v>
      </c>
      <c r="G52">
        <v>-3.4482758620689703E-2</v>
      </c>
      <c r="H52">
        <v>0.24137931034482801</v>
      </c>
      <c r="I52">
        <v>0.133333333333333</v>
      </c>
      <c r="J52">
        <v>0.2</v>
      </c>
      <c r="K52">
        <v>-0.133333333333333</v>
      </c>
      <c r="L52">
        <v>-0.133333333333333</v>
      </c>
      <c r="M52">
        <v>0.33333333333333298</v>
      </c>
      <c r="N52">
        <v>0.11111111111111099</v>
      </c>
      <c r="O52">
        <v>-0.11111111111111099</v>
      </c>
      <c r="P52">
        <v>-0.10344827586206901</v>
      </c>
      <c r="Q52">
        <v>-0.24137931034482801</v>
      </c>
      <c r="R52">
        <v>-3.4482758620689703E-2</v>
      </c>
      <c r="S52">
        <v>0.266666666666667</v>
      </c>
      <c r="T52">
        <v>-0.133333333333333</v>
      </c>
      <c r="U52">
        <v>0</v>
      </c>
      <c r="V52">
        <v>-0.266666666666667</v>
      </c>
      <c r="AJ52">
        <v>-0.11111111111111099</v>
      </c>
      <c r="AK52">
        <v>-0.11111111111111099</v>
      </c>
      <c r="AL52">
        <v>0.18518518518518501</v>
      </c>
      <c r="AM52">
        <v>0.24137931034482801</v>
      </c>
      <c r="AN52">
        <v>-3.4482758620689703E-2</v>
      </c>
      <c r="AO52">
        <v>0.24137931034482801</v>
      </c>
      <c r="AP52">
        <v>0.133333333333333</v>
      </c>
      <c r="AQ52">
        <v>0.2</v>
      </c>
      <c r="AR52">
        <v>-0.133333333333333</v>
      </c>
      <c r="AS52">
        <v>-0.133333333333333</v>
      </c>
    </row>
    <row r="53" spans="1:45" x14ac:dyDescent="0.2">
      <c r="A53">
        <v>52</v>
      </c>
      <c r="C53">
        <v>3.7037037037037E-2</v>
      </c>
      <c r="D53">
        <v>3.7037037037037E-2</v>
      </c>
      <c r="E53">
        <v>0.18518518518518501</v>
      </c>
      <c r="F53">
        <v>0.17241379310344801</v>
      </c>
      <c r="G53">
        <v>0.10344827586206901</v>
      </c>
      <c r="H53">
        <v>3.4482758620689703E-2</v>
      </c>
      <c r="I53">
        <v>0.133333333333333</v>
      </c>
      <c r="J53">
        <v>0.2</v>
      </c>
      <c r="K53">
        <v>-0.2</v>
      </c>
      <c r="L53">
        <v>-0.133333333333333</v>
      </c>
      <c r="M53">
        <v>0.33333333333333298</v>
      </c>
      <c r="N53">
        <v>0.55555555555555602</v>
      </c>
      <c r="O53">
        <v>0.11111111111111099</v>
      </c>
      <c r="P53">
        <v>-0.44827586206896602</v>
      </c>
      <c r="Q53">
        <v>-0.17241379310344801</v>
      </c>
      <c r="R53">
        <v>-0.17241379310344801</v>
      </c>
      <c r="S53">
        <v>6.6666666666666693E-2</v>
      </c>
      <c r="T53">
        <v>0.133333333333333</v>
      </c>
      <c r="U53">
        <v>6.6666666666666693E-2</v>
      </c>
      <c r="V53">
        <v>-0.266666666666667</v>
      </c>
      <c r="AJ53">
        <v>3.7037037037037E-2</v>
      </c>
      <c r="AK53">
        <v>3.7037037037037E-2</v>
      </c>
      <c r="AL53">
        <v>0.18518518518518501</v>
      </c>
      <c r="AM53">
        <v>0.17241379310344801</v>
      </c>
      <c r="AN53">
        <v>0.10344827586206901</v>
      </c>
      <c r="AO53">
        <v>3.4482758620689703E-2</v>
      </c>
      <c r="AP53">
        <v>0.133333333333333</v>
      </c>
      <c r="AQ53">
        <v>0.2</v>
      </c>
      <c r="AR53">
        <v>-0.2</v>
      </c>
      <c r="AS53">
        <v>-0.133333333333333</v>
      </c>
    </row>
    <row r="54" spans="1:45" x14ac:dyDescent="0.2">
      <c r="A54">
        <v>53</v>
      </c>
      <c r="C54">
        <v>-0.11111111111111099</v>
      </c>
      <c r="D54">
        <v>-0.11111111111111099</v>
      </c>
      <c r="E54">
        <v>0.33333333333333298</v>
      </c>
      <c r="F54">
        <v>0.10344827586206901</v>
      </c>
      <c r="G54">
        <v>-3.4482758620689703E-2</v>
      </c>
      <c r="H54">
        <v>-3.4482758620689703E-2</v>
      </c>
      <c r="I54">
        <v>0.133333333333333</v>
      </c>
      <c r="J54">
        <v>6.6666666666666693E-2</v>
      </c>
      <c r="K54">
        <v>-0.133333333333333</v>
      </c>
      <c r="L54">
        <v>-0.2</v>
      </c>
      <c r="M54">
        <v>0.25925925925925902</v>
      </c>
      <c r="N54">
        <v>0.407407407407407</v>
      </c>
      <c r="O54">
        <v>0.11111111111111099</v>
      </c>
      <c r="P54">
        <v>-0.31034482758620702</v>
      </c>
      <c r="Q54">
        <v>-3.4482758620689703E-2</v>
      </c>
      <c r="R54">
        <v>-0.17241379310344801</v>
      </c>
      <c r="S54">
        <v>0</v>
      </c>
      <c r="T54">
        <v>6.6666666666666693E-2</v>
      </c>
      <c r="U54">
        <v>0.2</v>
      </c>
      <c r="V54">
        <v>-0.33333333333333298</v>
      </c>
      <c r="AJ54">
        <v>-0.11111111111111099</v>
      </c>
      <c r="AK54">
        <v>-0.11111111111111099</v>
      </c>
      <c r="AL54">
        <v>0.33333333333333298</v>
      </c>
      <c r="AM54">
        <v>0.10344827586206901</v>
      </c>
      <c r="AN54">
        <v>-3.4482758620689703E-2</v>
      </c>
      <c r="AO54">
        <v>-3.4482758620689703E-2</v>
      </c>
      <c r="AP54">
        <v>0.133333333333333</v>
      </c>
      <c r="AQ54">
        <v>6.6666666666666693E-2</v>
      </c>
      <c r="AR54">
        <v>-0.133333333333333</v>
      </c>
      <c r="AS54">
        <v>-0.2</v>
      </c>
    </row>
    <row r="55" spans="1:45" x14ac:dyDescent="0.2">
      <c r="A55">
        <v>54</v>
      </c>
      <c r="C55">
        <v>-0.11111111111111099</v>
      </c>
      <c r="D55">
        <v>3.7037037037037E-2</v>
      </c>
      <c r="E55">
        <v>0.407407407407407</v>
      </c>
      <c r="F55">
        <v>0.51724137931034497</v>
      </c>
      <c r="G55">
        <v>-3.4482758620689703E-2</v>
      </c>
      <c r="H55">
        <v>-0.17241379310344801</v>
      </c>
      <c r="I55">
        <v>0.2</v>
      </c>
      <c r="J55">
        <v>0.2</v>
      </c>
      <c r="K55">
        <v>-0.133333333333333</v>
      </c>
      <c r="L55">
        <v>-6.6666666666666693E-2</v>
      </c>
      <c r="M55">
        <v>0.11111111111111099</v>
      </c>
      <c r="N55">
        <v>0.33333333333333298</v>
      </c>
      <c r="O55">
        <v>0.18518518518518501</v>
      </c>
      <c r="P55">
        <v>-0.17241379310344801</v>
      </c>
      <c r="Q55">
        <v>-3.4482758620689703E-2</v>
      </c>
      <c r="R55">
        <v>-0.10344827586206901</v>
      </c>
      <c r="S55">
        <v>0.133333333333333</v>
      </c>
      <c r="T55">
        <v>0.2</v>
      </c>
      <c r="U55">
        <v>0.133333333333333</v>
      </c>
      <c r="V55">
        <v>-0.33333333333333298</v>
      </c>
      <c r="AJ55">
        <v>-0.11111111111111099</v>
      </c>
      <c r="AK55">
        <v>3.7037037037037E-2</v>
      </c>
      <c r="AL55">
        <v>0.407407407407407</v>
      </c>
      <c r="AM55">
        <v>0.51724137931034497</v>
      </c>
      <c r="AN55">
        <v>-3.4482758620689703E-2</v>
      </c>
      <c r="AO55">
        <v>-0.17241379310344801</v>
      </c>
      <c r="AP55">
        <v>0.2</v>
      </c>
      <c r="AQ55">
        <v>0.2</v>
      </c>
      <c r="AR55">
        <v>-0.133333333333333</v>
      </c>
      <c r="AS55">
        <v>-6.6666666666666693E-2</v>
      </c>
    </row>
    <row r="56" spans="1:45" x14ac:dyDescent="0.2">
      <c r="A56">
        <v>55</v>
      </c>
      <c r="C56">
        <v>-3.7037037037037E-2</v>
      </c>
      <c r="D56">
        <v>-0.25925925925925902</v>
      </c>
      <c r="E56">
        <v>0.55555555555555602</v>
      </c>
      <c r="F56">
        <v>0.31034482758620702</v>
      </c>
      <c r="G56">
        <v>3.4482758620689703E-2</v>
      </c>
      <c r="H56">
        <v>-3.4482758620689703E-2</v>
      </c>
      <c r="I56">
        <v>0.33333333333333298</v>
      </c>
      <c r="J56">
        <v>0.2</v>
      </c>
      <c r="K56">
        <v>0</v>
      </c>
      <c r="L56">
        <v>6.6666666666666693E-2</v>
      </c>
      <c r="M56">
        <v>0.11111111111111099</v>
      </c>
      <c r="N56">
        <v>0.11111111111111099</v>
      </c>
      <c r="O56">
        <v>0.18518518518518501</v>
      </c>
      <c r="P56">
        <v>-0.17241379310344801</v>
      </c>
      <c r="Q56">
        <v>-3.4482758620689703E-2</v>
      </c>
      <c r="R56">
        <v>0.31034482758620702</v>
      </c>
      <c r="S56">
        <v>0.133333333333333</v>
      </c>
      <c r="T56">
        <v>0</v>
      </c>
      <c r="U56">
        <v>0.2</v>
      </c>
      <c r="V56">
        <v>-0.46666666666666701</v>
      </c>
      <c r="AJ56">
        <v>-3.7037037037037E-2</v>
      </c>
      <c r="AK56">
        <v>-0.25925925925925902</v>
      </c>
      <c r="AL56">
        <v>0.55555555555555602</v>
      </c>
      <c r="AM56">
        <v>0.31034482758620702</v>
      </c>
      <c r="AN56">
        <v>3.4482758620689703E-2</v>
      </c>
      <c r="AO56">
        <v>-3.4482758620689703E-2</v>
      </c>
      <c r="AP56">
        <v>0.33333333333333298</v>
      </c>
      <c r="AQ56">
        <v>0.2</v>
      </c>
      <c r="AR56">
        <v>0</v>
      </c>
      <c r="AS56">
        <v>6.6666666666666693E-2</v>
      </c>
    </row>
    <row r="57" spans="1:45" x14ac:dyDescent="0.2">
      <c r="A57">
        <v>56</v>
      </c>
      <c r="C57">
        <v>0.18518518518518501</v>
      </c>
      <c r="D57">
        <v>3.7037037037037E-2</v>
      </c>
      <c r="E57">
        <v>0.33333333333333298</v>
      </c>
      <c r="F57">
        <v>0.24137931034482801</v>
      </c>
      <c r="G57">
        <v>-3.4482758620689703E-2</v>
      </c>
      <c r="H57">
        <v>-3.4482758620689703E-2</v>
      </c>
      <c r="I57">
        <v>0.133333333333333</v>
      </c>
      <c r="J57">
        <v>0.2</v>
      </c>
      <c r="K57">
        <v>-0.2</v>
      </c>
      <c r="L57">
        <v>-6.6666666666666693E-2</v>
      </c>
      <c r="M57">
        <v>0.33333333333333298</v>
      </c>
      <c r="N57">
        <v>0.25925925925925902</v>
      </c>
      <c r="O57">
        <v>0.18518518518518501</v>
      </c>
      <c r="P57">
        <v>-3.4482758620689703E-2</v>
      </c>
      <c r="Q57">
        <v>-0.17241379310344801</v>
      </c>
      <c r="R57">
        <v>0.24137931034482801</v>
      </c>
      <c r="S57">
        <v>6.6666666666666693E-2</v>
      </c>
      <c r="T57">
        <v>-6.6666666666666693E-2</v>
      </c>
      <c r="U57">
        <v>0.2</v>
      </c>
      <c r="V57">
        <v>-0.33333333333333298</v>
      </c>
      <c r="AJ57">
        <v>0.18518518518518501</v>
      </c>
      <c r="AK57">
        <v>3.7037037037037E-2</v>
      </c>
      <c r="AL57">
        <v>0.33333333333333298</v>
      </c>
      <c r="AM57">
        <v>0.24137931034482801</v>
      </c>
      <c r="AN57">
        <v>-3.4482758620689703E-2</v>
      </c>
      <c r="AO57">
        <v>-3.4482758620689703E-2</v>
      </c>
      <c r="AP57">
        <v>0.133333333333333</v>
      </c>
      <c r="AQ57">
        <v>0.2</v>
      </c>
      <c r="AR57">
        <v>-0.2</v>
      </c>
      <c r="AS57">
        <v>-6.6666666666666693E-2</v>
      </c>
    </row>
    <row r="58" spans="1:45" x14ac:dyDescent="0.2">
      <c r="A58">
        <v>57</v>
      </c>
      <c r="C58">
        <v>-3.7037037037037E-2</v>
      </c>
      <c r="D58">
        <v>3.7037037037037E-2</v>
      </c>
      <c r="E58">
        <v>0.11111111111111099</v>
      </c>
      <c r="F58">
        <v>0.10344827586206901</v>
      </c>
      <c r="G58">
        <v>3.4482758620689703E-2</v>
      </c>
      <c r="H58">
        <v>-0.17241379310344801</v>
      </c>
      <c r="I58">
        <v>0.33333333333333298</v>
      </c>
      <c r="J58">
        <v>0</v>
      </c>
      <c r="K58">
        <v>-0.266666666666667</v>
      </c>
      <c r="L58">
        <v>0</v>
      </c>
      <c r="M58">
        <v>0.25925925925925902</v>
      </c>
      <c r="N58">
        <v>-3.7037037037037E-2</v>
      </c>
      <c r="O58">
        <v>0.11111111111111099</v>
      </c>
      <c r="P58">
        <v>3.4482758620689703E-2</v>
      </c>
      <c r="Q58">
        <v>-3.4482758620689703E-2</v>
      </c>
      <c r="R58">
        <v>0.10344827586206901</v>
      </c>
      <c r="S58">
        <v>6.6666666666666693E-2</v>
      </c>
      <c r="T58">
        <v>-0.133333333333333</v>
      </c>
      <c r="U58">
        <v>0.46666666666666701</v>
      </c>
      <c r="V58">
        <v>-0.33333333333333298</v>
      </c>
      <c r="AJ58">
        <v>-3.7037037037037E-2</v>
      </c>
      <c r="AK58">
        <v>3.7037037037037E-2</v>
      </c>
      <c r="AL58">
        <v>0.11111111111111099</v>
      </c>
      <c r="AM58">
        <v>0.10344827586206901</v>
      </c>
      <c r="AN58">
        <v>3.4482758620689703E-2</v>
      </c>
      <c r="AO58">
        <v>-0.17241379310344801</v>
      </c>
      <c r="AP58">
        <v>0.33333333333333298</v>
      </c>
      <c r="AQ58">
        <v>0</v>
      </c>
      <c r="AR58">
        <v>-0.266666666666667</v>
      </c>
      <c r="AS58">
        <v>0</v>
      </c>
    </row>
    <row r="59" spans="1:45" x14ac:dyDescent="0.2">
      <c r="A59">
        <v>58</v>
      </c>
      <c r="C59">
        <v>-0.11111111111111099</v>
      </c>
      <c r="D59">
        <v>0.11111111111111099</v>
      </c>
      <c r="E59">
        <v>0.11111111111111099</v>
      </c>
      <c r="F59">
        <v>3.4482758620689703E-2</v>
      </c>
      <c r="G59">
        <v>3.4482758620689703E-2</v>
      </c>
      <c r="H59">
        <v>-3.4482758620689703E-2</v>
      </c>
      <c r="I59">
        <v>0.4</v>
      </c>
      <c r="J59">
        <v>0.266666666666667</v>
      </c>
      <c r="K59">
        <v>-0.2</v>
      </c>
      <c r="L59">
        <v>6.6666666666666693E-2</v>
      </c>
      <c r="M59">
        <v>0.11111111111111099</v>
      </c>
      <c r="N59">
        <v>0.18518518518518501</v>
      </c>
      <c r="O59">
        <v>0.11111111111111099</v>
      </c>
      <c r="P59">
        <v>3.4482758620689703E-2</v>
      </c>
      <c r="Q59">
        <v>0.17241379310344801</v>
      </c>
      <c r="R59">
        <v>-0.10344827586206901</v>
      </c>
      <c r="S59">
        <v>-0.133333333333333</v>
      </c>
      <c r="T59">
        <v>-0.133333333333333</v>
      </c>
      <c r="U59">
        <v>0.46666666666666701</v>
      </c>
      <c r="V59">
        <v>-0.133333333333333</v>
      </c>
      <c r="AJ59">
        <v>-0.11111111111111099</v>
      </c>
      <c r="AK59">
        <v>0.11111111111111099</v>
      </c>
      <c r="AL59">
        <v>0.11111111111111099</v>
      </c>
      <c r="AM59">
        <v>3.4482758620689703E-2</v>
      </c>
      <c r="AN59">
        <v>3.4482758620689703E-2</v>
      </c>
      <c r="AO59">
        <v>-3.4482758620689703E-2</v>
      </c>
      <c r="AP59">
        <v>0.4</v>
      </c>
      <c r="AQ59">
        <v>0.266666666666667</v>
      </c>
      <c r="AR59">
        <v>-0.2</v>
      </c>
      <c r="AS59">
        <v>6.6666666666666693E-2</v>
      </c>
    </row>
    <row r="60" spans="1:45" x14ac:dyDescent="0.2">
      <c r="A60">
        <v>59</v>
      </c>
      <c r="C60">
        <v>-3.7037037037037E-2</v>
      </c>
      <c r="D60">
        <v>-0.11111111111111099</v>
      </c>
      <c r="E60">
        <v>0.33333333333333298</v>
      </c>
      <c r="F60">
        <v>-0.10344827586206901</v>
      </c>
      <c r="G60">
        <v>-0.10344827586206901</v>
      </c>
      <c r="H60">
        <v>3.4482758620689703E-2</v>
      </c>
      <c r="I60">
        <v>0.266666666666667</v>
      </c>
      <c r="J60">
        <v>0.266666666666667</v>
      </c>
      <c r="K60">
        <v>-0.2</v>
      </c>
      <c r="L60">
        <v>-6.6666666666666693E-2</v>
      </c>
      <c r="M60">
        <v>0.48148148148148101</v>
      </c>
      <c r="N60">
        <v>0.25925925925925902</v>
      </c>
      <c r="O60">
        <v>3.7037037037037E-2</v>
      </c>
      <c r="P60">
        <v>0.17241379310344801</v>
      </c>
      <c r="Q60">
        <v>0.10344827586206901</v>
      </c>
      <c r="R60">
        <v>-0.24137931034482801</v>
      </c>
      <c r="S60">
        <v>0</v>
      </c>
      <c r="T60">
        <v>6.6666666666666693E-2</v>
      </c>
      <c r="U60">
        <v>0.33333333333333298</v>
      </c>
      <c r="V60">
        <v>-0.2</v>
      </c>
      <c r="AJ60">
        <v>-3.7037037037037E-2</v>
      </c>
      <c r="AK60">
        <v>-0.11111111111111099</v>
      </c>
      <c r="AL60">
        <v>0.33333333333333298</v>
      </c>
      <c r="AM60">
        <v>-0.10344827586206901</v>
      </c>
      <c r="AN60">
        <v>-0.10344827586206901</v>
      </c>
      <c r="AO60">
        <v>3.4482758620689703E-2</v>
      </c>
      <c r="AP60">
        <v>0.266666666666667</v>
      </c>
      <c r="AQ60">
        <v>0.266666666666667</v>
      </c>
      <c r="AR60">
        <v>-0.2</v>
      </c>
      <c r="AS60">
        <v>-6.6666666666666693E-2</v>
      </c>
    </row>
    <row r="61" spans="1:45" x14ac:dyDescent="0.2">
      <c r="A61">
        <v>60</v>
      </c>
      <c r="C61">
        <v>0.11111111111111099</v>
      </c>
      <c r="D61">
        <v>-3.7037037037037E-2</v>
      </c>
      <c r="E61">
        <v>0.18518518518518501</v>
      </c>
      <c r="F61">
        <v>-0.10344827586206901</v>
      </c>
      <c r="G61">
        <v>-3.4482758620689703E-2</v>
      </c>
      <c r="H61">
        <v>-0.17241379310344801</v>
      </c>
      <c r="I61">
        <v>0.266666666666667</v>
      </c>
      <c r="J61">
        <v>0</v>
      </c>
      <c r="K61">
        <v>-0.2</v>
      </c>
      <c r="L61">
        <v>0.133333333333333</v>
      </c>
      <c r="M61">
        <v>0.11111111111111099</v>
      </c>
      <c r="N61">
        <v>0.11111111111111099</v>
      </c>
      <c r="O61">
        <v>-0.11111111111111099</v>
      </c>
      <c r="P61">
        <v>0.10344827586206901</v>
      </c>
      <c r="Q61">
        <v>0.24137931034482801</v>
      </c>
      <c r="R61">
        <v>3.4482758620689703E-2</v>
      </c>
      <c r="S61">
        <v>0.133333333333333</v>
      </c>
      <c r="T61">
        <v>-0.266666666666667</v>
      </c>
      <c r="U61">
        <v>0.2</v>
      </c>
      <c r="V61">
        <v>-0.2</v>
      </c>
      <c r="AJ61">
        <v>0.11111111111111099</v>
      </c>
      <c r="AK61">
        <v>-3.7037037037037E-2</v>
      </c>
      <c r="AL61">
        <v>0.18518518518518501</v>
      </c>
      <c r="AM61">
        <v>-0.10344827586206901</v>
      </c>
      <c r="AN61">
        <v>-3.4482758620689703E-2</v>
      </c>
      <c r="AO61">
        <v>-0.17241379310344801</v>
      </c>
      <c r="AP61">
        <v>0.266666666666667</v>
      </c>
      <c r="AQ61">
        <v>0</v>
      </c>
      <c r="AR61">
        <v>-0.2</v>
      </c>
      <c r="AS61">
        <v>0.133333333333333</v>
      </c>
    </row>
    <row r="62" spans="1:45" x14ac:dyDescent="0.2">
      <c r="A62">
        <v>61</v>
      </c>
      <c r="C62">
        <v>0.25925925925925902</v>
      </c>
      <c r="D62">
        <v>3.7037037037037E-2</v>
      </c>
      <c r="E62">
        <v>3.7037037037037E-2</v>
      </c>
      <c r="F62">
        <v>-0.31034482758620702</v>
      </c>
      <c r="G62">
        <v>-0.10344827586206901</v>
      </c>
      <c r="H62">
        <v>-3.4482758620689703E-2</v>
      </c>
      <c r="I62">
        <v>0.266666666666667</v>
      </c>
      <c r="J62">
        <v>6.6666666666666693E-2</v>
      </c>
      <c r="K62">
        <v>-0.133333333333333</v>
      </c>
      <c r="L62">
        <v>-0.2</v>
      </c>
      <c r="M62">
        <v>0.18518518518518501</v>
      </c>
      <c r="N62">
        <v>-3.7037037037037E-2</v>
      </c>
      <c r="O62">
        <v>-0.33333333333333298</v>
      </c>
      <c r="P62">
        <v>-0.10344827586206901</v>
      </c>
      <c r="Q62">
        <v>-0.17241379310344801</v>
      </c>
      <c r="R62">
        <v>-3.4482758620689703E-2</v>
      </c>
      <c r="S62">
        <v>0.133333333333333</v>
      </c>
      <c r="T62">
        <v>-0.133333333333333</v>
      </c>
      <c r="U62">
        <v>0.133333333333333</v>
      </c>
      <c r="V62">
        <v>0</v>
      </c>
      <c r="AJ62">
        <v>0.25925925925925902</v>
      </c>
      <c r="AK62">
        <v>3.7037037037037E-2</v>
      </c>
      <c r="AL62">
        <v>3.7037037037037E-2</v>
      </c>
      <c r="AM62">
        <v>-0.31034482758620702</v>
      </c>
      <c r="AN62">
        <v>-0.10344827586206901</v>
      </c>
      <c r="AO62">
        <v>-3.4482758620689703E-2</v>
      </c>
      <c r="AP62">
        <v>0.266666666666667</v>
      </c>
      <c r="AQ62">
        <v>6.6666666666666693E-2</v>
      </c>
      <c r="AR62">
        <v>-0.133333333333333</v>
      </c>
      <c r="AS62">
        <v>-0.2</v>
      </c>
    </row>
    <row r="63" spans="1:45" x14ac:dyDescent="0.2">
      <c r="A63">
        <v>62</v>
      </c>
      <c r="C63">
        <v>0.18518518518518501</v>
      </c>
      <c r="D63">
        <v>3.7037037037037E-2</v>
      </c>
      <c r="E63">
        <v>0.11111111111111099</v>
      </c>
      <c r="F63">
        <v>-0.17241379310344801</v>
      </c>
      <c r="G63">
        <v>-0.24137931034482801</v>
      </c>
      <c r="H63">
        <v>-0.17241379310344801</v>
      </c>
      <c r="I63">
        <v>6.6666666666666693E-2</v>
      </c>
      <c r="J63">
        <v>-0.33333333333333298</v>
      </c>
      <c r="K63">
        <v>-6.6666666666666693E-2</v>
      </c>
      <c r="L63">
        <v>6.6666666666666693E-2</v>
      </c>
      <c r="M63">
        <v>0.11111111111111099</v>
      </c>
      <c r="N63">
        <v>0.25925925925925902</v>
      </c>
      <c r="O63">
        <v>-0.11111111111111099</v>
      </c>
      <c r="P63">
        <v>-0.17241379310344801</v>
      </c>
      <c r="Q63">
        <v>-3.4482758620689703E-2</v>
      </c>
      <c r="R63">
        <v>-0.10344827586206901</v>
      </c>
      <c r="S63">
        <v>-6.6666666666666693E-2</v>
      </c>
      <c r="T63">
        <v>-6.6666666666666693E-2</v>
      </c>
      <c r="U63">
        <v>0.2</v>
      </c>
      <c r="V63">
        <v>0</v>
      </c>
      <c r="AJ63">
        <v>0.18518518518518501</v>
      </c>
      <c r="AK63">
        <v>3.7037037037037E-2</v>
      </c>
      <c r="AL63">
        <v>0.11111111111111099</v>
      </c>
      <c r="AM63">
        <v>-0.17241379310344801</v>
      </c>
      <c r="AN63">
        <v>-0.24137931034482801</v>
      </c>
      <c r="AO63">
        <v>-0.17241379310344801</v>
      </c>
      <c r="AP63">
        <v>6.6666666666666693E-2</v>
      </c>
      <c r="AQ63">
        <v>-0.33333333333333298</v>
      </c>
      <c r="AR63">
        <v>-6.6666666666666693E-2</v>
      </c>
      <c r="AS63">
        <v>6.6666666666666693E-2</v>
      </c>
    </row>
    <row r="64" spans="1:45" x14ac:dyDescent="0.2">
      <c r="A64">
        <v>63</v>
      </c>
      <c r="C64">
        <v>0.18518518518518501</v>
      </c>
      <c r="D64">
        <v>-0.18518518518518501</v>
      </c>
      <c r="E64">
        <v>-3.7037037037037E-2</v>
      </c>
      <c r="F64">
        <v>-0.37931034482758602</v>
      </c>
      <c r="G64">
        <v>-0.24137931034482801</v>
      </c>
      <c r="H64">
        <v>0.17241379310344801</v>
      </c>
      <c r="I64">
        <v>6.6666666666666693E-2</v>
      </c>
      <c r="J64">
        <v>-0.33333333333333298</v>
      </c>
      <c r="K64">
        <v>-0.4</v>
      </c>
      <c r="L64">
        <v>0.2</v>
      </c>
      <c r="M64">
        <v>3.7037037037037E-2</v>
      </c>
      <c r="N64">
        <v>0.25925925925925902</v>
      </c>
      <c r="O64">
        <v>0.25925925925925902</v>
      </c>
      <c r="P64">
        <v>-0.10344827586206901</v>
      </c>
      <c r="Q64">
        <v>-0.17241379310344801</v>
      </c>
      <c r="R64">
        <v>0.10344827586206901</v>
      </c>
      <c r="S64">
        <v>6.6666666666666693E-2</v>
      </c>
      <c r="T64">
        <v>-0.133333333333333</v>
      </c>
      <c r="U64">
        <v>0</v>
      </c>
      <c r="V64">
        <v>-0.266666666666667</v>
      </c>
      <c r="AJ64">
        <v>0.18518518518518501</v>
      </c>
      <c r="AK64">
        <v>-0.18518518518518501</v>
      </c>
      <c r="AL64">
        <v>-3.7037037037037E-2</v>
      </c>
      <c r="AM64">
        <v>-0.37931034482758602</v>
      </c>
      <c r="AN64">
        <v>-0.24137931034482801</v>
      </c>
      <c r="AO64">
        <v>0.17241379310344801</v>
      </c>
      <c r="AP64">
        <v>6.6666666666666693E-2</v>
      </c>
      <c r="AQ64">
        <v>-0.33333333333333298</v>
      </c>
      <c r="AR64">
        <v>-0.4</v>
      </c>
      <c r="AS64">
        <v>0.2</v>
      </c>
    </row>
    <row r="65" spans="1:45" x14ac:dyDescent="0.2">
      <c r="A65">
        <v>64</v>
      </c>
      <c r="C65">
        <v>0.25925925925925902</v>
      </c>
      <c r="D65">
        <v>3.7037037037037E-2</v>
      </c>
      <c r="E65">
        <v>-0.33333333333333298</v>
      </c>
      <c r="F65">
        <v>-0.37931034482758602</v>
      </c>
      <c r="G65">
        <v>-0.10344827586206901</v>
      </c>
      <c r="H65">
        <v>-0.24137931034482801</v>
      </c>
      <c r="I65">
        <v>6.6666666666666693E-2</v>
      </c>
      <c r="J65">
        <v>-6.6666666666666693E-2</v>
      </c>
      <c r="K65">
        <v>-0.33333333333333298</v>
      </c>
      <c r="L65">
        <v>0.133333333333333</v>
      </c>
      <c r="M65">
        <v>-0.11111111111111099</v>
      </c>
      <c r="N65">
        <v>0.11111111111111099</v>
      </c>
      <c r="O65">
        <v>0.25925925925925902</v>
      </c>
      <c r="P65">
        <v>-0.10344827586206901</v>
      </c>
      <c r="Q65">
        <v>-0.17241379310344801</v>
      </c>
      <c r="R65">
        <v>-3.4482758620689703E-2</v>
      </c>
      <c r="S65">
        <v>0</v>
      </c>
      <c r="T65">
        <v>-6.6666666666666693E-2</v>
      </c>
      <c r="U65">
        <v>-6.6666666666666693E-2</v>
      </c>
      <c r="V65">
        <v>-6.6666666666666693E-2</v>
      </c>
      <c r="AJ65">
        <v>0.25925925925925902</v>
      </c>
      <c r="AK65">
        <v>3.7037037037037E-2</v>
      </c>
      <c r="AL65">
        <v>-0.33333333333333298</v>
      </c>
      <c r="AM65">
        <v>-0.37931034482758602</v>
      </c>
      <c r="AN65">
        <v>-0.10344827586206901</v>
      </c>
      <c r="AO65">
        <v>-0.24137931034482801</v>
      </c>
      <c r="AP65">
        <v>6.6666666666666693E-2</v>
      </c>
      <c r="AQ65">
        <v>-6.6666666666666693E-2</v>
      </c>
      <c r="AR65">
        <v>-0.33333333333333298</v>
      </c>
      <c r="AS65">
        <v>0.133333333333333</v>
      </c>
    </row>
    <row r="66" spans="1:45" x14ac:dyDescent="0.2">
      <c r="A66">
        <v>65</v>
      </c>
      <c r="C66">
        <v>-3.7037037037037E-2</v>
      </c>
      <c r="D66">
        <v>-3.7037037037037E-2</v>
      </c>
      <c r="E66">
        <v>3.7037037037037E-2</v>
      </c>
      <c r="F66">
        <v>-0.10344827586206901</v>
      </c>
      <c r="G66">
        <v>-0.10344827586206901</v>
      </c>
      <c r="H66">
        <v>-3.4482758620689703E-2</v>
      </c>
      <c r="I66">
        <v>-6.6666666666666693E-2</v>
      </c>
      <c r="J66">
        <v>0</v>
      </c>
      <c r="K66">
        <v>-0.133333333333333</v>
      </c>
      <c r="L66">
        <v>0.2</v>
      </c>
      <c r="M66">
        <v>3.7037037037037E-2</v>
      </c>
      <c r="N66">
        <v>-3.7037037037037E-2</v>
      </c>
      <c r="O66">
        <v>3.7037037037037E-2</v>
      </c>
      <c r="P66">
        <v>3.4482758620689703E-2</v>
      </c>
      <c r="Q66">
        <v>-0.31034482758620702</v>
      </c>
      <c r="R66">
        <v>3.4482758620689703E-2</v>
      </c>
      <c r="S66">
        <v>0</v>
      </c>
      <c r="T66">
        <v>0.133333333333333</v>
      </c>
      <c r="U66">
        <v>6.6666666666666693E-2</v>
      </c>
      <c r="V66">
        <v>-0.2</v>
      </c>
      <c r="AJ66">
        <v>-3.7037037037037E-2</v>
      </c>
      <c r="AK66">
        <v>-3.7037037037037E-2</v>
      </c>
      <c r="AL66">
        <v>3.7037037037037E-2</v>
      </c>
      <c r="AM66">
        <v>-0.10344827586206901</v>
      </c>
      <c r="AN66">
        <v>-0.10344827586206901</v>
      </c>
      <c r="AO66">
        <v>-3.4482758620689703E-2</v>
      </c>
      <c r="AP66">
        <v>-6.6666666666666693E-2</v>
      </c>
      <c r="AQ66">
        <v>0</v>
      </c>
      <c r="AR66">
        <v>-0.133333333333333</v>
      </c>
      <c r="AS66">
        <v>0.2</v>
      </c>
    </row>
    <row r="69" spans="1:45" x14ac:dyDescent="0.2">
      <c r="A69" t="s">
        <v>10</v>
      </c>
      <c r="C69">
        <f>AVERAGE(C2:C6)</f>
        <v>5.1851851851851802E-2</v>
      </c>
      <c r="D69">
        <f t="shared" ref="D69:V69" si="0">AVERAGE(D2:D6)</f>
        <v>8.1481481481481405E-2</v>
      </c>
      <c r="E69">
        <f t="shared" si="0"/>
        <v>-6.666666666666661E-2</v>
      </c>
      <c r="F69">
        <f t="shared" si="0"/>
        <v>-0.18620689655172415</v>
      </c>
      <c r="G69">
        <f t="shared" si="0"/>
        <v>-6.2068965517241406E-2</v>
      </c>
      <c r="H69">
        <f t="shared" si="0"/>
        <v>-4.8275862068965406E-2</v>
      </c>
      <c r="I69">
        <f t="shared" si="0"/>
        <v>-0.13333333333333328</v>
      </c>
      <c r="J69">
        <f t="shared" si="0"/>
        <v>-0.08</v>
      </c>
      <c r="K69">
        <f t="shared" si="0"/>
        <v>-0.25333333333333341</v>
      </c>
      <c r="L69">
        <f t="shared" si="0"/>
        <v>-0.14666666666666681</v>
      </c>
      <c r="M69">
        <f t="shared" si="0"/>
        <v>0.25925925925925902</v>
      </c>
      <c r="N69">
        <f t="shared" si="0"/>
        <v>2.2222222222222206E-2</v>
      </c>
      <c r="O69">
        <f t="shared" si="0"/>
        <v>2.2222222222222199E-2</v>
      </c>
      <c r="P69">
        <f t="shared" si="0"/>
        <v>-2.06896551724138E-2</v>
      </c>
      <c r="Q69">
        <f t="shared" si="0"/>
        <v>6.8965517241379214E-3</v>
      </c>
      <c r="R69">
        <f t="shared" si="0"/>
        <v>-6.2068965517241316E-2</v>
      </c>
      <c r="S69">
        <f t="shared" si="0"/>
        <v>3.9999999999999938E-2</v>
      </c>
      <c r="T69">
        <f t="shared" si="0"/>
        <v>0.21333333333333321</v>
      </c>
      <c r="U69">
        <f t="shared" si="0"/>
        <v>0.28000000000000014</v>
      </c>
      <c r="V69">
        <f t="shared" si="0"/>
        <v>0.34666666666666679</v>
      </c>
      <c r="AJ69">
        <f>AVERAGE(AJ2:AJ6)</f>
        <v>5.1851851851851802E-2</v>
      </c>
      <c r="AK69">
        <f t="shared" ref="AK69:AS69" si="1">AVERAGE(AK2:AK6)</f>
        <v>8.1481481481481405E-2</v>
      </c>
      <c r="AL69">
        <f t="shared" si="1"/>
        <v>-6.666666666666661E-2</v>
      </c>
      <c r="AM69">
        <f t="shared" si="1"/>
        <v>-0.18620689655172415</v>
      </c>
      <c r="AN69">
        <f t="shared" si="1"/>
        <v>-6.2068965517241406E-2</v>
      </c>
      <c r="AO69">
        <f t="shared" si="1"/>
        <v>-4.8275862068965406E-2</v>
      </c>
      <c r="AP69">
        <f t="shared" si="1"/>
        <v>-0.13333333333333328</v>
      </c>
      <c r="AQ69">
        <f t="shared" si="1"/>
        <v>-0.08</v>
      </c>
      <c r="AR69">
        <f t="shared" si="1"/>
        <v>-0.25333333333333341</v>
      </c>
      <c r="AS69">
        <f t="shared" si="1"/>
        <v>-0.14666666666666681</v>
      </c>
    </row>
    <row r="70" spans="1:45" x14ac:dyDescent="0.2">
      <c r="A70" t="s">
        <v>11</v>
      </c>
      <c r="C70">
        <f>AVERAGE(C62:C66)</f>
        <v>0.17037037037037023</v>
      </c>
      <c r="D70">
        <f t="shared" ref="D70:V70" si="2">AVERAGE(D62:D66)</f>
        <v>-2.2222222222222206E-2</v>
      </c>
      <c r="E70">
        <f t="shared" si="2"/>
        <v>-3.7037037037036993E-2</v>
      </c>
      <c r="F70">
        <f t="shared" si="2"/>
        <v>-0.26896551724137924</v>
      </c>
      <c r="G70">
        <f t="shared" si="2"/>
        <v>-0.15862068965517259</v>
      </c>
      <c r="H70">
        <f t="shared" si="2"/>
        <v>-6.2068965517241483E-2</v>
      </c>
      <c r="I70">
        <f t="shared" si="2"/>
        <v>8.0000000000000085E-2</v>
      </c>
      <c r="J70">
        <f t="shared" si="2"/>
        <v>-0.13333333333333316</v>
      </c>
      <c r="K70">
        <f t="shared" si="2"/>
        <v>-0.21333333333333315</v>
      </c>
      <c r="L70">
        <f t="shared" si="2"/>
        <v>7.9999999999999932E-2</v>
      </c>
      <c r="M70">
        <f t="shared" si="2"/>
        <v>5.1851851851851795E-2</v>
      </c>
      <c r="N70">
        <f t="shared" si="2"/>
        <v>0.11111111111111102</v>
      </c>
      <c r="O70">
        <f t="shared" si="2"/>
        <v>2.2222222222222216E-2</v>
      </c>
      <c r="P70">
        <f t="shared" si="2"/>
        <v>-8.9655172413793061E-2</v>
      </c>
      <c r="Q70">
        <f t="shared" si="2"/>
        <v>-0.17241379310344818</v>
      </c>
      <c r="R70">
        <f t="shared" si="2"/>
        <v>-6.8965517241379379E-3</v>
      </c>
      <c r="S70">
        <f t="shared" si="2"/>
        <v>2.6666666666666599E-2</v>
      </c>
      <c r="T70">
        <f t="shared" si="2"/>
        <v>-5.3333333333333274E-2</v>
      </c>
      <c r="U70">
        <f t="shared" si="2"/>
        <v>6.666666666666661E-2</v>
      </c>
      <c r="V70">
        <f t="shared" si="2"/>
        <v>-0.10666666666666673</v>
      </c>
      <c r="AJ70">
        <f>AVERAGE(AJ62:AJ66)</f>
        <v>0.17037037037037023</v>
      </c>
      <c r="AK70">
        <f t="shared" ref="AK70:AS70" si="3">AVERAGE(AK62:AK66)</f>
        <v>-2.2222222222222206E-2</v>
      </c>
      <c r="AL70">
        <f t="shared" si="3"/>
        <v>-3.7037037037036993E-2</v>
      </c>
      <c r="AM70">
        <f t="shared" si="3"/>
        <v>-0.26896551724137924</v>
      </c>
      <c r="AN70">
        <f t="shared" si="3"/>
        <v>-0.15862068965517259</v>
      </c>
      <c r="AO70">
        <f t="shared" si="3"/>
        <v>-6.2068965517241483E-2</v>
      </c>
      <c r="AP70">
        <f t="shared" si="3"/>
        <v>8.0000000000000085E-2</v>
      </c>
      <c r="AQ70">
        <f t="shared" si="3"/>
        <v>-0.13333333333333316</v>
      </c>
      <c r="AR70">
        <f t="shared" si="3"/>
        <v>-0.21333333333333315</v>
      </c>
      <c r="AS70">
        <f t="shared" si="3"/>
        <v>7.9999999999999932E-2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021926-343E-7848-87B5-EE0D2E97A0BC}">
  <dimension ref="A1:BQ70"/>
  <sheetViews>
    <sheetView topLeftCell="A46" workbookViewId="0">
      <selection activeCell="C70" sqref="C70:V70"/>
    </sheetView>
  </sheetViews>
  <sheetFormatPr baseColWidth="10" defaultRowHeight="16" x14ac:dyDescent="0.2"/>
  <sheetData>
    <row r="1" spans="1:69" x14ac:dyDescent="0.2">
      <c r="A1" t="s">
        <v>0</v>
      </c>
      <c r="C1" s="1" t="s">
        <v>6</v>
      </c>
      <c r="AI1" s="1"/>
      <c r="AJ1" s="1" t="s">
        <v>7</v>
      </c>
      <c r="AK1" s="1"/>
      <c r="BQ1" s="1"/>
    </row>
    <row r="2" spans="1:69" x14ac:dyDescent="0.2">
      <c r="A2">
        <v>1</v>
      </c>
      <c r="C2">
        <v>-0.18518518518518501</v>
      </c>
      <c r="D2">
        <v>0.18518518518518501</v>
      </c>
      <c r="E2">
        <v>3.7037037037037E-2</v>
      </c>
      <c r="F2">
        <v>-0.10344827586206901</v>
      </c>
      <c r="G2">
        <v>-0.10344827586206901</v>
      </c>
      <c r="H2">
        <v>-3.4482758620689703E-2</v>
      </c>
      <c r="I2">
        <v>3.4482758620689703E-2</v>
      </c>
      <c r="J2">
        <v>6.6666666666666693E-2</v>
      </c>
      <c r="K2">
        <v>-0.133333333333333</v>
      </c>
      <c r="L2">
        <v>6.6666666666666693E-2</v>
      </c>
      <c r="M2">
        <v>-3.7037037037037E-2</v>
      </c>
      <c r="N2">
        <v>-3.7037037037037E-2</v>
      </c>
      <c r="O2">
        <v>3.7037037037037E-2</v>
      </c>
      <c r="P2">
        <v>-0.10344827586206901</v>
      </c>
      <c r="Q2">
        <v>0.17241379310344801</v>
      </c>
      <c r="R2">
        <v>-0.17241379310344801</v>
      </c>
      <c r="S2">
        <v>6.6666666666666693E-2</v>
      </c>
      <c r="T2">
        <v>0</v>
      </c>
      <c r="U2">
        <v>6.6666666666666693E-2</v>
      </c>
      <c r="V2">
        <v>0.133333333333333</v>
      </c>
      <c r="AJ2">
        <v>-0.18518518518518501</v>
      </c>
      <c r="AK2">
        <v>0.18518518518518501</v>
      </c>
      <c r="AL2">
        <v>3.7037037037037E-2</v>
      </c>
      <c r="AM2">
        <v>-0.10344827586206901</v>
      </c>
      <c r="AN2">
        <v>-0.10344827586206901</v>
      </c>
      <c r="AO2">
        <v>-3.4482758620689703E-2</v>
      </c>
      <c r="AP2">
        <v>3.4482758620689703E-2</v>
      </c>
      <c r="AQ2">
        <v>6.6666666666666693E-2</v>
      </c>
      <c r="AR2">
        <v>-0.133333333333333</v>
      </c>
      <c r="AS2">
        <v>6.6666666666666693E-2</v>
      </c>
    </row>
    <row r="3" spans="1:69" x14ac:dyDescent="0.2">
      <c r="A3">
        <v>2</v>
      </c>
      <c r="C3">
        <v>-3.7037037037037E-2</v>
      </c>
      <c r="D3">
        <v>0.18518518518518501</v>
      </c>
      <c r="E3">
        <v>3.7037037037037E-2</v>
      </c>
      <c r="F3">
        <v>-0.17241379310344801</v>
      </c>
      <c r="G3">
        <v>-0.17241379310344801</v>
      </c>
      <c r="H3">
        <v>-0.10344827586206901</v>
      </c>
      <c r="I3">
        <v>-3.4482758620689703E-2</v>
      </c>
      <c r="J3">
        <v>6.6666666666666693E-2</v>
      </c>
      <c r="K3">
        <v>-6.6666666666666693E-2</v>
      </c>
      <c r="L3">
        <v>0.133333333333333</v>
      </c>
      <c r="M3">
        <v>-3.7037037037037E-2</v>
      </c>
      <c r="N3">
        <v>-3.7037037037037E-2</v>
      </c>
      <c r="O3">
        <v>-0.11111111111111099</v>
      </c>
      <c r="P3">
        <v>0.10344827586206901</v>
      </c>
      <c r="Q3">
        <v>3.4482758620689703E-2</v>
      </c>
      <c r="R3">
        <v>-0.10344827586206901</v>
      </c>
      <c r="S3">
        <v>6.6666666666666693E-2</v>
      </c>
      <c r="T3">
        <v>6.6666666666666693E-2</v>
      </c>
      <c r="U3">
        <v>6.6666666666666693E-2</v>
      </c>
      <c r="V3">
        <v>6.6666666666666693E-2</v>
      </c>
      <c r="AJ3">
        <v>-3.7037037037037E-2</v>
      </c>
      <c r="AK3">
        <v>0.18518518518518501</v>
      </c>
      <c r="AL3">
        <v>3.7037037037037E-2</v>
      </c>
      <c r="AM3">
        <v>-0.17241379310344801</v>
      </c>
      <c r="AN3">
        <v>-0.17241379310344801</v>
      </c>
      <c r="AO3">
        <v>-0.10344827586206901</v>
      </c>
      <c r="AP3">
        <v>-3.4482758620689703E-2</v>
      </c>
      <c r="AQ3">
        <v>6.6666666666666693E-2</v>
      </c>
      <c r="AR3">
        <v>-6.6666666666666693E-2</v>
      </c>
      <c r="AS3">
        <v>0.133333333333333</v>
      </c>
    </row>
    <row r="4" spans="1:69" x14ac:dyDescent="0.2">
      <c r="A4">
        <v>3</v>
      </c>
      <c r="C4">
        <v>-0.25925925925925902</v>
      </c>
      <c r="D4">
        <v>0.18518518518518501</v>
      </c>
      <c r="E4">
        <v>-3.7037037037037E-2</v>
      </c>
      <c r="F4">
        <v>-0.17241379310344801</v>
      </c>
      <c r="G4">
        <v>-0.24137931034482801</v>
      </c>
      <c r="H4">
        <v>-0.17241379310344801</v>
      </c>
      <c r="I4">
        <v>-3.4482758620689703E-2</v>
      </c>
      <c r="J4">
        <v>0.133333333333333</v>
      </c>
      <c r="K4">
        <v>-6.6666666666666693E-2</v>
      </c>
      <c r="L4">
        <v>0.2</v>
      </c>
      <c r="M4">
        <v>-3.7037037037037E-2</v>
      </c>
      <c r="N4">
        <v>0.18518518518518501</v>
      </c>
      <c r="O4">
        <v>-0.11111111111111099</v>
      </c>
      <c r="P4">
        <v>-0.10344827586206901</v>
      </c>
      <c r="Q4">
        <v>-3.4482758620689703E-2</v>
      </c>
      <c r="R4">
        <v>-0.17241379310344801</v>
      </c>
      <c r="S4">
        <v>0</v>
      </c>
      <c r="T4">
        <v>6.6666666666666693E-2</v>
      </c>
      <c r="U4">
        <v>6.6666666666666693E-2</v>
      </c>
      <c r="V4">
        <v>0</v>
      </c>
      <c r="AJ4">
        <v>-0.25925925925925902</v>
      </c>
      <c r="AK4">
        <v>0.18518518518518501</v>
      </c>
      <c r="AL4">
        <v>-3.7037037037037E-2</v>
      </c>
      <c r="AM4">
        <v>-0.17241379310344801</v>
      </c>
      <c r="AN4">
        <v>-0.24137931034482801</v>
      </c>
      <c r="AO4">
        <v>-0.17241379310344801</v>
      </c>
      <c r="AP4">
        <v>-3.4482758620689703E-2</v>
      </c>
      <c r="AQ4">
        <v>0.133333333333333</v>
      </c>
      <c r="AR4">
        <v>-6.6666666666666693E-2</v>
      </c>
      <c r="AS4">
        <v>0.2</v>
      </c>
    </row>
    <row r="5" spans="1:69" x14ac:dyDescent="0.2">
      <c r="A5">
        <v>4</v>
      </c>
      <c r="C5">
        <v>-0.18518518518518501</v>
      </c>
      <c r="D5">
        <v>0.11111111111111099</v>
      </c>
      <c r="E5">
        <v>-3.7037037037037E-2</v>
      </c>
      <c r="F5">
        <v>-0.10344827586206901</v>
      </c>
      <c r="G5">
        <v>-0.31034482758620702</v>
      </c>
      <c r="H5">
        <v>-3.4482758620689703E-2</v>
      </c>
      <c r="I5">
        <v>-3.4482758620689703E-2</v>
      </c>
      <c r="J5">
        <v>6.6666666666666693E-2</v>
      </c>
      <c r="K5">
        <v>-6.6666666666666693E-2</v>
      </c>
      <c r="L5">
        <v>0.133333333333333</v>
      </c>
      <c r="M5">
        <v>-0.11111111111111099</v>
      </c>
      <c r="N5">
        <v>0.18518518518518501</v>
      </c>
      <c r="O5">
        <v>3.7037037037037E-2</v>
      </c>
      <c r="P5">
        <v>-3.4482758620689703E-2</v>
      </c>
      <c r="Q5">
        <v>3.4482758620689703E-2</v>
      </c>
      <c r="R5">
        <v>-0.10344827586206901</v>
      </c>
      <c r="S5">
        <v>-0.2</v>
      </c>
      <c r="T5">
        <v>0</v>
      </c>
      <c r="U5">
        <v>0.133333333333333</v>
      </c>
      <c r="V5">
        <v>0</v>
      </c>
      <c r="AJ5">
        <v>-0.18518518518518501</v>
      </c>
      <c r="AK5">
        <v>0.11111111111111099</v>
      </c>
      <c r="AL5">
        <v>-3.7037037037037E-2</v>
      </c>
      <c r="AM5">
        <v>-0.10344827586206901</v>
      </c>
      <c r="AN5">
        <v>-0.31034482758620702</v>
      </c>
      <c r="AO5">
        <v>-3.4482758620689703E-2</v>
      </c>
      <c r="AP5">
        <v>-3.4482758620689703E-2</v>
      </c>
      <c r="AQ5">
        <v>6.6666666666666693E-2</v>
      </c>
      <c r="AR5">
        <v>-6.6666666666666693E-2</v>
      </c>
      <c r="AS5">
        <v>0.133333333333333</v>
      </c>
    </row>
    <row r="6" spans="1:69" x14ac:dyDescent="0.2">
      <c r="A6">
        <v>5</v>
      </c>
      <c r="C6">
        <v>-3.7037037037037E-2</v>
      </c>
      <c r="D6">
        <v>3.7037037037037E-2</v>
      </c>
      <c r="E6">
        <v>3.7037037037037E-2</v>
      </c>
      <c r="F6">
        <v>-0.10344827586206901</v>
      </c>
      <c r="G6">
        <v>-0.37931034482758602</v>
      </c>
      <c r="H6">
        <v>3.4482758620689703E-2</v>
      </c>
      <c r="I6">
        <v>-0.10344827586206901</v>
      </c>
      <c r="J6">
        <v>0.133333333333333</v>
      </c>
      <c r="K6">
        <v>-6.6666666666666693E-2</v>
      </c>
      <c r="L6">
        <v>0.133333333333333</v>
      </c>
      <c r="M6">
        <v>-3.7037037037037E-2</v>
      </c>
      <c r="N6">
        <v>0.25925925925925902</v>
      </c>
      <c r="O6">
        <v>-3.7037037037037E-2</v>
      </c>
      <c r="P6">
        <v>-3.4482758620689703E-2</v>
      </c>
      <c r="Q6">
        <v>3.4482758620689703E-2</v>
      </c>
      <c r="R6">
        <v>-0.10344827586206901</v>
      </c>
      <c r="S6">
        <v>-0.2</v>
      </c>
      <c r="T6">
        <v>0</v>
      </c>
      <c r="U6">
        <v>0.133333333333333</v>
      </c>
      <c r="V6">
        <v>6.6666666666666693E-2</v>
      </c>
      <c r="AJ6">
        <v>-3.7037037037037E-2</v>
      </c>
      <c r="AK6">
        <v>3.7037037037037E-2</v>
      </c>
      <c r="AL6">
        <v>3.7037037037037E-2</v>
      </c>
      <c r="AM6">
        <v>-0.10344827586206901</v>
      </c>
      <c r="AN6">
        <v>-0.37931034482758602</v>
      </c>
      <c r="AO6">
        <v>3.4482758620689703E-2</v>
      </c>
      <c r="AP6">
        <v>-0.10344827586206901</v>
      </c>
      <c r="AQ6">
        <v>0.133333333333333</v>
      </c>
      <c r="AR6">
        <v>-6.6666666666666693E-2</v>
      </c>
      <c r="AS6">
        <v>0.133333333333333</v>
      </c>
    </row>
    <row r="7" spans="1:69" x14ac:dyDescent="0.2">
      <c r="A7">
        <v>6</v>
      </c>
      <c r="C7">
        <v>-3.7037037037037E-2</v>
      </c>
      <c r="D7">
        <v>-0.11111111111111099</v>
      </c>
      <c r="E7">
        <v>-3.7037037037037E-2</v>
      </c>
      <c r="F7">
        <v>-0.24137931034482801</v>
      </c>
      <c r="G7">
        <v>-0.37931034482758602</v>
      </c>
      <c r="H7">
        <v>-3.4482758620689703E-2</v>
      </c>
      <c r="I7">
        <v>-0.10344827586206901</v>
      </c>
      <c r="J7">
        <v>0.133333333333333</v>
      </c>
      <c r="K7">
        <v>-6.6666666666666693E-2</v>
      </c>
      <c r="L7">
        <v>0</v>
      </c>
      <c r="M7">
        <v>3.7037037037037E-2</v>
      </c>
      <c r="N7">
        <v>0.25925925925925902</v>
      </c>
      <c r="O7">
        <v>3.7037037037037E-2</v>
      </c>
      <c r="P7">
        <v>0.10344827586206901</v>
      </c>
      <c r="Q7">
        <v>-0.10344827586206901</v>
      </c>
      <c r="R7">
        <v>-3.4482758620689703E-2</v>
      </c>
      <c r="S7">
        <v>-6.6666666666666693E-2</v>
      </c>
      <c r="T7">
        <v>0</v>
      </c>
      <c r="U7">
        <v>6.6666666666666693E-2</v>
      </c>
      <c r="V7">
        <v>0.133333333333333</v>
      </c>
      <c r="AJ7">
        <v>-3.7037037037037E-2</v>
      </c>
      <c r="AK7">
        <v>-0.11111111111111099</v>
      </c>
      <c r="AL7">
        <v>-3.7037037037037E-2</v>
      </c>
      <c r="AM7">
        <v>-0.24137931034482801</v>
      </c>
      <c r="AN7">
        <v>-0.37931034482758602</v>
      </c>
      <c r="AO7">
        <v>-3.4482758620689703E-2</v>
      </c>
      <c r="AP7">
        <v>-0.10344827586206901</v>
      </c>
      <c r="AQ7">
        <v>0.133333333333333</v>
      </c>
      <c r="AR7">
        <v>-6.6666666666666693E-2</v>
      </c>
      <c r="AS7">
        <v>0</v>
      </c>
    </row>
    <row r="8" spans="1:69" x14ac:dyDescent="0.2">
      <c r="A8">
        <v>7</v>
      </c>
      <c r="C8">
        <v>0.18518518518518501</v>
      </c>
      <c r="D8">
        <v>3.7037037037037E-2</v>
      </c>
      <c r="E8">
        <v>0.11111111111111099</v>
      </c>
      <c r="F8">
        <v>-0.24137931034482801</v>
      </c>
      <c r="G8">
        <v>-0.24137931034482801</v>
      </c>
      <c r="H8">
        <v>-3.4482758620689703E-2</v>
      </c>
      <c r="I8">
        <v>-3.4482758620689703E-2</v>
      </c>
      <c r="J8">
        <v>0.133333333333333</v>
      </c>
      <c r="K8">
        <v>-6.6666666666666693E-2</v>
      </c>
      <c r="L8">
        <v>0</v>
      </c>
      <c r="M8">
        <v>-0.18518518518518501</v>
      </c>
      <c r="N8">
        <v>0.25925925925925902</v>
      </c>
      <c r="O8">
        <v>3.7037037037037E-2</v>
      </c>
      <c r="P8">
        <v>3.4482758620689703E-2</v>
      </c>
      <c r="Q8">
        <v>-0.17241379310344801</v>
      </c>
      <c r="R8">
        <v>3.4482758620689703E-2</v>
      </c>
      <c r="S8">
        <v>0</v>
      </c>
      <c r="T8">
        <v>6.6666666666666693E-2</v>
      </c>
      <c r="U8">
        <v>6.6666666666666693E-2</v>
      </c>
      <c r="V8">
        <v>0.133333333333333</v>
      </c>
      <c r="AJ8">
        <v>0.18518518518518501</v>
      </c>
      <c r="AK8">
        <v>3.7037037037037E-2</v>
      </c>
      <c r="AL8">
        <v>0.11111111111111099</v>
      </c>
      <c r="AM8">
        <v>-0.24137931034482801</v>
      </c>
      <c r="AN8">
        <v>-0.24137931034482801</v>
      </c>
      <c r="AO8">
        <v>-3.4482758620689703E-2</v>
      </c>
      <c r="AP8">
        <v>-3.4482758620689703E-2</v>
      </c>
      <c r="AQ8">
        <v>0.133333333333333</v>
      </c>
      <c r="AR8">
        <v>-6.6666666666666693E-2</v>
      </c>
      <c r="AS8">
        <v>0</v>
      </c>
    </row>
    <row r="9" spans="1:69" x14ac:dyDescent="0.2">
      <c r="A9">
        <v>8</v>
      </c>
      <c r="C9">
        <v>0.25925925925925902</v>
      </c>
      <c r="D9">
        <v>0.18518518518518501</v>
      </c>
      <c r="E9">
        <v>0.18518518518518501</v>
      </c>
      <c r="F9">
        <v>-0.17241379310344801</v>
      </c>
      <c r="G9">
        <v>-0.10344827586206901</v>
      </c>
      <c r="H9">
        <v>-0.17241379310344801</v>
      </c>
      <c r="I9">
        <v>-3.4482758620689703E-2</v>
      </c>
      <c r="J9">
        <v>0.133333333333333</v>
      </c>
      <c r="K9">
        <v>0</v>
      </c>
      <c r="L9">
        <v>0</v>
      </c>
      <c r="M9">
        <v>-3.7037037037037E-2</v>
      </c>
      <c r="N9">
        <v>0.18518518518518501</v>
      </c>
      <c r="O9">
        <v>-3.7037037037037E-2</v>
      </c>
      <c r="P9">
        <v>0.24137931034482801</v>
      </c>
      <c r="Q9">
        <v>-0.10344827586206901</v>
      </c>
      <c r="R9">
        <v>-3.4482758620689703E-2</v>
      </c>
      <c r="S9">
        <v>-6.6666666666666693E-2</v>
      </c>
      <c r="T9">
        <v>0</v>
      </c>
      <c r="U9">
        <v>0.266666666666667</v>
      </c>
      <c r="V9">
        <v>0.133333333333333</v>
      </c>
      <c r="AJ9">
        <v>0.25925925925925902</v>
      </c>
      <c r="AK9">
        <v>0.18518518518518501</v>
      </c>
      <c r="AL9">
        <v>0.18518518518518501</v>
      </c>
      <c r="AM9">
        <v>-0.17241379310344801</v>
      </c>
      <c r="AN9">
        <v>-0.10344827586206901</v>
      </c>
      <c r="AO9">
        <v>-0.17241379310344801</v>
      </c>
      <c r="AP9">
        <v>-3.4482758620689703E-2</v>
      </c>
      <c r="AQ9">
        <v>0.133333333333333</v>
      </c>
      <c r="AR9">
        <v>0</v>
      </c>
      <c r="AS9">
        <v>0</v>
      </c>
    </row>
    <row r="10" spans="1:69" x14ac:dyDescent="0.2">
      <c r="A10">
        <v>9</v>
      </c>
      <c r="C10">
        <v>0.18518518518518501</v>
      </c>
      <c r="D10">
        <v>-3.7037037037037E-2</v>
      </c>
      <c r="E10">
        <v>0.11111111111111099</v>
      </c>
      <c r="F10">
        <v>-0.10344827586206901</v>
      </c>
      <c r="G10">
        <v>-3.4482758620689703E-2</v>
      </c>
      <c r="H10">
        <v>-3.4482758620689703E-2</v>
      </c>
      <c r="I10">
        <v>0.17241379310344801</v>
      </c>
      <c r="J10">
        <v>6.6666666666666693E-2</v>
      </c>
      <c r="K10">
        <v>-6.6666666666666693E-2</v>
      </c>
      <c r="L10">
        <v>0</v>
      </c>
      <c r="M10">
        <v>-0.18518518518518501</v>
      </c>
      <c r="N10">
        <v>0.18518518518518501</v>
      </c>
      <c r="O10">
        <v>-3.7037037037037E-2</v>
      </c>
      <c r="P10">
        <v>0.24137931034482801</v>
      </c>
      <c r="Q10">
        <v>-0.10344827586206901</v>
      </c>
      <c r="R10">
        <v>-3.4482758620689703E-2</v>
      </c>
      <c r="S10">
        <v>-6.6666666666666693E-2</v>
      </c>
      <c r="T10">
        <v>-6.6666666666666693E-2</v>
      </c>
      <c r="U10">
        <v>0.2</v>
      </c>
      <c r="V10">
        <v>0.133333333333333</v>
      </c>
      <c r="AJ10">
        <v>0.18518518518518501</v>
      </c>
      <c r="AK10">
        <v>-3.7037037037037E-2</v>
      </c>
      <c r="AL10">
        <v>0.11111111111111099</v>
      </c>
      <c r="AM10">
        <v>-0.10344827586206901</v>
      </c>
      <c r="AN10">
        <v>-3.4482758620689703E-2</v>
      </c>
      <c r="AO10">
        <v>-3.4482758620689703E-2</v>
      </c>
      <c r="AP10">
        <v>0.17241379310344801</v>
      </c>
      <c r="AQ10">
        <v>6.6666666666666693E-2</v>
      </c>
      <c r="AR10">
        <v>-6.6666666666666693E-2</v>
      </c>
      <c r="AS10">
        <v>0</v>
      </c>
    </row>
    <row r="11" spans="1:69" x14ac:dyDescent="0.2">
      <c r="A11">
        <v>10</v>
      </c>
      <c r="C11">
        <v>0.25925925925925902</v>
      </c>
      <c r="D11">
        <v>3.7037037037037E-2</v>
      </c>
      <c r="E11">
        <v>-3.7037037037037E-2</v>
      </c>
      <c r="F11">
        <v>-3.4482758620689703E-2</v>
      </c>
      <c r="G11">
        <v>3.4482758620689703E-2</v>
      </c>
      <c r="H11">
        <v>0.10344827586206901</v>
      </c>
      <c r="I11">
        <v>0.10344827586206901</v>
      </c>
      <c r="J11">
        <v>6.6666666666666693E-2</v>
      </c>
      <c r="K11">
        <v>-0.2</v>
      </c>
      <c r="L11">
        <v>0</v>
      </c>
      <c r="M11">
        <v>3.7037037037037E-2</v>
      </c>
      <c r="N11">
        <v>0.407407407407407</v>
      </c>
      <c r="O11">
        <v>-3.7037037037037E-2</v>
      </c>
      <c r="P11">
        <v>0.10344827586206901</v>
      </c>
      <c r="Q11">
        <v>-3.4482758620689703E-2</v>
      </c>
      <c r="R11">
        <v>-0.10344827586206901</v>
      </c>
      <c r="S11">
        <v>6.6666666666666693E-2</v>
      </c>
      <c r="T11">
        <v>-0.133333333333333</v>
      </c>
      <c r="U11">
        <v>0.2</v>
      </c>
      <c r="V11">
        <v>6.6666666666666693E-2</v>
      </c>
      <c r="AJ11">
        <v>0.25925925925925902</v>
      </c>
      <c r="AK11">
        <v>3.7037037037037E-2</v>
      </c>
      <c r="AL11">
        <v>-3.7037037037037E-2</v>
      </c>
      <c r="AM11">
        <v>-3.4482758620689703E-2</v>
      </c>
      <c r="AN11">
        <v>3.4482758620689703E-2</v>
      </c>
      <c r="AO11">
        <v>0.10344827586206901</v>
      </c>
      <c r="AP11">
        <v>0.10344827586206901</v>
      </c>
      <c r="AQ11">
        <v>6.6666666666666693E-2</v>
      </c>
      <c r="AR11">
        <v>-0.2</v>
      </c>
      <c r="AS11">
        <v>0</v>
      </c>
    </row>
    <row r="12" spans="1:69" x14ac:dyDescent="0.2">
      <c r="A12">
        <v>11</v>
      </c>
      <c r="C12">
        <v>3.7037037037037E-2</v>
      </c>
      <c r="D12">
        <v>3.7037037037037E-2</v>
      </c>
      <c r="E12">
        <v>0.18518518518518501</v>
      </c>
      <c r="F12">
        <v>0.10344827586206901</v>
      </c>
      <c r="G12">
        <v>3.4482758620689703E-2</v>
      </c>
      <c r="H12">
        <v>0.10344827586206901</v>
      </c>
      <c r="I12">
        <v>3.4482758620689703E-2</v>
      </c>
      <c r="J12">
        <v>0</v>
      </c>
      <c r="K12">
        <v>-0.2</v>
      </c>
      <c r="L12">
        <v>0</v>
      </c>
      <c r="M12">
        <v>0.18518518518518501</v>
      </c>
      <c r="N12">
        <v>0.407407407407407</v>
      </c>
      <c r="O12">
        <v>-3.7037037037037E-2</v>
      </c>
      <c r="P12">
        <v>0.24137931034482801</v>
      </c>
      <c r="Q12">
        <v>-0.10344827586206901</v>
      </c>
      <c r="R12">
        <v>-0.10344827586206901</v>
      </c>
      <c r="S12">
        <v>-0.133333333333333</v>
      </c>
      <c r="T12">
        <v>0</v>
      </c>
      <c r="U12">
        <v>0.2</v>
      </c>
      <c r="V12">
        <v>6.6666666666666693E-2</v>
      </c>
      <c r="AJ12">
        <v>3.7037037037037E-2</v>
      </c>
      <c r="AK12">
        <v>3.7037037037037E-2</v>
      </c>
      <c r="AL12">
        <v>0.18518518518518501</v>
      </c>
      <c r="AM12">
        <v>0.10344827586206901</v>
      </c>
      <c r="AN12">
        <v>3.4482758620689703E-2</v>
      </c>
      <c r="AO12">
        <v>0.10344827586206901</v>
      </c>
      <c r="AP12">
        <v>3.4482758620689703E-2</v>
      </c>
      <c r="AQ12">
        <v>0</v>
      </c>
      <c r="AR12">
        <v>-0.2</v>
      </c>
      <c r="AS12">
        <v>0</v>
      </c>
    </row>
    <row r="13" spans="1:69" x14ac:dyDescent="0.2">
      <c r="A13">
        <v>12</v>
      </c>
      <c r="C13">
        <v>0.11111111111111099</v>
      </c>
      <c r="D13">
        <v>3.7037037037037E-2</v>
      </c>
      <c r="E13">
        <v>0.11111111111111099</v>
      </c>
      <c r="F13">
        <v>0.17241379310344801</v>
      </c>
      <c r="G13">
        <v>0.10344827586206901</v>
      </c>
      <c r="H13">
        <v>0.10344827586206901</v>
      </c>
      <c r="I13">
        <v>-3.4482758620689703E-2</v>
      </c>
      <c r="J13">
        <v>0.2</v>
      </c>
      <c r="K13">
        <v>-0.33333333333333298</v>
      </c>
      <c r="L13">
        <v>-6.6666666666666693E-2</v>
      </c>
      <c r="M13">
        <v>-3.7037037037037E-2</v>
      </c>
      <c r="N13">
        <v>0.18518518518518501</v>
      </c>
      <c r="O13">
        <v>-0.33333333333333298</v>
      </c>
      <c r="P13">
        <v>0.24137931034482801</v>
      </c>
      <c r="Q13">
        <v>-3.4482758620689703E-2</v>
      </c>
      <c r="R13">
        <v>-0.17241379310344801</v>
      </c>
      <c r="S13">
        <v>-6.6666666666666693E-2</v>
      </c>
      <c r="T13">
        <v>0</v>
      </c>
      <c r="U13">
        <v>0.2</v>
      </c>
      <c r="V13">
        <v>0</v>
      </c>
      <c r="AJ13">
        <v>0.11111111111111099</v>
      </c>
      <c r="AK13">
        <v>3.7037037037037E-2</v>
      </c>
      <c r="AL13">
        <v>0.11111111111111099</v>
      </c>
      <c r="AM13">
        <v>0.17241379310344801</v>
      </c>
      <c r="AN13">
        <v>0.10344827586206901</v>
      </c>
      <c r="AO13">
        <v>0.10344827586206901</v>
      </c>
      <c r="AP13">
        <v>-3.4482758620689703E-2</v>
      </c>
      <c r="AQ13">
        <v>0.2</v>
      </c>
      <c r="AR13">
        <v>-0.33333333333333298</v>
      </c>
      <c r="AS13">
        <v>-6.6666666666666693E-2</v>
      </c>
    </row>
    <row r="14" spans="1:69" x14ac:dyDescent="0.2">
      <c r="A14">
        <v>13</v>
      </c>
      <c r="C14">
        <v>0.11111111111111099</v>
      </c>
      <c r="D14">
        <v>0.11111111111111099</v>
      </c>
      <c r="E14">
        <v>3.7037037037037E-2</v>
      </c>
      <c r="F14">
        <v>0.10344827586206901</v>
      </c>
      <c r="G14">
        <v>-0.24137931034482801</v>
      </c>
      <c r="H14">
        <v>-3.4482758620689703E-2</v>
      </c>
      <c r="I14">
        <v>-0.17241379310344801</v>
      </c>
      <c r="J14">
        <v>0.2</v>
      </c>
      <c r="K14">
        <v>-0.266666666666667</v>
      </c>
      <c r="L14">
        <v>-6.6666666666666693E-2</v>
      </c>
      <c r="M14">
        <v>0.11111111111111099</v>
      </c>
      <c r="N14">
        <v>0.33333333333333298</v>
      </c>
      <c r="O14">
        <v>-0.11111111111111099</v>
      </c>
      <c r="P14">
        <v>0.24137931034482801</v>
      </c>
      <c r="Q14">
        <v>-0.10344827586206901</v>
      </c>
      <c r="R14">
        <v>-0.17241379310344801</v>
      </c>
      <c r="S14">
        <v>-6.6666666666666693E-2</v>
      </c>
      <c r="T14">
        <v>0.133333333333333</v>
      </c>
      <c r="U14">
        <v>0.266666666666667</v>
      </c>
      <c r="V14">
        <v>-0.133333333333333</v>
      </c>
      <c r="AJ14">
        <v>0.11111111111111099</v>
      </c>
      <c r="AK14">
        <v>0.11111111111111099</v>
      </c>
      <c r="AL14">
        <v>3.7037037037037E-2</v>
      </c>
      <c r="AM14">
        <v>0.10344827586206901</v>
      </c>
      <c r="AN14">
        <v>-0.24137931034482801</v>
      </c>
      <c r="AO14">
        <v>-3.4482758620689703E-2</v>
      </c>
      <c r="AP14">
        <v>-0.17241379310344801</v>
      </c>
      <c r="AQ14">
        <v>0.2</v>
      </c>
      <c r="AR14">
        <v>-0.266666666666667</v>
      </c>
      <c r="AS14">
        <v>-6.6666666666666693E-2</v>
      </c>
    </row>
    <row r="15" spans="1:69" x14ac:dyDescent="0.2">
      <c r="A15">
        <v>14</v>
      </c>
      <c r="C15">
        <v>-3.7037037037037E-2</v>
      </c>
      <c r="D15">
        <v>0.11111111111111099</v>
      </c>
      <c r="E15">
        <v>3.7037037037037E-2</v>
      </c>
      <c r="F15">
        <v>-3.4482758620689703E-2</v>
      </c>
      <c r="G15">
        <v>-0.24137931034482801</v>
      </c>
      <c r="H15">
        <v>-3.4482758620689703E-2</v>
      </c>
      <c r="I15">
        <v>-3.4482758620689703E-2</v>
      </c>
      <c r="J15">
        <v>0.266666666666667</v>
      </c>
      <c r="K15">
        <v>-0.266666666666667</v>
      </c>
      <c r="L15">
        <v>-0.133333333333333</v>
      </c>
      <c r="M15">
        <v>0.25925925925925902</v>
      </c>
      <c r="N15">
        <v>0.33333333333333298</v>
      </c>
      <c r="O15">
        <v>-0.18518518518518501</v>
      </c>
      <c r="P15">
        <v>0.37931034482758602</v>
      </c>
      <c r="Q15">
        <v>-0.10344827586206901</v>
      </c>
      <c r="R15">
        <v>-0.10344827586206901</v>
      </c>
      <c r="S15">
        <v>0.133333333333333</v>
      </c>
      <c r="T15">
        <v>0.133333333333333</v>
      </c>
      <c r="U15">
        <v>0.2</v>
      </c>
      <c r="V15">
        <v>-0.2</v>
      </c>
      <c r="AJ15">
        <v>-3.7037037037037E-2</v>
      </c>
      <c r="AK15">
        <v>0.11111111111111099</v>
      </c>
      <c r="AL15">
        <v>3.7037037037037E-2</v>
      </c>
      <c r="AM15">
        <v>-3.4482758620689703E-2</v>
      </c>
      <c r="AN15">
        <v>-0.24137931034482801</v>
      </c>
      <c r="AO15">
        <v>-3.4482758620689703E-2</v>
      </c>
      <c r="AP15">
        <v>-3.4482758620689703E-2</v>
      </c>
      <c r="AQ15">
        <v>0.266666666666667</v>
      </c>
      <c r="AR15">
        <v>-0.266666666666667</v>
      </c>
      <c r="AS15">
        <v>-0.133333333333333</v>
      </c>
    </row>
    <row r="16" spans="1:69" x14ac:dyDescent="0.2">
      <c r="A16">
        <v>15</v>
      </c>
      <c r="C16">
        <v>-0.11111111111111099</v>
      </c>
      <c r="D16">
        <v>0.18518518518518501</v>
      </c>
      <c r="E16">
        <v>3.7037037037037E-2</v>
      </c>
      <c r="F16">
        <v>-0.10344827586206901</v>
      </c>
      <c r="G16">
        <v>-0.17241379310344801</v>
      </c>
      <c r="H16">
        <v>-3.4482758620689703E-2</v>
      </c>
      <c r="I16">
        <v>-3.4482758620689703E-2</v>
      </c>
      <c r="J16">
        <v>0.266666666666667</v>
      </c>
      <c r="K16">
        <v>-0.33333333333333298</v>
      </c>
      <c r="L16">
        <v>-0.2</v>
      </c>
      <c r="M16">
        <v>0.18518518518518501</v>
      </c>
      <c r="N16">
        <v>0.33333333333333298</v>
      </c>
      <c r="O16">
        <v>-0.25925925925925902</v>
      </c>
      <c r="P16">
        <v>0.37931034482758602</v>
      </c>
      <c r="Q16">
        <v>-0.10344827586206901</v>
      </c>
      <c r="R16">
        <v>3.4482758620689703E-2</v>
      </c>
      <c r="S16">
        <v>0.266666666666667</v>
      </c>
      <c r="T16">
        <v>6.6666666666666693E-2</v>
      </c>
      <c r="U16">
        <v>0.2</v>
      </c>
      <c r="V16">
        <v>-0.2</v>
      </c>
      <c r="AJ16">
        <v>-0.11111111111111099</v>
      </c>
      <c r="AK16">
        <v>0.18518518518518501</v>
      </c>
      <c r="AL16">
        <v>3.7037037037037E-2</v>
      </c>
      <c r="AM16">
        <v>-0.10344827586206901</v>
      </c>
      <c r="AN16">
        <v>-0.17241379310344801</v>
      </c>
      <c r="AO16">
        <v>-3.4482758620689703E-2</v>
      </c>
      <c r="AP16">
        <v>-3.4482758620689703E-2</v>
      </c>
      <c r="AQ16">
        <v>0.266666666666667</v>
      </c>
      <c r="AR16">
        <v>-0.33333333333333298</v>
      </c>
      <c r="AS16">
        <v>-0.2</v>
      </c>
    </row>
    <row r="17" spans="1:45" x14ac:dyDescent="0.2">
      <c r="A17">
        <v>16</v>
      </c>
      <c r="C17">
        <v>-0.25925925925925902</v>
      </c>
      <c r="D17">
        <v>0.18518518518518501</v>
      </c>
      <c r="E17">
        <v>0.18518518518518501</v>
      </c>
      <c r="F17">
        <v>0.10344827586206901</v>
      </c>
      <c r="G17">
        <v>-0.10344827586206901</v>
      </c>
      <c r="H17">
        <v>-3.4482758620689703E-2</v>
      </c>
      <c r="I17">
        <v>-3.4482758620689703E-2</v>
      </c>
      <c r="J17">
        <v>0.133333333333333</v>
      </c>
      <c r="K17">
        <v>-0.33333333333333298</v>
      </c>
      <c r="L17">
        <v>-0.266666666666667</v>
      </c>
      <c r="M17">
        <v>3.7037037037037E-2</v>
      </c>
      <c r="N17">
        <v>0.18518518518518501</v>
      </c>
      <c r="O17">
        <v>-0.18518518518518501</v>
      </c>
      <c r="P17">
        <v>0.37931034482758602</v>
      </c>
      <c r="Q17">
        <v>-3.4482758620689703E-2</v>
      </c>
      <c r="R17">
        <v>3.4482758620689703E-2</v>
      </c>
      <c r="S17">
        <v>0.266666666666667</v>
      </c>
      <c r="T17">
        <v>0.133333333333333</v>
      </c>
      <c r="U17">
        <v>0.2</v>
      </c>
      <c r="V17">
        <v>-6.6666666666666693E-2</v>
      </c>
      <c r="AJ17">
        <v>-0.25925925925925902</v>
      </c>
      <c r="AK17">
        <v>0.18518518518518501</v>
      </c>
      <c r="AL17">
        <v>0.18518518518518501</v>
      </c>
      <c r="AM17">
        <v>0.10344827586206901</v>
      </c>
      <c r="AN17">
        <v>-0.10344827586206901</v>
      </c>
      <c r="AO17">
        <v>-3.4482758620689703E-2</v>
      </c>
      <c r="AP17">
        <v>-3.4482758620689703E-2</v>
      </c>
      <c r="AQ17">
        <v>0.133333333333333</v>
      </c>
      <c r="AR17">
        <v>-0.33333333333333298</v>
      </c>
      <c r="AS17">
        <v>-0.266666666666667</v>
      </c>
    </row>
    <row r="18" spans="1:45" x14ac:dyDescent="0.2">
      <c r="A18">
        <v>17</v>
      </c>
      <c r="C18">
        <v>-0.25925925925925902</v>
      </c>
      <c r="D18">
        <v>0.18518518518518501</v>
      </c>
      <c r="E18">
        <v>0.11111111111111099</v>
      </c>
      <c r="F18">
        <v>0.10344827586206901</v>
      </c>
      <c r="G18">
        <v>-0.17241379310344801</v>
      </c>
      <c r="H18">
        <v>3.4482758620689703E-2</v>
      </c>
      <c r="I18">
        <v>-0.17241379310344801</v>
      </c>
      <c r="J18">
        <v>0.2</v>
      </c>
      <c r="K18">
        <v>-0.33333333333333298</v>
      </c>
      <c r="L18">
        <v>-0.133333333333333</v>
      </c>
      <c r="M18">
        <v>0.11111111111111099</v>
      </c>
      <c r="N18">
        <v>0.33333333333333298</v>
      </c>
      <c r="O18">
        <v>-0.18518518518518501</v>
      </c>
      <c r="P18">
        <v>0.44827586206896602</v>
      </c>
      <c r="Q18">
        <v>-0.17241379310344801</v>
      </c>
      <c r="R18">
        <v>0.10344827586206901</v>
      </c>
      <c r="S18">
        <v>0.2</v>
      </c>
      <c r="T18">
        <v>6.6666666666666693E-2</v>
      </c>
      <c r="U18">
        <v>0.133333333333333</v>
      </c>
      <c r="V18">
        <v>6.6666666666666693E-2</v>
      </c>
      <c r="AJ18">
        <v>-0.25925925925925902</v>
      </c>
      <c r="AK18">
        <v>0.18518518518518501</v>
      </c>
      <c r="AL18">
        <v>0.11111111111111099</v>
      </c>
      <c r="AM18">
        <v>0.10344827586206901</v>
      </c>
      <c r="AN18">
        <v>-0.17241379310344801</v>
      </c>
      <c r="AO18">
        <v>3.4482758620689703E-2</v>
      </c>
      <c r="AP18">
        <v>-0.17241379310344801</v>
      </c>
      <c r="AQ18">
        <v>0.2</v>
      </c>
      <c r="AR18">
        <v>-0.33333333333333298</v>
      </c>
      <c r="AS18">
        <v>-0.133333333333333</v>
      </c>
    </row>
    <row r="19" spans="1:45" x14ac:dyDescent="0.2">
      <c r="A19">
        <v>18</v>
      </c>
      <c r="C19">
        <v>-0.33333333333333298</v>
      </c>
      <c r="D19">
        <v>-3.7037037037037E-2</v>
      </c>
      <c r="E19">
        <v>0.18518518518518501</v>
      </c>
      <c r="F19">
        <v>-0.10344827586206901</v>
      </c>
      <c r="G19">
        <v>-0.17241379310344801</v>
      </c>
      <c r="H19">
        <v>0.24137931034482801</v>
      </c>
      <c r="I19">
        <v>-0.10344827586206901</v>
      </c>
      <c r="J19">
        <v>0.133333333333333</v>
      </c>
      <c r="K19">
        <v>-0.33333333333333298</v>
      </c>
      <c r="L19">
        <v>-0.133333333333333</v>
      </c>
      <c r="M19">
        <v>0.18518518518518501</v>
      </c>
      <c r="N19">
        <v>0.25925925925925902</v>
      </c>
      <c r="O19">
        <v>-0.33333333333333298</v>
      </c>
      <c r="P19">
        <v>0.31034482758620702</v>
      </c>
      <c r="Q19">
        <v>-0.17241379310344801</v>
      </c>
      <c r="R19">
        <v>3.4482758620689703E-2</v>
      </c>
      <c r="S19">
        <v>0.133333333333333</v>
      </c>
      <c r="T19">
        <v>0</v>
      </c>
      <c r="U19">
        <v>6.6666666666666693E-2</v>
      </c>
      <c r="V19">
        <v>-6.6666666666666693E-2</v>
      </c>
      <c r="AJ19">
        <v>-0.33333333333333298</v>
      </c>
      <c r="AK19">
        <v>-3.7037037037037E-2</v>
      </c>
      <c r="AL19">
        <v>0.18518518518518501</v>
      </c>
      <c r="AM19">
        <v>-0.10344827586206901</v>
      </c>
      <c r="AN19">
        <v>-0.17241379310344801</v>
      </c>
      <c r="AO19">
        <v>0.24137931034482801</v>
      </c>
      <c r="AP19">
        <v>-0.10344827586206901</v>
      </c>
      <c r="AQ19">
        <v>0.133333333333333</v>
      </c>
      <c r="AR19">
        <v>-0.33333333333333298</v>
      </c>
      <c r="AS19">
        <v>-0.133333333333333</v>
      </c>
    </row>
    <row r="20" spans="1:45" x14ac:dyDescent="0.2">
      <c r="A20">
        <v>19</v>
      </c>
      <c r="C20">
        <v>0.11111111111111099</v>
      </c>
      <c r="D20">
        <v>3.7037037037037E-2</v>
      </c>
      <c r="E20">
        <v>0.18518518518518501</v>
      </c>
      <c r="F20">
        <v>-0.24137931034482801</v>
      </c>
      <c r="G20">
        <v>3.4482758620689703E-2</v>
      </c>
      <c r="H20">
        <v>0.24137931034482801</v>
      </c>
      <c r="I20">
        <v>-0.17241379310344801</v>
      </c>
      <c r="J20">
        <v>0.266666666666667</v>
      </c>
      <c r="K20">
        <v>-0.266666666666667</v>
      </c>
      <c r="L20">
        <v>-0.133333333333333</v>
      </c>
      <c r="M20">
        <v>0.11111111111111099</v>
      </c>
      <c r="N20">
        <v>0.11111111111111099</v>
      </c>
      <c r="O20">
        <v>-0.25925925925925902</v>
      </c>
      <c r="P20">
        <v>0.10344827586206901</v>
      </c>
      <c r="Q20">
        <v>-0.10344827586206901</v>
      </c>
      <c r="R20">
        <v>0.10344827586206901</v>
      </c>
      <c r="S20">
        <v>0.133333333333333</v>
      </c>
      <c r="T20">
        <v>0.2</v>
      </c>
      <c r="U20">
        <v>0.2</v>
      </c>
      <c r="V20">
        <v>0.133333333333333</v>
      </c>
      <c r="AJ20">
        <v>0.11111111111111099</v>
      </c>
      <c r="AK20">
        <v>3.7037037037037E-2</v>
      </c>
      <c r="AL20">
        <v>0.18518518518518501</v>
      </c>
      <c r="AM20">
        <v>-0.24137931034482801</v>
      </c>
      <c r="AN20">
        <v>3.4482758620689703E-2</v>
      </c>
      <c r="AO20">
        <v>0.24137931034482801</v>
      </c>
      <c r="AP20">
        <v>-0.17241379310344801</v>
      </c>
      <c r="AQ20">
        <v>0.266666666666667</v>
      </c>
      <c r="AR20">
        <v>-0.266666666666667</v>
      </c>
      <c r="AS20">
        <v>-0.133333333333333</v>
      </c>
    </row>
    <row r="21" spans="1:45" x14ac:dyDescent="0.2">
      <c r="A21">
        <v>20</v>
      </c>
      <c r="C21">
        <v>0.11111111111111099</v>
      </c>
      <c r="D21">
        <v>-3.7037037037037E-2</v>
      </c>
      <c r="E21">
        <v>0.25925925925925902</v>
      </c>
      <c r="F21">
        <v>-0.24137931034482801</v>
      </c>
      <c r="G21">
        <v>0.17241379310344801</v>
      </c>
      <c r="H21">
        <v>0.17241379310344801</v>
      </c>
      <c r="I21">
        <v>-3.4482758620689703E-2</v>
      </c>
      <c r="J21">
        <v>0.33333333333333298</v>
      </c>
      <c r="K21">
        <v>-0.133333333333333</v>
      </c>
      <c r="L21">
        <v>-0.133333333333333</v>
      </c>
      <c r="M21">
        <v>0.18518518518518501</v>
      </c>
      <c r="N21">
        <v>3.7037037037037E-2</v>
      </c>
      <c r="O21">
        <v>-0.407407407407407</v>
      </c>
      <c r="P21">
        <v>0.10344827586206901</v>
      </c>
      <c r="Q21">
        <v>-0.10344827586206901</v>
      </c>
      <c r="R21">
        <v>3.4482758620689703E-2</v>
      </c>
      <c r="S21">
        <v>0.133333333333333</v>
      </c>
      <c r="T21">
        <v>0.2</v>
      </c>
      <c r="U21">
        <v>0.133333333333333</v>
      </c>
      <c r="V21">
        <v>0.133333333333333</v>
      </c>
      <c r="AJ21">
        <v>0.11111111111111099</v>
      </c>
      <c r="AK21">
        <v>-3.7037037037037E-2</v>
      </c>
      <c r="AL21">
        <v>0.25925925925925902</v>
      </c>
      <c r="AM21">
        <v>-0.24137931034482801</v>
      </c>
      <c r="AN21">
        <v>0.17241379310344801</v>
      </c>
      <c r="AO21">
        <v>0.17241379310344801</v>
      </c>
      <c r="AP21">
        <v>-3.4482758620689703E-2</v>
      </c>
      <c r="AQ21">
        <v>0.33333333333333298</v>
      </c>
      <c r="AR21">
        <v>-0.133333333333333</v>
      </c>
      <c r="AS21">
        <v>-0.133333333333333</v>
      </c>
    </row>
    <row r="22" spans="1:45" x14ac:dyDescent="0.2">
      <c r="A22">
        <v>21</v>
      </c>
      <c r="C22">
        <v>-0.11111111111111099</v>
      </c>
      <c r="D22">
        <v>-0.11111111111111099</v>
      </c>
      <c r="E22">
        <v>0.25925925925925902</v>
      </c>
      <c r="F22">
        <v>-0.17241379310344801</v>
      </c>
      <c r="G22">
        <v>-3.4482758620689703E-2</v>
      </c>
      <c r="H22">
        <v>0.10344827586206901</v>
      </c>
      <c r="I22">
        <v>-3.4482758620689703E-2</v>
      </c>
      <c r="J22">
        <v>0.266666666666667</v>
      </c>
      <c r="K22">
        <v>-6.6666666666666693E-2</v>
      </c>
      <c r="L22">
        <v>-6.6666666666666693E-2</v>
      </c>
      <c r="M22">
        <v>0.18518518518518501</v>
      </c>
      <c r="N22">
        <v>0.11111111111111099</v>
      </c>
      <c r="O22">
        <v>-0.25925925925925902</v>
      </c>
      <c r="P22">
        <v>0.17241379310344801</v>
      </c>
      <c r="Q22">
        <v>3.4482758620689703E-2</v>
      </c>
      <c r="R22">
        <v>0.10344827586206901</v>
      </c>
      <c r="S22">
        <v>-6.6666666666666693E-2</v>
      </c>
      <c r="T22">
        <v>0.266666666666667</v>
      </c>
      <c r="U22">
        <v>0.2</v>
      </c>
      <c r="V22">
        <v>0.2</v>
      </c>
      <c r="AJ22">
        <v>-0.11111111111111099</v>
      </c>
      <c r="AK22">
        <v>-0.11111111111111099</v>
      </c>
      <c r="AL22">
        <v>0.25925925925925902</v>
      </c>
      <c r="AM22">
        <v>-0.17241379310344801</v>
      </c>
      <c r="AN22">
        <v>-3.4482758620689703E-2</v>
      </c>
      <c r="AO22">
        <v>0.10344827586206901</v>
      </c>
      <c r="AP22">
        <v>-3.4482758620689703E-2</v>
      </c>
      <c r="AQ22">
        <v>0.266666666666667</v>
      </c>
      <c r="AR22">
        <v>-6.6666666666666693E-2</v>
      </c>
      <c r="AS22">
        <v>-6.6666666666666693E-2</v>
      </c>
    </row>
    <row r="23" spans="1:45" x14ac:dyDescent="0.2">
      <c r="A23">
        <v>22</v>
      </c>
      <c r="C23">
        <v>-0.18518518518518501</v>
      </c>
      <c r="D23">
        <v>-3.7037037037037E-2</v>
      </c>
      <c r="E23">
        <v>0.11111111111111099</v>
      </c>
      <c r="F23">
        <v>-0.31034482758620702</v>
      </c>
      <c r="G23">
        <v>-0.10344827586206901</v>
      </c>
      <c r="H23">
        <v>-0.17241379310344801</v>
      </c>
      <c r="I23">
        <v>-3.4482758620689703E-2</v>
      </c>
      <c r="J23">
        <v>0.33333333333333298</v>
      </c>
      <c r="K23">
        <v>-0.133333333333333</v>
      </c>
      <c r="L23">
        <v>-0.133333333333333</v>
      </c>
      <c r="M23">
        <v>0.18518518518518501</v>
      </c>
      <c r="N23">
        <v>3.7037037037037E-2</v>
      </c>
      <c r="O23">
        <v>-0.25925925925925902</v>
      </c>
      <c r="P23">
        <v>-3.4482758620689703E-2</v>
      </c>
      <c r="Q23">
        <v>0.17241379310344801</v>
      </c>
      <c r="R23">
        <v>0.17241379310344801</v>
      </c>
      <c r="S23">
        <v>0</v>
      </c>
      <c r="T23">
        <v>0.2</v>
      </c>
      <c r="U23">
        <v>0.2</v>
      </c>
      <c r="V23">
        <v>0.133333333333333</v>
      </c>
      <c r="AJ23">
        <v>-0.18518518518518501</v>
      </c>
      <c r="AK23">
        <v>-3.7037037037037E-2</v>
      </c>
      <c r="AL23">
        <v>0.11111111111111099</v>
      </c>
      <c r="AM23">
        <v>-0.31034482758620702</v>
      </c>
      <c r="AN23">
        <v>-0.10344827586206901</v>
      </c>
      <c r="AO23">
        <v>-0.17241379310344801</v>
      </c>
      <c r="AP23">
        <v>-3.4482758620689703E-2</v>
      </c>
      <c r="AQ23">
        <v>0.33333333333333298</v>
      </c>
      <c r="AR23">
        <v>-0.133333333333333</v>
      </c>
      <c r="AS23">
        <v>-0.133333333333333</v>
      </c>
    </row>
    <row r="24" spans="1:45" x14ac:dyDescent="0.2">
      <c r="A24">
        <v>23</v>
      </c>
      <c r="C24">
        <v>-3.7037037037037E-2</v>
      </c>
      <c r="D24">
        <v>0.11111111111111099</v>
      </c>
      <c r="E24">
        <v>0.18518518518518501</v>
      </c>
      <c r="F24">
        <v>-0.37931034482758602</v>
      </c>
      <c r="G24">
        <v>-3.4482758620689703E-2</v>
      </c>
      <c r="H24">
        <v>3.4482758620689703E-2</v>
      </c>
      <c r="I24">
        <v>-3.4482758620689703E-2</v>
      </c>
      <c r="J24">
        <v>0.266666666666667</v>
      </c>
      <c r="K24">
        <v>-0.133333333333333</v>
      </c>
      <c r="L24">
        <v>-0.133333333333333</v>
      </c>
      <c r="M24">
        <v>3.7037037037037E-2</v>
      </c>
      <c r="N24">
        <v>0.11111111111111099</v>
      </c>
      <c r="O24">
        <v>-0.33333333333333298</v>
      </c>
      <c r="P24">
        <v>-0.17241379310344801</v>
      </c>
      <c r="Q24">
        <v>0.10344827586206901</v>
      </c>
      <c r="R24">
        <v>0.10344827586206901</v>
      </c>
      <c r="S24">
        <v>-6.6666666666666693E-2</v>
      </c>
      <c r="T24">
        <v>0.2</v>
      </c>
      <c r="U24">
        <v>0.2</v>
      </c>
      <c r="V24">
        <v>0.133333333333333</v>
      </c>
      <c r="AJ24">
        <v>-3.7037037037037E-2</v>
      </c>
      <c r="AK24">
        <v>0.11111111111111099</v>
      </c>
      <c r="AL24">
        <v>0.18518518518518501</v>
      </c>
      <c r="AM24">
        <v>-0.37931034482758602</v>
      </c>
      <c r="AN24">
        <v>-3.4482758620689703E-2</v>
      </c>
      <c r="AO24">
        <v>3.4482758620689703E-2</v>
      </c>
      <c r="AP24">
        <v>-3.4482758620689703E-2</v>
      </c>
      <c r="AQ24">
        <v>0.266666666666667</v>
      </c>
      <c r="AR24">
        <v>-0.133333333333333</v>
      </c>
      <c r="AS24">
        <v>-0.133333333333333</v>
      </c>
    </row>
    <row r="25" spans="1:45" x14ac:dyDescent="0.2">
      <c r="A25">
        <v>24</v>
      </c>
      <c r="C25">
        <v>-0.18518518518518501</v>
      </c>
      <c r="D25">
        <v>0.11111111111111099</v>
      </c>
      <c r="E25">
        <v>0.25925925925925902</v>
      </c>
      <c r="F25">
        <v>-0.37931034482758602</v>
      </c>
      <c r="G25">
        <v>-3.4482758620689703E-2</v>
      </c>
      <c r="H25">
        <v>-3.4482758620689703E-2</v>
      </c>
      <c r="I25">
        <v>-3.4482758620689703E-2</v>
      </c>
      <c r="J25">
        <v>0.2</v>
      </c>
      <c r="K25">
        <v>-0.133333333333333</v>
      </c>
      <c r="L25">
        <v>-6.6666666666666693E-2</v>
      </c>
      <c r="M25">
        <v>0.11111111111111099</v>
      </c>
      <c r="N25">
        <v>0.18518518518518501</v>
      </c>
      <c r="O25">
        <v>-0.33333333333333298</v>
      </c>
      <c r="P25">
        <v>-0.10344827586206901</v>
      </c>
      <c r="Q25">
        <v>3.4482758620689703E-2</v>
      </c>
      <c r="R25">
        <v>0.10344827586206901</v>
      </c>
      <c r="S25">
        <v>0</v>
      </c>
      <c r="T25">
        <v>0.2</v>
      </c>
      <c r="U25">
        <v>0.133333333333333</v>
      </c>
      <c r="V25">
        <v>0.2</v>
      </c>
      <c r="AJ25">
        <v>-0.18518518518518501</v>
      </c>
      <c r="AK25">
        <v>0.11111111111111099</v>
      </c>
      <c r="AL25">
        <v>0.25925925925925902</v>
      </c>
      <c r="AM25">
        <v>-0.37931034482758602</v>
      </c>
      <c r="AN25">
        <v>-3.4482758620689703E-2</v>
      </c>
      <c r="AO25">
        <v>-3.4482758620689703E-2</v>
      </c>
      <c r="AP25">
        <v>-3.4482758620689703E-2</v>
      </c>
      <c r="AQ25">
        <v>0.2</v>
      </c>
      <c r="AR25">
        <v>-0.133333333333333</v>
      </c>
      <c r="AS25">
        <v>-6.6666666666666693E-2</v>
      </c>
    </row>
    <row r="26" spans="1:45" x14ac:dyDescent="0.2">
      <c r="A26">
        <v>25</v>
      </c>
      <c r="C26">
        <v>-0.25925925925925902</v>
      </c>
      <c r="D26">
        <v>-3.7037037037037E-2</v>
      </c>
      <c r="E26">
        <v>0.25925925925925902</v>
      </c>
      <c r="F26">
        <v>-0.31034482758620702</v>
      </c>
      <c r="G26">
        <v>-0.17241379310344801</v>
      </c>
      <c r="H26">
        <v>-3.4482758620689703E-2</v>
      </c>
      <c r="I26">
        <v>0.10344827586206901</v>
      </c>
      <c r="J26">
        <v>0.33333333333333298</v>
      </c>
      <c r="K26">
        <v>-0.133333333333333</v>
      </c>
      <c r="L26">
        <v>-6.6666666666666693E-2</v>
      </c>
      <c r="M26">
        <v>0.33333333333333298</v>
      </c>
      <c r="N26">
        <v>3.7037037037037E-2</v>
      </c>
      <c r="O26">
        <v>-0.33333333333333298</v>
      </c>
      <c r="P26">
        <v>-0.10344827586206901</v>
      </c>
      <c r="Q26">
        <v>3.4482758620689703E-2</v>
      </c>
      <c r="R26">
        <v>3.4482758620689703E-2</v>
      </c>
      <c r="S26">
        <v>6.6666666666666693E-2</v>
      </c>
      <c r="T26">
        <v>0.2</v>
      </c>
      <c r="U26">
        <v>0.133333333333333</v>
      </c>
      <c r="V26">
        <v>0.2</v>
      </c>
      <c r="AJ26">
        <v>-0.25925925925925902</v>
      </c>
      <c r="AK26">
        <v>-3.7037037037037E-2</v>
      </c>
      <c r="AL26">
        <v>0.25925925925925902</v>
      </c>
      <c r="AM26">
        <v>-0.31034482758620702</v>
      </c>
      <c r="AN26">
        <v>-0.17241379310344801</v>
      </c>
      <c r="AO26">
        <v>-3.4482758620689703E-2</v>
      </c>
      <c r="AP26">
        <v>0.10344827586206901</v>
      </c>
      <c r="AQ26">
        <v>0.33333333333333298</v>
      </c>
      <c r="AR26">
        <v>-0.133333333333333</v>
      </c>
      <c r="AS26">
        <v>-6.6666666666666693E-2</v>
      </c>
    </row>
    <row r="27" spans="1:45" x14ac:dyDescent="0.2">
      <c r="A27">
        <v>26</v>
      </c>
      <c r="C27">
        <v>-0.18518518518518501</v>
      </c>
      <c r="D27">
        <v>-0.11111111111111099</v>
      </c>
      <c r="E27">
        <v>0.25925925925925902</v>
      </c>
      <c r="F27">
        <v>-0.31034482758620702</v>
      </c>
      <c r="G27">
        <v>-0.31034482758620702</v>
      </c>
      <c r="H27">
        <v>3.4482758620689703E-2</v>
      </c>
      <c r="I27">
        <v>3.4482758620689703E-2</v>
      </c>
      <c r="J27">
        <v>0.266666666666667</v>
      </c>
      <c r="K27">
        <v>-6.6666666666666693E-2</v>
      </c>
      <c r="L27">
        <v>-0.133333333333333</v>
      </c>
      <c r="M27">
        <v>0.25925925925925902</v>
      </c>
      <c r="N27">
        <v>-3.7037037037037E-2</v>
      </c>
      <c r="O27">
        <v>-0.25925925925925902</v>
      </c>
      <c r="P27">
        <v>-0.17241379310344801</v>
      </c>
      <c r="Q27">
        <v>-3.4482758620689703E-2</v>
      </c>
      <c r="R27">
        <v>-3.4482758620689703E-2</v>
      </c>
      <c r="S27">
        <v>0</v>
      </c>
      <c r="T27">
        <v>0.2</v>
      </c>
      <c r="U27">
        <v>6.6666666666666693E-2</v>
      </c>
      <c r="V27">
        <v>0.133333333333333</v>
      </c>
      <c r="AJ27">
        <v>-0.18518518518518501</v>
      </c>
      <c r="AK27">
        <v>-0.11111111111111099</v>
      </c>
      <c r="AL27">
        <v>0.25925925925925902</v>
      </c>
      <c r="AM27">
        <v>-0.31034482758620702</v>
      </c>
      <c r="AN27">
        <v>-0.31034482758620702</v>
      </c>
      <c r="AO27">
        <v>3.4482758620689703E-2</v>
      </c>
      <c r="AP27">
        <v>3.4482758620689703E-2</v>
      </c>
      <c r="AQ27">
        <v>0.266666666666667</v>
      </c>
      <c r="AR27">
        <v>-6.6666666666666693E-2</v>
      </c>
      <c r="AS27">
        <v>-0.133333333333333</v>
      </c>
    </row>
    <row r="28" spans="1:45" x14ac:dyDescent="0.2">
      <c r="A28">
        <v>27</v>
      </c>
      <c r="C28">
        <v>-0.11111111111111099</v>
      </c>
      <c r="D28">
        <v>3.7037037037037E-2</v>
      </c>
      <c r="E28">
        <v>0.18518518518518501</v>
      </c>
      <c r="F28">
        <v>-0.17241379310344801</v>
      </c>
      <c r="G28">
        <v>-0.17241379310344801</v>
      </c>
      <c r="H28">
        <v>-0.10344827586206901</v>
      </c>
      <c r="I28">
        <v>-0.10344827586206901</v>
      </c>
      <c r="J28">
        <v>0.33333333333333298</v>
      </c>
      <c r="K28">
        <v>-0.133333333333333</v>
      </c>
      <c r="L28">
        <v>-0.133333333333333</v>
      </c>
      <c r="M28">
        <v>0.18518518518518501</v>
      </c>
      <c r="N28">
        <v>-0.11111111111111099</v>
      </c>
      <c r="O28">
        <v>-0.33333333333333298</v>
      </c>
      <c r="P28">
        <v>-0.24137931034482801</v>
      </c>
      <c r="Q28">
        <v>-0.10344827586206901</v>
      </c>
      <c r="R28">
        <v>0.17241379310344801</v>
      </c>
      <c r="S28">
        <v>6.6666666666666693E-2</v>
      </c>
      <c r="T28">
        <v>0.133333333333333</v>
      </c>
      <c r="U28">
        <v>0.133333333333333</v>
      </c>
      <c r="V28">
        <v>6.6666666666666693E-2</v>
      </c>
      <c r="AJ28">
        <v>-0.11111111111111099</v>
      </c>
      <c r="AK28">
        <v>3.7037037037037E-2</v>
      </c>
      <c r="AL28">
        <v>0.18518518518518501</v>
      </c>
      <c r="AM28">
        <v>-0.17241379310344801</v>
      </c>
      <c r="AN28">
        <v>-0.17241379310344801</v>
      </c>
      <c r="AO28">
        <v>-0.10344827586206901</v>
      </c>
      <c r="AP28">
        <v>-0.10344827586206901</v>
      </c>
      <c r="AQ28">
        <v>0.33333333333333298</v>
      </c>
      <c r="AR28">
        <v>-0.133333333333333</v>
      </c>
      <c r="AS28">
        <v>-0.133333333333333</v>
      </c>
    </row>
    <row r="29" spans="1:45" x14ac:dyDescent="0.2">
      <c r="A29">
        <v>28</v>
      </c>
      <c r="C29">
        <v>-3.7037037037037E-2</v>
      </c>
      <c r="D29">
        <v>0.18518518518518501</v>
      </c>
      <c r="E29">
        <v>0.18518518518518501</v>
      </c>
      <c r="F29">
        <v>-3.4482758620689703E-2</v>
      </c>
      <c r="G29">
        <v>-0.24137931034482801</v>
      </c>
      <c r="H29">
        <v>-0.10344827586206901</v>
      </c>
      <c r="I29">
        <v>-3.4482758620689703E-2</v>
      </c>
      <c r="J29">
        <v>0.266666666666667</v>
      </c>
      <c r="K29">
        <v>-0.2</v>
      </c>
      <c r="L29">
        <v>-0.133333333333333</v>
      </c>
      <c r="M29">
        <v>0.18518518518518501</v>
      </c>
      <c r="N29">
        <v>3.7037037037037E-2</v>
      </c>
      <c r="O29">
        <v>-0.18518518518518501</v>
      </c>
      <c r="P29">
        <v>-0.24137931034482801</v>
      </c>
      <c r="Q29">
        <v>-0.10344827586206901</v>
      </c>
      <c r="R29">
        <v>0.10344827586206901</v>
      </c>
      <c r="S29">
        <v>0.2</v>
      </c>
      <c r="T29">
        <v>0.2</v>
      </c>
      <c r="U29">
        <v>0.2</v>
      </c>
      <c r="V29">
        <v>6.6666666666666693E-2</v>
      </c>
      <c r="AJ29">
        <v>-3.7037037037037E-2</v>
      </c>
      <c r="AK29">
        <v>0.18518518518518501</v>
      </c>
      <c r="AL29">
        <v>0.18518518518518501</v>
      </c>
      <c r="AM29">
        <v>-3.4482758620689703E-2</v>
      </c>
      <c r="AN29">
        <v>-0.24137931034482801</v>
      </c>
      <c r="AO29">
        <v>-0.10344827586206901</v>
      </c>
      <c r="AP29">
        <v>-3.4482758620689703E-2</v>
      </c>
      <c r="AQ29">
        <v>0.266666666666667</v>
      </c>
      <c r="AR29">
        <v>-0.2</v>
      </c>
      <c r="AS29">
        <v>-0.133333333333333</v>
      </c>
    </row>
    <row r="30" spans="1:45" x14ac:dyDescent="0.2">
      <c r="A30">
        <v>29</v>
      </c>
      <c r="C30">
        <v>0.11111111111111099</v>
      </c>
      <c r="D30">
        <v>0.18518518518518501</v>
      </c>
      <c r="E30">
        <v>0.25925925925925902</v>
      </c>
      <c r="F30">
        <v>-0.31034482758620702</v>
      </c>
      <c r="G30">
        <v>-0.10344827586206901</v>
      </c>
      <c r="H30">
        <v>-3.4482758620689703E-2</v>
      </c>
      <c r="I30">
        <v>-0.17241379310344801</v>
      </c>
      <c r="J30">
        <v>0.2</v>
      </c>
      <c r="K30">
        <v>-0.133333333333333</v>
      </c>
      <c r="L30">
        <v>-0.133333333333333</v>
      </c>
      <c r="M30">
        <v>0.18518518518518501</v>
      </c>
      <c r="N30">
        <v>3.7037037037037E-2</v>
      </c>
      <c r="O30">
        <v>-0.18518518518518501</v>
      </c>
      <c r="P30">
        <v>3.4482758620689703E-2</v>
      </c>
      <c r="Q30">
        <v>-0.17241379310344801</v>
      </c>
      <c r="R30">
        <v>3.4482758620689703E-2</v>
      </c>
      <c r="S30">
        <v>0.2</v>
      </c>
      <c r="T30">
        <v>0.133333333333333</v>
      </c>
      <c r="U30">
        <v>6.6666666666666693E-2</v>
      </c>
      <c r="V30">
        <v>6.6666666666666693E-2</v>
      </c>
      <c r="AJ30">
        <v>0.11111111111111099</v>
      </c>
      <c r="AK30">
        <v>0.18518518518518501</v>
      </c>
      <c r="AL30">
        <v>0.25925925925925902</v>
      </c>
      <c r="AM30">
        <v>-0.31034482758620702</v>
      </c>
      <c r="AN30">
        <v>-0.10344827586206901</v>
      </c>
      <c r="AO30">
        <v>-3.4482758620689703E-2</v>
      </c>
      <c r="AP30">
        <v>-0.17241379310344801</v>
      </c>
      <c r="AQ30">
        <v>0.2</v>
      </c>
      <c r="AR30">
        <v>-0.133333333333333</v>
      </c>
      <c r="AS30">
        <v>-0.133333333333333</v>
      </c>
    </row>
    <row r="31" spans="1:45" x14ac:dyDescent="0.2">
      <c r="A31">
        <v>30</v>
      </c>
      <c r="C31">
        <v>3.7037037037037E-2</v>
      </c>
      <c r="D31">
        <v>0.18518518518518501</v>
      </c>
      <c r="E31">
        <v>0.33333333333333298</v>
      </c>
      <c r="F31">
        <v>-0.37931034482758602</v>
      </c>
      <c r="G31">
        <v>-0.24137931034482801</v>
      </c>
      <c r="H31">
        <v>-0.10344827586206901</v>
      </c>
      <c r="I31">
        <v>-0.10344827586206901</v>
      </c>
      <c r="J31">
        <v>0.133333333333333</v>
      </c>
      <c r="K31">
        <v>-0.2</v>
      </c>
      <c r="L31">
        <v>-6.6666666666666693E-2</v>
      </c>
      <c r="M31">
        <v>0.18518518518518501</v>
      </c>
      <c r="N31">
        <v>-0.11111111111111099</v>
      </c>
      <c r="O31">
        <v>-0.33333333333333298</v>
      </c>
      <c r="P31">
        <v>0.17241379310344801</v>
      </c>
      <c r="Q31">
        <v>-3.4482758620689703E-2</v>
      </c>
      <c r="R31">
        <v>0.10344827586206901</v>
      </c>
      <c r="S31">
        <v>0.33333333333333298</v>
      </c>
      <c r="T31">
        <v>0.133333333333333</v>
      </c>
      <c r="U31">
        <v>0.133333333333333</v>
      </c>
      <c r="V31">
        <v>6.6666666666666693E-2</v>
      </c>
      <c r="AJ31">
        <v>3.7037037037037E-2</v>
      </c>
      <c r="AK31">
        <v>0.18518518518518501</v>
      </c>
      <c r="AL31">
        <v>0.33333333333333298</v>
      </c>
      <c r="AM31">
        <v>-0.37931034482758602</v>
      </c>
      <c r="AN31">
        <v>-0.24137931034482801</v>
      </c>
      <c r="AO31">
        <v>-0.10344827586206901</v>
      </c>
      <c r="AP31">
        <v>-0.10344827586206901</v>
      </c>
      <c r="AQ31">
        <v>0.133333333333333</v>
      </c>
      <c r="AR31">
        <v>-0.2</v>
      </c>
      <c r="AS31">
        <v>-6.6666666666666693E-2</v>
      </c>
    </row>
    <row r="32" spans="1:45" x14ac:dyDescent="0.2">
      <c r="A32">
        <v>31</v>
      </c>
      <c r="C32">
        <v>0.11111111111111099</v>
      </c>
      <c r="D32">
        <v>3.7037037037037E-2</v>
      </c>
      <c r="E32">
        <v>0.25925925925925902</v>
      </c>
      <c r="F32">
        <v>-0.24137931034482801</v>
      </c>
      <c r="G32">
        <v>-0.17241379310344801</v>
      </c>
      <c r="H32">
        <v>0.17241379310344801</v>
      </c>
      <c r="I32">
        <v>-0.10344827586206901</v>
      </c>
      <c r="J32">
        <v>0.133333333333333</v>
      </c>
      <c r="K32">
        <v>-0.133333333333333</v>
      </c>
      <c r="L32">
        <v>-6.6666666666666693E-2</v>
      </c>
      <c r="M32">
        <v>0.11111111111111099</v>
      </c>
      <c r="N32">
        <v>-3.7037037037037E-2</v>
      </c>
      <c r="O32">
        <v>-0.25925925925925902</v>
      </c>
      <c r="P32">
        <v>0.10344827586206901</v>
      </c>
      <c r="Q32">
        <v>3.4482758620689703E-2</v>
      </c>
      <c r="R32">
        <v>3.4482758620689703E-2</v>
      </c>
      <c r="S32">
        <v>0.46666666666666701</v>
      </c>
      <c r="T32">
        <v>0</v>
      </c>
      <c r="U32">
        <v>6.6666666666666693E-2</v>
      </c>
      <c r="V32">
        <v>6.6666666666666693E-2</v>
      </c>
      <c r="AJ32">
        <v>0.11111111111111099</v>
      </c>
      <c r="AK32">
        <v>3.7037037037037E-2</v>
      </c>
      <c r="AL32">
        <v>0.25925925925925902</v>
      </c>
      <c r="AM32">
        <v>-0.24137931034482801</v>
      </c>
      <c r="AN32">
        <v>-0.17241379310344801</v>
      </c>
      <c r="AO32">
        <v>0.17241379310344801</v>
      </c>
      <c r="AP32">
        <v>-0.10344827586206901</v>
      </c>
      <c r="AQ32">
        <v>0.133333333333333</v>
      </c>
      <c r="AR32">
        <v>-0.133333333333333</v>
      </c>
      <c r="AS32">
        <v>-6.6666666666666693E-2</v>
      </c>
    </row>
    <row r="33" spans="1:45" x14ac:dyDescent="0.2">
      <c r="A33">
        <v>32</v>
      </c>
      <c r="C33">
        <v>0.18518518518518501</v>
      </c>
      <c r="D33">
        <v>0.11111111111111099</v>
      </c>
      <c r="E33">
        <v>0.25925925925925902</v>
      </c>
      <c r="F33">
        <v>-3.4482758620689703E-2</v>
      </c>
      <c r="G33">
        <v>-0.10344827586206901</v>
      </c>
      <c r="H33">
        <v>0.10344827586206901</v>
      </c>
      <c r="I33">
        <v>-3.4482758620689703E-2</v>
      </c>
      <c r="J33">
        <v>0.133333333333333</v>
      </c>
      <c r="K33">
        <v>-0.133333333333333</v>
      </c>
      <c r="L33">
        <v>0</v>
      </c>
      <c r="M33">
        <v>0.18518518518518501</v>
      </c>
      <c r="N33">
        <v>-0.11111111111111099</v>
      </c>
      <c r="O33">
        <v>-0.25925925925925902</v>
      </c>
      <c r="P33">
        <v>3.4482758620689703E-2</v>
      </c>
      <c r="Q33">
        <v>-3.4482758620689703E-2</v>
      </c>
      <c r="R33">
        <v>0.10344827586206901</v>
      </c>
      <c r="S33">
        <v>0.4</v>
      </c>
      <c r="T33">
        <v>0</v>
      </c>
      <c r="U33">
        <v>0</v>
      </c>
      <c r="V33">
        <v>0.133333333333333</v>
      </c>
      <c r="AJ33">
        <v>0.18518518518518501</v>
      </c>
      <c r="AK33">
        <v>0.11111111111111099</v>
      </c>
      <c r="AL33">
        <v>0.25925925925925902</v>
      </c>
      <c r="AM33">
        <v>-3.4482758620689703E-2</v>
      </c>
      <c r="AN33">
        <v>-0.10344827586206901</v>
      </c>
      <c r="AO33">
        <v>0.10344827586206901</v>
      </c>
      <c r="AP33">
        <v>-3.4482758620689703E-2</v>
      </c>
      <c r="AQ33">
        <v>0.133333333333333</v>
      </c>
      <c r="AR33">
        <v>-0.133333333333333</v>
      </c>
      <c r="AS33">
        <v>0</v>
      </c>
    </row>
    <row r="34" spans="1:45" x14ac:dyDescent="0.2">
      <c r="A34">
        <v>33</v>
      </c>
      <c r="C34">
        <v>3.7037037037037E-2</v>
      </c>
      <c r="D34">
        <v>3.7037037037037E-2</v>
      </c>
      <c r="E34">
        <v>0.25925925925925902</v>
      </c>
      <c r="F34">
        <v>-3.4482758620689703E-2</v>
      </c>
      <c r="G34">
        <v>-0.10344827586206901</v>
      </c>
      <c r="H34">
        <v>0.17241379310344801</v>
      </c>
      <c r="I34">
        <v>-3.4482758620689703E-2</v>
      </c>
      <c r="J34">
        <v>0.2</v>
      </c>
      <c r="K34">
        <v>-0.133333333333333</v>
      </c>
      <c r="L34">
        <v>6.6666666666666693E-2</v>
      </c>
      <c r="M34">
        <v>0.25925925925925902</v>
      </c>
      <c r="N34">
        <v>-3.7037037037037E-2</v>
      </c>
      <c r="O34">
        <v>-0.25925925925925902</v>
      </c>
      <c r="P34">
        <v>3.4482758620689703E-2</v>
      </c>
      <c r="Q34">
        <v>0.17241379310344801</v>
      </c>
      <c r="R34">
        <v>0.17241379310344801</v>
      </c>
      <c r="S34">
        <v>0.33333333333333298</v>
      </c>
      <c r="T34">
        <v>6.6666666666666693E-2</v>
      </c>
      <c r="U34">
        <v>0</v>
      </c>
      <c r="V34">
        <v>0.133333333333333</v>
      </c>
      <c r="AJ34">
        <v>3.7037037037037E-2</v>
      </c>
      <c r="AK34">
        <v>3.7037037037037E-2</v>
      </c>
      <c r="AL34">
        <v>0.25925925925925902</v>
      </c>
      <c r="AM34">
        <v>-3.4482758620689703E-2</v>
      </c>
      <c r="AN34">
        <v>-0.10344827586206901</v>
      </c>
      <c r="AO34">
        <v>0.17241379310344801</v>
      </c>
      <c r="AP34">
        <v>-3.4482758620689703E-2</v>
      </c>
      <c r="AQ34">
        <v>0.2</v>
      </c>
      <c r="AR34">
        <v>-0.133333333333333</v>
      </c>
      <c r="AS34">
        <v>6.6666666666666693E-2</v>
      </c>
    </row>
    <row r="35" spans="1:45" x14ac:dyDescent="0.2">
      <c r="A35">
        <v>34</v>
      </c>
      <c r="C35">
        <v>0.18518518518518501</v>
      </c>
      <c r="D35">
        <v>3.7037037037037E-2</v>
      </c>
      <c r="E35">
        <v>0.25925925925925902</v>
      </c>
      <c r="F35">
        <v>3.4482758620689703E-2</v>
      </c>
      <c r="G35">
        <v>-0.17241379310344801</v>
      </c>
      <c r="H35">
        <v>3.4482758620689703E-2</v>
      </c>
      <c r="I35">
        <v>0.10344827586206901</v>
      </c>
      <c r="J35">
        <v>0.33333333333333298</v>
      </c>
      <c r="K35">
        <v>-6.6666666666666693E-2</v>
      </c>
      <c r="L35">
        <v>0.2</v>
      </c>
      <c r="M35">
        <v>0.18518518518518501</v>
      </c>
      <c r="N35">
        <v>0.11111111111111099</v>
      </c>
      <c r="O35">
        <v>-0.18518518518518501</v>
      </c>
      <c r="P35">
        <v>0.17241379310344801</v>
      </c>
      <c r="Q35">
        <v>-3.4482758620689703E-2</v>
      </c>
      <c r="R35">
        <v>0.10344827586206901</v>
      </c>
      <c r="S35">
        <v>0.4</v>
      </c>
      <c r="T35">
        <v>0.133333333333333</v>
      </c>
      <c r="U35">
        <v>0.133333333333333</v>
      </c>
      <c r="V35">
        <v>6.6666666666666693E-2</v>
      </c>
      <c r="AJ35">
        <v>0.18518518518518501</v>
      </c>
      <c r="AK35">
        <v>3.7037037037037E-2</v>
      </c>
      <c r="AL35">
        <v>0.25925925925925902</v>
      </c>
      <c r="AM35">
        <v>3.4482758620689703E-2</v>
      </c>
      <c r="AN35">
        <v>-0.17241379310344801</v>
      </c>
      <c r="AO35">
        <v>3.4482758620689703E-2</v>
      </c>
      <c r="AP35">
        <v>0.10344827586206901</v>
      </c>
      <c r="AQ35">
        <v>0.33333333333333298</v>
      </c>
      <c r="AR35">
        <v>-6.6666666666666693E-2</v>
      </c>
      <c r="AS35">
        <v>0.2</v>
      </c>
    </row>
    <row r="36" spans="1:45" x14ac:dyDescent="0.2">
      <c r="A36">
        <v>35</v>
      </c>
      <c r="C36">
        <v>0.11111111111111099</v>
      </c>
      <c r="D36">
        <v>3.7037037037037E-2</v>
      </c>
      <c r="E36">
        <v>0.25925925925925902</v>
      </c>
      <c r="F36">
        <v>0.10344827586206901</v>
      </c>
      <c r="G36">
        <v>-0.24137931034482801</v>
      </c>
      <c r="H36">
        <v>3.4482758620689703E-2</v>
      </c>
      <c r="I36">
        <v>0.17241379310344801</v>
      </c>
      <c r="J36">
        <v>0.266666666666667</v>
      </c>
      <c r="K36">
        <v>0</v>
      </c>
      <c r="L36">
        <v>0.133333333333333</v>
      </c>
      <c r="M36">
        <v>0.18518518518518501</v>
      </c>
      <c r="N36">
        <v>-0.18518518518518501</v>
      </c>
      <c r="O36">
        <v>-3.7037037037037E-2</v>
      </c>
      <c r="P36">
        <v>0.10344827586206901</v>
      </c>
      <c r="Q36">
        <v>0.10344827586206901</v>
      </c>
      <c r="R36">
        <v>0.10344827586206901</v>
      </c>
      <c r="S36">
        <v>0.46666666666666701</v>
      </c>
      <c r="T36">
        <v>6.6666666666666693E-2</v>
      </c>
      <c r="U36">
        <v>0.2</v>
      </c>
      <c r="V36">
        <v>6.6666666666666693E-2</v>
      </c>
      <c r="AJ36">
        <v>0.11111111111111099</v>
      </c>
      <c r="AK36">
        <v>3.7037037037037E-2</v>
      </c>
      <c r="AL36">
        <v>0.25925925925925902</v>
      </c>
      <c r="AM36">
        <v>0.10344827586206901</v>
      </c>
      <c r="AN36">
        <v>-0.24137931034482801</v>
      </c>
      <c r="AO36">
        <v>3.4482758620689703E-2</v>
      </c>
      <c r="AP36">
        <v>0.17241379310344801</v>
      </c>
      <c r="AQ36">
        <v>0.266666666666667</v>
      </c>
      <c r="AR36">
        <v>0</v>
      </c>
      <c r="AS36">
        <v>0.133333333333333</v>
      </c>
    </row>
    <row r="37" spans="1:45" x14ac:dyDescent="0.2">
      <c r="A37">
        <v>36</v>
      </c>
      <c r="C37">
        <v>0.25925925925925902</v>
      </c>
      <c r="D37">
        <v>-3.7037037037037E-2</v>
      </c>
      <c r="E37">
        <v>0.407407407407407</v>
      </c>
      <c r="F37">
        <v>-0.10344827586206901</v>
      </c>
      <c r="G37">
        <v>-0.24137931034482801</v>
      </c>
      <c r="H37">
        <v>-3.4482758620689703E-2</v>
      </c>
      <c r="I37">
        <v>-3.4482758620689703E-2</v>
      </c>
      <c r="J37">
        <v>0.2</v>
      </c>
      <c r="K37">
        <v>6.6666666666666693E-2</v>
      </c>
      <c r="L37">
        <v>0.133333333333333</v>
      </c>
      <c r="M37">
        <v>0.33333333333333298</v>
      </c>
      <c r="N37">
        <v>-0.33333333333333298</v>
      </c>
      <c r="O37">
        <v>3.7037037037037E-2</v>
      </c>
      <c r="P37">
        <v>0.10344827586206901</v>
      </c>
      <c r="Q37">
        <v>3.4482758620689703E-2</v>
      </c>
      <c r="R37">
        <v>0.24137931034482801</v>
      </c>
      <c r="S37">
        <v>0.46666666666666701</v>
      </c>
      <c r="T37">
        <v>-0.133333333333333</v>
      </c>
      <c r="U37">
        <v>0.133333333333333</v>
      </c>
      <c r="V37">
        <v>6.6666666666666693E-2</v>
      </c>
      <c r="AJ37">
        <v>0.25925925925925902</v>
      </c>
      <c r="AK37">
        <v>-3.7037037037037E-2</v>
      </c>
      <c r="AL37">
        <v>0.407407407407407</v>
      </c>
      <c r="AM37">
        <v>-0.10344827586206901</v>
      </c>
      <c r="AN37">
        <v>-0.24137931034482801</v>
      </c>
      <c r="AO37">
        <v>-3.4482758620689703E-2</v>
      </c>
      <c r="AP37">
        <v>-3.4482758620689703E-2</v>
      </c>
      <c r="AQ37">
        <v>0.2</v>
      </c>
      <c r="AR37">
        <v>6.6666666666666693E-2</v>
      </c>
      <c r="AS37">
        <v>0.133333333333333</v>
      </c>
    </row>
    <row r="38" spans="1:45" x14ac:dyDescent="0.2">
      <c r="A38">
        <v>37</v>
      </c>
      <c r="C38">
        <v>0.18518518518518501</v>
      </c>
      <c r="D38">
        <v>3.7037037037037E-2</v>
      </c>
      <c r="E38">
        <v>0.33333333333333298</v>
      </c>
      <c r="F38">
        <v>-0.10344827586206901</v>
      </c>
      <c r="G38">
        <v>-0.24137931034482801</v>
      </c>
      <c r="H38">
        <v>-3.4482758620689703E-2</v>
      </c>
      <c r="I38">
        <v>-3.4482758620689703E-2</v>
      </c>
      <c r="J38">
        <v>0.266666666666667</v>
      </c>
      <c r="K38">
        <v>0</v>
      </c>
      <c r="L38">
        <v>0.2</v>
      </c>
      <c r="M38">
        <v>0.33333333333333298</v>
      </c>
      <c r="N38">
        <v>-0.407407407407407</v>
      </c>
      <c r="O38">
        <v>-0.11111111111111099</v>
      </c>
      <c r="P38">
        <v>0.17241379310344801</v>
      </c>
      <c r="Q38">
        <v>-3.4482758620689703E-2</v>
      </c>
      <c r="R38">
        <v>0.10344827586206901</v>
      </c>
      <c r="S38">
        <v>0.2</v>
      </c>
      <c r="T38">
        <v>-0.133333333333333</v>
      </c>
      <c r="U38">
        <v>0.2</v>
      </c>
      <c r="V38">
        <v>0</v>
      </c>
      <c r="AJ38">
        <v>0.18518518518518501</v>
      </c>
      <c r="AK38">
        <v>3.7037037037037E-2</v>
      </c>
      <c r="AL38">
        <v>0.33333333333333298</v>
      </c>
      <c r="AM38">
        <v>-0.10344827586206901</v>
      </c>
      <c r="AN38">
        <v>-0.24137931034482801</v>
      </c>
      <c r="AO38">
        <v>-3.4482758620689703E-2</v>
      </c>
      <c r="AP38">
        <v>-3.4482758620689703E-2</v>
      </c>
      <c r="AQ38">
        <v>0.266666666666667</v>
      </c>
      <c r="AR38">
        <v>0</v>
      </c>
      <c r="AS38">
        <v>0.2</v>
      </c>
    </row>
    <row r="39" spans="1:45" x14ac:dyDescent="0.2">
      <c r="A39">
        <v>38</v>
      </c>
      <c r="C39">
        <v>0.11111111111111099</v>
      </c>
      <c r="D39">
        <v>-3.7037037037037E-2</v>
      </c>
      <c r="E39">
        <v>0.11111111111111099</v>
      </c>
      <c r="F39">
        <v>-0.24137931034482801</v>
      </c>
      <c r="G39">
        <v>-0.31034482758620702</v>
      </c>
      <c r="H39">
        <v>-0.31034482758620702</v>
      </c>
      <c r="I39">
        <v>-3.4482758620689703E-2</v>
      </c>
      <c r="J39">
        <v>6.6666666666666693E-2</v>
      </c>
      <c r="K39">
        <v>-0.133333333333333</v>
      </c>
      <c r="L39">
        <v>0.133333333333333</v>
      </c>
      <c r="M39">
        <v>0.33333333333333298</v>
      </c>
      <c r="N39">
        <v>-0.48148148148148101</v>
      </c>
      <c r="O39">
        <v>-0.11111111111111099</v>
      </c>
      <c r="P39">
        <v>3.4482758620689703E-2</v>
      </c>
      <c r="Q39">
        <v>-0.17241379310344801</v>
      </c>
      <c r="R39">
        <v>3.4482758620689703E-2</v>
      </c>
      <c r="S39">
        <v>0.4</v>
      </c>
      <c r="T39">
        <v>-6.6666666666666693E-2</v>
      </c>
      <c r="U39">
        <v>0.2</v>
      </c>
      <c r="V39">
        <v>0.133333333333333</v>
      </c>
      <c r="AJ39">
        <v>0.11111111111111099</v>
      </c>
      <c r="AK39">
        <v>-3.7037037037037E-2</v>
      </c>
      <c r="AL39">
        <v>0.11111111111111099</v>
      </c>
      <c r="AM39">
        <v>-0.24137931034482801</v>
      </c>
      <c r="AN39">
        <v>-0.31034482758620702</v>
      </c>
      <c r="AO39">
        <v>-0.31034482758620702</v>
      </c>
      <c r="AP39">
        <v>-3.4482758620689703E-2</v>
      </c>
      <c r="AQ39">
        <v>6.6666666666666693E-2</v>
      </c>
      <c r="AR39">
        <v>-0.133333333333333</v>
      </c>
      <c r="AS39">
        <v>0.133333333333333</v>
      </c>
    </row>
    <row r="40" spans="1:45" x14ac:dyDescent="0.2">
      <c r="A40">
        <v>39</v>
      </c>
      <c r="C40">
        <v>0.18518518518518501</v>
      </c>
      <c r="D40">
        <v>3.7037037037037E-2</v>
      </c>
      <c r="E40">
        <v>0.11111111111111099</v>
      </c>
      <c r="F40">
        <v>-0.24137931034482801</v>
      </c>
      <c r="G40">
        <v>-0.24137931034482801</v>
      </c>
      <c r="H40">
        <v>-0.37931034482758602</v>
      </c>
      <c r="I40">
        <v>-3.4482758620689703E-2</v>
      </c>
      <c r="J40">
        <v>6.6666666666666693E-2</v>
      </c>
      <c r="K40">
        <v>-0.2</v>
      </c>
      <c r="L40">
        <v>0.2</v>
      </c>
      <c r="M40">
        <v>0.407407407407407</v>
      </c>
      <c r="N40">
        <v>-0.48148148148148101</v>
      </c>
      <c r="O40">
        <v>-0.11111111111111099</v>
      </c>
      <c r="P40">
        <v>0.10344827586206901</v>
      </c>
      <c r="Q40">
        <v>-0.24137931034482801</v>
      </c>
      <c r="R40">
        <v>-0.10344827586206901</v>
      </c>
      <c r="S40">
        <v>0.4</v>
      </c>
      <c r="T40">
        <v>0.133333333333333</v>
      </c>
      <c r="U40">
        <v>0.133333333333333</v>
      </c>
      <c r="V40">
        <v>0.133333333333333</v>
      </c>
      <c r="AJ40">
        <v>0.18518518518518501</v>
      </c>
      <c r="AK40">
        <v>3.7037037037037E-2</v>
      </c>
      <c r="AL40">
        <v>0.11111111111111099</v>
      </c>
      <c r="AM40">
        <v>-0.24137931034482801</v>
      </c>
      <c r="AN40">
        <v>-0.24137931034482801</v>
      </c>
      <c r="AO40">
        <v>-0.37931034482758602</v>
      </c>
      <c r="AP40">
        <v>-3.4482758620689703E-2</v>
      </c>
      <c r="AQ40">
        <v>6.6666666666666693E-2</v>
      </c>
      <c r="AR40">
        <v>-0.2</v>
      </c>
      <c r="AS40">
        <v>0.2</v>
      </c>
    </row>
    <row r="41" spans="1:45" x14ac:dyDescent="0.2">
      <c r="A41">
        <v>40</v>
      </c>
      <c r="C41">
        <v>0.33333333333333298</v>
      </c>
      <c r="D41">
        <v>3.7037037037037E-2</v>
      </c>
      <c r="E41">
        <v>0.33333333333333298</v>
      </c>
      <c r="F41">
        <v>-0.24137931034482801</v>
      </c>
      <c r="G41">
        <v>-0.10344827586206901</v>
      </c>
      <c r="H41">
        <v>-0.31034482758620702</v>
      </c>
      <c r="I41">
        <v>0.17241379310344801</v>
      </c>
      <c r="J41">
        <v>-6.6666666666666693E-2</v>
      </c>
      <c r="K41">
        <v>-0.33333333333333298</v>
      </c>
      <c r="L41">
        <v>0.2</v>
      </c>
      <c r="M41">
        <v>0.33333333333333298</v>
      </c>
      <c r="N41">
        <v>-0.407407407407407</v>
      </c>
      <c r="O41">
        <v>-0.25925925925925902</v>
      </c>
      <c r="P41">
        <v>3.4482758620689703E-2</v>
      </c>
      <c r="Q41">
        <v>-0.24137931034482801</v>
      </c>
      <c r="R41">
        <v>0.10344827586206901</v>
      </c>
      <c r="S41">
        <v>0.2</v>
      </c>
      <c r="T41">
        <v>6.6666666666666693E-2</v>
      </c>
      <c r="U41">
        <v>0</v>
      </c>
      <c r="V41">
        <v>0.133333333333333</v>
      </c>
      <c r="AJ41">
        <v>0.33333333333333298</v>
      </c>
      <c r="AK41">
        <v>3.7037037037037E-2</v>
      </c>
      <c r="AL41">
        <v>0.33333333333333298</v>
      </c>
      <c r="AM41">
        <v>-0.24137931034482801</v>
      </c>
      <c r="AN41">
        <v>-0.10344827586206901</v>
      </c>
      <c r="AO41">
        <v>-0.31034482758620702</v>
      </c>
      <c r="AP41">
        <v>0.17241379310344801</v>
      </c>
      <c r="AQ41">
        <v>-6.6666666666666693E-2</v>
      </c>
      <c r="AR41">
        <v>-0.33333333333333298</v>
      </c>
      <c r="AS41">
        <v>0.2</v>
      </c>
    </row>
    <row r="42" spans="1:45" x14ac:dyDescent="0.2">
      <c r="A42">
        <v>41</v>
      </c>
      <c r="C42">
        <v>0.11111111111111099</v>
      </c>
      <c r="D42">
        <v>3.7037037037037E-2</v>
      </c>
      <c r="E42">
        <v>0.33333333333333298</v>
      </c>
      <c r="F42">
        <v>-0.24137931034482801</v>
      </c>
      <c r="G42">
        <v>-0.10344827586206901</v>
      </c>
      <c r="H42">
        <v>-0.24137931034482801</v>
      </c>
      <c r="I42">
        <v>3.4482758620689703E-2</v>
      </c>
      <c r="J42">
        <v>0.133333333333333</v>
      </c>
      <c r="K42">
        <v>-0.33333333333333298</v>
      </c>
      <c r="L42">
        <v>0.2</v>
      </c>
      <c r="M42">
        <v>0.25925925925925902</v>
      </c>
      <c r="N42">
        <v>-0.25925925925925902</v>
      </c>
      <c r="O42">
        <v>-0.25925925925925902</v>
      </c>
      <c r="P42">
        <v>0.17241379310344801</v>
      </c>
      <c r="Q42">
        <v>-3.4482758620689703E-2</v>
      </c>
      <c r="R42">
        <v>0.10344827586206901</v>
      </c>
      <c r="S42">
        <v>0.133333333333333</v>
      </c>
      <c r="T42">
        <v>6.6666666666666693E-2</v>
      </c>
      <c r="U42">
        <v>0</v>
      </c>
      <c r="V42">
        <v>0.133333333333333</v>
      </c>
      <c r="AJ42">
        <v>0.11111111111111099</v>
      </c>
      <c r="AK42">
        <v>3.7037037037037E-2</v>
      </c>
      <c r="AL42">
        <v>0.33333333333333298</v>
      </c>
      <c r="AM42">
        <v>-0.24137931034482801</v>
      </c>
      <c r="AN42">
        <v>-0.10344827586206901</v>
      </c>
      <c r="AO42">
        <v>-0.24137931034482801</v>
      </c>
      <c r="AP42">
        <v>3.4482758620689703E-2</v>
      </c>
      <c r="AQ42">
        <v>0.133333333333333</v>
      </c>
      <c r="AR42">
        <v>-0.33333333333333298</v>
      </c>
      <c r="AS42">
        <v>0.2</v>
      </c>
    </row>
    <row r="43" spans="1:45" x14ac:dyDescent="0.2">
      <c r="A43">
        <v>42</v>
      </c>
      <c r="C43">
        <v>-3.7037037037037E-2</v>
      </c>
      <c r="D43">
        <v>3.7037037037037E-2</v>
      </c>
      <c r="E43">
        <v>0.33333333333333298</v>
      </c>
      <c r="F43">
        <v>-0.17241379310344801</v>
      </c>
      <c r="G43">
        <v>-0.17241379310344801</v>
      </c>
      <c r="H43">
        <v>-0.17241379310344801</v>
      </c>
      <c r="I43">
        <v>3.4482758620689703E-2</v>
      </c>
      <c r="J43">
        <v>0.133333333333333</v>
      </c>
      <c r="K43">
        <v>-0.266666666666667</v>
      </c>
      <c r="L43">
        <v>0.133333333333333</v>
      </c>
      <c r="M43">
        <v>0.11111111111111099</v>
      </c>
      <c r="N43">
        <v>-0.33333333333333298</v>
      </c>
      <c r="O43">
        <v>-0.11111111111111099</v>
      </c>
      <c r="P43">
        <v>0.17241379310344801</v>
      </c>
      <c r="Q43">
        <v>3.4482758620689703E-2</v>
      </c>
      <c r="R43">
        <v>0.24137931034482801</v>
      </c>
      <c r="S43">
        <v>0.133333333333333</v>
      </c>
      <c r="T43">
        <v>0.133333333333333</v>
      </c>
      <c r="U43">
        <v>-6.6666666666666693E-2</v>
      </c>
      <c r="V43">
        <v>0.2</v>
      </c>
      <c r="AJ43">
        <v>-3.7037037037037E-2</v>
      </c>
      <c r="AK43">
        <v>3.7037037037037E-2</v>
      </c>
      <c r="AL43">
        <v>0.33333333333333298</v>
      </c>
      <c r="AM43">
        <v>-0.17241379310344801</v>
      </c>
      <c r="AN43">
        <v>-0.17241379310344801</v>
      </c>
      <c r="AO43">
        <v>-0.17241379310344801</v>
      </c>
      <c r="AP43">
        <v>3.4482758620689703E-2</v>
      </c>
      <c r="AQ43">
        <v>0.133333333333333</v>
      </c>
      <c r="AR43">
        <v>-0.266666666666667</v>
      </c>
      <c r="AS43">
        <v>0.133333333333333</v>
      </c>
    </row>
    <row r="44" spans="1:45" x14ac:dyDescent="0.2">
      <c r="A44">
        <v>43</v>
      </c>
      <c r="C44">
        <v>-0.11111111111111099</v>
      </c>
      <c r="D44">
        <v>3.7037037037037E-2</v>
      </c>
      <c r="E44">
        <v>0.18518518518518501</v>
      </c>
      <c r="F44">
        <v>-0.17241379310344801</v>
      </c>
      <c r="G44">
        <v>-0.24137931034482801</v>
      </c>
      <c r="H44">
        <v>-0.17241379310344801</v>
      </c>
      <c r="I44">
        <v>-0.10344827586206901</v>
      </c>
      <c r="J44">
        <v>0.133333333333333</v>
      </c>
      <c r="K44">
        <v>-0.2</v>
      </c>
      <c r="L44">
        <v>0.133333333333333</v>
      </c>
      <c r="M44">
        <v>3.7037037037037E-2</v>
      </c>
      <c r="N44">
        <v>-0.11111111111111099</v>
      </c>
      <c r="O44">
        <v>-0.25925925925925902</v>
      </c>
      <c r="P44">
        <v>0.17241379310344801</v>
      </c>
      <c r="Q44">
        <v>-3.4482758620689703E-2</v>
      </c>
      <c r="R44">
        <v>0.24137931034482801</v>
      </c>
      <c r="S44">
        <v>0</v>
      </c>
      <c r="T44">
        <v>6.6666666666666693E-2</v>
      </c>
      <c r="U44">
        <v>0</v>
      </c>
      <c r="V44">
        <v>0.266666666666667</v>
      </c>
      <c r="AJ44">
        <v>-0.11111111111111099</v>
      </c>
      <c r="AK44">
        <v>3.7037037037037E-2</v>
      </c>
      <c r="AL44">
        <v>0.18518518518518501</v>
      </c>
      <c r="AM44">
        <v>-0.17241379310344801</v>
      </c>
      <c r="AN44">
        <v>-0.24137931034482801</v>
      </c>
      <c r="AO44">
        <v>-0.17241379310344801</v>
      </c>
      <c r="AP44">
        <v>-0.10344827586206901</v>
      </c>
      <c r="AQ44">
        <v>0.133333333333333</v>
      </c>
      <c r="AR44">
        <v>-0.2</v>
      </c>
      <c r="AS44">
        <v>0.133333333333333</v>
      </c>
    </row>
    <row r="45" spans="1:45" x14ac:dyDescent="0.2">
      <c r="A45">
        <v>44</v>
      </c>
      <c r="C45">
        <v>-0.25925925925925902</v>
      </c>
      <c r="D45">
        <v>3.7037037037037E-2</v>
      </c>
      <c r="E45">
        <v>0.25925925925925902</v>
      </c>
      <c r="F45">
        <v>-0.17241379310344801</v>
      </c>
      <c r="G45">
        <v>-0.17241379310344801</v>
      </c>
      <c r="H45">
        <v>-0.17241379310344801</v>
      </c>
      <c r="I45">
        <v>-0.10344827586206901</v>
      </c>
      <c r="J45">
        <v>0.2</v>
      </c>
      <c r="K45">
        <v>-0.2</v>
      </c>
      <c r="L45">
        <v>0.133333333333333</v>
      </c>
      <c r="M45">
        <v>3.7037037037037E-2</v>
      </c>
      <c r="N45">
        <v>3.7037037037037E-2</v>
      </c>
      <c r="O45">
        <v>-0.33333333333333298</v>
      </c>
      <c r="P45">
        <v>0.17241379310344801</v>
      </c>
      <c r="Q45">
        <v>-3.4482758620689703E-2</v>
      </c>
      <c r="R45">
        <v>0.31034482758620702</v>
      </c>
      <c r="S45">
        <v>6.6666666666666693E-2</v>
      </c>
      <c r="T45">
        <v>0</v>
      </c>
      <c r="U45">
        <v>0</v>
      </c>
      <c r="V45">
        <v>0.266666666666667</v>
      </c>
      <c r="AJ45">
        <v>-0.25925925925925902</v>
      </c>
      <c r="AK45">
        <v>3.7037037037037E-2</v>
      </c>
      <c r="AL45">
        <v>0.25925925925925902</v>
      </c>
      <c r="AM45">
        <v>-0.17241379310344801</v>
      </c>
      <c r="AN45">
        <v>-0.17241379310344801</v>
      </c>
      <c r="AO45">
        <v>-0.17241379310344801</v>
      </c>
      <c r="AP45">
        <v>-0.10344827586206901</v>
      </c>
      <c r="AQ45">
        <v>0.2</v>
      </c>
      <c r="AR45">
        <v>-0.2</v>
      </c>
      <c r="AS45">
        <v>0.133333333333333</v>
      </c>
    </row>
    <row r="46" spans="1:45" x14ac:dyDescent="0.2">
      <c r="A46">
        <v>45</v>
      </c>
      <c r="C46">
        <v>-0.25925925925925902</v>
      </c>
      <c r="D46">
        <v>0.11111111111111099</v>
      </c>
      <c r="E46">
        <v>0.25925925925925902</v>
      </c>
      <c r="F46">
        <v>-0.17241379310344801</v>
      </c>
      <c r="G46">
        <v>-0.24137931034482801</v>
      </c>
      <c r="H46">
        <v>-0.10344827586206901</v>
      </c>
      <c r="I46">
        <v>-0.10344827586206901</v>
      </c>
      <c r="J46">
        <v>0.266666666666667</v>
      </c>
      <c r="K46">
        <v>-0.133333333333333</v>
      </c>
      <c r="L46">
        <v>0.2</v>
      </c>
      <c r="M46">
        <v>0.11111111111111099</v>
      </c>
      <c r="N46">
        <v>-3.7037037037037E-2</v>
      </c>
      <c r="O46">
        <v>-0.25925925925925902</v>
      </c>
      <c r="P46">
        <v>3.4482758620689703E-2</v>
      </c>
      <c r="Q46">
        <v>-0.10344827586206901</v>
      </c>
      <c r="R46">
        <v>0.17241379310344801</v>
      </c>
      <c r="S46">
        <v>0</v>
      </c>
      <c r="T46">
        <v>6.6666666666666693E-2</v>
      </c>
      <c r="U46">
        <v>6.6666666666666693E-2</v>
      </c>
      <c r="V46">
        <v>0.2</v>
      </c>
      <c r="AJ46">
        <v>-0.25925925925925902</v>
      </c>
      <c r="AK46">
        <v>0.11111111111111099</v>
      </c>
      <c r="AL46">
        <v>0.25925925925925902</v>
      </c>
      <c r="AM46">
        <v>-0.17241379310344801</v>
      </c>
      <c r="AN46">
        <v>-0.24137931034482801</v>
      </c>
      <c r="AO46">
        <v>-0.10344827586206901</v>
      </c>
      <c r="AP46">
        <v>-0.10344827586206901</v>
      </c>
      <c r="AQ46">
        <v>0.266666666666667</v>
      </c>
      <c r="AR46">
        <v>-0.133333333333333</v>
      </c>
      <c r="AS46">
        <v>0.2</v>
      </c>
    </row>
    <row r="47" spans="1:45" x14ac:dyDescent="0.2">
      <c r="A47">
        <v>46</v>
      </c>
      <c r="C47">
        <v>-0.11111111111111099</v>
      </c>
      <c r="D47">
        <v>-3.7037037037037E-2</v>
      </c>
      <c r="E47">
        <v>0.25925925925925902</v>
      </c>
      <c r="F47">
        <v>-0.31034482758620702</v>
      </c>
      <c r="G47">
        <v>3.4482758620689703E-2</v>
      </c>
      <c r="H47">
        <v>-0.31034482758620702</v>
      </c>
      <c r="I47">
        <v>3.4482758620689703E-2</v>
      </c>
      <c r="J47">
        <v>0.266666666666667</v>
      </c>
      <c r="K47">
        <v>-0.2</v>
      </c>
      <c r="L47">
        <v>0.2</v>
      </c>
      <c r="M47">
        <v>3.7037037037037E-2</v>
      </c>
      <c r="N47">
        <v>-3.7037037037037E-2</v>
      </c>
      <c r="O47">
        <v>-0.11111111111111099</v>
      </c>
      <c r="P47">
        <v>0.17241379310344801</v>
      </c>
      <c r="Q47">
        <v>-3.4482758620689703E-2</v>
      </c>
      <c r="R47">
        <v>0.10344827586206901</v>
      </c>
      <c r="S47">
        <v>-6.6666666666666693E-2</v>
      </c>
      <c r="T47">
        <v>0</v>
      </c>
      <c r="U47">
        <v>6.6666666666666693E-2</v>
      </c>
      <c r="V47">
        <v>0.266666666666667</v>
      </c>
      <c r="AJ47">
        <v>-0.11111111111111099</v>
      </c>
      <c r="AK47">
        <v>-3.7037037037037E-2</v>
      </c>
      <c r="AL47">
        <v>0.25925925925925902</v>
      </c>
      <c r="AM47">
        <v>-0.31034482758620702</v>
      </c>
      <c r="AN47">
        <v>3.4482758620689703E-2</v>
      </c>
      <c r="AO47">
        <v>-0.31034482758620702</v>
      </c>
      <c r="AP47">
        <v>3.4482758620689703E-2</v>
      </c>
      <c r="AQ47">
        <v>0.266666666666667</v>
      </c>
      <c r="AR47">
        <v>-0.2</v>
      </c>
      <c r="AS47">
        <v>0.2</v>
      </c>
    </row>
    <row r="48" spans="1:45" x14ac:dyDescent="0.2">
      <c r="A48">
        <v>47</v>
      </c>
      <c r="C48">
        <v>-0.11111111111111099</v>
      </c>
      <c r="D48">
        <v>3.7037037037037E-2</v>
      </c>
      <c r="E48">
        <v>0.18518518518518501</v>
      </c>
      <c r="F48">
        <v>-0.31034482758620702</v>
      </c>
      <c r="G48">
        <v>0.17241379310344801</v>
      </c>
      <c r="H48">
        <v>-0.31034482758620702</v>
      </c>
      <c r="I48">
        <v>-0.10344827586206901</v>
      </c>
      <c r="J48">
        <v>0.2</v>
      </c>
      <c r="K48">
        <v>-0.266666666666667</v>
      </c>
      <c r="L48">
        <v>0.133333333333333</v>
      </c>
      <c r="M48">
        <v>3.7037037037037E-2</v>
      </c>
      <c r="N48">
        <v>-3.7037037037037E-2</v>
      </c>
      <c r="O48">
        <v>-0.18518518518518501</v>
      </c>
      <c r="P48">
        <v>0.24137931034482801</v>
      </c>
      <c r="Q48">
        <v>-3.4482758620689703E-2</v>
      </c>
      <c r="R48">
        <v>-3.4482758620689703E-2</v>
      </c>
      <c r="S48">
        <v>0</v>
      </c>
      <c r="T48">
        <v>0</v>
      </c>
      <c r="U48">
        <v>0.133333333333333</v>
      </c>
      <c r="V48">
        <v>0.266666666666667</v>
      </c>
      <c r="AJ48">
        <v>-0.11111111111111099</v>
      </c>
      <c r="AK48">
        <v>3.7037037037037E-2</v>
      </c>
      <c r="AL48">
        <v>0.18518518518518501</v>
      </c>
      <c r="AM48">
        <v>-0.31034482758620702</v>
      </c>
      <c r="AN48">
        <v>0.17241379310344801</v>
      </c>
      <c r="AO48">
        <v>-0.31034482758620702</v>
      </c>
      <c r="AP48">
        <v>-0.10344827586206901</v>
      </c>
      <c r="AQ48">
        <v>0.2</v>
      </c>
      <c r="AR48">
        <v>-0.266666666666667</v>
      </c>
      <c r="AS48">
        <v>0.133333333333333</v>
      </c>
    </row>
    <row r="49" spans="1:45" x14ac:dyDescent="0.2">
      <c r="A49">
        <v>48</v>
      </c>
      <c r="C49">
        <v>0.11111111111111099</v>
      </c>
      <c r="D49">
        <v>3.7037037037037E-2</v>
      </c>
      <c r="E49">
        <v>3.7037037037037E-2</v>
      </c>
      <c r="F49">
        <v>-0.31034482758620702</v>
      </c>
      <c r="G49">
        <v>0.17241379310344801</v>
      </c>
      <c r="H49">
        <v>-0.31034482758620702</v>
      </c>
      <c r="I49">
        <v>-0.10344827586206901</v>
      </c>
      <c r="J49">
        <v>6.6666666666666693E-2</v>
      </c>
      <c r="K49">
        <v>-0.266666666666667</v>
      </c>
      <c r="L49">
        <v>0.2</v>
      </c>
      <c r="M49">
        <v>-0.11111111111111099</v>
      </c>
      <c r="N49">
        <v>3.7037037037037E-2</v>
      </c>
      <c r="O49">
        <v>-3.7037037037037E-2</v>
      </c>
      <c r="P49">
        <v>0.10344827586206901</v>
      </c>
      <c r="Q49">
        <v>-3.4482758620689703E-2</v>
      </c>
      <c r="R49">
        <v>-3.4482758620689703E-2</v>
      </c>
      <c r="S49">
        <v>6.6666666666666693E-2</v>
      </c>
      <c r="T49">
        <v>-0.133333333333333</v>
      </c>
      <c r="U49">
        <v>0.133333333333333</v>
      </c>
      <c r="V49">
        <v>0.33333333333333298</v>
      </c>
      <c r="AJ49">
        <v>0.11111111111111099</v>
      </c>
      <c r="AK49">
        <v>3.7037037037037E-2</v>
      </c>
      <c r="AL49">
        <v>3.7037037037037E-2</v>
      </c>
      <c r="AM49">
        <v>-0.31034482758620702</v>
      </c>
      <c r="AN49">
        <v>0.17241379310344801</v>
      </c>
      <c r="AO49">
        <v>-0.31034482758620702</v>
      </c>
      <c r="AP49">
        <v>-0.10344827586206901</v>
      </c>
      <c r="AQ49">
        <v>6.6666666666666693E-2</v>
      </c>
      <c r="AR49">
        <v>-0.266666666666667</v>
      </c>
      <c r="AS49">
        <v>0.2</v>
      </c>
    </row>
    <row r="50" spans="1:45" x14ac:dyDescent="0.2">
      <c r="A50">
        <v>49</v>
      </c>
      <c r="C50">
        <v>-0.11111111111111099</v>
      </c>
      <c r="D50">
        <v>-3.7037037037037E-2</v>
      </c>
      <c r="E50">
        <v>-3.7037037037037E-2</v>
      </c>
      <c r="F50">
        <v>-0.44827586206896602</v>
      </c>
      <c r="G50">
        <v>0.17241379310344801</v>
      </c>
      <c r="H50">
        <v>-0.31034482758620702</v>
      </c>
      <c r="I50">
        <v>-3.4482758620689703E-2</v>
      </c>
      <c r="J50">
        <v>6.6666666666666693E-2</v>
      </c>
      <c r="K50">
        <v>-0.2</v>
      </c>
      <c r="L50">
        <v>0.2</v>
      </c>
      <c r="M50">
        <v>3.7037037037037E-2</v>
      </c>
      <c r="N50">
        <v>3.7037037037037E-2</v>
      </c>
      <c r="O50">
        <v>0.11111111111111099</v>
      </c>
      <c r="P50">
        <v>0.17241379310344801</v>
      </c>
      <c r="Q50">
        <v>-0.10344827586206901</v>
      </c>
      <c r="R50">
        <v>0.10344827586206901</v>
      </c>
      <c r="S50">
        <v>6.6666666666666693E-2</v>
      </c>
      <c r="T50">
        <v>-0.133333333333333</v>
      </c>
      <c r="U50">
        <v>0.133333333333333</v>
      </c>
      <c r="V50">
        <v>0.2</v>
      </c>
      <c r="AJ50">
        <v>-0.11111111111111099</v>
      </c>
      <c r="AK50">
        <v>-3.7037037037037E-2</v>
      </c>
      <c r="AL50">
        <v>-3.7037037037037E-2</v>
      </c>
      <c r="AM50">
        <v>-0.44827586206896602</v>
      </c>
      <c r="AN50">
        <v>0.17241379310344801</v>
      </c>
      <c r="AO50">
        <v>-0.31034482758620702</v>
      </c>
      <c r="AP50">
        <v>-3.4482758620689703E-2</v>
      </c>
      <c r="AQ50">
        <v>6.6666666666666693E-2</v>
      </c>
      <c r="AR50">
        <v>-0.2</v>
      </c>
      <c r="AS50">
        <v>0.2</v>
      </c>
    </row>
    <row r="51" spans="1:45" x14ac:dyDescent="0.2">
      <c r="A51">
        <v>50</v>
      </c>
      <c r="C51">
        <v>3.7037037037037E-2</v>
      </c>
      <c r="D51">
        <v>0.11111111111111099</v>
      </c>
      <c r="E51">
        <v>-3.7037037037037E-2</v>
      </c>
      <c r="F51">
        <v>-0.37931034482758602</v>
      </c>
      <c r="G51">
        <v>-3.4482758620689703E-2</v>
      </c>
      <c r="H51">
        <v>-0.17241379310344801</v>
      </c>
      <c r="I51">
        <v>-3.4482758620689703E-2</v>
      </c>
      <c r="J51">
        <v>6.6666666666666693E-2</v>
      </c>
      <c r="K51">
        <v>-0.2</v>
      </c>
      <c r="L51">
        <v>0.2</v>
      </c>
      <c r="M51">
        <v>0.18518518518518501</v>
      </c>
      <c r="N51">
        <v>-3.7037037037037E-2</v>
      </c>
      <c r="O51">
        <v>0.18518518518518501</v>
      </c>
      <c r="P51">
        <v>0.10344827586206901</v>
      </c>
      <c r="Q51">
        <v>-0.10344827586206901</v>
      </c>
      <c r="R51">
        <v>3.4482758620689703E-2</v>
      </c>
      <c r="S51">
        <v>0.2</v>
      </c>
      <c r="T51">
        <v>-6.6666666666666693E-2</v>
      </c>
      <c r="U51">
        <v>0.2</v>
      </c>
      <c r="V51">
        <v>0.2</v>
      </c>
      <c r="AJ51">
        <v>3.7037037037037E-2</v>
      </c>
      <c r="AK51">
        <v>0.11111111111111099</v>
      </c>
      <c r="AL51">
        <v>-3.7037037037037E-2</v>
      </c>
      <c r="AM51">
        <v>-0.37931034482758602</v>
      </c>
      <c r="AN51">
        <v>-3.4482758620689703E-2</v>
      </c>
      <c r="AO51">
        <v>-0.17241379310344801</v>
      </c>
      <c r="AP51">
        <v>-3.4482758620689703E-2</v>
      </c>
      <c r="AQ51">
        <v>6.6666666666666693E-2</v>
      </c>
      <c r="AR51">
        <v>-0.2</v>
      </c>
      <c r="AS51">
        <v>0.2</v>
      </c>
    </row>
    <row r="52" spans="1:45" x14ac:dyDescent="0.2">
      <c r="A52">
        <v>51</v>
      </c>
      <c r="C52">
        <v>3.7037037037037E-2</v>
      </c>
      <c r="D52">
        <v>-3.7037037037037E-2</v>
      </c>
      <c r="E52">
        <v>-0.18518518518518501</v>
      </c>
      <c r="F52">
        <v>-0.37931034482758602</v>
      </c>
      <c r="G52">
        <v>-3.4482758620689703E-2</v>
      </c>
      <c r="H52">
        <v>-0.24137931034482801</v>
      </c>
      <c r="I52">
        <v>3.4482758620689703E-2</v>
      </c>
      <c r="J52">
        <v>6.6666666666666693E-2</v>
      </c>
      <c r="K52">
        <v>-0.2</v>
      </c>
      <c r="L52">
        <v>0.2</v>
      </c>
      <c r="M52">
        <v>0.25925925925925902</v>
      </c>
      <c r="N52">
        <v>-3.7037037037037E-2</v>
      </c>
      <c r="O52">
        <v>3.7037037037037E-2</v>
      </c>
      <c r="P52">
        <v>0.24137931034482801</v>
      </c>
      <c r="Q52">
        <v>-3.4482758620689703E-2</v>
      </c>
      <c r="R52">
        <v>0.10344827586206901</v>
      </c>
      <c r="S52">
        <v>0</v>
      </c>
      <c r="T52">
        <v>0</v>
      </c>
      <c r="U52">
        <v>0.133333333333333</v>
      </c>
      <c r="V52">
        <v>0.266666666666667</v>
      </c>
      <c r="AJ52">
        <v>3.7037037037037E-2</v>
      </c>
      <c r="AK52">
        <v>-3.7037037037037E-2</v>
      </c>
      <c r="AL52">
        <v>-0.18518518518518501</v>
      </c>
      <c r="AM52">
        <v>-0.37931034482758602</v>
      </c>
      <c r="AN52">
        <v>-3.4482758620689703E-2</v>
      </c>
      <c r="AO52">
        <v>-0.24137931034482801</v>
      </c>
      <c r="AP52">
        <v>3.4482758620689703E-2</v>
      </c>
      <c r="AQ52">
        <v>6.6666666666666693E-2</v>
      </c>
      <c r="AR52">
        <v>-0.2</v>
      </c>
      <c r="AS52">
        <v>0.2</v>
      </c>
    </row>
    <row r="53" spans="1:45" x14ac:dyDescent="0.2">
      <c r="A53">
        <v>52</v>
      </c>
      <c r="C53">
        <v>-0.18518518518518501</v>
      </c>
      <c r="D53">
        <v>-3.7037037037037E-2</v>
      </c>
      <c r="E53">
        <v>-3.7037037037037E-2</v>
      </c>
      <c r="F53">
        <v>-0.31034482758620702</v>
      </c>
      <c r="G53">
        <v>0.17241379310344801</v>
      </c>
      <c r="H53">
        <v>-0.44827586206896602</v>
      </c>
      <c r="I53">
        <v>0.24137931034482801</v>
      </c>
      <c r="J53">
        <v>0</v>
      </c>
      <c r="K53">
        <v>-0.2</v>
      </c>
      <c r="L53">
        <v>0.2</v>
      </c>
      <c r="M53">
        <v>0.18518518518518501</v>
      </c>
      <c r="N53">
        <v>3.7037037037037E-2</v>
      </c>
      <c r="O53">
        <v>3.7037037037037E-2</v>
      </c>
      <c r="P53">
        <v>0.17241379310344801</v>
      </c>
      <c r="Q53">
        <v>3.4482758620689703E-2</v>
      </c>
      <c r="R53">
        <v>0.10344827586206901</v>
      </c>
      <c r="S53">
        <v>6.6666666666666693E-2</v>
      </c>
      <c r="T53">
        <v>-6.6666666666666693E-2</v>
      </c>
      <c r="U53">
        <v>0</v>
      </c>
      <c r="V53">
        <v>0.133333333333333</v>
      </c>
      <c r="AJ53">
        <v>-0.18518518518518501</v>
      </c>
      <c r="AK53">
        <v>-3.7037037037037E-2</v>
      </c>
      <c r="AL53">
        <v>-3.7037037037037E-2</v>
      </c>
      <c r="AM53">
        <v>-0.31034482758620702</v>
      </c>
      <c r="AN53">
        <v>0.17241379310344801</v>
      </c>
      <c r="AO53">
        <v>-0.44827586206896602</v>
      </c>
      <c r="AP53">
        <v>0.24137931034482801</v>
      </c>
      <c r="AQ53">
        <v>0</v>
      </c>
      <c r="AR53">
        <v>-0.2</v>
      </c>
      <c r="AS53">
        <v>0.2</v>
      </c>
    </row>
    <row r="54" spans="1:45" x14ac:dyDescent="0.2">
      <c r="A54">
        <v>53</v>
      </c>
      <c r="C54">
        <v>-0.18518518518518501</v>
      </c>
      <c r="D54">
        <v>-0.11111111111111099</v>
      </c>
      <c r="E54">
        <v>-3.7037037037037E-2</v>
      </c>
      <c r="F54">
        <v>-0.31034482758620702</v>
      </c>
      <c r="G54">
        <v>0.10344827586206901</v>
      </c>
      <c r="H54">
        <v>-0.44827586206896602</v>
      </c>
      <c r="I54">
        <v>0.10344827586206901</v>
      </c>
      <c r="J54">
        <v>-0.133333333333333</v>
      </c>
      <c r="K54">
        <v>-0.2</v>
      </c>
      <c r="L54">
        <v>0.266666666666667</v>
      </c>
      <c r="M54">
        <v>0.18518518518518501</v>
      </c>
      <c r="N54">
        <v>-0.18518518518518501</v>
      </c>
      <c r="O54">
        <v>0.11111111111111099</v>
      </c>
      <c r="P54">
        <v>0.17241379310344801</v>
      </c>
      <c r="Q54">
        <v>-3.4482758620689703E-2</v>
      </c>
      <c r="R54">
        <v>-3.4482758620689703E-2</v>
      </c>
      <c r="S54">
        <v>0</v>
      </c>
      <c r="T54">
        <v>-0.133333333333333</v>
      </c>
      <c r="U54">
        <v>0</v>
      </c>
      <c r="V54">
        <v>0.133333333333333</v>
      </c>
      <c r="AJ54">
        <v>-0.18518518518518501</v>
      </c>
      <c r="AK54">
        <v>-0.11111111111111099</v>
      </c>
      <c r="AL54">
        <v>-3.7037037037037E-2</v>
      </c>
      <c r="AM54">
        <v>-0.31034482758620702</v>
      </c>
      <c r="AN54">
        <v>0.10344827586206901</v>
      </c>
      <c r="AO54">
        <v>-0.44827586206896602</v>
      </c>
      <c r="AP54">
        <v>0.10344827586206901</v>
      </c>
      <c r="AQ54">
        <v>-0.133333333333333</v>
      </c>
      <c r="AR54">
        <v>-0.2</v>
      </c>
      <c r="AS54">
        <v>0.266666666666667</v>
      </c>
    </row>
    <row r="55" spans="1:45" x14ac:dyDescent="0.2">
      <c r="A55">
        <v>54</v>
      </c>
      <c r="C55">
        <v>-0.25925925925925902</v>
      </c>
      <c r="D55">
        <v>-0.18518518518518501</v>
      </c>
      <c r="E55">
        <v>0.18518518518518501</v>
      </c>
      <c r="F55">
        <v>-0.37931034482758602</v>
      </c>
      <c r="G55">
        <v>0.17241379310344801</v>
      </c>
      <c r="H55">
        <v>-0.37931034482758602</v>
      </c>
      <c r="I55">
        <v>-3.4482758620689703E-2</v>
      </c>
      <c r="J55">
        <v>-0.2</v>
      </c>
      <c r="K55">
        <v>-0.133333333333333</v>
      </c>
      <c r="L55">
        <v>0.2</v>
      </c>
      <c r="M55">
        <v>0.18518518518518501</v>
      </c>
      <c r="N55">
        <v>-0.18518518518518501</v>
      </c>
      <c r="O55">
        <v>-3.7037037037037E-2</v>
      </c>
      <c r="P55">
        <v>0.10344827586206901</v>
      </c>
      <c r="Q55">
        <v>0.24137931034482801</v>
      </c>
      <c r="R55">
        <v>-0.10344827586206901</v>
      </c>
      <c r="S55">
        <v>0.2</v>
      </c>
      <c r="T55">
        <v>-6.6666666666666693E-2</v>
      </c>
      <c r="U55">
        <v>0</v>
      </c>
      <c r="V55">
        <v>0.266666666666667</v>
      </c>
      <c r="AJ55">
        <v>-0.25925925925925902</v>
      </c>
      <c r="AK55">
        <v>-0.18518518518518501</v>
      </c>
      <c r="AL55">
        <v>0.18518518518518501</v>
      </c>
      <c r="AM55">
        <v>-0.37931034482758602</v>
      </c>
      <c r="AN55">
        <v>0.17241379310344801</v>
      </c>
      <c r="AO55">
        <v>-0.37931034482758602</v>
      </c>
      <c r="AP55">
        <v>-3.4482758620689703E-2</v>
      </c>
      <c r="AQ55">
        <v>-0.2</v>
      </c>
      <c r="AR55">
        <v>-0.133333333333333</v>
      </c>
      <c r="AS55">
        <v>0.2</v>
      </c>
    </row>
    <row r="56" spans="1:45" x14ac:dyDescent="0.2">
      <c r="A56">
        <v>55</v>
      </c>
      <c r="C56">
        <v>-0.11111111111111099</v>
      </c>
      <c r="D56">
        <v>-0.25925925925925902</v>
      </c>
      <c r="E56">
        <v>3.7037037037037E-2</v>
      </c>
      <c r="F56">
        <v>-0.44827586206896602</v>
      </c>
      <c r="G56">
        <v>0.10344827586206901</v>
      </c>
      <c r="H56">
        <v>-0.17241379310344801</v>
      </c>
      <c r="I56">
        <v>0.10344827586206901</v>
      </c>
      <c r="J56">
        <v>-0.2</v>
      </c>
      <c r="K56">
        <v>-0.133333333333333</v>
      </c>
      <c r="L56">
        <v>0.2</v>
      </c>
      <c r="M56">
        <v>0.11111111111111099</v>
      </c>
      <c r="N56">
        <v>-0.18518518518518501</v>
      </c>
      <c r="O56">
        <v>3.7037037037037E-2</v>
      </c>
      <c r="P56">
        <v>3.4482758620689703E-2</v>
      </c>
      <c r="Q56">
        <v>3.4482758620689703E-2</v>
      </c>
      <c r="R56">
        <v>0.10344827586206901</v>
      </c>
      <c r="S56">
        <v>0.133333333333333</v>
      </c>
      <c r="T56">
        <v>-6.6666666666666693E-2</v>
      </c>
      <c r="U56">
        <v>0</v>
      </c>
      <c r="V56">
        <v>0.266666666666667</v>
      </c>
      <c r="AJ56">
        <v>-0.11111111111111099</v>
      </c>
      <c r="AK56">
        <v>-0.25925925925925902</v>
      </c>
      <c r="AL56">
        <v>3.7037037037037E-2</v>
      </c>
      <c r="AM56">
        <v>-0.44827586206896602</v>
      </c>
      <c r="AN56">
        <v>0.10344827586206901</v>
      </c>
      <c r="AO56">
        <v>-0.17241379310344801</v>
      </c>
      <c r="AP56">
        <v>0.10344827586206901</v>
      </c>
      <c r="AQ56">
        <v>-0.2</v>
      </c>
      <c r="AR56">
        <v>-0.133333333333333</v>
      </c>
      <c r="AS56">
        <v>0.2</v>
      </c>
    </row>
    <row r="57" spans="1:45" x14ac:dyDescent="0.2">
      <c r="A57">
        <v>56</v>
      </c>
      <c r="C57">
        <v>-0.11111111111111099</v>
      </c>
      <c r="D57">
        <v>-0.18518518518518501</v>
      </c>
      <c r="E57">
        <v>3.7037037037037E-2</v>
      </c>
      <c r="F57">
        <v>-0.44827586206896602</v>
      </c>
      <c r="G57">
        <v>-3.4482758620689703E-2</v>
      </c>
      <c r="H57">
        <v>-0.17241379310344801</v>
      </c>
      <c r="I57">
        <v>3.4482758620689703E-2</v>
      </c>
      <c r="J57">
        <v>-6.6666666666666693E-2</v>
      </c>
      <c r="K57">
        <v>-6.6666666666666693E-2</v>
      </c>
      <c r="L57">
        <v>0.133333333333333</v>
      </c>
      <c r="M57">
        <v>-3.7037037037037E-2</v>
      </c>
      <c r="N57">
        <v>-0.33333333333333298</v>
      </c>
      <c r="O57">
        <v>0.11111111111111099</v>
      </c>
      <c r="P57">
        <v>-3.4482758620689703E-2</v>
      </c>
      <c r="Q57">
        <v>3.4482758620689703E-2</v>
      </c>
      <c r="R57">
        <v>3.4482758620689703E-2</v>
      </c>
      <c r="S57">
        <v>6.6666666666666693E-2</v>
      </c>
      <c r="T57">
        <v>0</v>
      </c>
      <c r="U57">
        <v>-6.6666666666666693E-2</v>
      </c>
      <c r="V57">
        <v>0.266666666666667</v>
      </c>
      <c r="AJ57">
        <v>-0.11111111111111099</v>
      </c>
      <c r="AK57">
        <v>-0.18518518518518501</v>
      </c>
      <c r="AL57">
        <v>3.7037037037037E-2</v>
      </c>
      <c r="AM57">
        <v>-0.44827586206896602</v>
      </c>
      <c r="AN57">
        <v>-3.4482758620689703E-2</v>
      </c>
      <c r="AO57">
        <v>-0.17241379310344801</v>
      </c>
      <c r="AP57">
        <v>3.4482758620689703E-2</v>
      </c>
      <c r="AQ57">
        <v>-6.6666666666666693E-2</v>
      </c>
      <c r="AR57">
        <v>-6.6666666666666693E-2</v>
      </c>
      <c r="AS57">
        <v>0.133333333333333</v>
      </c>
    </row>
    <row r="58" spans="1:45" x14ac:dyDescent="0.2">
      <c r="A58">
        <v>57</v>
      </c>
      <c r="C58">
        <v>-0.25925925925925902</v>
      </c>
      <c r="D58">
        <v>-3.7037037037037E-2</v>
      </c>
      <c r="E58">
        <v>-0.11111111111111099</v>
      </c>
      <c r="F58">
        <v>-0.51724137931034497</v>
      </c>
      <c r="G58">
        <v>-3.4482758620689703E-2</v>
      </c>
      <c r="H58">
        <v>-0.17241379310344801</v>
      </c>
      <c r="I58">
        <v>0.17241379310344801</v>
      </c>
      <c r="J58">
        <v>-0.133333333333333</v>
      </c>
      <c r="K58">
        <v>-6.6666666666666693E-2</v>
      </c>
      <c r="L58">
        <v>6.6666666666666693E-2</v>
      </c>
      <c r="M58">
        <v>0.11111111111111099</v>
      </c>
      <c r="N58">
        <v>-0.33333333333333298</v>
      </c>
      <c r="O58">
        <v>0.11111111111111099</v>
      </c>
      <c r="P58">
        <v>3.4482758620689703E-2</v>
      </c>
      <c r="Q58">
        <v>3.4482758620689703E-2</v>
      </c>
      <c r="R58">
        <v>-0.10344827586206901</v>
      </c>
      <c r="S58">
        <v>0.133333333333333</v>
      </c>
      <c r="T58">
        <v>0</v>
      </c>
      <c r="U58">
        <v>0</v>
      </c>
      <c r="V58">
        <v>0.266666666666667</v>
      </c>
      <c r="AJ58">
        <v>-0.25925925925925902</v>
      </c>
      <c r="AK58">
        <v>-3.7037037037037E-2</v>
      </c>
      <c r="AL58">
        <v>-0.11111111111111099</v>
      </c>
      <c r="AM58">
        <v>-0.51724137931034497</v>
      </c>
      <c r="AN58">
        <v>-3.4482758620689703E-2</v>
      </c>
      <c r="AO58">
        <v>-0.17241379310344801</v>
      </c>
      <c r="AP58">
        <v>0.17241379310344801</v>
      </c>
      <c r="AQ58">
        <v>-0.133333333333333</v>
      </c>
      <c r="AR58">
        <v>-6.6666666666666693E-2</v>
      </c>
      <c r="AS58">
        <v>6.6666666666666693E-2</v>
      </c>
    </row>
    <row r="59" spans="1:45" x14ac:dyDescent="0.2">
      <c r="A59">
        <v>58</v>
      </c>
      <c r="C59">
        <v>-0.11111111111111099</v>
      </c>
      <c r="D59">
        <v>3.7037037037037E-2</v>
      </c>
      <c r="E59">
        <v>-3.7037037037037E-2</v>
      </c>
      <c r="F59">
        <v>-0.44827586206896602</v>
      </c>
      <c r="G59">
        <v>-0.17241379310344801</v>
      </c>
      <c r="H59">
        <v>-0.10344827586206901</v>
      </c>
      <c r="I59">
        <v>0.17241379310344801</v>
      </c>
      <c r="J59">
        <v>-6.6666666666666693E-2</v>
      </c>
      <c r="K59">
        <v>-0.2</v>
      </c>
      <c r="L59">
        <v>6.6666666666666693E-2</v>
      </c>
      <c r="M59">
        <v>0.11111111111111099</v>
      </c>
      <c r="N59">
        <v>-0.25925925925925902</v>
      </c>
      <c r="O59">
        <v>-0.11111111111111099</v>
      </c>
      <c r="P59">
        <v>3.4482758620689703E-2</v>
      </c>
      <c r="Q59">
        <v>3.4482758620689703E-2</v>
      </c>
      <c r="R59">
        <v>3.4482758620689703E-2</v>
      </c>
      <c r="S59">
        <v>0.133333333333333</v>
      </c>
      <c r="T59">
        <v>-6.6666666666666693E-2</v>
      </c>
      <c r="U59">
        <v>6.6666666666666693E-2</v>
      </c>
      <c r="V59">
        <v>0.266666666666667</v>
      </c>
      <c r="AJ59">
        <v>-0.11111111111111099</v>
      </c>
      <c r="AK59">
        <v>3.7037037037037E-2</v>
      </c>
      <c r="AL59">
        <v>-3.7037037037037E-2</v>
      </c>
      <c r="AM59">
        <v>-0.44827586206896602</v>
      </c>
      <c r="AN59">
        <v>-0.17241379310344801</v>
      </c>
      <c r="AO59">
        <v>-0.10344827586206901</v>
      </c>
      <c r="AP59">
        <v>0.17241379310344801</v>
      </c>
      <c r="AQ59">
        <v>-6.6666666666666693E-2</v>
      </c>
      <c r="AR59">
        <v>-0.2</v>
      </c>
      <c r="AS59">
        <v>6.6666666666666693E-2</v>
      </c>
    </row>
    <row r="60" spans="1:45" x14ac:dyDescent="0.2">
      <c r="A60">
        <v>59</v>
      </c>
      <c r="C60">
        <v>-0.18518518518518501</v>
      </c>
      <c r="D60">
        <v>0.11111111111111099</v>
      </c>
      <c r="E60">
        <v>3.7037037037037E-2</v>
      </c>
      <c r="F60">
        <v>-0.37931034482758602</v>
      </c>
      <c r="G60">
        <v>-0.17241379310344801</v>
      </c>
      <c r="H60">
        <v>3.4482758620689703E-2</v>
      </c>
      <c r="I60">
        <v>0.10344827586206901</v>
      </c>
      <c r="J60">
        <v>-6.6666666666666693E-2</v>
      </c>
      <c r="K60">
        <v>-0.2</v>
      </c>
      <c r="L60">
        <v>6.6666666666666693E-2</v>
      </c>
      <c r="M60">
        <v>3.7037037037037E-2</v>
      </c>
      <c r="N60">
        <v>-0.25925925925925902</v>
      </c>
      <c r="O60">
        <v>-3.7037037037037E-2</v>
      </c>
      <c r="P60">
        <v>0.24137931034482801</v>
      </c>
      <c r="Q60">
        <v>3.4482758620689703E-2</v>
      </c>
      <c r="R60">
        <v>3.4482758620689703E-2</v>
      </c>
      <c r="S60">
        <v>-0.133333333333333</v>
      </c>
      <c r="T60">
        <v>-0.133333333333333</v>
      </c>
      <c r="U60">
        <v>0</v>
      </c>
      <c r="V60">
        <v>0.33333333333333298</v>
      </c>
      <c r="AJ60">
        <v>-0.18518518518518501</v>
      </c>
      <c r="AK60">
        <v>0.11111111111111099</v>
      </c>
      <c r="AL60">
        <v>3.7037037037037E-2</v>
      </c>
      <c r="AM60">
        <v>-0.37931034482758602</v>
      </c>
      <c r="AN60">
        <v>-0.17241379310344801</v>
      </c>
      <c r="AO60">
        <v>3.4482758620689703E-2</v>
      </c>
      <c r="AP60">
        <v>0.10344827586206901</v>
      </c>
      <c r="AQ60">
        <v>-6.6666666666666693E-2</v>
      </c>
      <c r="AR60">
        <v>-0.2</v>
      </c>
      <c r="AS60">
        <v>6.6666666666666693E-2</v>
      </c>
    </row>
    <row r="61" spans="1:45" x14ac:dyDescent="0.2">
      <c r="A61">
        <v>60</v>
      </c>
      <c r="C61">
        <v>-0.18518518518518501</v>
      </c>
      <c r="D61">
        <v>3.7037037037037E-2</v>
      </c>
      <c r="E61">
        <v>3.7037037037037E-2</v>
      </c>
      <c r="F61">
        <v>-0.31034482758620702</v>
      </c>
      <c r="G61">
        <v>-0.31034482758620702</v>
      </c>
      <c r="H61">
        <v>0.10344827586206901</v>
      </c>
      <c r="I61">
        <v>0.17241379310344801</v>
      </c>
      <c r="J61">
        <v>0</v>
      </c>
      <c r="K61">
        <v>-0.2</v>
      </c>
      <c r="L61">
        <v>6.6666666666666693E-2</v>
      </c>
      <c r="M61">
        <v>0.11111111111111099</v>
      </c>
      <c r="N61">
        <v>-0.18518518518518501</v>
      </c>
      <c r="O61">
        <v>-0.11111111111111099</v>
      </c>
      <c r="P61">
        <v>0.17241379310344801</v>
      </c>
      <c r="Q61">
        <v>0.17241379310344801</v>
      </c>
      <c r="R61">
        <v>0.24137931034482801</v>
      </c>
      <c r="S61">
        <v>0</v>
      </c>
      <c r="T61">
        <v>-0.133333333333333</v>
      </c>
      <c r="U61">
        <v>0</v>
      </c>
      <c r="V61">
        <v>0.33333333333333298</v>
      </c>
      <c r="AJ61">
        <v>-0.18518518518518501</v>
      </c>
      <c r="AK61">
        <v>3.7037037037037E-2</v>
      </c>
      <c r="AL61">
        <v>3.7037037037037E-2</v>
      </c>
      <c r="AM61">
        <v>-0.31034482758620702</v>
      </c>
      <c r="AN61">
        <v>-0.31034482758620702</v>
      </c>
      <c r="AO61">
        <v>0.10344827586206901</v>
      </c>
      <c r="AP61">
        <v>0.17241379310344801</v>
      </c>
      <c r="AQ61">
        <v>0</v>
      </c>
      <c r="AR61">
        <v>-0.2</v>
      </c>
      <c r="AS61">
        <v>6.6666666666666693E-2</v>
      </c>
    </row>
    <row r="62" spans="1:45" x14ac:dyDescent="0.2">
      <c r="A62">
        <v>61</v>
      </c>
      <c r="C62">
        <v>-0.25925925925925902</v>
      </c>
      <c r="D62">
        <v>0.11111111111111099</v>
      </c>
      <c r="E62">
        <v>-0.25925925925925902</v>
      </c>
      <c r="F62">
        <v>-0.31034482758620702</v>
      </c>
      <c r="G62">
        <v>-0.24137931034482801</v>
      </c>
      <c r="H62">
        <v>3.4482758620689703E-2</v>
      </c>
      <c r="I62">
        <v>0.10344827586206901</v>
      </c>
      <c r="J62">
        <v>0</v>
      </c>
      <c r="K62">
        <v>-0.2</v>
      </c>
      <c r="L62">
        <v>0</v>
      </c>
      <c r="M62">
        <v>0.18518518518518501</v>
      </c>
      <c r="N62">
        <v>-0.18518518518518501</v>
      </c>
      <c r="O62">
        <v>-3.7037037037037E-2</v>
      </c>
      <c r="P62">
        <v>0.17241379310344801</v>
      </c>
      <c r="Q62">
        <v>3.4482758620689703E-2</v>
      </c>
      <c r="R62">
        <v>3.4482758620689703E-2</v>
      </c>
      <c r="S62">
        <v>0.2</v>
      </c>
      <c r="T62">
        <v>-6.6666666666666693E-2</v>
      </c>
      <c r="U62">
        <v>0.133333333333333</v>
      </c>
      <c r="V62">
        <v>0.33333333333333298</v>
      </c>
      <c r="AJ62">
        <v>-0.25925925925925902</v>
      </c>
      <c r="AK62">
        <v>0.11111111111111099</v>
      </c>
      <c r="AL62">
        <v>-0.25925925925925902</v>
      </c>
      <c r="AM62">
        <v>-0.31034482758620702</v>
      </c>
      <c r="AN62">
        <v>-0.24137931034482801</v>
      </c>
      <c r="AO62">
        <v>3.4482758620689703E-2</v>
      </c>
      <c r="AP62">
        <v>0.10344827586206901</v>
      </c>
      <c r="AQ62">
        <v>0</v>
      </c>
      <c r="AR62">
        <v>-0.2</v>
      </c>
      <c r="AS62">
        <v>0</v>
      </c>
    </row>
    <row r="63" spans="1:45" x14ac:dyDescent="0.2">
      <c r="A63">
        <v>62</v>
      </c>
      <c r="C63">
        <v>-3.7037037037037E-2</v>
      </c>
      <c r="D63">
        <v>0.18518518518518501</v>
      </c>
      <c r="E63">
        <v>-0.11111111111111099</v>
      </c>
      <c r="F63">
        <v>-0.17241379310344801</v>
      </c>
      <c r="G63">
        <v>-0.17241379310344801</v>
      </c>
      <c r="H63">
        <v>0.10344827586206901</v>
      </c>
      <c r="I63">
        <v>3.4482758620689703E-2</v>
      </c>
      <c r="J63">
        <v>6.6666666666666693E-2</v>
      </c>
      <c r="K63">
        <v>-0.133333333333333</v>
      </c>
      <c r="L63">
        <v>0</v>
      </c>
      <c r="M63">
        <v>0.18518518518518501</v>
      </c>
      <c r="N63">
        <v>-0.11111111111111099</v>
      </c>
      <c r="O63">
        <v>-0.18518518518518501</v>
      </c>
      <c r="P63">
        <v>0.24137931034482801</v>
      </c>
      <c r="Q63">
        <v>-0.17241379310344801</v>
      </c>
      <c r="R63">
        <v>-3.4482758620689703E-2</v>
      </c>
      <c r="S63">
        <v>0.266666666666667</v>
      </c>
      <c r="T63">
        <v>6.6666666666666693E-2</v>
      </c>
      <c r="U63">
        <v>0.133333333333333</v>
      </c>
      <c r="V63">
        <v>0.33333333333333298</v>
      </c>
      <c r="AJ63">
        <v>-3.7037037037037E-2</v>
      </c>
      <c r="AK63">
        <v>0.18518518518518501</v>
      </c>
      <c r="AL63">
        <v>-0.11111111111111099</v>
      </c>
      <c r="AM63">
        <v>-0.17241379310344801</v>
      </c>
      <c r="AN63">
        <v>-0.17241379310344801</v>
      </c>
      <c r="AO63">
        <v>0.10344827586206901</v>
      </c>
      <c r="AP63">
        <v>3.4482758620689703E-2</v>
      </c>
      <c r="AQ63">
        <v>6.6666666666666693E-2</v>
      </c>
      <c r="AR63">
        <v>-0.133333333333333</v>
      </c>
      <c r="AS63">
        <v>0</v>
      </c>
    </row>
    <row r="64" spans="1:45" x14ac:dyDescent="0.2">
      <c r="A64">
        <v>63</v>
      </c>
      <c r="C64">
        <v>-0.11111111111111099</v>
      </c>
      <c r="D64">
        <v>0.18518518518518501</v>
      </c>
      <c r="E64">
        <v>-0.25925925925925902</v>
      </c>
      <c r="F64">
        <v>-0.24137931034482801</v>
      </c>
      <c r="G64">
        <v>-0.17241379310344801</v>
      </c>
      <c r="H64">
        <v>3.4482758620689703E-2</v>
      </c>
      <c r="I64">
        <v>3.4482758620689703E-2</v>
      </c>
      <c r="J64">
        <v>0</v>
      </c>
      <c r="K64">
        <v>-0.2</v>
      </c>
      <c r="L64">
        <v>-6.6666666666666693E-2</v>
      </c>
      <c r="M64">
        <v>0.25925925925925902</v>
      </c>
      <c r="N64">
        <v>-0.11111111111111099</v>
      </c>
      <c r="O64">
        <v>-3.7037037037037E-2</v>
      </c>
      <c r="P64">
        <v>0.24137931034482801</v>
      </c>
      <c r="Q64">
        <v>-0.17241379310344801</v>
      </c>
      <c r="R64">
        <v>0.10344827586206901</v>
      </c>
      <c r="S64">
        <v>0.266666666666667</v>
      </c>
      <c r="T64">
        <v>6.6666666666666693E-2</v>
      </c>
      <c r="U64">
        <v>6.6666666666666693E-2</v>
      </c>
      <c r="V64">
        <v>0.33333333333333298</v>
      </c>
      <c r="AJ64">
        <v>-0.11111111111111099</v>
      </c>
      <c r="AK64">
        <v>0.18518518518518501</v>
      </c>
      <c r="AL64">
        <v>-0.25925925925925902</v>
      </c>
      <c r="AM64">
        <v>-0.24137931034482801</v>
      </c>
      <c r="AN64">
        <v>-0.17241379310344801</v>
      </c>
      <c r="AO64">
        <v>3.4482758620689703E-2</v>
      </c>
      <c r="AP64">
        <v>3.4482758620689703E-2</v>
      </c>
      <c r="AQ64">
        <v>0</v>
      </c>
      <c r="AR64">
        <v>-0.2</v>
      </c>
      <c r="AS64">
        <v>-6.6666666666666693E-2</v>
      </c>
    </row>
    <row r="65" spans="1:45" x14ac:dyDescent="0.2">
      <c r="A65">
        <v>64</v>
      </c>
      <c r="C65">
        <v>-3.7037037037037E-2</v>
      </c>
      <c r="D65">
        <v>0.33333333333333298</v>
      </c>
      <c r="E65">
        <v>-0.25925925925925902</v>
      </c>
      <c r="F65">
        <v>-0.24137931034482801</v>
      </c>
      <c r="G65">
        <v>-0.10344827586206901</v>
      </c>
      <c r="H65">
        <v>-3.4482758620689703E-2</v>
      </c>
      <c r="I65">
        <v>3.4482758620689703E-2</v>
      </c>
      <c r="J65">
        <v>0</v>
      </c>
      <c r="K65">
        <v>-6.6666666666666693E-2</v>
      </c>
      <c r="L65">
        <v>0</v>
      </c>
      <c r="M65">
        <v>0.18518518518518501</v>
      </c>
      <c r="N65">
        <v>-0.11111111111111099</v>
      </c>
      <c r="O65">
        <v>-3.7037037037037E-2</v>
      </c>
      <c r="P65">
        <v>0.17241379310344801</v>
      </c>
      <c r="Q65">
        <v>-0.37931034482758602</v>
      </c>
      <c r="R65">
        <v>-0.17241379310344801</v>
      </c>
      <c r="S65">
        <v>0.33333333333333298</v>
      </c>
      <c r="T65">
        <v>0.133333333333333</v>
      </c>
      <c r="U65">
        <v>-6.6666666666666693E-2</v>
      </c>
      <c r="V65">
        <v>0.33333333333333298</v>
      </c>
      <c r="AJ65">
        <v>-3.7037037037037E-2</v>
      </c>
      <c r="AK65">
        <v>0.33333333333333298</v>
      </c>
      <c r="AL65">
        <v>-0.25925925925925902</v>
      </c>
      <c r="AM65">
        <v>-0.24137931034482801</v>
      </c>
      <c r="AN65">
        <v>-0.10344827586206901</v>
      </c>
      <c r="AO65">
        <v>-3.4482758620689703E-2</v>
      </c>
      <c r="AP65">
        <v>3.4482758620689703E-2</v>
      </c>
      <c r="AQ65">
        <v>0</v>
      </c>
      <c r="AR65">
        <v>-6.6666666666666693E-2</v>
      </c>
      <c r="AS65">
        <v>0</v>
      </c>
    </row>
    <row r="66" spans="1:45" x14ac:dyDescent="0.2">
      <c r="A66">
        <v>65</v>
      </c>
      <c r="C66">
        <v>0.11111111111111099</v>
      </c>
      <c r="D66">
        <v>0.33333333333333298</v>
      </c>
      <c r="E66">
        <v>-0.25925925925925902</v>
      </c>
      <c r="F66">
        <v>-0.24137931034482801</v>
      </c>
      <c r="G66">
        <v>-0.24137931034482801</v>
      </c>
      <c r="H66">
        <v>0.17241379310344801</v>
      </c>
      <c r="I66">
        <v>3.4482758620689703E-2</v>
      </c>
      <c r="J66">
        <v>0</v>
      </c>
      <c r="K66">
        <v>-6.6666666666666693E-2</v>
      </c>
      <c r="L66">
        <v>6.6666666666666693E-2</v>
      </c>
      <c r="M66">
        <v>0.25925925925925902</v>
      </c>
      <c r="N66">
        <v>-3.7037037037037E-2</v>
      </c>
      <c r="O66">
        <v>-0.11111111111111099</v>
      </c>
      <c r="P66">
        <v>0.10344827586206901</v>
      </c>
      <c r="Q66">
        <v>-0.24137931034482801</v>
      </c>
      <c r="R66">
        <v>-0.31034482758620702</v>
      </c>
      <c r="S66">
        <v>0.33333333333333298</v>
      </c>
      <c r="T66">
        <v>0.133333333333333</v>
      </c>
      <c r="U66">
        <v>-0.133333333333333</v>
      </c>
      <c r="V66">
        <v>0.266666666666667</v>
      </c>
      <c r="AJ66">
        <v>0.11111111111111099</v>
      </c>
      <c r="AK66">
        <v>0.33333333333333298</v>
      </c>
      <c r="AL66">
        <v>-0.25925925925925902</v>
      </c>
      <c r="AM66">
        <v>-0.24137931034482801</v>
      </c>
      <c r="AN66">
        <v>-0.24137931034482801</v>
      </c>
      <c r="AO66">
        <v>0.17241379310344801</v>
      </c>
      <c r="AP66">
        <v>3.4482758620689703E-2</v>
      </c>
      <c r="AQ66">
        <v>0</v>
      </c>
      <c r="AR66">
        <v>-6.6666666666666693E-2</v>
      </c>
      <c r="AS66">
        <v>6.6666666666666693E-2</v>
      </c>
    </row>
    <row r="69" spans="1:45" x14ac:dyDescent="0.2">
      <c r="A69" t="s">
        <v>10</v>
      </c>
      <c r="C69">
        <f>AVERAGE(C2:C6)</f>
        <v>-0.14074074074074061</v>
      </c>
      <c r="D69">
        <f t="shared" ref="D69:V69" si="0">AVERAGE(D2:D6)</f>
        <v>0.14074074074074061</v>
      </c>
      <c r="E69">
        <f t="shared" si="0"/>
        <v>7.4074074074073999E-3</v>
      </c>
      <c r="F69">
        <f t="shared" si="0"/>
        <v>-0.13103448275862059</v>
      </c>
      <c r="G69">
        <f t="shared" si="0"/>
        <v>-0.24137931034482762</v>
      </c>
      <c r="H69">
        <f t="shared" si="0"/>
        <v>-6.2068965517241351E-2</v>
      </c>
      <c r="I69">
        <f t="shared" si="0"/>
        <v>-3.4482758620689682E-2</v>
      </c>
      <c r="J69">
        <f t="shared" si="0"/>
        <v>9.3333333333333227E-2</v>
      </c>
      <c r="K69">
        <f t="shared" si="0"/>
        <v>-7.999999999999996E-2</v>
      </c>
      <c r="L69">
        <f t="shared" si="0"/>
        <v>0.13333333333333314</v>
      </c>
      <c r="M69">
        <f t="shared" si="0"/>
        <v>-5.1851851851851795E-2</v>
      </c>
      <c r="N69">
        <f t="shared" si="0"/>
        <v>0.11111111111111101</v>
      </c>
      <c r="O69">
        <f t="shared" si="0"/>
        <v>-3.7037037037036993E-2</v>
      </c>
      <c r="P69">
        <f t="shared" si="0"/>
        <v>-3.4482758620689682E-2</v>
      </c>
      <c r="Q69">
        <f t="shared" si="0"/>
        <v>4.8275862068965482E-2</v>
      </c>
      <c r="R69">
        <f t="shared" si="0"/>
        <v>-0.13103448275862059</v>
      </c>
      <c r="S69">
        <f t="shared" si="0"/>
        <v>-5.3333333333333323E-2</v>
      </c>
      <c r="T69">
        <f t="shared" si="0"/>
        <v>2.6666666666666679E-2</v>
      </c>
      <c r="U69">
        <f t="shared" si="0"/>
        <v>9.3333333333333199E-2</v>
      </c>
      <c r="V69">
        <f t="shared" si="0"/>
        <v>5.3333333333333274E-2</v>
      </c>
      <c r="AJ69">
        <f>AVERAGE(AJ2:AJ6)</f>
        <v>-0.14074074074074061</v>
      </c>
      <c r="AK69">
        <f>AVERAGE(AK2:AK6)</f>
        <v>0.14074074074074061</v>
      </c>
      <c r="AL69">
        <f t="shared" ref="AL69:AS69" si="1">AVERAGE(AL2:AL6)</f>
        <v>7.4074074074073999E-3</v>
      </c>
      <c r="AM69">
        <f t="shared" si="1"/>
        <v>-0.13103448275862059</v>
      </c>
      <c r="AN69">
        <f t="shared" si="1"/>
        <v>-0.24137931034482762</v>
      </c>
      <c r="AO69">
        <f t="shared" si="1"/>
        <v>-6.2068965517241351E-2</v>
      </c>
      <c r="AP69">
        <f t="shared" si="1"/>
        <v>-3.4482758620689682E-2</v>
      </c>
      <c r="AQ69">
        <f t="shared" si="1"/>
        <v>9.3333333333333227E-2</v>
      </c>
      <c r="AR69">
        <f t="shared" si="1"/>
        <v>-7.999999999999996E-2</v>
      </c>
      <c r="AS69">
        <f t="shared" si="1"/>
        <v>0.13333333333333314</v>
      </c>
    </row>
    <row r="70" spans="1:45" x14ac:dyDescent="0.2">
      <c r="A70" t="s">
        <v>11</v>
      </c>
      <c r="C70">
        <f>AVERAGE(C62:C66)</f>
        <v>-6.6666666666666596E-2</v>
      </c>
      <c r="D70">
        <f t="shared" ref="D70:V70" si="2">AVERAGE(D62:D66)</f>
        <v>0.22962962962962941</v>
      </c>
      <c r="E70">
        <f t="shared" si="2"/>
        <v>-0.22962962962962946</v>
      </c>
      <c r="F70">
        <f t="shared" si="2"/>
        <v>-0.24137931034482785</v>
      </c>
      <c r="G70">
        <f t="shared" si="2"/>
        <v>-0.1862068965517242</v>
      </c>
      <c r="H70">
        <f t="shared" si="2"/>
        <v>6.2068965517241351E-2</v>
      </c>
      <c r="I70">
        <f t="shared" si="2"/>
        <v>4.8275862068965558E-2</v>
      </c>
      <c r="J70">
        <f t="shared" si="2"/>
        <v>1.3333333333333339E-2</v>
      </c>
      <c r="K70">
        <f t="shared" si="2"/>
        <v>-0.13333333333333325</v>
      </c>
      <c r="L70">
        <f t="shared" si="2"/>
        <v>0</v>
      </c>
      <c r="M70">
        <f t="shared" si="2"/>
        <v>0.21481481481481463</v>
      </c>
      <c r="N70">
        <f t="shared" si="2"/>
        <v>-0.11111111111111098</v>
      </c>
      <c r="O70">
        <f t="shared" si="2"/>
        <v>-8.1481481481481405E-2</v>
      </c>
      <c r="P70">
        <f t="shared" si="2"/>
        <v>0.1862068965517242</v>
      </c>
      <c r="Q70">
        <f t="shared" si="2"/>
        <v>-0.18620689655172407</v>
      </c>
      <c r="R70">
        <f t="shared" si="2"/>
        <v>-7.5862068965517199E-2</v>
      </c>
      <c r="S70">
        <f t="shared" si="2"/>
        <v>0.28000000000000003</v>
      </c>
      <c r="T70">
        <f t="shared" si="2"/>
        <v>6.6666666666666541E-2</v>
      </c>
      <c r="U70">
        <f t="shared" si="2"/>
        <v>2.6666666666666599E-2</v>
      </c>
      <c r="V70">
        <f t="shared" si="2"/>
        <v>0.31999999999999978</v>
      </c>
      <c r="AJ70">
        <f>AVERAGE(AJ62:AJ66)</f>
        <v>-6.6666666666666596E-2</v>
      </c>
      <c r="AK70">
        <f>AVERAGE(AK62:AK66)</f>
        <v>0.22962962962962941</v>
      </c>
      <c r="AL70">
        <f t="shared" ref="AL70:AS70" si="3">AVERAGE(AL62:AL66)</f>
        <v>-0.22962962962962946</v>
      </c>
      <c r="AM70">
        <f t="shared" si="3"/>
        <v>-0.24137931034482785</v>
      </c>
      <c r="AN70">
        <f t="shared" si="3"/>
        <v>-0.1862068965517242</v>
      </c>
      <c r="AO70">
        <f t="shared" si="3"/>
        <v>6.2068965517241351E-2</v>
      </c>
      <c r="AP70">
        <f t="shared" si="3"/>
        <v>4.8275862068965558E-2</v>
      </c>
      <c r="AQ70">
        <f t="shared" si="3"/>
        <v>1.3333333333333339E-2</v>
      </c>
      <c r="AR70">
        <f t="shared" si="3"/>
        <v>-0.13333333333333325</v>
      </c>
      <c r="AS70">
        <f t="shared" si="3"/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E35B50-A801-EF4D-85F4-E635F4EDEEC7}">
  <dimension ref="A1:BQ70"/>
  <sheetViews>
    <sheetView topLeftCell="A54" workbookViewId="0">
      <selection activeCell="C70" sqref="C70:V70"/>
    </sheetView>
  </sheetViews>
  <sheetFormatPr baseColWidth="10" defaultRowHeight="16" x14ac:dyDescent="0.2"/>
  <sheetData>
    <row r="1" spans="1:69" x14ac:dyDescent="0.2">
      <c r="A1" t="s">
        <v>0</v>
      </c>
      <c r="C1" s="1" t="s">
        <v>6</v>
      </c>
      <c r="AJ1" s="1" t="s">
        <v>7</v>
      </c>
      <c r="BQ1" s="1"/>
    </row>
    <row r="2" spans="1:69" x14ac:dyDescent="0.2">
      <c r="A2">
        <v>1</v>
      </c>
      <c r="C2">
        <v>-0.18518518518518501</v>
      </c>
      <c r="D2">
        <v>-3.7037037037037E-2</v>
      </c>
      <c r="E2">
        <v>0.11111111111111099</v>
      </c>
      <c r="F2">
        <v>0.24137931034482801</v>
      </c>
      <c r="G2">
        <v>-0.10344827586206901</v>
      </c>
      <c r="H2">
        <v>0.25925925925925902</v>
      </c>
      <c r="I2">
        <v>-0.133333333333333</v>
      </c>
      <c r="J2">
        <v>0.17241379310344801</v>
      </c>
      <c r="K2">
        <v>0.133333333333333</v>
      </c>
      <c r="L2">
        <v>0.133333333333333</v>
      </c>
      <c r="M2">
        <v>0.33333333333333298</v>
      </c>
      <c r="N2">
        <v>3.7037037037037E-2</v>
      </c>
      <c r="O2">
        <v>3.7037037037037E-2</v>
      </c>
      <c r="P2">
        <v>-0.10344827586206901</v>
      </c>
      <c r="Q2">
        <v>-3.4482758620689703E-2</v>
      </c>
      <c r="R2">
        <v>-0.10344827586206901</v>
      </c>
      <c r="S2">
        <v>-0.10344827586206901</v>
      </c>
      <c r="T2">
        <v>-6.6666666666666693E-2</v>
      </c>
      <c r="U2">
        <v>0.2</v>
      </c>
      <c r="V2">
        <v>-0.266666666666667</v>
      </c>
      <c r="AJ2">
        <v>-0.18518518518518501</v>
      </c>
      <c r="AK2">
        <v>-3.7037037037037E-2</v>
      </c>
      <c r="AL2">
        <v>0.11111111111111099</v>
      </c>
      <c r="AM2">
        <v>0.24137931034482801</v>
      </c>
      <c r="AN2">
        <v>-0.10344827586206901</v>
      </c>
      <c r="AO2">
        <v>0.25925925925925902</v>
      </c>
      <c r="AP2">
        <v>-0.133333333333333</v>
      </c>
      <c r="AQ2">
        <v>0.17241379310344801</v>
      </c>
      <c r="AR2">
        <v>0.133333333333333</v>
      </c>
      <c r="AS2">
        <v>0.133333333333333</v>
      </c>
    </row>
    <row r="3" spans="1:69" x14ac:dyDescent="0.2">
      <c r="A3">
        <v>2</v>
      </c>
      <c r="C3">
        <v>-0.18518518518518501</v>
      </c>
      <c r="D3">
        <v>-0.11111111111111099</v>
      </c>
      <c r="E3">
        <v>0.18518518518518501</v>
      </c>
      <c r="F3">
        <v>0.17241379310344801</v>
      </c>
      <c r="G3">
        <v>-0.31034482758620702</v>
      </c>
      <c r="H3">
        <v>0.25925925925925902</v>
      </c>
      <c r="I3">
        <v>-0.266666666666667</v>
      </c>
      <c r="J3">
        <v>0.17241379310344801</v>
      </c>
      <c r="K3">
        <v>6.6666666666666693E-2</v>
      </c>
      <c r="L3">
        <v>0.133333333333333</v>
      </c>
      <c r="M3">
        <v>0.18518518518518501</v>
      </c>
      <c r="N3">
        <v>3.7037037037037E-2</v>
      </c>
      <c r="O3">
        <v>3.7037037037037E-2</v>
      </c>
      <c r="P3">
        <v>-3.4482758620689703E-2</v>
      </c>
      <c r="Q3">
        <v>0.31034482758620702</v>
      </c>
      <c r="R3">
        <v>-3.4482758620689703E-2</v>
      </c>
      <c r="S3">
        <v>-0.17241379310344801</v>
      </c>
      <c r="T3">
        <v>0</v>
      </c>
      <c r="U3">
        <v>0.133333333333333</v>
      </c>
      <c r="V3">
        <v>-0.266666666666667</v>
      </c>
      <c r="AJ3">
        <v>-0.18518518518518501</v>
      </c>
      <c r="AK3">
        <v>-0.11111111111111099</v>
      </c>
      <c r="AL3">
        <v>0.18518518518518501</v>
      </c>
      <c r="AM3">
        <v>0.17241379310344801</v>
      </c>
      <c r="AN3">
        <v>-0.31034482758620702</v>
      </c>
      <c r="AO3">
        <v>0.25925925925925902</v>
      </c>
      <c r="AP3">
        <v>-0.266666666666667</v>
      </c>
      <c r="AQ3">
        <v>0.17241379310344801</v>
      </c>
      <c r="AR3">
        <v>6.6666666666666693E-2</v>
      </c>
      <c r="AS3">
        <v>0.133333333333333</v>
      </c>
    </row>
    <row r="4" spans="1:69" x14ac:dyDescent="0.2">
      <c r="A4">
        <v>3</v>
      </c>
      <c r="C4">
        <v>-0.11111111111111099</v>
      </c>
      <c r="D4">
        <v>-3.7037037037037E-2</v>
      </c>
      <c r="E4">
        <v>0.18518518518518501</v>
      </c>
      <c r="F4">
        <v>0.24137931034482801</v>
      </c>
      <c r="G4">
        <v>-0.24137931034482801</v>
      </c>
      <c r="H4">
        <v>0.25925925925925902</v>
      </c>
      <c r="I4">
        <v>-0.2</v>
      </c>
      <c r="J4">
        <v>0.10344827586206901</v>
      </c>
      <c r="K4">
        <v>-6.6666666666666693E-2</v>
      </c>
      <c r="L4">
        <v>6.6666666666666693E-2</v>
      </c>
      <c r="M4">
        <v>-3.7037037037037E-2</v>
      </c>
      <c r="N4">
        <v>3.7037037037037E-2</v>
      </c>
      <c r="O4">
        <v>0.11111111111111099</v>
      </c>
      <c r="P4">
        <v>-3.4482758620689703E-2</v>
      </c>
      <c r="Q4">
        <v>0.31034482758620702</v>
      </c>
      <c r="R4">
        <v>-3.4482758620689703E-2</v>
      </c>
      <c r="S4">
        <v>-0.17241379310344801</v>
      </c>
      <c r="T4">
        <v>-6.6666666666666693E-2</v>
      </c>
      <c r="U4">
        <v>0.133333333333333</v>
      </c>
      <c r="V4">
        <v>-0.2</v>
      </c>
      <c r="AJ4">
        <v>-0.11111111111111099</v>
      </c>
      <c r="AK4">
        <v>-3.7037037037037E-2</v>
      </c>
      <c r="AL4">
        <v>0.18518518518518501</v>
      </c>
      <c r="AM4">
        <v>0.24137931034482801</v>
      </c>
      <c r="AN4">
        <v>-0.24137931034482801</v>
      </c>
      <c r="AO4">
        <v>0.25925925925925902</v>
      </c>
      <c r="AP4">
        <v>-0.2</v>
      </c>
      <c r="AQ4">
        <v>0.10344827586206901</v>
      </c>
      <c r="AR4">
        <v>-6.6666666666666693E-2</v>
      </c>
      <c r="AS4">
        <v>6.6666666666666693E-2</v>
      </c>
    </row>
    <row r="5" spans="1:69" x14ac:dyDescent="0.2">
      <c r="A5">
        <v>4</v>
      </c>
      <c r="C5">
        <v>-0.18518518518518501</v>
      </c>
      <c r="D5">
        <v>-3.7037037037037E-2</v>
      </c>
      <c r="E5">
        <v>0.11111111111111099</v>
      </c>
      <c r="F5">
        <v>0.31034482758620702</v>
      </c>
      <c r="G5">
        <v>-0.31034482758620702</v>
      </c>
      <c r="H5">
        <v>0.25925925925925902</v>
      </c>
      <c r="I5">
        <v>6.6666666666666693E-2</v>
      </c>
      <c r="J5">
        <v>0.17241379310344801</v>
      </c>
      <c r="K5">
        <v>-6.6666666666666693E-2</v>
      </c>
      <c r="L5">
        <v>6.6666666666666693E-2</v>
      </c>
      <c r="M5">
        <v>-0.33333333333333298</v>
      </c>
      <c r="N5">
        <v>-0.25925925925925902</v>
      </c>
      <c r="O5">
        <v>3.7037037037037E-2</v>
      </c>
      <c r="P5">
        <v>3.4482758620689703E-2</v>
      </c>
      <c r="Q5">
        <v>0.24137931034482801</v>
      </c>
      <c r="R5">
        <v>3.4482758620689703E-2</v>
      </c>
      <c r="S5">
        <v>0.10344827586206901</v>
      </c>
      <c r="T5">
        <v>-0.2</v>
      </c>
      <c r="U5">
        <v>6.6666666666666693E-2</v>
      </c>
      <c r="V5">
        <v>-0.2</v>
      </c>
      <c r="AJ5">
        <v>-0.18518518518518501</v>
      </c>
      <c r="AK5">
        <v>-3.7037037037037E-2</v>
      </c>
      <c r="AL5">
        <v>0.11111111111111099</v>
      </c>
      <c r="AM5">
        <v>0.31034482758620702</v>
      </c>
      <c r="AN5">
        <v>-0.31034482758620702</v>
      </c>
      <c r="AO5">
        <v>0.25925925925925902</v>
      </c>
      <c r="AP5">
        <v>6.6666666666666693E-2</v>
      </c>
      <c r="AQ5">
        <v>0.17241379310344801</v>
      </c>
      <c r="AR5">
        <v>-6.6666666666666693E-2</v>
      </c>
      <c r="AS5">
        <v>6.6666666666666693E-2</v>
      </c>
    </row>
    <row r="6" spans="1:69" x14ac:dyDescent="0.2">
      <c r="A6">
        <v>5</v>
      </c>
      <c r="C6">
        <v>-0.18518518518518501</v>
      </c>
      <c r="D6">
        <v>-3.7037037037037E-2</v>
      </c>
      <c r="E6">
        <v>0.11111111111111099</v>
      </c>
      <c r="F6">
        <v>0.24137931034482801</v>
      </c>
      <c r="G6">
        <v>-0.17241379310344801</v>
      </c>
      <c r="H6">
        <v>0.33333333333333298</v>
      </c>
      <c r="I6">
        <v>6.6666666666666693E-2</v>
      </c>
      <c r="J6">
        <v>0.10344827586206901</v>
      </c>
      <c r="K6">
        <v>-6.6666666666666693E-2</v>
      </c>
      <c r="L6">
        <v>0.2</v>
      </c>
      <c r="M6">
        <v>-0.25925925925925902</v>
      </c>
      <c r="N6">
        <v>-0.25925925925925902</v>
      </c>
      <c r="O6">
        <v>0.11111111111111099</v>
      </c>
      <c r="P6">
        <v>0.10344827586206901</v>
      </c>
      <c r="Q6">
        <v>0.31034482758620702</v>
      </c>
      <c r="R6">
        <v>0.10344827586206901</v>
      </c>
      <c r="S6">
        <v>3.4482758620689703E-2</v>
      </c>
      <c r="T6">
        <v>-6.6666666666666693E-2</v>
      </c>
      <c r="U6">
        <v>0.266666666666667</v>
      </c>
      <c r="V6">
        <v>-0.2</v>
      </c>
      <c r="AJ6">
        <v>-0.18518518518518501</v>
      </c>
      <c r="AK6">
        <v>-3.7037037037037E-2</v>
      </c>
      <c r="AL6">
        <v>0.11111111111111099</v>
      </c>
      <c r="AM6">
        <v>0.24137931034482801</v>
      </c>
      <c r="AN6">
        <v>-0.17241379310344801</v>
      </c>
      <c r="AO6">
        <v>0.33333333333333298</v>
      </c>
      <c r="AP6">
        <v>6.6666666666666693E-2</v>
      </c>
      <c r="AQ6">
        <v>0.10344827586206901</v>
      </c>
      <c r="AR6">
        <v>-6.6666666666666693E-2</v>
      </c>
      <c r="AS6">
        <v>0.2</v>
      </c>
    </row>
    <row r="7" spans="1:69" x14ac:dyDescent="0.2">
      <c r="A7">
        <v>6</v>
      </c>
      <c r="C7">
        <v>-0.18518518518518501</v>
      </c>
      <c r="D7">
        <v>-3.7037037037037E-2</v>
      </c>
      <c r="E7">
        <v>0.18518518518518501</v>
      </c>
      <c r="F7">
        <v>0.17241379310344801</v>
      </c>
      <c r="G7">
        <v>-0.10344827586206901</v>
      </c>
      <c r="H7">
        <v>0.25925925925925902</v>
      </c>
      <c r="I7">
        <v>-0.2</v>
      </c>
      <c r="J7">
        <v>0.10344827586206901</v>
      </c>
      <c r="K7">
        <v>-0.133333333333333</v>
      </c>
      <c r="L7">
        <v>0.133333333333333</v>
      </c>
      <c r="M7">
        <v>-0.18518518518518501</v>
      </c>
      <c r="N7">
        <v>-0.25925925925925902</v>
      </c>
      <c r="O7">
        <v>0.11111111111111099</v>
      </c>
      <c r="P7">
        <v>0.17241379310344801</v>
      </c>
      <c r="Q7">
        <v>0.10344827586206901</v>
      </c>
      <c r="R7">
        <v>3.4482758620689703E-2</v>
      </c>
      <c r="S7">
        <v>0.10344827586206901</v>
      </c>
      <c r="T7">
        <v>-0.133333333333333</v>
      </c>
      <c r="U7">
        <v>0.33333333333333298</v>
      </c>
      <c r="V7">
        <v>-0.133333333333333</v>
      </c>
      <c r="AJ7">
        <v>-0.18518518518518501</v>
      </c>
      <c r="AK7">
        <v>-3.7037037037037E-2</v>
      </c>
      <c r="AL7">
        <v>0.18518518518518501</v>
      </c>
      <c r="AM7">
        <v>0.17241379310344801</v>
      </c>
      <c r="AN7">
        <v>-0.10344827586206901</v>
      </c>
      <c r="AO7">
        <v>0.25925925925925902</v>
      </c>
      <c r="AP7">
        <v>-0.2</v>
      </c>
      <c r="AQ7">
        <v>0.10344827586206901</v>
      </c>
      <c r="AR7">
        <v>-0.133333333333333</v>
      </c>
      <c r="AS7">
        <v>0.133333333333333</v>
      </c>
    </row>
    <row r="8" spans="1:69" x14ac:dyDescent="0.2">
      <c r="A8">
        <v>7</v>
      </c>
      <c r="C8">
        <v>-0.25925925925925902</v>
      </c>
      <c r="D8">
        <v>-0.11111111111111099</v>
      </c>
      <c r="E8">
        <v>0.25925925925925902</v>
      </c>
      <c r="F8">
        <v>0.10344827586206901</v>
      </c>
      <c r="G8">
        <v>0.17241379310344801</v>
      </c>
      <c r="H8">
        <v>0.25925925925925902</v>
      </c>
      <c r="I8">
        <v>-0.266666666666667</v>
      </c>
      <c r="J8">
        <v>0.17241379310344801</v>
      </c>
      <c r="K8">
        <v>0</v>
      </c>
      <c r="L8">
        <v>0.133333333333333</v>
      </c>
      <c r="M8">
        <v>3.7037037037037E-2</v>
      </c>
      <c r="N8">
        <v>-3.7037037037037E-2</v>
      </c>
      <c r="O8">
        <v>-0.11111111111111099</v>
      </c>
      <c r="P8">
        <v>0.10344827586206901</v>
      </c>
      <c r="Q8">
        <v>0.10344827586206901</v>
      </c>
      <c r="R8">
        <v>3.4482758620689703E-2</v>
      </c>
      <c r="S8">
        <v>0.10344827586206901</v>
      </c>
      <c r="T8">
        <v>-6.6666666666666693E-2</v>
      </c>
      <c r="U8">
        <v>0.133333333333333</v>
      </c>
      <c r="V8">
        <v>-0.266666666666667</v>
      </c>
      <c r="AJ8">
        <v>-0.25925925925925902</v>
      </c>
      <c r="AK8">
        <v>-0.11111111111111099</v>
      </c>
      <c r="AL8">
        <v>0.25925925925925902</v>
      </c>
      <c r="AM8">
        <v>0.10344827586206901</v>
      </c>
      <c r="AN8">
        <v>0.17241379310344801</v>
      </c>
      <c r="AO8">
        <v>0.25925925925925902</v>
      </c>
      <c r="AP8">
        <v>-0.266666666666667</v>
      </c>
      <c r="AQ8">
        <v>0.17241379310344801</v>
      </c>
      <c r="AR8">
        <v>0</v>
      </c>
      <c r="AS8">
        <v>0.133333333333333</v>
      </c>
    </row>
    <row r="9" spans="1:69" x14ac:dyDescent="0.2">
      <c r="A9">
        <v>8</v>
      </c>
      <c r="C9">
        <v>-0.11111111111111099</v>
      </c>
      <c r="D9">
        <v>0.11111111111111099</v>
      </c>
      <c r="E9">
        <v>0.25925925925925902</v>
      </c>
      <c r="F9">
        <v>3.4482758620689703E-2</v>
      </c>
      <c r="G9">
        <v>-3.4482758620689703E-2</v>
      </c>
      <c r="H9">
        <v>0.11111111111111099</v>
      </c>
      <c r="I9">
        <v>-0.133333333333333</v>
      </c>
      <c r="J9">
        <v>3.4482758620689703E-2</v>
      </c>
      <c r="K9">
        <v>-6.6666666666666693E-2</v>
      </c>
      <c r="L9">
        <v>0.133333333333333</v>
      </c>
      <c r="M9">
        <v>0.18518518518518501</v>
      </c>
      <c r="N9">
        <v>0.11111111111111099</v>
      </c>
      <c r="O9">
        <v>-0.11111111111111099</v>
      </c>
      <c r="P9">
        <v>0.17241379310344801</v>
      </c>
      <c r="Q9">
        <v>-3.4482758620689703E-2</v>
      </c>
      <c r="R9">
        <v>0.10344827586206901</v>
      </c>
      <c r="S9">
        <v>3.4482758620689703E-2</v>
      </c>
      <c r="T9">
        <v>0</v>
      </c>
      <c r="U9">
        <v>0</v>
      </c>
      <c r="V9">
        <v>-0.266666666666667</v>
      </c>
      <c r="AJ9">
        <v>-0.11111111111111099</v>
      </c>
      <c r="AK9">
        <v>0.11111111111111099</v>
      </c>
      <c r="AL9">
        <v>0.25925925925925902</v>
      </c>
      <c r="AM9">
        <v>3.4482758620689703E-2</v>
      </c>
      <c r="AN9">
        <v>-3.4482758620689703E-2</v>
      </c>
      <c r="AO9">
        <v>0.11111111111111099</v>
      </c>
      <c r="AP9">
        <v>-0.133333333333333</v>
      </c>
      <c r="AQ9">
        <v>3.4482758620689703E-2</v>
      </c>
      <c r="AR9">
        <v>-6.6666666666666693E-2</v>
      </c>
      <c r="AS9">
        <v>0.133333333333333</v>
      </c>
    </row>
    <row r="10" spans="1:69" x14ac:dyDescent="0.2">
      <c r="A10">
        <v>9</v>
      </c>
      <c r="C10">
        <v>-0.11111111111111099</v>
      </c>
      <c r="D10">
        <v>3.7037037037037E-2</v>
      </c>
      <c r="E10">
        <v>0.18518518518518501</v>
      </c>
      <c r="F10">
        <v>0.10344827586206901</v>
      </c>
      <c r="G10">
        <v>-3.4482758620689703E-2</v>
      </c>
      <c r="H10">
        <v>0.18518518518518501</v>
      </c>
      <c r="I10">
        <v>-0.133333333333333</v>
      </c>
      <c r="J10">
        <v>3.4482758620689703E-2</v>
      </c>
      <c r="K10">
        <v>0</v>
      </c>
      <c r="L10">
        <v>0.2</v>
      </c>
      <c r="M10">
        <v>0.18518518518518501</v>
      </c>
      <c r="N10">
        <v>3.7037037037037E-2</v>
      </c>
      <c r="O10">
        <v>-0.18518518518518501</v>
      </c>
      <c r="P10">
        <v>0.24137931034482801</v>
      </c>
      <c r="Q10">
        <v>0.10344827586206901</v>
      </c>
      <c r="R10">
        <v>0.10344827586206901</v>
      </c>
      <c r="S10">
        <v>3.4482758620689703E-2</v>
      </c>
      <c r="T10">
        <v>0.2</v>
      </c>
      <c r="U10">
        <v>0.2</v>
      </c>
      <c r="V10">
        <v>-0.33333333333333298</v>
      </c>
      <c r="AJ10">
        <v>-0.11111111111111099</v>
      </c>
      <c r="AK10">
        <v>3.7037037037037E-2</v>
      </c>
      <c r="AL10">
        <v>0.18518518518518501</v>
      </c>
      <c r="AM10">
        <v>0.10344827586206901</v>
      </c>
      <c r="AN10">
        <v>-3.4482758620689703E-2</v>
      </c>
      <c r="AO10">
        <v>0.18518518518518501</v>
      </c>
      <c r="AP10">
        <v>-0.133333333333333</v>
      </c>
      <c r="AQ10">
        <v>3.4482758620689703E-2</v>
      </c>
      <c r="AR10">
        <v>0</v>
      </c>
      <c r="AS10">
        <v>0.2</v>
      </c>
    </row>
    <row r="11" spans="1:69" x14ac:dyDescent="0.2">
      <c r="A11">
        <v>10</v>
      </c>
      <c r="C11">
        <v>-3.7037037037037E-2</v>
      </c>
      <c r="D11">
        <v>-3.7037037037037E-2</v>
      </c>
      <c r="E11">
        <v>3.7037037037037E-2</v>
      </c>
      <c r="F11">
        <v>3.4482758620689703E-2</v>
      </c>
      <c r="G11">
        <v>-0.17241379310344801</v>
      </c>
      <c r="H11">
        <v>0.25925925925925902</v>
      </c>
      <c r="I11">
        <v>-0.133333333333333</v>
      </c>
      <c r="J11">
        <v>0.17241379310344801</v>
      </c>
      <c r="K11">
        <v>0.133333333333333</v>
      </c>
      <c r="L11">
        <v>6.6666666666666693E-2</v>
      </c>
      <c r="M11">
        <v>0.18518518518518501</v>
      </c>
      <c r="N11">
        <v>0.11111111111111099</v>
      </c>
      <c r="O11">
        <v>-0.18518518518518501</v>
      </c>
      <c r="P11">
        <v>3.4482758620689703E-2</v>
      </c>
      <c r="Q11">
        <v>0.10344827586206901</v>
      </c>
      <c r="R11">
        <v>-3.4482758620689703E-2</v>
      </c>
      <c r="S11">
        <v>3.4482758620689703E-2</v>
      </c>
      <c r="T11">
        <v>0.266666666666667</v>
      </c>
      <c r="U11">
        <v>0</v>
      </c>
      <c r="V11">
        <v>-0.2</v>
      </c>
      <c r="AJ11">
        <v>-3.7037037037037E-2</v>
      </c>
      <c r="AK11">
        <v>-3.7037037037037E-2</v>
      </c>
      <c r="AL11">
        <v>3.7037037037037E-2</v>
      </c>
      <c r="AM11">
        <v>3.4482758620689703E-2</v>
      </c>
      <c r="AN11">
        <v>-0.17241379310344801</v>
      </c>
      <c r="AO11">
        <v>0.25925925925925902</v>
      </c>
      <c r="AP11">
        <v>-0.133333333333333</v>
      </c>
      <c r="AQ11">
        <v>0.17241379310344801</v>
      </c>
      <c r="AR11">
        <v>0.133333333333333</v>
      </c>
      <c r="AS11">
        <v>6.6666666666666693E-2</v>
      </c>
    </row>
    <row r="12" spans="1:69" x14ac:dyDescent="0.2">
      <c r="A12">
        <v>11</v>
      </c>
      <c r="C12">
        <v>-3.7037037037037E-2</v>
      </c>
      <c r="D12">
        <v>-0.11111111111111099</v>
      </c>
      <c r="E12">
        <v>0.11111111111111099</v>
      </c>
      <c r="F12">
        <v>0.10344827586206901</v>
      </c>
      <c r="G12">
        <v>-0.24137931034482801</v>
      </c>
      <c r="H12">
        <v>3.7037037037037E-2</v>
      </c>
      <c r="I12">
        <v>-6.6666666666666693E-2</v>
      </c>
      <c r="J12">
        <v>0.10344827586206901</v>
      </c>
      <c r="K12">
        <v>-0.133333333333333</v>
      </c>
      <c r="L12">
        <v>0</v>
      </c>
      <c r="M12">
        <v>0.11111111111111099</v>
      </c>
      <c r="N12">
        <v>0.33333333333333298</v>
      </c>
      <c r="O12">
        <v>-0.18518518518518501</v>
      </c>
      <c r="P12">
        <v>0.10344827586206901</v>
      </c>
      <c r="Q12">
        <v>0.10344827586206901</v>
      </c>
      <c r="R12">
        <v>3.4482758620689703E-2</v>
      </c>
      <c r="S12">
        <v>0.17241379310344801</v>
      </c>
      <c r="T12">
        <v>0.46666666666666701</v>
      </c>
      <c r="U12">
        <v>0.2</v>
      </c>
      <c r="V12">
        <v>-0.266666666666667</v>
      </c>
      <c r="AJ12">
        <v>-3.7037037037037E-2</v>
      </c>
      <c r="AK12">
        <v>-0.11111111111111099</v>
      </c>
      <c r="AL12">
        <v>0.11111111111111099</v>
      </c>
      <c r="AM12">
        <v>0.10344827586206901</v>
      </c>
      <c r="AN12">
        <v>-0.24137931034482801</v>
      </c>
      <c r="AO12">
        <v>3.7037037037037E-2</v>
      </c>
      <c r="AP12">
        <v>-6.6666666666666693E-2</v>
      </c>
      <c r="AQ12">
        <v>0.10344827586206901</v>
      </c>
      <c r="AR12">
        <v>-0.133333333333333</v>
      </c>
      <c r="AS12">
        <v>0</v>
      </c>
    </row>
    <row r="13" spans="1:69" x14ac:dyDescent="0.2">
      <c r="A13">
        <v>12</v>
      </c>
      <c r="C13">
        <v>-0.33333333333333298</v>
      </c>
      <c r="D13">
        <v>-0.18518518518518501</v>
      </c>
      <c r="E13">
        <v>-0.11111111111111099</v>
      </c>
      <c r="F13">
        <v>-0.10344827586206901</v>
      </c>
      <c r="G13">
        <v>-0.17241379310344801</v>
      </c>
      <c r="H13">
        <v>-3.7037037037037E-2</v>
      </c>
      <c r="I13">
        <v>-0.33333333333333298</v>
      </c>
      <c r="J13">
        <v>0.17241379310344801</v>
      </c>
      <c r="K13">
        <v>-6.6666666666666693E-2</v>
      </c>
      <c r="L13">
        <v>-6.6666666666666693E-2</v>
      </c>
      <c r="M13">
        <v>3.7037037037037E-2</v>
      </c>
      <c r="N13">
        <v>0.25925925925925902</v>
      </c>
      <c r="O13">
        <v>-0.48148148148148101</v>
      </c>
      <c r="P13">
        <v>-0.10344827586206901</v>
      </c>
      <c r="Q13">
        <v>0.17241379310344801</v>
      </c>
      <c r="R13">
        <v>0.17241379310344801</v>
      </c>
      <c r="S13">
        <v>0.37931034482758602</v>
      </c>
      <c r="T13">
        <v>0.4</v>
      </c>
      <c r="U13">
        <v>6.6666666666666693E-2</v>
      </c>
      <c r="V13">
        <v>-0.266666666666667</v>
      </c>
      <c r="AJ13">
        <v>-0.33333333333333298</v>
      </c>
      <c r="AK13">
        <v>-0.18518518518518501</v>
      </c>
      <c r="AL13">
        <v>-0.11111111111111099</v>
      </c>
      <c r="AM13">
        <v>-0.10344827586206901</v>
      </c>
      <c r="AN13">
        <v>-0.17241379310344801</v>
      </c>
      <c r="AO13">
        <v>-3.7037037037037E-2</v>
      </c>
      <c r="AP13">
        <v>-0.33333333333333298</v>
      </c>
      <c r="AQ13">
        <v>0.17241379310344801</v>
      </c>
      <c r="AR13">
        <v>-6.6666666666666693E-2</v>
      </c>
      <c r="AS13">
        <v>-6.6666666666666693E-2</v>
      </c>
    </row>
    <row r="14" spans="1:69" x14ac:dyDescent="0.2">
      <c r="A14">
        <v>13</v>
      </c>
      <c r="C14">
        <v>-0.11111111111111099</v>
      </c>
      <c r="D14">
        <v>-0.11111111111111099</v>
      </c>
      <c r="E14">
        <v>-0.11111111111111099</v>
      </c>
      <c r="F14">
        <v>0.10344827586206901</v>
      </c>
      <c r="G14">
        <v>-3.4482758620689703E-2</v>
      </c>
      <c r="H14">
        <v>3.7037037037037E-2</v>
      </c>
      <c r="I14">
        <v>-6.6666666666666693E-2</v>
      </c>
      <c r="J14">
        <v>3.4482758620689703E-2</v>
      </c>
      <c r="K14">
        <v>-6.6666666666666693E-2</v>
      </c>
      <c r="L14">
        <v>0.133333333333333</v>
      </c>
      <c r="M14">
        <v>-3.7037037037037E-2</v>
      </c>
      <c r="N14">
        <v>0.25925925925925902</v>
      </c>
      <c r="O14">
        <v>-0.25925925925925902</v>
      </c>
      <c r="P14">
        <v>-0.24137931034482801</v>
      </c>
      <c r="Q14">
        <v>3.4482758620689703E-2</v>
      </c>
      <c r="R14">
        <v>0.17241379310344801</v>
      </c>
      <c r="S14">
        <v>0.17241379310344801</v>
      </c>
      <c r="T14">
        <v>0.2</v>
      </c>
      <c r="U14">
        <v>0</v>
      </c>
      <c r="V14">
        <v>-0.33333333333333298</v>
      </c>
      <c r="AJ14">
        <v>-0.11111111111111099</v>
      </c>
      <c r="AK14">
        <v>-0.11111111111111099</v>
      </c>
      <c r="AL14">
        <v>-0.11111111111111099</v>
      </c>
      <c r="AM14">
        <v>0.10344827586206901</v>
      </c>
      <c r="AN14">
        <v>-3.4482758620689703E-2</v>
      </c>
      <c r="AO14">
        <v>3.7037037037037E-2</v>
      </c>
      <c r="AP14">
        <v>-6.6666666666666693E-2</v>
      </c>
      <c r="AQ14">
        <v>3.4482758620689703E-2</v>
      </c>
      <c r="AR14">
        <v>-6.6666666666666693E-2</v>
      </c>
      <c r="AS14">
        <v>0.133333333333333</v>
      </c>
    </row>
    <row r="15" spans="1:69" x14ac:dyDescent="0.2">
      <c r="A15">
        <v>14</v>
      </c>
      <c r="C15">
        <v>-0.18518518518518501</v>
      </c>
      <c r="D15">
        <v>-0.25925925925925902</v>
      </c>
      <c r="E15">
        <v>-3.7037037037037E-2</v>
      </c>
      <c r="F15">
        <v>3.4482758620689703E-2</v>
      </c>
      <c r="G15">
        <v>-0.10344827586206901</v>
      </c>
      <c r="H15">
        <v>-3.7037037037037E-2</v>
      </c>
      <c r="I15">
        <v>-0.33333333333333298</v>
      </c>
      <c r="J15">
        <v>0.17241379310344801</v>
      </c>
      <c r="K15">
        <v>-0.133333333333333</v>
      </c>
      <c r="L15">
        <v>6.6666666666666693E-2</v>
      </c>
      <c r="M15">
        <v>-3.7037037037037E-2</v>
      </c>
      <c r="N15">
        <v>0.11111111111111099</v>
      </c>
      <c r="O15">
        <v>-0.33333333333333298</v>
      </c>
      <c r="P15">
        <v>-0.24137931034482801</v>
      </c>
      <c r="Q15">
        <v>0.10344827586206901</v>
      </c>
      <c r="R15">
        <v>0.17241379310344801</v>
      </c>
      <c r="S15">
        <v>0.31034482758620702</v>
      </c>
      <c r="T15">
        <v>0.2</v>
      </c>
      <c r="U15">
        <v>0</v>
      </c>
      <c r="V15">
        <v>-0.53333333333333299</v>
      </c>
      <c r="AJ15">
        <v>-0.18518518518518501</v>
      </c>
      <c r="AK15">
        <v>-0.25925925925925902</v>
      </c>
      <c r="AL15">
        <v>-3.7037037037037E-2</v>
      </c>
      <c r="AM15">
        <v>3.4482758620689703E-2</v>
      </c>
      <c r="AN15">
        <v>-0.10344827586206901</v>
      </c>
      <c r="AO15">
        <v>-3.7037037037037E-2</v>
      </c>
      <c r="AP15">
        <v>-0.33333333333333298</v>
      </c>
      <c r="AQ15">
        <v>0.17241379310344801</v>
      </c>
      <c r="AR15">
        <v>-0.133333333333333</v>
      </c>
      <c r="AS15">
        <v>6.6666666666666693E-2</v>
      </c>
    </row>
    <row r="16" spans="1:69" x14ac:dyDescent="0.2">
      <c r="A16">
        <v>15</v>
      </c>
      <c r="C16">
        <v>-3.7037037037037E-2</v>
      </c>
      <c r="D16">
        <v>-3.7037037037037E-2</v>
      </c>
      <c r="E16">
        <v>-0.18518518518518501</v>
      </c>
      <c r="F16">
        <v>0.10344827586206901</v>
      </c>
      <c r="G16">
        <v>-0.17241379310344801</v>
      </c>
      <c r="H16">
        <v>-0.11111111111111099</v>
      </c>
      <c r="I16">
        <v>-0.266666666666667</v>
      </c>
      <c r="J16">
        <v>0.24137931034482801</v>
      </c>
      <c r="K16">
        <v>-6.6666666666666693E-2</v>
      </c>
      <c r="L16">
        <v>0.133333333333333</v>
      </c>
      <c r="M16">
        <v>-3.7037037037037E-2</v>
      </c>
      <c r="N16">
        <v>-0.18518518518518501</v>
      </c>
      <c r="O16">
        <v>-0.407407407407407</v>
      </c>
      <c r="P16">
        <v>-0.24137931034482801</v>
      </c>
      <c r="Q16">
        <v>-3.4482758620689703E-2</v>
      </c>
      <c r="R16">
        <v>0.10344827586206901</v>
      </c>
      <c r="S16">
        <v>-3.4482758620689703E-2</v>
      </c>
      <c r="T16">
        <v>6.6666666666666693E-2</v>
      </c>
      <c r="U16">
        <v>-6.6666666666666693E-2</v>
      </c>
      <c r="V16">
        <v>-0.46666666666666701</v>
      </c>
      <c r="AJ16">
        <v>-3.7037037037037E-2</v>
      </c>
      <c r="AK16">
        <v>-3.7037037037037E-2</v>
      </c>
      <c r="AL16">
        <v>-0.18518518518518501</v>
      </c>
      <c r="AM16">
        <v>0.10344827586206901</v>
      </c>
      <c r="AN16">
        <v>-0.17241379310344801</v>
      </c>
      <c r="AO16">
        <v>-0.11111111111111099</v>
      </c>
      <c r="AP16">
        <v>-0.266666666666667</v>
      </c>
      <c r="AQ16">
        <v>0.24137931034482801</v>
      </c>
      <c r="AR16">
        <v>-6.6666666666666693E-2</v>
      </c>
      <c r="AS16">
        <v>0.133333333333333</v>
      </c>
    </row>
    <row r="17" spans="1:45" x14ac:dyDescent="0.2">
      <c r="A17">
        <v>16</v>
      </c>
      <c r="C17">
        <v>-3.7037037037037E-2</v>
      </c>
      <c r="D17">
        <v>0.18518518518518501</v>
      </c>
      <c r="E17">
        <v>-0.18518518518518501</v>
      </c>
      <c r="F17">
        <v>3.4482758620689703E-2</v>
      </c>
      <c r="G17">
        <v>-0.24137931034482801</v>
      </c>
      <c r="H17">
        <v>-0.25925925925925902</v>
      </c>
      <c r="I17">
        <v>-0.133333333333333</v>
      </c>
      <c r="J17">
        <v>0.10344827586206901</v>
      </c>
      <c r="K17">
        <v>0</v>
      </c>
      <c r="L17">
        <v>0.133333333333333</v>
      </c>
      <c r="M17">
        <v>0.11111111111111099</v>
      </c>
      <c r="N17">
        <v>-0.25925925925925902</v>
      </c>
      <c r="O17">
        <v>-0.33333333333333298</v>
      </c>
      <c r="P17">
        <v>-0.17241379310344801</v>
      </c>
      <c r="Q17">
        <v>0.10344827586206901</v>
      </c>
      <c r="R17">
        <v>-3.4482758620689703E-2</v>
      </c>
      <c r="S17">
        <v>-3.4482758620689703E-2</v>
      </c>
      <c r="T17">
        <v>0.133333333333333</v>
      </c>
      <c r="U17">
        <v>-0.266666666666667</v>
      </c>
      <c r="V17">
        <v>-0.4</v>
      </c>
      <c r="AJ17">
        <v>-3.7037037037037E-2</v>
      </c>
      <c r="AK17">
        <v>0.18518518518518501</v>
      </c>
      <c r="AL17">
        <v>-0.18518518518518501</v>
      </c>
      <c r="AM17">
        <v>3.4482758620689703E-2</v>
      </c>
      <c r="AN17">
        <v>-0.24137931034482801</v>
      </c>
      <c r="AO17">
        <v>-0.25925925925925902</v>
      </c>
      <c r="AP17">
        <v>-0.133333333333333</v>
      </c>
      <c r="AQ17">
        <v>0.10344827586206901</v>
      </c>
      <c r="AR17">
        <v>0</v>
      </c>
      <c r="AS17">
        <v>0.133333333333333</v>
      </c>
    </row>
    <row r="18" spans="1:45" x14ac:dyDescent="0.2">
      <c r="A18">
        <v>17</v>
      </c>
      <c r="C18">
        <v>-3.7037037037037E-2</v>
      </c>
      <c r="D18">
        <v>0.18518518518518501</v>
      </c>
      <c r="E18">
        <v>-0.11111111111111099</v>
      </c>
      <c r="F18">
        <v>-3.4482758620689703E-2</v>
      </c>
      <c r="G18">
        <v>-0.17241379310344801</v>
      </c>
      <c r="H18">
        <v>-0.18518518518518501</v>
      </c>
      <c r="I18">
        <v>-0.2</v>
      </c>
      <c r="J18">
        <v>0.17241379310344801</v>
      </c>
      <c r="K18">
        <v>-6.6666666666666693E-2</v>
      </c>
      <c r="L18">
        <v>0.133333333333333</v>
      </c>
      <c r="M18">
        <v>-3.7037037037037E-2</v>
      </c>
      <c r="N18">
        <v>-0.25925925925925902</v>
      </c>
      <c r="O18">
        <v>-0.407407407407407</v>
      </c>
      <c r="P18">
        <v>-0.10344827586206901</v>
      </c>
      <c r="Q18">
        <v>-3.4482758620689703E-2</v>
      </c>
      <c r="R18">
        <v>-0.10344827586206901</v>
      </c>
      <c r="S18">
        <v>-0.10344827586206901</v>
      </c>
      <c r="T18">
        <v>0.133333333333333</v>
      </c>
      <c r="U18">
        <v>-0.266666666666667</v>
      </c>
      <c r="V18">
        <v>-0.4</v>
      </c>
      <c r="AJ18">
        <v>-3.7037037037037E-2</v>
      </c>
      <c r="AK18">
        <v>0.18518518518518501</v>
      </c>
      <c r="AL18">
        <v>-0.11111111111111099</v>
      </c>
      <c r="AM18">
        <v>-3.4482758620689703E-2</v>
      </c>
      <c r="AN18">
        <v>-0.17241379310344801</v>
      </c>
      <c r="AO18">
        <v>-0.18518518518518501</v>
      </c>
      <c r="AP18">
        <v>-0.2</v>
      </c>
      <c r="AQ18">
        <v>0.17241379310344801</v>
      </c>
      <c r="AR18">
        <v>-6.6666666666666693E-2</v>
      </c>
      <c r="AS18">
        <v>0.133333333333333</v>
      </c>
    </row>
    <row r="19" spans="1:45" x14ac:dyDescent="0.2">
      <c r="A19">
        <v>18</v>
      </c>
      <c r="C19">
        <v>-0.33333333333333298</v>
      </c>
      <c r="D19">
        <v>0.18518518518518501</v>
      </c>
      <c r="E19">
        <v>-3.7037037037037E-2</v>
      </c>
      <c r="F19">
        <v>-3.4482758620689703E-2</v>
      </c>
      <c r="G19">
        <v>3.4482758620689703E-2</v>
      </c>
      <c r="H19">
        <v>-0.11111111111111099</v>
      </c>
      <c r="I19">
        <v>6.6666666666666693E-2</v>
      </c>
      <c r="J19">
        <v>-0.31034482758620702</v>
      </c>
      <c r="K19">
        <v>0.2</v>
      </c>
      <c r="L19">
        <v>0.133333333333333</v>
      </c>
      <c r="M19">
        <v>3.7037037037037E-2</v>
      </c>
      <c r="N19">
        <v>-0.11111111111111099</v>
      </c>
      <c r="O19">
        <v>-0.55555555555555602</v>
      </c>
      <c r="P19">
        <v>-0.17241379310344801</v>
      </c>
      <c r="Q19">
        <v>0.10344827586206901</v>
      </c>
      <c r="R19">
        <v>-0.10344827586206901</v>
      </c>
      <c r="S19">
        <v>0.10344827586206901</v>
      </c>
      <c r="T19">
        <v>-6.6666666666666693E-2</v>
      </c>
      <c r="U19">
        <v>-6.6666666666666693E-2</v>
      </c>
      <c r="V19">
        <v>-0.4</v>
      </c>
      <c r="AJ19">
        <v>-0.33333333333333298</v>
      </c>
      <c r="AK19">
        <v>0.18518518518518501</v>
      </c>
      <c r="AL19">
        <v>-3.7037037037037E-2</v>
      </c>
      <c r="AM19">
        <v>-3.4482758620689703E-2</v>
      </c>
      <c r="AN19">
        <v>3.4482758620689703E-2</v>
      </c>
      <c r="AO19">
        <v>-0.11111111111111099</v>
      </c>
      <c r="AP19">
        <v>6.6666666666666693E-2</v>
      </c>
      <c r="AQ19">
        <v>-0.31034482758620702</v>
      </c>
      <c r="AR19">
        <v>0.2</v>
      </c>
      <c r="AS19">
        <v>0.133333333333333</v>
      </c>
    </row>
    <row r="20" spans="1:45" x14ac:dyDescent="0.2">
      <c r="A20">
        <v>19</v>
      </c>
      <c r="C20">
        <v>-0.25925925925925902</v>
      </c>
      <c r="D20">
        <v>-0.11111111111111099</v>
      </c>
      <c r="E20">
        <v>-3.7037037037037E-2</v>
      </c>
      <c r="F20">
        <v>-3.4482758620689703E-2</v>
      </c>
      <c r="G20">
        <v>-0.10344827586206901</v>
      </c>
      <c r="H20">
        <v>-0.11111111111111099</v>
      </c>
      <c r="I20">
        <v>-6.6666666666666693E-2</v>
      </c>
      <c r="J20">
        <v>-0.17241379310344801</v>
      </c>
      <c r="K20">
        <v>0</v>
      </c>
      <c r="L20">
        <v>6.6666666666666693E-2</v>
      </c>
      <c r="M20">
        <v>-3.7037037037037E-2</v>
      </c>
      <c r="N20">
        <v>3.7037037037037E-2</v>
      </c>
      <c r="O20">
        <v>-0.62962962962962998</v>
      </c>
      <c r="P20">
        <v>-0.10344827586206901</v>
      </c>
      <c r="Q20">
        <v>-0.17241379310344801</v>
      </c>
      <c r="R20">
        <v>-0.17241379310344801</v>
      </c>
      <c r="S20">
        <v>3.4482758620689703E-2</v>
      </c>
      <c r="T20">
        <v>-6.6666666666666693E-2</v>
      </c>
      <c r="U20">
        <v>-0.133333333333333</v>
      </c>
      <c r="V20">
        <v>-0.4</v>
      </c>
      <c r="AJ20">
        <v>-0.25925925925925902</v>
      </c>
      <c r="AK20">
        <v>-0.11111111111111099</v>
      </c>
      <c r="AL20">
        <v>-3.7037037037037E-2</v>
      </c>
      <c r="AM20">
        <v>-3.4482758620689703E-2</v>
      </c>
      <c r="AN20">
        <v>-0.10344827586206901</v>
      </c>
      <c r="AO20">
        <v>-0.11111111111111099</v>
      </c>
      <c r="AP20">
        <v>-6.6666666666666693E-2</v>
      </c>
      <c r="AQ20">
        <v>-0.17241379310344801</v>
      </c>
      <c r="AR20">
        <v>0</v>
      </c>
      <c r="AS20">
        <v>6.6666666666666693E-2</v>
      </c>
    </row>
    <row r="21" spans="1:45" x14ac:dyDescent="0.2">
      <c r="A21">
        <v>20</v>
      </c>
      <c r="C21">
        <v>-0.25925925925925902</v>
      </c>
      <c r="D21">
        <v>-3.7037037037037E-2</v>
      </c>
      <c r="E21">
        <v>-0.11111111111111099</v>
      </c>
      <c r="F21">
        <v>0.10344827586206901</v>
      </c>
      <c r="G21">
        <v>-0.17241379310344801</v>
      </c>
      <c r="H21">
        <v>-0.18518518518518501</v>
      </c>
      <c r="I21">
        <v>-6.6666666666666693E-2</v>
      </c>
      <c r="J21">
        <v>-0.17241379310344801</v>
      </c>
      <c r="K21">
        <v>-6.6666666666666693E-2</v>
      </c>
      <c r="L21">
        <v>0.133333333333333</v>
      </c>
      <c r="M21">
        <v>3.7037037037037E-2</v>
      </c>
      <c r="N21">
        <v>-0.11111111111111099</v>
      </c>
      <c r="O21">
        <v>-0.55555555555555602</v>
      </c>
      <c r="P21">
        <v>3.4482758620689703E-2</v>
      </c>
      <c r="Q21">
        <v>-0.24137931034482801</v>
      </c>
      <c r="R21">
        <v>-3.4482758620689703E-2</v>
      </c>
      <c r="S21">
        <v>3.4482758620689703E-2</v>
      </c>
      <c r="T21">
        <v>0</v>
      </c>
      <c r="U21">
        <v>0.2</v>
      </c>
      <c r="V21">
        <v>-0.33333333333333298</v>
      </c>
      <c r="AJ21">
        <v>-0.25925925925925902</v>
      </c>
      <c r="AK21">
        <v>-3.7037037037037E-2</v>
      </c>
      <c r="AL21">
        <v>-0.11111111111111099</v>
      </c>
      <c r="AM21">
        <v>0.10344827586206901</v>
      </c>
      <c r="AN21">
        <v>-0.17241379310344801</v>
      </c>
      <c r="AO21">
        <v>-0.18518518518518501</v>
      </c>
      <c r="AP21">
        <v>-6.6666666666666693E-2</v>
      </c>
      <c r="AQ21">
        <v>-0.17241379310344801</v>
      </c>
      <c r="AR21">
        <v>-6.6666666666666693E-2</v>
      </c>
      <c r="AS21">
        <v>0.133333333333333</v>
      </c>
    </row>
    <row r="22" spans="1:45" x14ac:dyDescent="0.2">
      <c r="A22">
        <v>21</v>
      </c>
      <c r="C22">
        <v>-0.18518518518518501</v>
      </c>
      <c r="D22">
        <v>3.7037037037037E-2</v>
      </c>
      <c r="E22">
        <v>-0.11111111111111099</v>
      </c>
      <c r="F22">
        <v>3.4482758620689703E-2</v>
      </c>
      <c r="G22">
        <v>-0.24137931034482801</v>
      </c>
      <c r="H22">
        <v>-0.18518518518518501</v>
      </c>
      <c r="I22">
        <v>6.6666666666666693E-2</v>
      </c>
      <c r="J22">
        <v>-0.10344827586206901</v>
      </c>
      <c r="K22">
        <v>6.6666666666666693E-2</v>
      </c>
      <c r="L22">
        <v>0.2</v>
      </c>
      <c r="M22">
        <v>-3.7037037037037E-2</v>
      </c>
      <c r="N22">
        <v>-3.7037037037037E-2</v>
      </c>
      <c r="O22">
        <v>-0.48148148148148101</v>
      </c>
      <c r="P22">
        <v>0.17241379310344801</v>
      </c>
      <c r="Q22">
        <v>-0.24137931034482801</v>
      </c>
      <c r="R22">
        <v>-0.10344827586206901</v>
      </c>
      <c r="S22">
        <v>0.10344827586206901</v>
      </c>
      <c r="T22">
        <v>0</v>
      </c>
      <c r="U22">
        <v>0.2</v>
      </c>
      <c r="V22">
        <v>-0.4</v>
      </c>
      <c r="AJ22">
        <v>-0.18518518518518501</v>
      </c>
      <c r="AK22">
        <v>3.7037037037037E-2</v>
      </c>
      <c r="AL22">
        <v>-0.11111111111111099</v>
      </c>
      <c r="AM22">
        <v>3.4482758620689703E-2</v>
      </c>
      <c r="AN22">
        <v>-0.24137931034482801</v>
      </c>
      <c r="AO22">
        <v>-0.18518518518518501</v>
      </c>
      <c r="AP22">
        <v>6.6666666666666693E-2</v>
      </c>
      <c r="AQ22">
        <v>-0.10344827586206901</v>
      </c>
      <c r="AR22">
        <v>6.6666666666666693E-2</v>
      </c>
      <c r="AS22">
        <v>0.2</v>
      </c>
    </row>
    <row r="23" spans="1:45" x14ac:dyDescent="0.2">
      <c r="A23">
        <v>22</v>
      </c>
      <c r="C23">
        <v>-3.7037037037037E-2</v>
      </c>
      <c r="D23">
        <v>-0.11111111111111099</v>
      </c>
      <c r="E23">
        <v>3.7037037037037E-2</v>
      </c>
      <c r="F23">
        <v>0.17241379310344801</v>
      </c>
      <c r="G23">
        <v>-0.17241379310344801</v>
      </c>
      <c r="H23">
        <v>-0.18518518518518501</v>
      </c>
      <c r="I23">
        <v>6.6666666666666693E-2</v>
      </c>
      <c r="J23">
        <v>3.4482758620689703E-2</v>
      </c>
      <c r="K23">
        <v>6.6666666666666693E-2</v>
      </c>
      <c r="L23">
        <v>-6.6666666666666693E-2</v>
      </c>
      <c r="M23">
        <v>-3.7037037037037E-2</v>
      </c>
      <c r="N23">
        <v>-0.18518518518518501</v>
      </c>
      <c r="O23">
        <v>-0.407407407407407</v>
      </c>
      <c r="P23">
        <v>3.4482758620689703E-2</v>
      </c>
      <c r="Q23">
        <v>-0.17241379310344801</v>
      </c>
      <c r="R23">
        <v>-3.4482758620689703E-2</v>
      </c>
      <c r="S23">
        <v>0.31034482758620702</v>
      </c>
      <c r="T23">
        <v>0</v>
      </c>
      <c r="U23">
        <v>6.6666666666666693E-2</v>
      </c>
      <c r="V23">
        <v>-0.266666666666667</v>
      </c>
      <c r="AJ23">
        <v>-3.7037037037037E-2</v>
      </c>
      <c r="AK23">
        <v>-0.11111111111111099</v>
      </c>
      <c r="AL23">
        <v>3.7037037037037E-2</v>
      </c>
      <c r="AM23">
        <v>0.17241379310344801</v>
      </c>
      <c r="AN23">
        <v>-0.17241379310344801</v>
      </c>
      <c r="AO23">
        <v>-0.18518518518518501</v>
      </c>
      <c r="AP23">
        <v>6.6666666666666693E-2</v>
      </c>
      <c r="AQ23">
        <v>3.4482758620689703E-2</v>
      </c>
      <c r="AR23">
        <v>6.6666666666666693E-2</v>
      </c>
      <c r="AS23">
        <v>-6.6666666666666693E-2</v>
      </c>
    </row>
    <row r="24" spans="1:45" x14ac:dyDescent="0.2">
      <c r="A24">
        <v>23</v>
      </c>
      <c r="C24">
        <v>-0.25925925925925902</v>
      </c>
      <c r="D24">
        <v>3.7037037037037E-2</v>
      </c>
      <c r="E24">
        <v>3.7037037037037E-2</v>
      </c>
      <c r="F24">
        <v>0.24137931034482801</v>
      </c>
      <c r="G24">
        <v>-0.10344827586206901</v>
      </c>
      <c r="H24">
        <v>0.11111111111111099</v>
      </c>
      <c r="I24">
        <v>0</v>
      </c>
      <c r="J24">
        <v>-0.10344827586206901</v>
      </c>
      <c r="K24">
        <v>0.133333333333333</v>
      </c>
      <c r="L24">
        <v>0</v>
      </c>
      <c r="M24">
        <v>3.7037037037037E-2</v>
      </c>
      <c r="N24">
        <v>0.18518518518518501</v>
      </c>
      <c r="O24">
        <v>-0.48148148148148101</v>
      </c>
      <c r="P24">
        <v>-0.17241379310344801</v>
      </c>
      <c r="Q24">
        <v>-0.24137931034482801</v>
      </c>
      <c r="R24">
        <v>-3.4482758620689703E-2</v>
      </c>
      <c r="S24">
        <v>0.17241379310344801</v>
      </c>
      <c r="T24">
        <v>0.133333333333333</v>
      </c>
      <c r="U24">
        <v>-6.6666666666666693E-2</v>
      </c>
      <c r="V24">
        <v>-0.2</v>
      </c>
      <c r="AJ24">
        <v>-0.25925925925925902</v>
      </c>
      <c r="AK24">
        <v>3.7037037037037E-2</v>
      </c>
      <c r="AL24">
        <v>3.7037037037037E-2</v>
      </c>
      <c r="AM24">
        <v>0.24137931034482801</v>
      </c>
      <c r="AN24">
        <v>-0.10344827586206901</v>
      </c>
      <c r="AO24">
        <v>0.11111111111111099</v>
      </c>
      <c r="AP24">
        <v>0</v>
      </c>
      <c r="AQ24">
        <v>-0.10344827586206901</v>
      </c>
      <c r="AR24">
        <v>0.133333333333333</v>
      </c>
      <c r="AS24">
        <v>0</v>
      </c>
    </row>
    <row r="25" spans="1:45" x14ac:dyDescent="0.2">
      <c r="A25">
        <v>24</v>
      </c>
      <c r="C25">
        <v>-3.7037037037037E-2</v>
      </c>
      <c r="D25">
        <v>3.7037037037037E-2</v>
      </c>
      <c r="E25">
        <v>-0.18518518518518501</v>
      </c>
      <c r="F25">
        <v>0.17241379310344801</v>
      </c>
      <c r="G25">
        <v>-0.10344827586206901</v>
      </c>
      <c r="H25">
        <v>0.25925925925925902</v>
      </c>
      <c r="I25">
        <v>-0.266666666666667</v>
      </c>
      <c r="J25">
        <v>-0.10344827586206901</v>
      </c>
      <c r="K25">
        <v>-6.6666666666666693E-2</v>
      </c>
      <c r="L25">
        <v>-6.6666666666666693E-2</v>
      </c>
      <c r="M25">
        <v>3.7037037037037E-2</v>
      </c>
      <c r="N25">
        <v>0.18518518518518501</v>
      </c>
      <c r="O25">
        <v>-0.407407407407407</v>
      </c>
      <c r="P25">
        <v>-0.24137931034482801</v>
      </c>
      <c r="Q25">
        <v>-3.4482758620689703E-2</v>
      </c>
      <c r="R25">
        <v>0.10344827586206901</v>
      </c>
      <c r="S25">
        <v>3.4482758620689703E-2</v>
      </c>
      <c r="T25">
        <v>6.6666666666666693E-2</v>
      </c>
      <c r="U25">
        <v>0</v>
      </c>
      <c r="V25">
        <v>-0.266666666666667</v>
      </c>
      <c r="AJ25">
        <v>-3.7037037037037E-2</v>
      </c>
      <c r="AK25">
        <v>3.7037037037037E-2</v>
      </c>
      <c r="AL25">
        <v>-0.18518518518518501</v>
      </c>
      <c r="AM25">
        <v>0.17241379310344801</v>
      </c>
      <c r="AN25">
        <v>-0.10344827586206901</v>
      </c>
      <c r="AO25">
        <v>0.25925925925925902</v>
      </c>
      <c r="AP25">
        <v>-0.266666666666667</v>
      </c>
      <c r="AQ25">
        <v>-0.10344827586206901</v>
      </c>
      <c r="AR25">
        <v>-6.6666666666666693E-2</v>
      </c>
      <c r="AS25">
        <v>-6.6666666666666693E-2</v>
      </c>
    </row>
    <row r="26" spans="1:45" x14ac:dyDescent="0.2">
      <c r="A26">
        <v>25</v>
      </c>
      <c r="C26">
        <v>3.7037037037037E-2</v>
      </c>
      <c r="D26">
        <v>3.7037037037037E-2</v>
      </c>
      <c r="E26">
        <v>-0.18518518518518501</v>
      </c>
      <c r="F26">
        <v>0.17241379310344801</v>
      </c>
      <c r="G26">
        <v>-0.17241379310344801</v>
      </c>
      <c r="H26">
        <v>-3.7037037037037E-2</v>
      </c>
      <c r="I26">
        <v>-0.2</v>
      </c>
      <c r="J26">
        <v>-0.10344827586206901</v>
      </c>
      <c r="K26">
        <v>-0.133333333333333</v>
      </c>
      <c r="L26">
        <v>-6.6666666666666693E-2</v>
      </c>
      <c r="M26">
        <v>0.11111111111111099</v>
      </c>
      <c r="N26">
        <v>0.25925925925925902</v>
      </c>
      <c r="O26">
        <v>-0.25925925925925902</v>
      </c>
      <c r="P26">
        <v>-0.31034482758620702</v>
      </c>
      <c r="Q26">
        <v>-3.4482758620689703E-2</v>
      </c>
      <c r="R26">
        <v>-0.10344827586206901</v>
      </c>
      <c r="S26">
        <v>0.17241379310344801</v>
      </c>
      <c r="T26">
        <v>0</v>
      </c>
      <c r="U26">
        <v>6.6666666666666693E-2</v>
      </c>
      <c r="V26">
        <v>-0.33333333333333298</v>
      </c>
      <c r="AJ26">
        <v>3.7037037037037E-2</v>
      </c>
      <c r="AK26">
        <v>3.7037037037037E-2</v>
      </c>
      <c r="AL26">
        <v>-0.18518518518518501</v>
      </c>
      <c r="AM26">
        <v>0.17241379310344801</v>
      </c>
      <c r="AN26">
        <v>-0.17241379310344801</v>
      </c>
      <c r="AO26">
        <v>-3.7037037037037E-2</v>
      </c>
      <c r="AP26">
        <v>-0.2</v>
      </c>
      <c r="AQ26">
        <v>-0.10344827586206901</v>
      </c>
      <c r="AR26">
        <v>-0.133333333333333</v>
      </c>
      <c r="AS26">
        <v>-6.6666666666666693E-2</v>
      </c>
    </row>
    <row r="27" spans="1:45" x14ac:dyDescent="0.2">
      <c r="A27">
        <v>26</v>
      </c>
      <c r="C27">
        <v>3.7037037037037E-2</v>
      </c>
      <c r="D27">
        <v>0.11111111111111099</v>
      </c>
      <c r="E27">
        <v>3.7037037037037E-2</v>
      </c>
      <c r="F27">
        <v>0.24137931034482801</v>
      </c>
      <c r="G27">
        <v>-0.17241379310344801</v>
      </c>
      <c r="H27">
        <v>-3.7037037037037E-2</v>
      </c>
      <c r="I27">
        <v>-0.2</v>
      </c>
      <c r="J27">
        <v>-0.10344827586206901</v>
      </c>
      <c r="K27">
        <v>-6.6666666666666693E-2</v>
      </c>
      <c r="L27">
        <v>6.6666666666666693E-2</v>
      </c>
      <c r="M27">
        <v>0.11111111111111099</v>
      </c>
      <c r="N27">
        <v>-3.7037037037037E-2</v>
      </c>
      <c r="O27">
        <v>-0.11111111111111099</v>
      </c>
      <c r="P27">
        <v>-0.31034482758620702</v>
      </c>
      <c r="Q27">
        <v>0.10344827586206901</v>
      </c>
      <c r="R27">
        <v>-3.4482758620689703E-2</v>
      </c>
      <c r="S27">
        <v>0.44827586206896602</v>
      </c>
      <c r="T27">
        <v>-6.6666666666666693E-2</v>
      </c>
      <c r="U27">
        <v>0</v>
      </c>
      <c r="V27">
        <v>-0.133333333333333</v>
      </c>
      <c r="AJ27">
        <v>3.7037037037037E-2</v>
      </c>
      <c r="AK27">
        <v>0.11111111111111099</v>
      </c>
      <c r="AL27">
        <v>3.7037037037037E-2</v>
      </c>
      <c r="AM27">
        <v>0.24137931034482801</v>
      </c>
      <c r="AN27">
        <v>-0.17241379310344801</v>
      </c>
      <c r="AO27">
        <v>-3.7037037037037E-2</v>
      </c>
      <c r="AP27">
        <v>-0.2</v>
      </c>
      <c r="AQ27">
        <v>-0.10344827586206901</v>
      </c>
      <c r="AR27">
        <v>-6.6666666666666693E-2</v>
      </c>
      <c r="AS27">
        <v>6.6666666666666693E-2</v>
      </c>
    </row>
    <row r="28" spans="1:45" x14ac:dyDescent="0.2">
      <c r="A28">
        <v>27</v>
      </c>
      <c r="C28">
        <v>-3.7037037037037E-2</v>
      </c>
      <c r="D28">
        <v>-3.7037037037037E-2</v>
      </c>
      <c r="E28">
        <v>-0.11111111111111099</v>
      </c>
      <c r="F28">
        <v>0.24137931034482801</v>
      </c>
      <c r="G28">
        <v>-0.24137931034482801</v>
      </c>
      <c r="H28">
        <v>-3.7037037037037E-2</v>
      </c>
      <c r="I28">
        <v>-0.266666666666667</v>
      </c>
      <c r="J28">
        <v>-0.10344827586206901</v>
      </c>
      <c r="K28">
        <v>-6.6666666666666693E-2</v>
      </c>
      <c r="L28">
        <v>0</v>
      </c>
      <c r="M28">
        <v>0.18518518518518501</v>
      </c>
      <c r="N28">
        <v>0.11111111111111099</v>
      </c>
      <c r="O28">
        <v>-3.7037037037037E-2</v>
      </c>
      <c r="P28">
        <v>0.10344827586206901</v>
      </c>
      <c r="Q28">
        <v>0.24137931034482801</v>
      </c>
      <c r="R28">
        <v>3.4482758620689703E-2</v>
      </c>
      <c r="S28">
        <v>0.37931034482758602</v>
      </c>
      <c r="T28">
        <v>-6.6666666666666693E-2</v>
      </c>
      <c r="U28">
        <v>-0.133333333333333</v>
      </c>
      <c r="V28">
        <v>-0.133333333333333</v>
      </c>
      <c r="AJ28">
        <v>-3.7037037037037E-2</v>
      </c>
      <c r="AK28">
        <v>-3.7037037037037E-2</v>
      </c>
      <c r="AL28">
        <v>-0.11111111111111099</v>
      </c>
      <c r="AM28">
        <v>0.24137931034482801</v>
      </c>
      <c r="AN28">
        <v>-0.24137931034482801</v>
      </c>
      <c r="AO28">
        <v>-3.7037037037037E-2</v>
      </c>
      <c r="AP28">
        <v>-0.266666666666667</v>
      </c>
      <c r="AQ28">
        <v>-0.10344827586206901</v>
      </c>
      <c r="AR28">
        <v>-6.6666666666666693E-2</v>
      </c>
      <c r="AS28">
        <v>0</v>
      </c>
    </row>
    <row r="29" spans="1:45" x14ac:dyDescent="0.2">
      <c r="A29">
        <v>28</v>
      </c>
      <c r="C29">
        <v>-3.7037037037037E-2</v>
      </c>
      <c r="D29">
        <v>3.7037037037037E-2</v>
      </c>
      <c r="E29">
        <v>-0.18518518518518501</v>
      </c>
      <c r="F29">
        <v>0.10344827586206901</v>
      </c>
      <c r="G29">
        <v>-0.24137931034482801</v>
      </c>
      <c r="H29">
        <v>-0.11111111111111099</v>
      </c>
      <c r="I29">
        <v>-0.4</v>
      </c>
      <c r="J29">
        <v>-0.17241379310344801</v>
      </c>
      <c r="K29">
        <v>-6.6666666666666693E-2</v>
      </c>
      <c r="L29">
        <v>-6.6666666666666693E-2</v>
      </c>
      <c r="M29">
        <v>0.33333333333333298</v>
      </c>
      <c r="N29">
        <v>0.11111111111111099</v>
      </c>
      <c r="O29">
        <v>-3.7037037037037E-2</v>
      </c>
      <c r="P29">
        <v>0.24137931034482801</v>
      </c>
      <c r="Q29">
        <v>0.17241379310344801</v>
      </c>
      <c r="R29">
        <v>-3.4482758620689703E-2</v>
      </c>
      <c r="S29">
        <v>0.24137931034482801</v>
      </c>
      <c r="T29">
        <v>-6.6666666666666693E-2</v>
      </c>
      <c r="U29">
        <v>0</v>
      </c>
      <c r="V29">
        <v>-0.2</v>
      </c>
      <c r="AJ29">
        <v>-3.7037037037037E-2</v>
      </c>
      <c r="AK29">
        <v>3.7037037037037E-2</v>
      </c>
      <c r="AL29">
        <v>-0.18518518518518501</v>
      </c>
      <c r="AM29">
        <v>0.10344827586206901</v>
      </c>
      <c r="AN29">
        <v>-0.24137931034482801</v>
      </c>
      <c r="AO29">
        <v>-0.11111111111111099</v>
      </c>
      <c r="AP29">
        <v>-0.4</v>
      </c>
      <c r="AQ29">
        <v>-0.17241379310344801</v>
      </c>
      <c r="AR29">
        <v>-6.6666666666666693E-2</v>
      </c>
      <c r="AS29">
        <v>-6.6666666666666693E-2</v>
      </c>
    </row>
    <row r="30" spans="1:45" x14ac:dyDescent="0.2">
      <c r="A30">
        <v>29</v>
      </c>
      <c r="C30">
        <v>-0.11111111111111099</v>
      </c>
      <c r="D30">
        <v>-0.11111111111111099</v>
      </c>
      <c r="E30">
        <v>-0.11111111111111099</v>
      </c>
      <c r="F30">
        <v>0.17241379310344801</v>
      </c>
      <c r="G30">
        <v>-0.10344827586206901</v>
      </c>
      <c r="H30">
        <v>-0.11111111111111099</v>
      </c>
      <c r="I30">
        <v>-0.46666666666666701</v>
      </c>
      <c r="J30">
        <v>0.10344827586206901</v>
      </c>
      <c r="K30">
        <v>-0.133333333333333</v>
      </c>
      <c r="L30">
        <v>-6.6666666666666693E-2</v>
      </c>
      <c r="M30">
        <v>3.7037037037037E-2</v>
      </c>
      <c r="N30">
        <v>0.18518518518518501</v>
      </c>
      <c r="O30">
        <v>3.7037037037037E-2</v>
      </c>
      <c r="P30">
        <v>0.10344827586206901</v>
      </c>
      <c r="Q30">
        <v>0.10344827586206901</v>
      </c>
      <c r="R30">
        <v>0.17241379310344801</v>
      </c>
      <c r="S30">
        <v>0.37931034482758602</v>
      </c>
      <c r="T30">
        <v>-0.133333333333333</v>
      </c>
      <c r="U30">
        <v>-6.6666666666666693E-2</v>
      </c>
      <c r="V30">
        <v>-0.133333333333333</v>
      </c>
      <c r="AJ30">
        <v>-0.11111111111111099</v>
      </c>
      <c r="AK30">
        <v>-0.11111111111111099</v>
      </c>
      <c r="AL30">
        <v>-0.11111111111111099</v>
      </c>
      <c r="AM30">
        <v>0.17241379310344801</v>
      </c>
      <c r="AN30">
        <v>-0.10344827586206901</v>
      </c>
      <c r="AO30">
        <v>-0.11111111111111099</v>
      </c>
      <c r="AP30">
        <v>-0.46666666666666701</v>
      </c>
      <c r="AQ30">
        <v>0.10344827586206901</v>
      </c>
      <c r="AR30">
        <v>-0.133333333333333</v>
      </c>
      <c r="AS30">
        <v>-6.6666666666666693E-2</v>
      </c>
    </row>
    <row r="31" spans="1:45" x14ac:dyDescent="0.2">
      <c r="A31">
        <v>30</v>
      </c>
      <c r="C31">
        <v>-0.25925925925925902</v>
      </c>
      <c r="D31">
        <v>-0.25925925925925902</v>
      </c>
      <c r="E31">
        <v>-0.18518518518518501</v>
      </c>
      <c r="F31">
        <v>3.4482758620689703E-2</v>
      </c>
      <c r="G31">
        <v>-0.17241379310344801</v>
      </c>
      <c r="H31">
        <v>0.18518518518518501</v>
      </c>
      <c r="I31">
        <v>-0.33333333333333298</v>
      </c>
      <c r="J31">
        <v>3.4482758620689703E-2</v>
      </c>
      <c r="K31">
        <v>-0.133333333333333</v>
      </c>
      <c r="L31">
        <v>-6.6666666666666693E-2</v>
      </c>
      <c r="M31">
        <v>0.11111111111111099</v>
      </c>
      <c r="N31">
        <v>0.11111111111111099</v>
      </c>
      <c r="O31">
        <v>-3.7037037037037E-2</v>
      </c>
      <c r="P31">
        <v>3.4482758620689703E-2</v>
      </c>
      <c r="Q31">
        <v>0.24137931034482801</v>
      </c>
      <c r="R31">
        <v>-3.4482758620689703E-2</v>
      </c>
      <c r="S31">
        <v>0.24137931034482801</v>
      </c>
      <c r="T31">
        <v>-0.266666666666667</v>
      </c>
      <c r="U31">
        <v>-0.33333333333333298</v>
      </c>
      <c r="V31">
        <v>-0.133333333333333</v>
      </c>
      <c r="AJ31">
        <v>-0.25925925925925902</v>
      </c>
      <c r="AK31">
        <v>-0.25925925925925902</v>
      </c>
      <c r="AL31">
        <v>-0.18518518518518501</v>
      </c>
      <c r="AM31">
        <v>3.4482758620689703E-2</v>
      </c>
      <c r="AN31">
        <v>-0.17241379310344801</v>
      </c>
      <c r="AO31">
        <v>0.18518518518518501</v>
      </c>
      <c r="AP31">
        <v>-0.33333333333333298</v>
      </c>
      <c r="AQ31">
        <v>3.4482758620689703E-2</v>
      </c>
      <c r="AR31">
        <v>-0.133333333333333</v>
      </c>
      <c r="AS31">
        <v>-6.6666666666666693E-2</v>
      </c>
    </row>
    <row r="32" spans="1:45" x14ac:dyDescent="0.2">
      <c r="A32">
        <v>31</v>
      </c>
      <c r="C32">
        <v>-0.25925925925925902</v>
      </c>
      <c r="D32">
        <v>-0.18518518518518501</v>
      </c>
      <c r="E32">
        <v>0.18518518518518501</v>
      </c>
      <c r="F32">
        <v>3.4482758620689703E-2</v>
      </c>
      <c r="G32">
        <v>-0.17241379310344801</v>
      </c>
      <c r="H32">
        <v>0.11111111111111099</v>
      </c>
      <c r="I32">
        <v>-0.2</v>
      </c>
      <c r="J32">
        <v>-0.17241379310344801</v>
      </c>
      <c r="K32">
        <v>6.6666666666666693E-2</v>
      </c>
      <c r="L32">
        <v>-0.2</v>
      </c>
      <c r="M32">
        <v>-0.11111111111111099</v>
      </c>
      <c r="N32">
        <v>0.11111111111111099</v>
      </c>
      <c r="O32">
        <v>-0.18518518518518501</v>
      </c>
      <c r="P32">
        <v>-0.24137931034482801</v>
      </c>
      <c r="Q32">
        <v>0.10344827586206901</v>
      </c>
      <c r="R32">
        <v>0.24137931034482801</v>
      </c>
      <c r="S32">
        <v>0.10344827586206901</v>
      </c>
      <c r="T32">
        <v>-0.266666666666667</v>
      </c>
      <c r="U32">
        <v>-6.6666666666666693E-2</v>
      </c>
      <c r="V32">
        <v>-0.266666666666667</v>
      </c>
      <c r="AJ32">
        <v>-0.25925925925925902</v>
      </c>
      <c r="AK32">
        <v>-0.18518518518518501</v>
      </c>
      <c r="AL32">
        <v>0.18518518518518501</v>
      </c>
      <c r="AM32">
        <v>3.4482758620689703E-2</v>
      </c>
      <c r="AN32">
        <v>-0.17241379310344801</v>
      </c>
      <c r="AO32">
        <v>0.11111111111111099</v>
      </c>
      <c r="AP32">
        <v>-0.2</v>
      </c>
      <c r="AQ32">
        <v>-0.17241379310344801</v>
      </c>
      <c r="AR32">
        <v>6.6666666666666693E-2</v>
      </c>
      <c r="AS32">
        <v>-0.2</v>
      </c>
    </row>
    <row r="33" spans="1:45" x14ac:dyDescent="0.2">
      <c r="A33">
        <v>32</v>
      </c>
      <c r="C33">
        <v>-0.18518518518518501</v>
      </c>
      <c r="D33">
        <v>-0.18518518518518501</v>
      </c>
      <c r="E33">
        <v>0.33333333333333298</v>
      </c>
      <c r="F33">
        <v>0.10344827586206901</v>
      </c>
      <c r="G33">
        <v>-0.24137931034482801</v>
      </c>
      <c r="H33">
        <v>-3.7037037037037E-2</v>
      </c>
      <c r="I33">
        <v>-0.2</v>
      </c>
      <c r="J33">
        <v>-0.24137931034482801</v>
      </c>
      <c r="K33">
        <v>-0.2</v>
      </c>
      <c r="L33">
        <v>-0.133333333333333</v>
      </c>
      <c r="M33">
        <v>-3.7037037037037E-2</v>
      </c>
      <c r="N33">
        <v>3.7037037037037E-2</v>
      </c>
      <c r="O33">
        <v>-0.18518518518518501</v>
      </c>
      <c r="P33">
        <v>-0.17241379310344801</v>
      </c>
      <c r="Q33">
        <v>0.31034482758620702</v>
      </c>
      <c r="R33">
        <v>0.10344827586206901</v>
      </c>
      <c r="S33">
        <v>3.4482758620689703E-2</v>
      </c>
      <c r="T33">
        <v>-0.133333333333333</v>
      </c>
      <c r="U33">
        <v>-6.6666666666666693E-2</v>
      </c>
      <c r="V33">
        <v>-0.266666666666667</v>
      </c>
      <c r="AJ33">
        <v>-0.18518518518518501</v>
      </c>
      <c r="AK33">
        <v>-0.18518518518518501</v>
      </c>
      <c r="AL33">
        <v>0.33333333333333298</v>
      </c>
      <c r="AM33">
        <v>0.10344827586206901</v>
      </c>
      <c r="AN33">
        <v>-0.24137931034482801</v>
      </c>
      <c r="AO33">
        <v>-3.7037037037037E-2</v>
      </c>
      <c r="AP33">
        <v>-0.2</v>
      </c>
      <c r="AQ33">
        <v>-0.24137931034482801</v>
      </c>
      <c r="AR33">
        <v>-0.2</v>
      </c>
      <c r="AS33">
        <v>-0.133333333333333</v>
      </c>
    </row>
    <row r="34" spans="1:45" x14ac:dyDescent="0.2">
      <c r="A34">
        <v>33</v>
      </c>
      <c r="C34">
        <v>-0.25925925925925902</v>
      </c>
      <c r="D34">
        <v>-0.33333333333333298</v>
      </c>
      <c r="E34">
        <v>0.48148148148148101</v>
      </c>
      <c r="F34">
        <v>3.4482758620689703E-2</v>
      </c>
      <c r="G34">
        <v>-0.37931034482758602</v>
      </c>
      <c r="H34">
        <v>-0.11111111111111099</v>
      </c>
      <c r="I34">
        <v>-0.133333333333333</v>
      </c>
      <c r="J34">
        <v>-0.17241379310344801</v>
      </c>
      <c r="K34">
        <v>-0.266666666666667</v>
      </c>
      <c r="L34">
        <v>-0.133333333333333</v>
      </c>
      <c r="M34">
        <v>0.11111111111111099</v>
      </c>
      <c r="N34">
        <v>-3.7037037037037E-2</v>
      </c>
      <c r="O34">
        <v>-0.407407407407407</v>
      </c>
      <c r="P34">
        <v>-0.10344827586206901</v>
      </c>
      <c r="Q34">
        <v>0.31034482758620702</v>
      </c>
      <c r="R34">
        <v>3.4482758620689703E-2</v>
      </c>
      <c r="S34">
        <v>0.10344827586206901</v>
      </c>
      <c r="T34">
        <v>-0.2</v>
      </c>
      <c r="U34">
        <v>-0.2</v>
      </c>
      <c r="V34">
        <v>-0.266666666666667</v>
      </c>
      <c r="AJ34">
        <v>-0.25925925925925902</v>
      </c>
      <c r="AK34">
        <v>-0.33333333333333298</v>
      </c>
      <c r="AL34">
        <v>0.48148148148148101</v>
      </c>
      <c r="AM34">
        <v>3.4482758620689703E-2</v>
      </c>
      <c r="AN34">
        <v>-0.37931034482758602</v>
      </c>
      <c r="AO34">
        <v>-0.11111111111111099</v>
      </c>
      <c r="AP34">
        <v>-0.133333333333333</v>
      </c>
      <c r="AQ34">
        <v>-0.17241379310344801</v>
      </c>
      <c r="AR34">
        <v>-0.266666666666667</v>
      </c>
      <c r="AS34">
        <v>-0.133333333333333</v>
      </c>
    </row>
    <row r="35" spans="1:45" x14ac:dyDescent="0.2">
      <c r="A35">
        <v>34</v>
      </c>
      <c r="C35">
        <v>-0.18518518518518501</v>
      </c>
      <c r="D35">
        <v>-0.33333333333333298</v>
      </c>
      <c r="E35">
        <v>0.33333333333333298</v>
      </c>
      <c r="F35">
        <v>-3.4482758620689703E-2</v>
      </c>
      <c r="G35">
        <v>-0.51724137931034497</v>
      </c>
      <c r="H35">
        <v>-0.18518518518518501</v>
      </c>
      <c r="I35">
        <v>0</v>
      </c>
      <c r="J35">
        <v>-0.24137931034482801</v>
      </c>
      <c r="K35">
        <v>0.133333333333333</v>
      </c>
      <c r="L35">
        <v>-0.133333333333333</v>
      </c>
      <c r="M35">
        <v>0.33333333333333298</v>
      </c>
      <c r="N35">
        <v>-0.11111111111111099</v>
      </c>
      <c r="O35">
        <v>-0.407407407407407</v>
      </c>
      <c r="P35">
        <v>0.10344827586206901</v>
      </c>
      <c r="Q35">
        <v>0.24137931034482801</v>
      </c>
      <c r="R35">
        <v>3.4482758620689703E-2</v>
      </c>
      <c r="S35">
        <v>-3.4482758620689703E-2</v>
      </c>
      <c r="T35">
        <v>-0.133333333333333</v>
      </c>
      <c r="U35">
        <v>-0.133333333333333</v>
      </c>
      <c r="V35">
        <v>-0.266666666666667</v>
      </c>
      <c r="AJ35">
        <v>-0.18518518518518501</v>
      </c>
      <c r="AK35">
        <v>-0.33333333333333298</v>
      </c>
      <c r="AL35">
        <v>0.33333333333333298</v>
      </c>
      <c r="AM35">
        <v>-3.4482758620689703E-2</v>
      </c>
      <c r="AN35">
        <v>-0.51724137931034497</v>
      </c>
      <c r="AO35">
        <v>-0.18518518518518501</v>
      </c>
      <c r="AP35">
        <v>0</v>
      </c>
      <c r="AQ35">
        <v>-0.24137931034482801</v>
      </c>
      <c r="AR35">
        <v>0.133333333333333</v>
      </c>
      <c r="AS35">
        <v>-0.133333333333333</v>
      </c>
    </row>
    <row r="36" spans="1:45" x14ac:dyDescent="0.2">
      <c r="A36">
        <v>35</v>
      </c>
      <c r="C36">
        <v>-0.25925925925925902</v>
      </c>
      <c r="D36">
        <v>-0.25925925925925902</v>
      </c>
      <c r="E36">
        <v>0.11111111111111099</v>
      </c>
      <c r="F36">
        <v>0.10344827586206901</v>
      </c>
      <c r="G36">
        <v>-0.24137931034482801</v>
      </c>
      <c r="H36">
        <v>-0.25925925925925902</v>
      </c>
      <c r="I36">
        <v>6.6666666666666693E-2</v>
      </c>
      <c r="J36">
        <v>-0.17241379310344801</v>
      </c>
      <c r="K36">
        <v>0</v>
      </c>
      <c r="L36">
        <v>-0.133333333333333</v>
      </c>
      <c r="M36">
        <v>0.18518518518518501</v>
      </c>
      <c r="N36">
        <v>-0.25925925925925902</v>
      </c>
      <c r="O36">
        <v>-0.48148148148148101</v>
      </c>
      <c r="P36">
        <v>0.17241379310344801</v>
      </c>
      <c r="Q36">
        <v>-3.4482758620689703E-2</v>
      </c>
      <c r="R36">
        <v>0.10344827586206901</v>
      </c>
      <c r="S36">
        <v>-0.17241379310344801</v>
      </c>
      <c r="T36">
        <v>-0.133333333333333</v>
      </c>
      <c r="U36">
        <v>-0.33333333333333298</v>
      </c>
      <c r="V36">
        <v>-0.2</v>
      </c>
      <c r="AJ36">
        <v>-0.25925925925925902</v>
      </c>
      <c r="AK36">
        <v>-0.25925925925925902</v>
      </c>
      <c r="AL36">
        <v>0.11111111111111099</v>
      </c>
      <c r="AM36">
        <v>0.10344827586206901</v>
      </c>
      <c r="AN36">
        <v>-0.24137931034482801</v>
      </c>
      <c r="AO36">
        <v>-0.25925925925925902</v>
      </c>
      <c r="AP36">
        <v>6.6666666666666693E-2</v>
      </c>
      <c r="AQ36">
        <v>-0.17241379310344801</v>
      </c>
      <c r="AR36">
        <v>0</v>
      </c>
      <c r="AS36">
        <v>-0.133333333333333</v>
      </c>
    </row>
    <row r="37" spans="1:45" x14ac:dyDescent="0.2">
      <c r="A37">
        <v>36</v>
      </c>
      <c r="C37">
        <v>-0.25925925925925902</v>
      </c>
      <c r="D37">
        <v>-0.18518518518518501</v>
      </c>
      <c r="E37">
        <v>0.33333333333333298</v>
      </c>
      <c r="F37">
        <v>0.17241379310344801</v>
      </c>
      <c r="G37">
        <v>-0.31034482758620702</v>
      </c>
      <c r="H37">
        <v>-0.11111111111111099</v>
      </c>
      <c r="I37">
        <v>6.6666666666666693E-2</v>
      </c>
      <c r="J37">
        <v>-0.17241379310344801</v>
      </c>
      <c r="K37">
        <v>0</v>
      </c>
      <c r="L37">
        <v>-0.133333333333333</v>
      </c>
      <c r="M37">
        <v>0.25925925925925902</v>
      </c>
      <c r="N37">
        <v>3.7037037037037E-2</v>
      </c>
      <c r="O37">
        <v>-0.62962962962962998</v>
      </c>
      <c r="P37">
        <v>0.24137931034482801</v>
      </c>
      <c r="Q37">
        <v>0.24137931034482801</v>
      </c>
      <c r="R37">
        <v>0.17241379310344801</v>
      </c>
      <c r="S37">
        <v>3.4482758620689703E-2</v>
      </c>
      <c r="T37">
        <v>-0.33333333333333298</v>
      </c>
      <c r="U37">
        <v>-0.266666666666667</v>
      </c>
      <c r="V37">
        <v>-0.2</v>
      </c>
      <c r="AJ37">
        <v>-0.25925925925925902</v>
      </c>
      <c r="AK37">
        <v>-0.18518518518518501</v>
      </c>
      <c r="AL37">
        <v>0.33333333333333298</v>
      </c>
      <c r="AM37">
        <v>0.17241379310344801</v>
      </c>
      <c r="AN37">
        <v>-0.31034482758620702</v>
      </c>
      <c r="AO37">
        <v>-0.11111111111111099</v>
      </c>
      <c r="AP37">
        <v>6.6666666666666693E-2</v>
      </c>
      <c r="AQ37">
        <v>-0.17241379310344801</v>
      </c>
      <c r="AR37">
        <v>0</v>
      </c>
      <c r="AS37">
        <v>-0.133333333333333</v>
      </c>
    </row>
    <row r="38" spans="1:45" x14ac:dyDescent="0.2">
      <c r="A38">
        <v>37</v>
      </c>
      <c r="C38">
        <v>-0.18518518518518501</v>
      </c>
      <c r="D38">
        <v>-0.18518518518518501</v>
      </c>
      <c r="E38">
        <v>0.18518518518518501</v>
      </c>
      <c r="F38">
        <v>0.17241379310344801</v>
      </c>
      <c r="G38">
        <v>-0.24137931034482801</v>
      </c>
      <c r="H38">
        <v>-0.11111111111111099</v>
      </c>
      <c r="I38">
        <v>-0.133333333333333</v>
      </c>
      <c r="J38">
        <v>-0.24137931034482801</v>
      </c>
      <c r="K38">
        <v>-0.133333333333333</v>
      </c>
      <c r="L38">
        <v>-0.133333333333333</v>
      </c>
      <c r="M38">
        <v>0.33333333333333298</v>
      </c>
      <c r="N38">
        <v>3.7037037037037E-2</v>
      </c>
      <c r="O38">
        <v>-0.48148148148148101</v>
      </c>
      <c r="P38">
        <v>3.4482758620689703E-2</v>
      </c>
      <c r="Q38">
        <v>0.17241379310344801</v>
      </c>
      <c r="R38">
        <v>0.10344827586206901</v>
      </c>
      <c r="S38">
        <v>0.10344827586206901</v>
      </c>
      <c r="T38">
        <v>-0.266666666666667</v>
      </c>
      <c r="U38">
        <v>0</v>
      </c>
      <c r="V38">
        <v>-0.2</v>
      </c>
      <c r="AJ38">
        <v>-0.18518518518518501</v>
      </c>
      <c r="AK38">
        <v>-0.18518518518518501</v>
      </c>
      <c r="AL38">
        <v>0.18518518518518501</v>
      </c>
      <c r="AM38">
        <v>0.17241379310344801</v>
      </c>
      <c r="AN38">
        <v>-0.24137931034482801</v>
      </c>
      <c r="AO38">
        <v>-0.11111111111111099</v>
      </c>
      <c r="AP38">
        <v>-0.133333333333333</v>
      </c>
      <c r="AQ38">
        <v>-0.24137931034482801</v>
      </c>
      <c r="AR38">
        <v>-0.133333333333333</v>
      </c>
      <c r="AS38">
        <v>-0.133333333333333</v>
      </c>
    </row>
    <row r="39" spans="1:45" x14ac:dyDescent="0.2">
      <c r="A39">
        <v>38</v>
      </c>
      <c r="C39">
        <v>-3.7037037037037E-2</v>
      </c>
      <c r="D39">
        <v>-0.11111111111111099</v>
      </c>
      <c r="E39">
        <v>0.18518518518518501</v>
      </c>
      <c r="F39">
        <v>0.10344827586206901</v>
      </c>
      <c r="G39">
        <v>-0.10344827586206901</v>
      </c>
      <c r="H39">
        <v>-0.25925925925925902</v>
      </c>
      <c r="I39">
        <v>-0.133333333333333</v>
      </c>
      <c r="J39">
        <v>-0.17241379310344801</v>
      </c>
      <c r="K39">
        <v>0</v>
      </c>
      <c r="L39">
        <v>-0.133333333333333</v>
      </c>
      <c r="M39">
        <v>0.11111111111111099</v>
      </c>
      <c r="N39">
        <v>3.7037037037037E-2</v>
      </c>
      <c r="O39">
        <v>-0.48148148148148101</v>
      </c>
      <c r="P39">
        <v>-0.24137931034482801</v>
      </c>
      <c r="Q39">
        <v>0.24137931034482801</v>
      </c>
      <c r="R39">
        <v>3.4482758620689703E-2</v>
      </c>
      <c r="S39">
        <v>-0.24137931034482801</v>
      </c>
      <c r="T39">
        <v>-0.266666666666667</v>
      </c>
      <c r="U39">
        <v>-0.2</v>
      </c>
      <c r="V39">
        <v>-0.2</v>
      </c>
      <c r="AJ39">
        <v>-3.7037037037037E-2</v>
      </c>
      <c r="AK39">
        <v>-0.11111111111111099</v>
      </c>
      <c r="AL39">
        <v>0.18518518518518501</v>
      </c>
      <c r="AM39">
        <v>0.10344827586206901</v>
      </c>
      <c r="AN39">
        <v>-0.10344827586206901</v>
      </c>
      <c r="AO39">
        <v>-0.25925925925925902</v>
      </c>
      <c r="AP39">
        <v>-0.133333333333333</v>
      </c>
      <c r="AQ39">
        <v>-0.17241379310344801</v>
      </c>
      <c r="AR39">
        <v>0</v>
      </c>
      <c r="AS39">
        <v>-0.133333333333333</v>
      </c>
    </row>
    <row r="40" spans="1:45" x14ac:dyDescent="0.2">
      <c r="A40">
        <v>39</v>
      </c>
      <c r="C40">
        <v>-0.11111111111111099</v>
      </c>
      <c r="D40">
        <v>-0.25925925925925902</v>
      </c>
      <c r="E40">
        <v>0.25925925925925902</v>
      </c>
      <c r="F40">
        <v>0.10344827586206901</v>
      </c>
      <c r="G40">
        <v>-0.24137931034482801</v>
      </c>
      <c r="H40">
        <v>-0.25925925925925902</v>
      </c>
      <c r="I40">
        <v>-0.33333333333333298</v>
      </c>
      <c r="J40">
        <v>-0.17241379310344801</v>
      </c>
      <c r="K40">
        <v>0</v>
      </c>
      <c r="L40">
        <v>-6.6666666666666693E-2</v>
      </c>
      <c r="M40">
        <v>0.25925925925925902</v>
      </c>
      <c r="N40">
        <v>-0.25925925925925902</v>
      </c>
      <c r="O40">
        <v>-0.55555555555555602</v>
      </c>
      <c r="P40">
        <v>-0.24137931034482801</v>
      </c>
      <c r="Q40">
        <v>3.4482758620689703E-2</v>
      </c>
      <c r="R40">
        <v>-3.4482758620689703E-2</v>
      </c>
      <c r="S40">
        <v>-0.24137931034482801</v>
      </c>
      <c r="T40">
        <v>-6.6666666666666693E-2</v>
      </c>
      <c r="U40">
        <v>-0.266666666666667</v>
      </c>
      <c r="V40">
        <v>-0.2</v>
      </c>
      <c r="AJ40">
        <v>-0.11111111111111099</v>
      </c>
      <c r="AK40">
        <v>-0.25925925925925902</v>
      </c>
      <c r="AL40">
        <v>0.25925925925925902</v>
      </c>
      <c r="AM40">
        <v>0.10344827586206901</v>
      </c>
      <c r="AN40">
        <v>-0.24137931034482801</v>
      </c>
      <c r="AO40">
        <v>-0.25925925925925902</v>
      </c>
      <c r="AP40">
        <v>-0.33333333333333298</v>
      </c>
      <c r="AQ40">
        <v>-0.17241379310344801</v>
      </c>
      <c r="AR40">
        <v>0</v>
      </c>
      <c r="AS40">
        <v>-6.6666666666666693E-2</v>
      </c>
    </row>
    <row r="41" spans="1:45" x14ac:dyDescent="0.2">
      <c r="A41">
        <v>40</v>
      </c>
      <c r="C41">
        <v>-0.18518518518518501</v>
      </c>
      <c r="D41">
        <v>-0.33333333333333298</v>
      </c>
      <c r="E41">
        <v>0.18518518518518501</v>
      </c>
      <c r="F41">
        <v>0.31034482758620702</v>
      </c>
      <c r="G41">
        <v>3.4482758620689703E-2</v>
      </c>
      <c r="H41">
        <v>-0.18518518518518501</v>
      </c>
      <c r="I41">
        <v>-0.266666666666667</v>
      </c>
      <c r="J41">
        <v>-0.31034482758620702</v>
      </c>
      <c r="K41">
        <v>-6.6666666666666693E-2</v>
      </c>
      <c r="L41">
        <v>-0.133333333333333</v>
      </c>
      <c r="M41">
        <v>0.18518518518518501</v>
      </c>
      <c r="N41">
        <v>-0.18518518518518501</v>
      </c>
      <c r="O41">
        <v>-0.55555555555555602</v>
      </c>
      <c r="P41">
        <v>-0.17241379310344801</v>
      </c>
      <c r="Q41">
        <v>0.17241379310344801</v>
      </c>
      <c r="R41">
        <v>0.10344827586206901</v>
      </c>
      <c r="S41">
        <v>-0.31034482758620702</v>
      </c>
      <c r="T41">
        <v>-6.6666666666666693E-2</v>
      </c>
      <c r="U41">
        <v>-0.266666666666667</v>
      </c>
      <c r="V41">
        <v>-0.266666666666667</v>
      </c>
      <c r="AJ41">
        <v>-0.18518518518518501</v>
      </c>
      <c r="AK41">
        <v>-0.33333333333333298</v>
      </c>
      <c r="AL41">
        <v>0.18518518518518501</v>
      </c>
      <c r="AM41">
        <v>0.31034482758620702</v>
      </c>
      <c r="AN41">
        <v>3.4482758620689703E-2</v>
      </c>
      <c r="AO41">
        <v>-0.18518518518518501</v>
      </c>
      <c r="AP41">
        <v>-0.266666666666667</v>
      </c>
      <c r="AQ41">
        <v>-0.31034482758620702</v>
      </c>
      <c r="AR41">
        <v>-6.6666666666666693E-2</v>
      </c>
      <c r="AS41">
        <v>-0.133333333333333</v>
      </c>
    </row>
    <row r="42" spans="1:45" x14ac:dyDescent="0.2">
      <c r="A42">
        <v>41</v>
      </c>
      <c r="C42">
        <v>-0.18518518518518501</v>
      </c>
      <c r="D42">
        <v>-0.33333333333333298</v>
      </c>
      <c r="E42">
        <v>0.11111111111111099</v>
      </c>
      <c r="F42">
        <v>0.24137931034482801</v>
      </c>
      <c r="G42">
        <v>0.17241379310344801</v>
      </c>
      <c r="H42">
        <v>-0.11111111111111099</v>
      </c>
      <c r="I42">
        <v>-0.133333333333333</v>
      </c>
      <c r="J42">
        <v>-0.10344827586206901</v>
      </c>
      <c r="K42">
        <v>-0.33333333333333298</v>
      </c>
      <c r="L42">
        <v>6.6666666666666693E-2</v>
      </c>
      <c r="M42">
        <v>3.7037037037037E-2</v>
      </c>
      <c r="N42">
        <v>-0.25925925925925902</v>
      </c>
      <c r="O42">
        <v>-0.55555555555555602</v>
      </c>
      <c r="P42">
        <v>-0.24137931034482801</v>
      </c>
      <c r="Q42">
        <v>0.17241379310344801</v>
      </c>
      <c r="R42">
        <v>3.4482758620689703E-2</v>
      </c>
      <c r="S42">
        <v>-0.24137931034482801</v>
      </c>
      <c r="T42">
        <v>-0.2</v>
      </c>
      <c r="U42">
        <v>-0.2</v>
      </c>
      <c r="V42">
        <v>-0.266666666666667</v>
      </c>
      <c r="AJ42">
        <v>-0.18518518518518501</v>
      </c>
      <c r="AK42">
        <v>-0.33333333333333298</v>
      </c>
      <c r="AL42">
        <v>0.11111111111111099</v>
      </c>
      <c r="AM42">
        <v>0.24137931034482801</v>
      </c>
      <c r="AN42">
        <v>0.17241379310344801</v>
      </c>
      <c r="AO42">
        <v>-0.11111111111111099</v>
      </c>
      <c r="AP42">
        <v>-0.133333333333333</v>
      </c>
      <c r="AQ42">
        <v>-0.10344827586206901</v>
      </c>
      <c r="AR42">
        <v>-0.33333333333333298</v>
      </c>
      <c r="AS42">
        <v>6.6666666666666693E-2</v>
      </c>
    </row>
    <row r="43" spans="1:45" x14ac:dyDescent="0.2">
      <c r="A43">
        <v>42</v>
      </c>
      <c r="C43">
        <v>-0.11111111111111099</v>
      </c>
      <c r="D43">
        <v>-0.407407407407407</v>
      </c>
      <c r="E43">
        <v>0.18518518518518501</v>
      </c>
      <c r="F43">
        <v>0.31034482758620702</v>
      </c>
      <c r="G43">
        <v>-0.17241379310344801</v>
      </c>
      <c r="H43">
        <v>3.7037037037037E-2</v>
      </c>
      <c r="I43">
        <v>-0.2</v>
      </c>
      <c r="J43">
        <v>-0.10344827586206901</v>
      </c>
      <c r="K43">
        <v>-0.266666666666667</v>
      </c>
      <c r="L43">
        <v>0</v>
      </c>
      <c r="M43">
        <v>3.7037037037037E-2</v>
      </c>
      <c r="N43">
        <v>-0.11111111111111099</v>
      </c>
      <c r="O43">
        <v>-0.407407407407407</v>
      </c>
      <c r="P43">
        <v>-0.17241379310344801</v>
      </c>
      <c r="Q43">
        <v>0.10344827586206901</v>
      </c>
      <c r="R43">
        <v>-0.10344827586206901</v>
      </c>
      <c r="S43">
        <v>-0.17241379310344801</v>
      </c>
      <c r="T43">
        <v>-6.6666666666666693E-2</v>
      </c>
      <c r="U43">
        <v>-6.6666666666666693E-2</v>
      </c>
      <c r="V43">
        <v>-0.133333333333333</v>
      </c>
      <c r="AJ43">
        <v>-0.11111111111111099</v>
      </c>
      <c r="AK43">
        <v>-0.407407407407407</v>
      </c>
      <c r="AL43">
        <v>0.18518518518518501</v>
      </c>
      <c r="AM43">
        <v>0.31034482758620702</v>
      </c>
      <c r="AN43">
        <v>-0.17241379310344801</v>
      </c>
      <c r="AO43">
        <v>3.7037037037037E-2</v>
      </c>
      <c r="AP43">
        <v>-0.2</v>
      </c>
      <c r="AQ43">
        <v>-0.10344827586206901</v>
      </c>
      <c r="AR43">
        <v>-0.266666666666667</v>
      </c>
      <c r="AS43">
        <v>0</v>
      </c>
    </row>
    <row r="44" spans="1:45" x14ac:dyDescent="0.2">
      <c r="A44">
        <v>43</v>
      </c>
      <c r="C44">
        <v>-0.407407407407407</v>
      </c>
      <c r="D44">
        <v>-0.11111111111111099</v>
      </c>
      <c r="E44">
        <v>0.11111111111111099</v>
      </c>
      <c r="F44">
        <v>0.31034482758620702</v>
      </c>
      <c r="G44">
        <v>-3.4482758620689703E-2</v>
      </c>
      <c r="H44">
        <v>3.7037037037037E-2</v>
      </c>
      <c r="I44">
        <v>-0.2</v>
      </c>
      <c r="J44">
        <v>-3.4482758620689703E-2</v>
      </c>
      <c r="K44">
        <v>-0.2</v>
      </c>
      <c r="L44">
        <v>-6.6666666666666693E-2</v>
      </c>
      <c r="M44">
        <v>3.7037037037037E-2</v>
      </c>
      <c r="N44">
        <v>-0.25925925925925902</v>
      </c>
      <c r="O44">
        <v>-0.55555555555555602</v>
      </c>
      <c r="P44">
        <v>-0.17241379310344801</v>
      </c>
      <c r="Q44">
        <v>0.24137931034482801</v>
      </c>
      <c r="R44">
        <v>-0.10344827586206901</v>
      </c>
      <c r="S44">
        <v>3.4482758620689703E-2</v>
      </c>
      <c r="T44">
        <v>0</v>
      </c>
      <c r="U44">
        <v>-0.2</v>
      </c>
      <c r="V44">
        <v>-0.133333333333333</v>
      </c>
      <c r="AJ44">
        <v>-0.407407407407407</v>
      </c>
      <c r="AK44">
        <v>-0.11111111111111099</v>
      </c>
      <c r="AL44">
        <v>0.11111111111111099</v>
      </c>
      <c r="AM44">
        <v>0.31034482758620702</v>
      </c>
      <c r="AN44">
        <v>-3.4482758620689703E-2</v>
      </c>
      <c r="AO44">
        <v>3.7037037037037E-2</v>
      </c>
      <c r="AP44">
        <v>-0.2</v>
      </c>
      <c r="AQ44">
        <v>-3.4482758620689703E-2</v>
      </c>
      <c r="AR44">
        <v>-0.2</v>
      </c>
      <c r="AS44">
        <v>-6.6666666666666693E-2</v>
      </c>
    </row>
    <row r="45" spans="1:45" x14ac:dyDescent="0.2">
      <c r="A45">
        <v>44</v>
      </c>
      <c r="C45">
        <v>-0.407407407407407</v>
      </c>
      <c r="D45">
        <v>-0.18518518518518501</v>
      </c>
      <c r="E45">
        <v>0.18518518518518501</v>
      </c>
      <c r="F45">
        <v>0.17241379310344801</v>
      </c>
      <c r="G45">
        <v>3.4482758620689703E-2</v>
      </c>
      <c r="H45">
        <v>-0.11111111111111099</v>
      </c>
      <c r="I45">
        <v>-0.133333333333333</v>
      </c>
      <c r="J45">
        <v>3.4482758620689703E-2</v>
      </c>
      <c r="K45">
        <v>-0.266666666666667</v>
      </c>
      <c r="L45">
        <v>0</v>
      </c>
      <c r="M45">
        <v>3.7037037037037E-2</v>
      </c>
      <c r="N45">
        <v>-3.7037037037037E-2</v>
      </c>
      <c r="O45">
        <v>-0.62962962962962998</v>
      </c>
      <c r="P45">
        <v>-0.24137931034482801</v>
      </c>
      <c r="Q45">
        <v>0.17241379310344801</v>
      </c>
      <c r="R45">
        <v>3.4482758620689703E-2</v>
      </c>
      <c r="S45">
        <v>3.4482758620689703E-2</v>
      </c>
      <c r="T45">
        <v>-0.133333333333333</v>
      </c>
      <c r="U45">
        <v>-6.6666666666666693E-2</v>
      </c>
      <c r="V45">
        <v>-0.133333333333333</v>
      </c>
      <c r="AJ45">
        <v>-0.407407407407407</v>
      </c>
      <c r="AK45">
        <v>-0.18518518518518501</v>
      </c>
      <c r="AL45">
        <v>0.18518518518518501</v>
      </c>
      <c r="AM45">
        <v>0.17241379310344801</v>
      </c>
      <c r="AN45">
        <v>3.4482758620689703E-2</v>
      </c>
      <c r="AO45">
        <v>-0.11111111111111099</v>
      </c>
      <c r="AP45">
        <v>-0.133333333333333</v>
      </c>
      <c r="AQ45">
        <v>3.4482758620689703E-2</v>
      </c>
      <c r="AR45">
        <v>-0.266666666666667</v>
      </c>
      <c r="AS45">
        <v>0</v>
      </c>
    </row>
    <row r="46" spans="1:45" x14ac:dyDescent="0.2">
      <c r="A46">
        <v>45</v>
      </c>
      <c r="C46">
        <v>-0.33333333333333298</v>
      </c>
      <c r="D46">
        <v>-0.11111111111111099</v>
      </c>
      <c r="E46">
        <v>0.18518518518518501</v>
      </c>
      <c r="F46">
        <v>0.17241379310344801</v>
      </c>
      <c r="G46">
        <v>3.4482758620689703E-2</v>
      </c>
      <c r="H46">
        <v>-0.11111111111111099</v>
      </c>
      <c r="I46">
        <v>-0.53333333333333299</v>
      </c>
      <c r="J46">
        <v>3.4482758620689703E-2</v>
      </c>
      <c r="K46">
        <v>-0.4</v>
      </c>
      <c r="L46">
        <v>-6.6666666666666693E-2</v>
      </c>
      <c r="M46">
        <v>3.7037037037037E-2</v>
      </c>
      <c r="N46">
        <v>-0.11111111111111099</v>
      </c>
      <c r="O46">
        <v>-0.70370370370370405</v>
      </c>
      <c r="P46">
        <v>-3.4482758620689703E-2</v>
      </c>
      <c r="Q46">
        <v>0.17241379310344801</v>
      </c>
      <c r="R46">
        <v>-3.4482758620689703E-2</v>
      </c>
      <c r="S46">
        <v>0.17241379310344801</v>
      </c>
      <c r="T46">
        <v>0</v>
      </c>
      <c r="U46">
        <v>-0.2</v>
      </c>
      <c r="V46">
        <v>-6.6666666666666693E-2</v>
      </c>
      <c r="AJ46">
        <v>-0.33333333333333298</v>
      </c>
      <c r="AK46">
        <v>-0.11111111111111099</v>
      </c>
      <c r="AL46">
        <v>0.18518518518518501</v>
      </c>
      <c r="AM46">
        <v>0.17241379310344801</v>
      </c>
      <c r="AN46">
        <v>3.4482758620689703E-2</v>
      </c>
      <c r="AO46">
        <v>-0.11111111111111099</v>
      </c>
      <c r="AP46">
        <v>-0.53333333333333299</v>
      </c>
      <c r="AQ46">
        <v>3.4482758620689703E-2</v>
      </c>
      <c r="AR46">
        <v>-0.4</v>
      </c>
      <c r="AS46">
        <v>-6.6666666666666693E-2</v>
      </c>
    </row>
    <row r="47" spans="1:45" x14ac:dyDescent="0.2">
      <c r="A47">
        <v>46</v>
      </c>
      <c r="C47">
        <v>-0.25925925925925902</v>
      </c>
      <c r="D47">
        <v>-0.11111111111111099</v>
      </c>
      <c r="E47">
        <v>-3.7037037037037E-2</v>
      </c>
      <c r="F47">
        <v>0.31034482758620702</v>
      </c>
      <c r="G47">
        <v>-0.10344827586206901</v>
      </c>
      <c r="H47">
        <v>-0.11111111111111099</v>
      </c>
      <c r="I47">
        <v>-0.33333333333333298</v>
      </c>
      <c r="J47">
        <v>-0.24137931034482801</v>
      </c>
      <c r="K47">
        <v>-0.33333333333333298</v>
      </c>
      <c r="L47">
        <v>-0.133333333333333</v>
      </c>
      <c r="M47">
        <v>0.18518518518518501</v>
      </c>
      <c r="N47">
        <v>-0.11111111111111099</v>
      </c>
      <c r="O47">
        <v>-0.62962962962962998</v>
      </c>
      <c r="P47">
        <v>-3.4482758620689703E-2</v>
      </c>
      <c r="Q47">
        <v>0.10344827586206901</v>
      </c>
      <c r="R47">
        <v>-3.4482758620689703E-2</v>
      </c>
      <c r="S47">
        <v>0.31034482758620702</v>
      </c>
      <c r="T47">
        <v>0</v>
      </c>
      <c r="U47">
        <v>6.6666666666666693E-2</v>
      </c>
      <c r="V47">
        <v>-0.133333333333333</v>
      </c>
      <c r="AJ47">
        <v>-0.25925925925925902</v>
      </c>
      <c r="AK47">
        <v>-0.11111111111111099</v>
      </c>
      <c r="AL47">
        <v>-3.7037037037037E-2</v>
      </c>
      <c r="AM47">
        <v>0.31034482758620702</v>
      </c>
      <c r="AN47">
        <v>-0.10344827586206901</v>
      </c>
      <c r="AO47">
        <v>-0.11111111111111099</v>
      </c>
      <c r="AP47">
        <v>-0.33333333333333298</v>
      </c>
      <c r="AQ47">
        <v>-0.24137931034482801</v>
      </c>
      <c r="AR47">
        <v>-0.33333333333333298</v>
      </c>
      <c r="AS47">
        <v>-0.133333333333333</v>
      </c>
    </row>
    <row r="48" spans="1:45" x14ac:dyDescent="0.2">
      <c r="A48">
        <v>47</v>
      </c>
      <c r="C48">
        <v>-0.33333333333333298</v>
      </c>
      <c r="D48">
        <v>-0.11111111111111099</v>
      </c>
      <c r="E48">
        <v>3.7037037037037E-2</v>
      </c>
      <c r="F48">
        <v>0.24137931034482801</v>
      </c>
      <c r="G48">
        <v>-3.4482758620689703E-2</v>
      </c>
      <c r="H48">
        <v>-0.11111111111111099</v>
      </c>
      <c r="I48">
        <v>-0.33333333333333298</v>
      </c>
      <c r="J48">
        <v>-0.31034482758620702</v>
      </c>
      <c r="K48">
        <v>-0.4</v>
      </c>
      <c r="L48">
        <v>-6.6666666666666693E-2</v>
      </c>
      <c r="M48">
        <v>0.18518518518518501</v>
      </c>
      <c r="N48">
        <v>0.18518518518518501</v>
      </c>
      <c r="O48">
        <v>-0.55555555555555602</v>
      </c>
      <c r="P48">
        <v>-0.10344827586206901</v>
      </c>
      <c r="Q48">
        <v>0.10344827586206901</v>
      </c>
      <c r="R48">
        <v>3.4482758620689703E-2</v>
      </c>
      <c r="S48">
        <v>0.44827586206896602</v>
      </c>
      <c r="T48">
        <v>0.2</v>
      </c>
      <c r="U48">
        <v>6.6666666666666693E-2</v>
      </c>
      <c r="V48">
        <v>-0.133333333333333</v>
      </c>
      <c r="AJ48">
        <v>-0.33333333333333298</v>
      </c>
      <c r="AK48">
        <v>-0.11111111111111099</v>
      </c>
      <c r="AL48">
        <v>3.7037037037037E-2</v>
      </c>
      <c r="AM48">
        <v>0.24137931034482801</v>
      </c>
      <c r="AN48">
        <v>-3.4482758620689703E-2</v>
      </c>
      <c r="AO48">
        <v>-0.11111111111111099</v>
      </c>
      <c r="AP48">
        <v>-0.33333333333333298</v>
      </c>
      <c r="AQ48">
        <v>-0.31034482758620702</v>
      </c>
      <c r="AR48">
        <v>-0.4</v>
      </c>
      <c r="AS48">
        <v>-6.6666666666666693E-2</v>
      </c>
    </row>
    <row r="49" spans="1:45" x14ac:dyDescent="0.2">
      <c r="A49">
        <v>48</v>
      </c>
      <c r="C49">
        <v>-0.33333333333333298</v>
      </c>
      <c r="D49">
        <v>-0.18518518518518501</v>
      </c>
      <c r="E49">
        <v>-0.11111111111111099</v>
      </c>
      <c r="F49">
        <v>0.10344827586206901</v>
      </c>
      <c r="G49">
        <v>-0.17241379310344801</v>
      </c>
      <c r="H49">
        <v>-3.7037037037037E-2</v>
      </c>
      <c r="I49">
        <v>-0.33333333333333298</v>
      </c>
      <c r="J49">
        <v>-0.10344827586206901</v>
      </c>
      <c r="K49">
        <v>-0.33333333333333298</v>
      </c>
      <c r="L49">
        <v>-6.6666666666666693E-2</v>
      </c>
      <c r="M49">
        <v>0.11111111111111099</v>
      </c>
      <c r="N49">
        <v>3.7037037037037E-2</v>
      </c>
      <c r="O49">
        <v>-0.33333333333333298</v>
      </c>
      <c r="P49">
        <v>0.10344827586206901</v>
      </c>
      <c r="Q49">
        <v>0.37931034482758602</v>
      </c>
      <c r="R49">
        <v>3.4482758620689703E-2</v>
      </c>
      <c r="S49">
        <v>0.37931034482758602</v>
      </c>
      <c r="T49">
        <v>0.2</v>
      </c>
      <c r="U49">
        <v>-6.6666666666666693E-2</v>
      </c>
      <c r="V49">
        <v>-0.133333333333333</v>
      </c>
      <c r="AJ49">
        <v>-0.33333333333333298</v>
      </c>
      <c r="AK49">
        <v>-0.18518518518518501</v>
      </c>
      <c r="AL49">
        <v>-0.11111111111111099</v>
      </c>
      <c r="AM49">
        <v>0.10344827586206901</v>
      </c>
      <c r="AN49">
        <v>-0.17241379310344801</v>
      </c>
      <c r="AO49">
        <v>-3.7037037037037E-2</v>
      </c>
      <c r="AP49">
        <v>-0.33333333333333298</v>
      </c>
      <c r="AQ49">
        <v>-0.10344827586206901</v>
      </c>
      <c r="AR49">
        <v>-0.33333333333333298</v>
      </c>
      <c r="AS49">
        <v>-6.6666666666666693E-2</v>
      </c>
    </row>
    <row r="50" spans="1:45" x14ac:dyDescent="0.2">
      <c r="A50">
        <v>49</v>
      </c>
      <c r="C50">
        <v>-0.48148148148148101</v>
      </c>
      <c r="D50">
        <v>-0.25925925925925902</v>
      </c>
      <c r="E50">
        <v>0.11111111111111099</v>
      </c>
      <c r="F50">
        <v>3.4482758620689703E-2</v>
      </c>
      <c r="G50">
        <v>-0.37931034482758602</v>
      </c>
      <c r="H50">
        <v>-0.18518518518518501</v>
      </c>
      <c r="I50">
        <v>-6.6666666666666693E-2</v>
      </c>
      <c r="J50">
        <v>3.4482758620689703E-2</v>
      </c>
      <c r="K50">
        <v>-0.133333333333333</v>
      </c>
      <c r="L50">
        <v>-6.6666666666666693E-2</v>
      </c>
      <c r="M50">
        <v>0.11111111111111099</v>
      </c>
      <c r="N50">
        <v>-3.7037037037037E-2</v>
      </c>
      <c r="O50">
        <v>-0.48148148148148101</v>
      </c>
      <c r="P50">
        <v>3.4482758620689703E-2</v>
      </c>
      <c r="Q50">
        <v>0.10344827586206901</v>
      </c>
      <c r="R50">
        <v>-0.10344827586206901</v>
      </c>
      <c r="S50">
        <v>0.31034482758620702</v>
      </c>
      <c r="T50">
        <v>0.2</v>
      </c>
      <c r="U50">
        <v>-6.6666666666666693E-2</v>
      </c>
      <c r="V50">
        <v>-0.133333333333333</v>
      </c>
      <c r="AJ50">
        <v>-0.48148148148148101</v>
      </c>
      <c r="AK50">
        <v>-0.25925925925925902</v>
      </c>
      <c r="AL50">
        <v>0.11111111111111099</v>
      </c>
      <c r="AM50">
        <v>3.4482758620689703E-2</v>
      </c>
      <c r="AN50">
        <v>-0.37931034482758602</v>
      </c>
      <c r="AO50">
        <v>-0.18518518518518501</v>
      </c>
      <c r="AP50">
        <v>-6.6666666666666693E-2</v>
      </c>
      <c r="AQ50">
        <v>3.4482758620689703E-2</v>
      </c>
      <c r="AR50">
        <v>-0.133333333333333</v>
      </c>
      <c r="AS50">
        <v>-6.6666666666666693E-2</v>
      </c>
    </row>
    <row r="51" spans="1:45" x14ac:dyDescent="0.2">
      <c r="A51">
        <v>50</v>
      </c>
      <c r="C51">
        <v>-0.48148148148148101</v>
      </c>
      <c r="D51">
        <v>-0.18518518518518501</v>
      </c>
      <c r="E51">
        <v>-3.7037037037037E-2</v>
      </c>
      <c r="F51">
        <v>-3.4482758620689703E-2</v>
      </c>
      <c r="G51">
        <v>-0.37931034482758602</v>
      </c>
      <c r="H51">
        <v>-0.11111111111111099</v>
      </c>
      <c r="I51">
        <v>0.133333333333333</v>
      </c>
      <c r="J51">
        <v>-3.4482758620689703E-2</v>
      </c>
      <c r="K51">
        <v>0.133333333333333</v>
      </c>
      <c r="L51">
        <v>0</v>
      </c>
      <c r="M51">
        <v>0.11111111111111099</v>
      </c>
      <c r="N51">
        <v>-3.7037037037037E-2</v>
      </c>
      <c r="O51">
        <v>-0.407407407407407</v>
      </c>
      <c r="P51">
        <v>0.10344827586206901</v>
      </c>
      <c r="Q51">
        <v>-0.10344827586206901</v>
      </c>
      <c r="R51">
        <v>-0.10344827586206901</v>
      </c>
      <c r="S51">
        <v>0.37931034482758602</v>
      </c>
      <c r="T51">
        <v>0.2</v>
      </c>
      <c r="U51">
        <v>6.6666666666666693E-2</v>
      </c>
      <c r="V51">
        <v>-6.6666666666666693E-2</v>
      </c>
      <c r="AJ51">
        <v>-0.48148148148148101</v>
      </c>
      <c r="AK51">
        <v>-0.18518518518518501</v>
      </c>
      <c r="AL51">
        <v>-3.7037037037037E-2</v>
      </c>
      <c r="AM51">
        <v>-3.4482758620689703E-2</v>
      </c>
      <c r="AN51">
        <v>-0.37931034482758602</v>
      </c>
      <c r="AO51">
        <v>-0.11111111111111099</v>
      </c>
      <c r="AP51">
        <v>0.133333333333333</v>
      </c>
      <c r="AQ51">
        <v>-3.4482758620689703E-2</v>
      </c>
      <c r="AR51">
        <v>0.133333333333333</v>
      </c>
      <c r="AS51">
        <v>0</v>
      </c>
    </row>
    <row r="52" spans="1:45" x14ac:dyDescent="0.2">
      <c r="A52">
        <v>51</v>
      </c>
      <c r="C52">
        <v>-0.48148148148148101</v>
      </c>
      <c r="D52">
        <v>3.7037037037037E-2</v>
      </c>
      <c r="E52">
        <v>0.11111111111111099</v>
      </c>
      <c r="F52">
        <v>3.4482758620689703E-2</v>
      </c>
      <c r="G52">
        <v>-0.17241379310344801</v>
      </c>
      <c r="H52">
        <v>3.7037037037037E-2</v>
      </c>
      <c r="I52">
        <v>0</v>
      </c>
      <c r="J52">
        <v>-3.4482758620689703E-2</v>
      </c>
      <c r="K52">
        <v>6.6666666666666693E-2</v>
      </c>
      <c r="L52">
        <v>0</v>
      </c>
      <c r="M52">
        <v>-0.11111111111111099</v>
      </c>
      <c r="N52">
        <v>-0.18518518518518501</v>
      </c>
      <c r="O52">
        <v>-0.33333333333333298</v>
      </c>
      <c r="P52">
        <v>-3.4482758620689703E-2</v>
      </c>
      <c r="Q52">
        <v>0.10344827586206901</v>
      </c>
      <c r="R52">
        <v>-0.10344827586206901</v>
      </c>
      <c r="S52">
        <v>0.24137931034482801</v>
      </c>
      <c r="T52">
        <v>0.133333333333333</v>
      </c>
      <c r="U52">
        <v>-6.6666666666666693E-2</v>
      </c>
      <c r="V52">
        <v>-6.6666666666666693E-2</v>
      </c>
      <c r="AJ52">
        <v>-0.48148148148148101</v>
      </c>
      <c r="AK52">
        <v>3.7037037037037E-2</v>
      </c>
      <c r="AL52">
        <v>0.11111111111111099</v>
      </c>
      <c r="AM52">
        <v>3.4482758620689703E-2</v>
      </c>
      <c r="AN52">
        <v>-0.17241379310344801</v>
      </c>
      <c r="AO52">
        <v>3.7037037037037E-2</v>
      </c>
      <c r="AP52">
        <v>0</v>
      </c>
      <c r="AQ52">
        <v>-3.4482758620689703E-2</v>
      </c>
      <c r="AR52">
        <v>6.6666666666666693E-2</v>
      </c>
      <c r="AS52">
        <v>0</v>
      </c>
    </row>
    <row r="53" spans="1:45" x14ac:dyDescent="0.2">
      <c r="A53">
        <v>52</v>
      </c>
      <c r="C53">
        <v>-0.25925925925925902</v>
      </c>
      <c r="D53">
        <v>-3.7037037037037E-2</v>
      </c>
      <c r="E53">
        <v>0.11111111111111099</v>
      </c>
      <c r="F53">
        <v>0.10344827586206901</v>
      </c>
      <c r="G53">
        <v>-0.10344827586206901</v>
      </c>
      <c r="H53">
        <v>3.7037037037037E-2</v>
      </c>
      <c r="I53">
        <v>6.6666666666666693E-2</v>
      </c>
      <c r="J53">
        <v>0.10344827586206901</v>
      </c>
      <c r="K53">
        <v>-0.133333333333333</v>
      </c>
      <c r="L53">
        <v>6.6666666666666693E-2</v>
      </c>
      <c r="M53">
        <v>-0.18518518518518501</v>
      </c>
      <c r="N53">
        <v>-0.18518518518518501</v>
      </c>
      <c r="O53">
        <v>-0.33333333333333298</v>
      </c>
      <c r="P53">
        <v>-0.24137931034482801</v>
      </c>
      <c r="Q53">
        <v>-3.4482758620689703E-2</v>
      </c>
      <c r="R53">
        <v>-3.4482758620689703E-2</v>
      </c>
      <c r="S53">
        <v>-3.4482758620689703E-2</v>
      </c>
      <c r="T53">
        <v>0.133333333333333</v>
      </c>
      <c r="U53">
        <v>-6.6666666666666693E-2</v>
      </c>
      <c r="V53">
        <v>-6.6666666666666693E-2</v>
      </c>
      <c r="AJ53">
        <v>-0.25925925925925902</v>
      </c>
      <c r="AK53">
        <v>-3.7037037037037E-2</v>
      </c>
      <c r="AL53">
        <v>0.11111111111111099</v>
      </c>
      <c r="AM53">
        <v>0.10344827586206901</v>
      </c>
      <c r="AN53">
        <v>-0.10344827586206901</v>
      </c>
      <c r="AO53">
        <v>3.7037037037037E-2</v>
      </c>
      <c r="AP53">
        <v>6.6666666666666693E-2</v>
      </c>
      <c r="AQ53">
        <v>0.10344827586206901</v>
      </c>
      <c r="AR53">
        <v>-0.133333333333333</v>
      </c>
      <c r="AS53">
        <v>6.6666666666666693E-2</v>
      </c>
    </row>
    <row r="54" spans="1:45" x14ac:dyDescent="0.2">
      <c r="A54">
        <v>53</v>
      </c>
      <c r="C54">
        <v>-0.11111111111111099</v>
      </c>
      <c r="D54">
        <v>-0.18518518518518501</v>
      </c>
      <c r="E54">
        <v>-3.7037037037037E-2</v>
      </c>
      <c r="F54">
        <v>0.24137931034482801</v>
      </c>
      <c r="G54">
        <v>-3.4482758620689703E-2</v>
      </c>
      <c r="H54">
        <v>3.7037037037037E-2</v>
      </c>
      <c r="I54">
        <v>-0.266666666666667</v>
      </c>
      <c r="J54">
        <v>0.17241379310344801</v>
      </c>
      <c r="K54">
        <v>-0.266666666666667</v>
      </c>
      <c r="L54">
        <v>0.133333333333333</v>
      </c>
      <c r="M54">
        <v>-0.18518518518518501</v>
      </c>
      <c r="N54">
        <v>3.7037037037037E-2</v>
      </c>
      <c r="O54">
        <v>-0.33333333333333298</v>
      </c>
      <c r="P54">
        <v>-0.24137931034482801</v>
      </c>
      <c r="Q54">
        <v>-0.31034482758620702</v>
      </c>
      <c r="R54">
        <v>-3.4482758620689703E-2</v>
      </c>
      <c r="S54">
        <v>3.4482758620689703E-2</v>
      </c>
      <c r="T54">
        <v>0</v>
      </c>
      <c r="U54">
        <v>-6.6666666666666693E-2</v>
      </c>
      <c r="V54">
        <v>-0.133333333333333</v>
      </c>
      <c r="AJ54">
        <v>-0.11111111111111099</v>
      </c>
      <c r="AK54">
        <v>-0.18518518518518501</v>
      </c>
      <c r="AL54">
        <v>-3.7037037037037E-2</v>
      </c>
      <c r="AM54">
        <v>0.24137931034482801</v>
      </c>
      <c r="AN54">
        <v>-3.4482758620689703E-2</v>
      </c>
      <c r="AO54">
        <v>3.7037037037037E-2</v>
      </c>
      <c r="AP54">
        <v>-0.266666666666667</v>
      </c>
      <c r="AQ54">
        <v>0.17241379310344801</v>
      </c>
      <c r="AR54">
        <v>-0.266666666666667</v>
      </c>
      <c r="AS54">
        <v>0.133333333333333</v>
      </c>
    </row>
    <row r="55" spans="1:45" x14ac:dyDescent="0.2">
      <c r="A55">
        <v>54</v>
      </c>
      <c r="C55">
        <v>-0.18518518518518501</v>
      </c>
      <c r="D55">
        <v>3.7037037037037E-2</v>
      </c>
      <c r="E55">
        <v>3.7037037037037E-2</v>
      </c>
      <c r="F55">
        <v>0.17241379310344801</v>
      </c>
      <c r="G55">
        <v>-0.17241379310344801</v>
      </c>
      <c r="H55">
        <v>-3.7037037037037E-2</v>
      </c>
      <c r="I55">
        <v>-0.4</v>
      </c>
      <c r="J55">
        <v>0.24137931034482801</v>
      </c>
      <c r="K55">
        <v>-6.6666666666666693E-2</v>
      </c>
      <c r="L55">
        <v>0.133333333333333</v>
      </c>
      <c r="M55">
        <v>-0.11111111111111099</v>
      </c>
      <c r="N55">
        <v>3.7037037037037E-2</v>
      </c>
      <c r="O55">
        <v>-0.48148148148148101</v>
      </c>
      <c r="P55">
        <v>-0.24137931034482801</v>
      </c>
      <c r="Q55">
        <v>-0.10344827586206901</v>
      </c>
      <c r="R55">
        <v>0.10344827586206901</v>
      </c>
      <c r="S55">
        <v>-3.4482758620689703E-2</v>
      </c>
      <c r="T55">
        <v>-0.133333333333333</v>
      </c>
      <c r="U55">
        <v>-6.6666666666666693E-2</v>
      </c>
      <c r="V55">
        <v>-6.6666666666666693E-2</v>
      </c>
      <c r="AJ55">
        <v>-0.18518518518518501</v>
      </c>
      <c r="AK55">
        <v>3.7037037037037E-2</v>
      </c>
      <c r="AL55">
        <v>3.7037037037037E-2</v>
      </c>
      <c r="AM55">
        <v>0.17241379310344801</v>
      </c>
      <c r="AN55">
        <v>-0.17241379310344801</v>
      </c>
      <c r="AO55">
        <v>-3.7037037037037E-2</v>
      </c>
      <c r="AP55">
        <v>-0.4</v>
      </c>
      <c r="AQ55">
        <v>0.24137931034482801</v>
      </c>
      <c r="AR55">
        <v>-6.6666666666666693E-2</v>
      </c>
      <c r="AS55">
        <v>0.133333333333333</v>
      </c>
    </row>
    <row r="56" spans="1:45" x14ac:dyDescent="0.2">
      <c r="A56">
        <v>55</v>
      </c>
      <c r="C56">
        <v>-3.7037037037037E-2</v>
      </c>
      <c r="D56">
        <v>-3.7037037037037E-2</v>
      </c>
      <c r="E56">
        <v>-3.7037037037037E-2</v>
      </c>
      <c r="F56">
        <v>3.4482758620689703E-2</v>
      </c>
      <c r="G56">
        <v>-3.4482758620689703E-2</v>
      </c>
      <c r="H56">
        <v>-0.25925925925925902</v>
      </c>
      <c r="I56">
        <v>-0.133333333333333</v>
      </c>
      <c r="J56">
        <v>0.10344827586206901</v>
      </c>
      <c r="K56">
        <v>0.133333333333333</v>
      </c>
      <c r="L56">
        <v>6.6666666666666693E-2</v>
      </c>
      <c r="M56">
        <v>-0.11111111111111099</v>
      </c>
      <c r="N56">
        <v>3.7037037037037E-2</v>
      </c>
      <c r="O56">
        <v>-0.48148148148148101</v>
      </c>
      <c r="P56">
        <v>-0.17241379310344801</v>
      </c>
      <c r="Q56">
        <v>-0.10344827586206901</v>
      </c>
      <c r="R56">
        <v>-3.4482758620689703E-2</v>
      </c>
      <c r="S56">
        <v>0.10344827586206901</v>
      </c>
      <c r="T56">
        <v>-0.2</v>
      </c>
      <c r="U56">
        <v>-0.133333333333333</v>
      </c>
      <c r="V56">
        <v>-0.266666666666667</v>
      </c>
      <c r="AJ56">
        <v>-3.7037037037037E-2</v>
      </c>
      <c r="AK56">
        <v>-3.7037037037037E-2</v>
      </c>
      <c r="AL56">
        <v>-3.7037037037037E-2</v>
      </c>
      <c r="AM56">
        <v>3.4482758620689703E-2</v>
      </c>
      <c r="AN56">
        <v>-3.4482758620689703E-2</v>
      </c>
      <c r="AO56">
        <v>-0.25925925925925902</v>
      </c>
      <c r="AP56">
        <v>-0.133333333333333</v>
      </c>
      <c r="AQ56">
        <v>0.10344827586206901</v>
      </c>
      <c r="AR56">
        <v>0.133333333333333</v>
      </c>
      <c r="AS56">
        <v>6.6666666666666693E-2</v>
      </c>
    </row>
    <row r="57" spans="1:45" x14ac:dyDescent="0.2">
      <c r="A57">
        <v>56</v>
      </c>
      <c r="C57">
        <v>3.7037037037037E-2</v>
      </c>
      <c r="D57">
        <v>-0.25925925925925902</v>
      </c>
      <c r="E57">
        <v>0.11111111111111099</v>
      </c>
      <c r="F57">
        <v>0.24137931034482801</v>
      </c>
      <c r="G57">
        <v>-0.24137931034482801</v>
      </c>
      <c r="H57">
        <v>-0.18518518518518501</v>
      </c>
      <c r="I57">
        <v>6.6666666666666693E-2</v>
      </c>
      <c r="J57">
        <v>3.4482758620689703E-2</v>
      </c>
      <c r="K57">
        <v>0.266666666666667</v>
      </c>
      <c r="L57">
        <v>0</v>
      </c>
      <c r="M57">
        <v>-0.11111111111111099</v>
      </c>
      <c r="N57">
        <v>-3.7037037037037E-2</v>
      </c>
      <c r="O57">
        <v>-0.33333333333333298</v>
      </c>
      <c r="P57">
        <v>-0.17241379310344801</v>
      </c>
      <c r="Q57">
        <v>0.10344827586206901</v>
      </c>
      <c r="R57">
        <v>-0.10344827586206901</v>
      </c>
      <c r="S57">
        <v>0.17241379310344801</v>
      </c>
      <c r="T57">
        <v>-0.2</v>
      </c>
      <c r="U57">
        <v>-0.266666666666667</v>
      </c>
      <c r="V57">
        <v>-0.2</v>
      </c>
      <c r="AJ57">
        <v>3.7037037037037E-2</v>
      </c>
      <c r="AK57">
        <v>-0.25925925925925902</v>
      </c>
      <c r="AL57">
        <v>0.11111111111111099</v>
      </c>
      <c r="AM57">
        <v>0.24137931034482801</v>
      </c>
      <c r="AN57">
        <v>-0.24137931034482801</v>
      </c>
      <c r="AO57">
        <v>-0.18518518518518501</v>
      </c>
      <c r="AP57">
        <v>6.6666666666666693E-2</v>
      </c>
      <c r="AQ57">
        <v>3.4482758620689703E-2</v>
      </c>
      <c r="AR57">
        <v>0.266666666666667</v>
      </c>
      <c r="AS57">
        <v>0</v>
      </c>
    </row>
    <row r="58" spans="1:45" x14ac:dyDescent="0.2">
      <c r="A58">
        <v>57</v>
      </c>
      <c r="C58">
        <v>-3.7037037037037E-2</v>
      </c>
      <c r="D58">
        <v>-3.7037037037037E-2</v>
      </c>
      <c r="E58">
        <v>-3.7037037037037E-2</v>
      </c>
      <c r="F58">
        <v>0.31034482758620702</v>
      </c>
      <c r="G58">
        <v>-0.24137931034482801</v>
      </c>
      <c r="H58">
        <v>-0.18518518518518501</v>
      </c>
      <c r="I58">
        <v>-6.6666666666666693E-2</v>
      </c>
      <c r="J58">
        <v>3.4482758620689703E-2</v>
      </c>
      <c r="K58">
        <v>0.266666666666667</v>
      </c>
      <c r="L58">
        <v>0</v>
      </c>
      <c r="M58">
        <v>-0.11111111111111099</v>
      </c>
      <c r="N58">
        <v>3.7037037037037E-2</v>
      </c>
      <c r="O58">
        <v>-0.407407407407407</v>
      </c>
      <c r="P58">
        <v>-3.4482758620689703E-2</v>
      </c>
      <c r="Q58">
        <v>-3.4482758620689703E-2</v>
      </c>
      <c r="R58">
        <v>-0.24137931034482801</v>
      </c>
      <c r="S58">
        <v>0.10344827586206901</v>
      </c>
      <c r="T58">
        <v>-0.133333333333333</v>
      </c>
      <c r="U58">
        <v>-0.4</v>
      </c>
      <c r="V58">
        <v>-0.266666666666667</v>
      </c>
      <c r="AJ58">
        <v>-3.7037037037037E-2</v>
      </c>
      <c r="AK58">
        <v>-3.7037037037037E-2</v>
      </c>
      <c r="AL58">
        <v>-3.7037037037037E-2</v>
      </c>
      <c r="AM58">
        <v>0.31034482758620702</v>
      </c>
      <c r="AN58">
        <v>-0.24137931034482801</v>
      </c>
      <c r="AO58">
        <v>-0.18518518518518501</v>
      </c>
      <c r="AP58">
        <v>-6.6666666666666693E-2</v>
      </c>
      <c r="AQ58">
        <v>3.4482758620689703E-2</v>
      </c>
      <c r="AR58">
        <v>0.266666666666667</v>
      </c>
      <c r="AS58">
        <v>0</v>
      </c>
    </row>
    <row r="59" spans="1:45" x14ac:dyDescent="0.2">
      <c r="A59">
        <v>58</v>
      </c>
      <c r="C59">
        <v>-0.11111111111111099</v>
      </c>
      <c r="D59">
        <v>-0.18518518518518501</v>
      </c>
      <c r="E59">
        <v>-0.11111111111111099</v>
      </c>
      <c r="F59">
        <v>0.37931034482758602</v>
      </c>
      <c r="G59">
        <v>-0.24137931034482801</v>
      </c>
      <c r="H59">
        <v>-0.11111111111111099</v>
      </c>
      <c r="I59">
        <v>-0.2</v>
      </c>
      <c r="J59">
        <v>-3.4482758620689703E-2</v>
      </c>
      <c r="K59">
        <v>0</v>
      </c>
      <c r="L59">
        <v>-6.6666666666666693E-2</v>
      </c>
      <c r="M59">
        <v>-3.7037037037037E-2</v>
      </c>
      <c r="N59">
        <v>-3.7037037037037E-2</v>
      </c>
      <c r="O59">
        <v>-0.407407407407407</v>
      </c>
      <c r="P59">
        <v>-0.10344827586206901</v>
      </c>
      <c r="Q59">
        <v>-0.37931034482758602</v>
      </c>
      <c r="R59">
        <v>-0.10344827586206901</v>
      </c>
      <c r="S59">
        <v>0.10344827586206901</v>
      </c>
      <c r="T59">
        <v>-0.2</v>
      </c>
      <c r="U59">
        <v>-0.2</v>
      </c>
      <c r="V59">
        <v>-0.2</v>
      </c>
      <c r="AJ59">
        <v>-0.11111111111111099</v>
      </c>
      <c r="AK59">
        <v>-0.18518518518518501</v>
      </c>
      <c r="AL59">
        <v>-0.11111111111111099</v>
      </c>
      <c r="AM59">
        <v>0.37931034482758602</v>
      </c>
      <c r="AN59">
        <v>-0.24137931034482801</v>
      </c>
      <c r="AO59">
        <v>-0.11111111111111099</v>
      </c>
      <c r="AP59">
        <v>-0.2</v>
      </c>
      <c r="AQ59">
        <v>-3.4482758620689703E-2</v>
      </c>
      <c r="AR59">
        <v>0</v>
      </c>
      <c r="AS59">
        <v>-6.6666666666666693E-2</v>
      </c>
    </row>
    <row r="60" spans="1:45" x14ac:dyDescent="0.2">
      <c r="A60">
        <v>59</v>
      </c>
      <c r="C60">
        <v>-3.7037037037037E-2</v>
      </c>
      <c r="D60">
        <v>-0.18518518518518501</v>
      </c>
      <c r="E60">
        <v>3.7037037037037E-2</v>
      </c>
      <c r="F60">
        <v>0.24137931034482801</v>
      </c>
      <c r="G60">
        <v>-0.24137931034482801</v>
      </c>
      <c r="H60">
        <v>3.7037037037037E-2</v>
      </c>
      <c r="I60">
        <v>-0.266666666666667</v>
      </c>
      <c r="J60">
        <v>3.4482758620689703E-2</v>
      </c>
      <c r="K60">
        <v>6.6666666666666693E-2</v>
      </c>
      <c r="L60">
        <v>-6.6666666666666693E-2</v>
      </c>
      <c r="M60">
        <v>-0.18518518518518501</v>
      </c>
      <c r="N60">
        <v>-0.11111111111111099</v>
      </c>
      <c r="O60">
        <v>-0.25925925925925902</v>
      </c>
      <c r="P60">
        <v>3.4482758620689703E-2</v>
      </c>
      <c r="Q60">
        <v>-0.17241379310344801</v>
      </c>
      <c r="R60">
        <v>-0.17241379310344801</v>
      </c>
      <c r="S60">
        <v>0.37931034482758602</v>
      </c>
      <c r="T60">
        <v>-0.2</v>
      </c>
      <c r="U60">
        <v>-0.266666666666667</v>
      </c>
      <c r="V60">
        <v>-0.266666666666667</v>
      </c>
      <c r="AJ60">
        <v>-3.7037037037037E-2</v>
      </c>
      <c r="AK60">
        <v>-0.18518518518518501</v>
      </c>
      <c r="AL60">
        <v>3.7037037037037E-2</v>
      </c>
      <c r="AM60">
        <v>0.24137931034482801</v>
      </c>
      <c r="AN60">
        <v>-0.24137931034482801</v>
      </c>
      <c r="AO60">
        <v>3.7037037037037E-2</v>
      </c>
      <c r="AP60">
        <v>-0.266666666666667</v>
      </c>
      <c r="AQ60">
        <v>3.4482758620689703E-2</v>
      </c>
      <c r="AR60">
        <v>6.6666666666666693E-2</v>
      </c>
      <c r="AS60">
        <v>-6.6666666666666693E-2</v>
      </c>
    </row>
    <row r="61" spans="1:45" x14ac:dyDescent="0.2">
      <c r="A61">
        <v>60</v>
      </c>
      <c r="C61">
        <v>-0.11111111111111099</v>
      </c>
      <c r="D61">
        <v>-0.33333333333333298</v>
      </c>
      <c r="E61">
        <v>-3.7037037037037E-2</v>
      </c>
      <c r="F61">
        <v>0.24137931034482801</v>
      </c>
      <c r="G61">
        <v>-0.17241379310344801</v>
      </c>
      <c r="H61">
        <v>0.11111111111111099</v>
      </c>
      <c r="I61">
        <v>0</v>
      </c>
      <c r="J61">
        <v>0.10344827586206901</v>
      </c>
      <c r="K61">
        <v>0</v>
      </c>
      <c r="L61">
        <v>-6.6666666666666693E-2</v>
      </c>
      <c r="M61">
        <v>-3.7037037037037E-2</v>
      </c>
      <c r="N61">
        <v>-0.11111111111111099</v>
      </c>
      <c r="O61">
        <v>-0.25925925925925902</v>
      </c>
      <c r="P61">
        <v>0.10344827586206901</v>
      </c>
      <c r="Q61">
        <v>-0.37931034482758602</v>
      </c>
      <c r="R61">
        <v>-0.17241379310344801</v>
      </c>
      <c r="S61">
        <v>0.31034482758620702</v>
      </c>
      <c r="T61">
        <v>-0.266666666666667</v>
      </c>
      <c r="U61">
        <v>-0.2</v>
      </c>
      <c r="V61">
        <v>-0.2</v>
      </c>
      <c r="AJ61">
        <v>-0.11111111111111099</v>
      </c>
      <c r="AK61">
        <v>-0.33333333333333298</v>
      </c>
      <c r="AL61">
        <v>-3.7037037037037E-2</v>
      </c>
      <c r="AM61">
        <v>0.24137931034482801</v>
      </c>
      <c r="AN61">
        <v>-0.17241379310344801</v>
      </c>
      <c r="AO61">
        <v>0.11111111111111099</v>
      </c>
      <c r="AP61">
        <v>0</v>
      </c>
      <c r="AQ61">
        <v>0.10344827586206901</v>
      </c>
      <c r="AR61">
        <v>0</v>
      </c>
      <c r="AS61">
        <v>-6.6666666666666693E-2</v>
      </c>
    </row>
    <row r="62" spans="1:45" x14ac:dyDescent="0.2">
      <c r="A62">
        <v>61</v>
      </c>
      <c r="C62">
        <v>-0.25925925925925902</v>
      </c>
      <c r="D62">
        <v>-0.18518518518518501</v>
      </c>
      <c r="E62">
        <v>-3.7037037037037E-2</v>
      </c>
      <c r="F62">
        <v>0.17241379310344801</v>
      </c>
      <c r="G62">
        <v>-0.10344827586206901</v>
      </c>
      <c r="H62">
        <v>0.11111111111111099</v>
      </c>
      <c r="I62">
        <v>-6.6666666666666693E-2</v>
      </c>
      <c r="J62">
        <v>3.4482758620689703E-2</v>
      </c>
      <c r="K62">
        <v>-0.2</v>
      </c>
      <c r="L62">
        <v>0</v>
      </c>
      <c r="M62">
        <v>3.7037037037037E-2</v>
      </c>
      <c r="N62">
        <v>-3.7037037037037E-2</v>
      </c>
      <c r="O62">
        <v>-0.25925925925925902</v>
      </c>
      <c r="P62">
        <v>-3.4482758620689703E-2</v>
      </c>
      <c r="Q62">
        <v>-0.10344827586206901</v>
      </c>
      <c r="R62">
        <v>-0.17241379310344801</v>
      </c>
      <c r="S62">
        <v>0.31034482758620702</v>
      </c>
      <c r="T62">
        <v>-0.33333333333333298</v>
      </c>
      <c r="U62">
        <v>-6.6666666666666693E-2</v>
      </c>
      <c r="V62">
        <v>-0.2</v>
      </c>
      <c r="AJ62">
        <v>-0.25925925925925902</v>
      </c>
      <c r="AK62">
        <v>-0.18518518518518501</v>
      </c>
      <c r="AL62">
        <v>-3.7037037037037E-2</v>
      </c>
      <c r="AM62">
        <v>0.17241379310344801</v>
      </c>
      <c r="AN62">
        <v>-0.10344827586206901</v>
      </c>
      <c r="AO62">
        <v>0.11111111111111099</v>
      </c>
      <c r="AP62">
        <v>-6.6666666666666693E-2</v>
      </c>
      <c r="AQ62">
        <v>3.4482758620689703E-2</v>
      </c>
      <c r="AR62">
        <v>-0.2</v>
      </c>
      <c r="AS62">
        <v>0</v>
      </c>
    </row>
    <row r="63" spans="1:45" x14ac:dyDescent="0.2">
      <c r="A63">
        <v>62</v>
      </c>
      <c r="C63">
        <v>-0.18518518518518501</v>
      </c>
      <c r="D63">
        <v>-0.18518518518518501</v>
      </c>
      <c r="E63">
        <v>-3.7037037037037E-2</v>
      </c>
      <c r="F63">
        <v>0.17241379310344801</v>
      </c>
      <c r="G63">
        <v>0.17241379310344801</v>
      </c>
      <c r="H63">
        <v>0.18518518518518501</v>
      </c>
      <c r="I63">
        <v>6.6666666666666693E-2</v>
      </c>
      <c r="J63">
        <v>0.17241379310344801</v>
      </c>
      <c r="K63">
        <v>6.6666666666666693E-2</v>
      </c>
      <c r="L63">
        <v>0.133333333333333</v>
      </c>
      <c r="M63">
        <v>-0.18518518518518501</v>
      </c>
      <c r="N63">
        <v>-3.7037037037037E-2</v>
      </c>
      <c r="O63">
        <v>-0.18518518518518501</v>
      </c>
      <c r="P63">
        <v>-0.17241379310344801</v>
      </c>
      <c r="Q63">
        <v>-3.4482758620689703E-2</v>
      </c>
      <c r="R63">
        <v>-0.24137931034482801</v>
      </c>
      <c r="S63">
        <v>0.24137931034482801</v>
      </c>
      <c r="T63">
        <v>-0.2</v>
      </c>
      <c r="U63">
        <v>-6.6666666666666693E-2</v>
      </c>
      <c r="V63">
        <v>-0.266666666666667</v>
      </c>
      <c r="AJ63">
        <v>-0.18518518518518501</v>
      </c>
      <c r="AK63">
        <v>-0.18518518518518501</v>
      </c>
      <c r="AL63">
        <v>-3.7037037037037E-2</v>
      </c>
      <c r="AM63">
        <v>0.17241379310344801</v>
      </c>
      <c r="AN63">
        <v>0.17241379310344801</v>
      </c>
      <c r="AO63">
        <v>0.18518518518518501</v>
      </c>
      <c r="AP63">
        <v>6.6666666666666693E-2</v>
      </c>
      <c r="AQ63">
        <v>0.17241379310344801</v>
      </c>
      <c r="AR63">
        <v>6.6666666666666693E-2</v>
      </c>
      <c r="AS63">
        <v>0.133333333333333</v>
      </c>
    </row>
    <row r="64" spans="1:45" x14ac:dyDescent="0.2">
      <c r="A64">
        <v>63</v>
      </c>
      <c r="C64">
        <v>-0.11111111111111099</v>
      </c>
      <c r="D64">
        <v>-0.18518518518518501</v>
      </c>
      <c r="E64">
        <v>-0.11111111111111099</v>
      </c>
      <c r="F64">
        <v>0.24137931034482801</v>
      </c>
      <c r="G64">
        <v>0.10344827586206901</v>
      </c>
      <c r="H64">
        <v>3.7037037037037E-2</v>
      </c>
      <c r="I64">
        <v>-0.133333333333333</v>
      </c>
      <c r="J64">
        <v>0.10344827586206901</v>
      </c>
      <c r="K64">
        <v>-0.4</v>
      </c>
      <c r="L64">
        <v>0</v>
      </c>
      <c r="M64">
        <v>-0.25925925925925902</v>
      </c>
      <c r="N64">
        <v>3.7037037037037E-2</v>
      </c>
      <c r="O64">
        <v>-3.7037037037037E-2</v>
      </c>
      <c r="P64">
        <v>-0.10344827586206901</v>
      </c>
      <c r="Q64">
        <v>-0.31034482758620702</v>
      </c>
      <c r="R64">
        <v>-0.10344827586206901</v>
      </c>
      <c r="S64">
        <v>-0.17241379310344801</v>
      </c>
      <c r="T64">
        <v>-0.2</v>
      </c>
      <c r="U64">
        <v>-0.266666666666667</v>
      </c>
      <c r="V64">
        <v>-0.266666666666667</v>
      </c>
      <c r="AJ64">
        <v>-0.11111111111111099</v>
      </c>
      <c r="AK64">
        <v>-0.18518518518518501</v>
      </c>
      <c r="AL64">
        <v>-0.11111111111111099</v>
      </c>
      <c r="AM64">
        <v>0.24137931034482801</v>
      </c>
      <c r="AN64">
        <v>0.10344827586206901</v>
      </c>
      <c r="AO64">
        <v>3.7037037037037E-2</v>
      </c>
      <c r="AP64">
        <v>-0.133333333333333</v>
      </c>
      <c r="AQ64">
        <v>0.10344827586206901</v>
      </c>
      <c r="AR64">
        <v>-0.4</v>
      </c>
      <c r="AS64">
        <v>0</v>
      </c>
    </row>
    <row r="65" spans="1:45" x14ac:dyDescent="0.2">
      <c r="A65">
        <v>64</v>
      </c>
      <c r="C65">
        <v>-0.11111111111111099</v>
      </c>
      <c r="D65">
        <v>-0.18518518518518501</v>
      </c>
      <c r="E65">
        <v>-0.11111111111111099</v>
      </c>
      <c r="F65">
        <v>0.24137931034482801</v>
      </c>
      <c r="G65">
        <v>0.17241379310344801</v>
      </c>
      <c r="H65">
        <v>0.11111111111111099</v>
      </c>
      <c r="I65">
        <v>6.6666666666666693E-2</v>
      </c>
      <c r="J65">
        <v>0.17241379310344801</v>
      </c>
      <c r="K65">
        <v>-6.6666666666666693E-2</v>
      </c>
      <c r="L65">
        <v>0.133333333333333</v>
      </c>
      <c r="M65">
        <v>-0.33333333333333298</v>
      </c>
      <c r="N65">
        <v>-3.7037037037037E-2</v>
      </c>
      <c r="O65">
        <v>-3.7037037037037E-2</v>
      </c>
      <c r="P65">
        <v>-0.10344827586206901</v>
      </c>
      <c r="Q65">
        <v>-0.17241379310344801</v>
      </c>
      <c r="R65">
        <v>-0.10344827586206901</v>
      </c>
      <c r="S65">
        <v>3.4482758620689703E-2</v>
      </c>
      <c r="T65">
        <v>-0.133333333333333</v>
      </c>
      <c r="U65">
        <v>0</v>
      </c>
      <c r="V65">
        <v>-0.266666666666667</v>
      </c>
      <c r="AJ65">
        <v>-0.11111111111111099</v>
      </c>
      <c r="AK65">
        <v>-0.18518518518518501</v>
      </c>
      <c r="AL65">
        <v>-0.11111111111111099</v>
      </c>
      <c r="AM65">
        <v>0.24137931034482801</v>
      </c>
      <c r="AN65">
        <v>0.17241379310344801</v>
      </c>
      <c r="AO65">
        <v>0.11111111111111099</v>
      </c>
      <c r="AP65">
        <v>6.6666666666666693E-2</v>
      </c>
      <c r="AQ65">
        <v>0.17241379310344801</v>
      </c>
      <c r="AR65">
        <v>-6.6666666666666693E-2</v>
      </c>
      <c r="AS65">
        <v>0.133333333333333</v>
      </c>
    </row>
    <row r="66" spans="1:45" x14ac:dyDescent="0.2">
      <c r="A66">
        <v>65</v>
      </c>
      <c r="C66">
        <v>-3.7037037037037E-2</v>
      </c>
      <c r="D66">
        <v>-3.7037037037037E-2</v>
      </c>
      <c r="E66">
        <v>-3.7037037037037E-2</v>
      </c>
      <c r="F66">
        <v>0.24137931034482801</v>
      </c>
      <c r="G66">
        <v>3.4482758620689703E-2</v>
      </c>
      <c r="H66">
        <v>0.18518518518518501</v>
      </c>
      <c r="I66">
        <v>6.6666666666666693E-2</v>
      </c>
      <c r="J66">
        <v>0.10344827586206901</v>
      </c>
      <c r="K66">
        <v>-0.133333333333333</v>
      </c>
      <c r="L66">
        <v>0.2</v>
      </c>
      <c r="M66">
        <v>-0.25925925925925902</v>
      </c>
      <c r="N66">
        <v>-0.11111111111111099</v>
      </c>
      <c r="O66">
        <v>-0.18518518518518501</v>
      </c>
      <c r="P66">
        <v>-0.24137931034482801</v>
      </c>
      <c r="Q66">
        <v>0.10344827586206901</v>
      </c>
      <c r="R66">
        <v>-3.4482758620689703E-2</v>
      </c>
      <c r="S66">
        <v>0.17241379310344801</v>
      </c>
      <c r="T66">
        <v>-0.2</v>
      </c>
      <c r="U66">
        <v>6.6666666666666693E-2</v>
      </c>
      <c r="V66">
        <v>-0.2</v>
      </c>
      <c r="AJ66">
        <v>-3.7037037037037E-2</v>
      </c>
      <c r="AK66">
        <v>-3.7037037037037E-2</v>
      </c>
      <c r="AL66">
        <v>-3.7037037037037E-2</v>
      </c>
      <c r="AM66">
        <v>0.24137931034482801</v>
      </c>
      <c r="AN66">
        <v>3.4482758620689703E-2</v>
      </c>
      <c r="AO66">
        <v>0.18518518518518501</v>
      </c>
      <c r="AP66">
        <v>6.6666666666666693E-2</v>
      </c>
      <c r="AQ66">
        <v>0.10344827586206901</v>
      </c>
      <c r="AR66">
        <v>-0.133333333333333</v>
      </c>
      <c r="AS66">
        <v>0.2</v>
      </c>
    </row>
    <row r="69" spans="1:45" x14ac:dyDescent="0.2">
      <c r="A69" t="s">
        <v>10</v>
      </c>
      <c r="C69">
        <f>AVERAGE(C2:C6)</f>
        <v>-0.17037037037037023</v>
      </c>
      <c r="D69">
        <f t="shared" ref="D69:V69" si="0">AVERAGE(D2:D6)</f>
        <v>-5.1851851851851802E-2</v>
      </c>
      <c r="E69">
        <f t="shared" si="0"/>
        <v>0.14074074074074061</v>
      </c>
      <c r="F69">
        <f t="shared" si="0"/>
        <v>0.24137931034482785</v>
      </c>
      <c r="G69">
        <f t="shared" si="0"/>
        <v>-0.22758620689655182</v>
      </c>
      <c r="H69">
        <f t="shared" si="0"/>
        <v>0.2740740740740738</v>
      </c>
      <c r="I69">
        <f t="shared" si="0"/>
        <v>-9.3333333333333351E-2</v>
      </c>
      <c r="J69">
        <f t="shared" si="0"/>
        <v>0.1448275862068964</v>
      </c>
      <c r="K69">
        <f t="shared" si="0"/>
        <v>-8.3266726846886741E-17</v>
      </c>
      <c r="L69">
        <f t="shared" si="0"/>
        <v>0.11999999999999988</v>
      </c>
      <c r="M69">
        <f t="shared" si="0"/>
        <v>-2.2222222222222209E-2</v>
      </c>
      <c r="N69">
        <f t="shared" si="0"/>
        <v>-8.1481481481481405E-2</v>
      </c>
      <c r="O69">
        <f t="shared" si="0"/>
        <v>6.666666666666661E-2</v>
      </c>
      <c r="P69">
        <f t="shared" si="0"/>
        <v>-6.8965517241379396E-3</v>
      </c>
      <c r="Q69">
        <f t="shared" si="0"/>
        <v>0.22758620689655187</v>
      </c>
      <c r="R69">
        <f t="shared" si="0"/>
        <v>-6.8965517241379396E-3</v>
      </c>
      <c r="S69">
        <f t="shared" si="0"/>
        <v>-6.206896551724126E-2</v>
      </c>
      <c r="T69">
        <f t="shared" si="0"/>
        <v>-8.0000000000000016E-2</v>
      </c>
      <c r="U69">
        <f t="shared" si="0"/>
        <v>0.15999999999999992</v>
      </c>
      <c r="V69">
        <f t="shared" si="0"/>
        <v>-0.22666666666666679</v>
      </c>
      <c r="AJ69">
        <f>AVERAGE(AJ2:AJ6)</f>
        <v>-0.17037037037037023</v>
      </c>
      <c r="AK69">
        <f t="shared" ref="AK69:AS69" si="1">AVERAGE(AK2:AK6)</f>
        <v>-5.1851851851851802E-2</v>
      </c>
      <c r="AL69">
        <f t="shared" si="1"/>
        <v>0.14074074074074061</v>
      </c>
      <c r="AM69">
        <f t="shared" si="1"/>
        <v>0.24137931034482785</v>
      </c>
      <c r="AN69">
        <f t="shared" si="1"/>
        <v>-0.22758620689655182</v>
      </c>
      <c r="AO69">
        <f t="shared" si="1"/>
        <v>0.2740740740740738</v>
      </c>
      <c r="AP69">
        <f t="shared" si="1"/>
        <v>-9.3333333333333351E-2</v>
      </c>
      <c r="AQ69">
        <f t="shared" si="1"/>
        <v>0.1448275862068964</v>
      </c>
      <c r="AR69">
        <f t="shared" si="1"/>
        <v>-8.3266726846886741E-17</v>
      </c>
      <c r="AS69">
        <f t="shared" si="1"/>
        <v>0.11999999999999988</v>
      </c>
    </row>
    <row r="70" spans="1:45" x14ac:dyDescent="0.2">
      <c r="A70" t="s">
        <v>11</v>
      </c>
      <c r="C70">
        <f>AVERAGE(C62:C66)</f>
        <v>-0.14074074074074061</v>
      </c>
      <c r="D70">
        <f t="shared" ref="D70:V70" si="2">AVERAGE(D62:D66)</f>
        <v>-0.15555555555555539</v>
      </c>
      <c r="E70">
        <f t="shared" si="2"/>
        <v>-6.6666666666666596E-2</v>
      </c>
      <c r="F70">
        <f t="shared" si="2"/>
        <v>0.21379310344827601</v>
      </c>
      <c r="G70">
        <f t="shared" si="2"/>
        <v>7.5862068965517143E-2</v>
      </c>
      <c r="H70">
        <f t="shared" si="2"/>
        <v>0.1259259259259258</v>
      </c>
      <c r="I70">
        <f t="shared" si="2"/>
        <v>7.7715611723760953E-17</v>
      </c>
      <c r="J70">
        <f t="shared" si="2"/>
        <v>0.11724137931034476</v>
      </c>
      <c r="K70">
        <f t="shared" si="2"/>
        <v>-0.14666666666666658</v>
      </c>
      <c r="L70">
        <f t="shared" si="2"/>
        <v>9.3333333333333199E-2</v>
      </c>
      <c r="M70">
        <f t="shared" si="2"/>
        <v>-0.19999999999999982</v>
      </c>
      <c r="N70">
        <f t="shared" si="2"/>
        <v>-3.7037037037037E-2</v>
      </c>
      <c r="O70">
        <f t="shared" si="2"/>
        <v>-0.14074074074074061</v>
      </c>
      <c r="P70">
        <f t="shared" si="2"/>
        <v>-0.13103448275862076</v>
      </c>
      <c r="Q70">
        <f t="shared" si="2"/>
        <v>-0.10344827586206895</v>
      </c>
      <c r="R70">
        <f t="shared" si="2"/>
        <v>-0.13103448275862073</v>
      </c>
      <c r="S70">
        <f t="shared" si="2"/>
        <v>0.11724137931034495</v>
      </c>
      <c r="T70">
        <f t="shared" si="2"/>
        <v>-0.21333333333333321</v>
      </c>
      <c r="U70">
        <f t="shared" si="2"/>
        <v>-6.6666666666666735E-2</v>
      </c>
      <c r="V70">
        <f t="shared" si="2"/>
        <v>-0.24000000000000021</v>
      </c>
      <c r="AJ70">
        <f>AVERAGE(AJ62:AJ66)</f>
        <v>-0.14074074074074061</v>
      </c>
      <c r="AK70">
        <f t="shared" ref="AK70:AS70" si="3">AVERAGE(AK62:AK66)</f>
        <v>-0.15555555555555539</v>
      </c>
      <c r="AL70">
        <f t="shared" si="3"/>
        <v>-6.6666666666666596E-2</v>
      </c>
      <c r="AM70">
        <f t="shared" si="3"/>
        <v>0.21379310344827601</v>
      </c>
      <c r="AN70">
        <f t="shared" si="3"/>
        <v>7.5862068965517143E-2</v>
      </c>
      <c r="AO70">
        <f t="shared" si="3"/>
        <v>0.1259259259259258</v>
      </c>
      <c r="AP70">
        <f t="shared" si="3"/>
        <v>7.7715611723760953E-17</v>
      </c>
      <c r="AQ70">
        <f t="shared" si="3"/>
        <v>0.11724137931034476</v>
      </c>
      <c r="AR70">
        <f t="shared" si="3"/>
        <v>-0.14666666666666658</v>
      </c>
      <c r="AS70">
        <f t="shared" si="3"/>
        <v>9.3333333333333199E-2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2999-1ABB-9C48-8A7C-9A2862BFA867}">
  <dimension ref="O1:AJ68"/>
  <sheetViews>
    <sheetView workbookViewId="0">
      <selection activeCell="R4" sqref="R4"/>
    </sheetView>
  </sheetViews>
  <sheetFormatPr baseColWidth="10" defaultRowHeight="16" x14ac:dyDescent="0.2"/>
  <sheetData>
    <row r="1" spans="15:36" x14ac:dyDescent="0.2">
      <c r="P1" s="1" t="s">
        <v>8</v>
      </c>
      <c r="T1" s="1" t="s">
        <v>8</v>
      </c>
      <c r="X1" s="1" t="s">
        <v>9</v>
      </c>
      <c r="AB1" s="1" t="s">
        <v>9</v>
      </c>
      <c r="AF1" s="1"/>
      <c r="AJ1" s="1"/>
    </row>
    <row r="2" spans="15:36" x14ac:dyDescent="0.2">
      <c r="P2" t="s">
        <v>4</v>
      </c>
      <c r="T2" t="s">
        <v>5</v>
      </c>
      <c r="X2" t="s">
        <v>4</v>
      </c>
      <c r="AB2" t="s">
        <v>5</v>
      </c>
    </row>
    <row r="3" spans="15:36" x14ac:dyDescent="0.2">
      <c r="O3" t="s">
        <v>0</v>
      </c>
      <c r="P3" t="s">
        <v>1</v>
      </c>
      <c r="Q3" t="s">
        <v>2</v>
      </c>
      <c r="R3" t="s">
        <v>3</v>
      </c>
      <c r="T3" t="s">
        <v>1</v>
      </c>
      <c r="U3" t="s">
        <v>2</v>
      </c>
      <c r="V3" t="s">
        <v>3</v>
      </c>
      <c r="X3" t="s">
        <v>1</v>
      </c>
      <c r="Y3" t="s">
        <v>2</v>
      </c>
      <c r="Z3" t="s">
        <v>3</v>
      </c>
      <c r="AB3" t="s">
        <v>1</v>
      </c>
      <c r="AC3" t="s">
        <v>2</v>
      </c>
      <c r="AD3" t="s">
        <v>3</v>
      </c>
    </row>
    <row r="4" spans="15:36" x14ac:dyDescent="0.2">
      <c r="O4">
        <v>1</v>
      </c>
      <c r="P4">
        <f>AVERAGE('Gal4 ctrl'!C2:AH2)</f>
        <v>-3.0664112388250352E-2</v>
      </c>
      <c r="Q4">
        <f>AVERAGE('UAS ctrl'!C2:AH2)</f>
        <v>-2.1839080459770109E-3</v>
      </c>
      <c r="R4">
        <f>AVERAGE(expt!C2:AH2)</f>
        <v>2.6053639846743228E-2</v>
      </c>
      <c r="T4">
        <f>STDEV('Gal4 ctrl'!C2:AH2)/SQRT(COUNT('Gal4 ctrl'!C2:AH2))</f>
        <v>4.9781139726175379E-2</v>
      </c>
      <c r="U4">
        <f>STDEV('UAS ctrl'!C2:AH2)/SQRT(COUNT('UAS ctrl'!C2:AH2))</f>
        <v>2.4129464901567317E-2</v>
      </c>
      <c r="V4">
        <f>STDEV(expt!C2:AH2)/SQRT(COUNT(expt!C2:AH2))</f>
        <v>3.6863179103007092E-2</v>
      </c>
      <c r="X4">
        <f>AVERAGE('Gal4 ctrl'!AJ2:BO2)</f>
        <v>-0.10761174968071521</v>
      </c>
      <c r="Y4">
        <f>AVERAGE('UAS ctrl'!AJ2:BO2)</f>
        <v>-1.6985951468710059E-2</v>
      </c>
      <c r="Z4">
        <f>AVERAGE(expt!AJ2:BO2)</f>
        <v>5.9182630906768799E-2</v>
      </c>
      <c r="AB4">
        <f>STDEV('Gal4 ctrl'!AJ2:BO2)/SQRT(COUNT('Gal4 ctrl'!AJ2:BO2))</f>
        <v>7.3336700209983591E-2</v>
      </c>
      <c r="AC4">
        <f>STDEV('UAS ctrl'!AJ2:BO2)/SQRT(COUNT('UAS ctrl'!AJ2:BO2))</f>
        <v>3.6135778172543306E-2</v>
      </c>
      <c r="AD4">
        <f>STDEV(expt!AJ2:BO2)/SQRT(COUNT(expt!AJ2:BO2))</f>
        <v>5.0796529416128236E-2</v>
      </c>
    </row>
    <row r="5" spans="15:36" x14ac:dyDescent="0.2">
      <c r="O5">
        <v>2</v>
      </c>
      <c r="P5">
        <f>AVERAGE('Gal4 ctrl'!C3:AH3)</f>
        <v>-4.1379310344828949E-3</v>
      </c>
      <c r="Q5">
        <f>AVERAGE('UAS ctrl'!C3:AH3)</f>
        <v>-2.41379310344826E-3</v>
      </c>
      <c r="R5">
        <f>AVERAGE(expt!C3:AH3)</f>
        <v>1.5542784163473714E-2</v>
      </c>
      <c r="T5">
        <f>STDEV('Gal4 ctrl'!C3:AH3)/SQRT(COUNT('Gal4 ctrl'!C3:AH3))</f>
        <v>4.4299460112382297E-2</v>
      </c>
      <c r="U5">
        <f>STDEV('UAS ctrl'!C3:AH3)/SQRT(COUNT('UAS ctrl'!C3:AH3))</f>
        <v>2.2383611691850897E-2</v>
      </c>
      <c r="V5">
        <f>STDEV(expt!C3:AH3)/SQRT(COUNT(expt!C3:AH3))</f>
        <v>4.1255345365831302E-2</v>
      </c>
      <c r="X5">
        <f>AVERAGE('Gal4 ctrl'!AJ3:BO3)</f>
        <v>-9.9463601532567211E-2</v>
      </c>
      <c r="Y5">
        <f>AVERAGE('UAS ctrl'!AJ3:BO3)</f>
        <v>-1.6424010217113674E-2</v>
      </c>
      <c r="Z5">
        <f>AVERAGE(expt!AJ3:BO3)</f>
        <v>1.1596424010216972E-2</v>
      </c>
      <c r="AB5">
        <f>STDEV('Gal4 ctrl'!AJ3:BO3)/SQRT(COUNT('Gal4 ctrl'!AJ3:BO3))</f>
        <v>6.0896425961785523E-2</v>
      </c>
      <c r="AC5">
        <f>STDEV('UAS ctrl'!AJ3:BO3)/SQRT(COUNT('UAS ctrl'!AJ3:BO3))</f>
        <v>3.8347803227412249E-2</v>
      </c>
      <c r="AD5">
        <f>STDEV(expt!AJ3:BO3)/SQRT(COUNT(expt!AJ3:BO3))</f>
        <v>6.6324426127046435E-2</v>
      </c>
    </row>
    <row r="6" spans="15:36" x14ac:dyDescent="0.2">
      <c r="O6">
        <v>3</v>
      </c>
      <c r="P6">
        <f>AVERAGE('Gal4 ctrl'!C4:AH4)</f>
        <v>3.9284802043422731E-2</v>
      </c>
      <c r="Q6">
        <f>AVERAGE('UAS ctrl'!C4:AH4)</f>
        <v>-3.0255427841634742E-2</v>
      </c>
      <c r="R6">
        <f>AVERAGE(expt!C4:AH4)</f>
        <v>1.2324393358876093E-2</v>
      </c>
      <c r="T6">
        <f>STDEV('Gal4 ctrl'!C4:AH4)/SQRT(COUNT('Gal4 ctrl'!C4:AH4))</f>
        <v>3.9744650780712043E-2</v>
      </c>
      <c r="U6">
        <f>STDEV('UAS ctrl'!C4:AH4)/SQRT(COUNT('UAS ctrl'!C4:AH4))</f>
        <v>3.0959145910340161E-2</v>
      </c>
      <c r="V6">
        <f>STDEV(expt!C4:AH4)/SQRT(COUNT(expt!C4:AH4))</f>
        <v>3.6056857016809205E-2</v>
      </c>
      <c r="X6">
        <f>AVERAGE('Gal4 ctrl'!AJ4:BO4)</f>
        <v>-6.5619412515964287E-2</v>
      </c>
      <c r="Y6">
        <f>AVERAGE('UAS ctrl'!AJ4:BO4)</f>
        <v>-4.6513409961685834E-2</v>
      </c>
      <c r="Z6">
        <f>AVERAGE(expt!AJ4:BO4)</f>
        <v>1.9974457215836506E-2</v>
      </c>
      <c r="AB6">
        <f>STDEV('Gal4 ctrl'!AJ4:BO4)/SQRT(COUNT('Gal4 ctrl'!AJ4:BO4))</f>
        <v>3.7138588434913883E-2</v>
      </c>
      <c r="AC6">
        <f>STDEV('UAS ctrl'!AJ4:BO4)/SQRT(COUNT('UAS ctrl'!AJ4:BO4))</f>
        <v>5.3993206548506548E-2</v>
      </c>
      <c r="AD6">
        <f>STDEV(expt!AJ4:BO4)/SQRT(COUNT(expt!AJ4:BO4))</f>
        <v>5.6505154694131907E-2</v>
      </c>
    </row>
    <row r="7" spans="15:36" x14ac:dyDescent="0.2">
      <c r="O7">
        <v>4</v>
      </c>
      <c r="P7">
        <f>AVERAGE('Gal4 ctrl'!C5:AH5)</f>
        <v>6.3588761174968103E-2</v>
      </c>
      <c r="Q7">
        <f>AVERAGE('UAS ctrl'!C5:AH5)</f>
        <v>-2.5977011494252928E-2</v>
      </c>
      <c r="R7">
        <f>AVERAGE(expt!C5:AH5)</f>
        <v>-4.3933588761174616E-3</v>
      </c>
      <c r="T7">
        <f>STDEV('Gal4 ctrl'!C5:AH5)/SQRT(COUNT('Gal4 ctrl'!C5:AH5))</f>
        <v>4.6663382460456961E-2</v>
      </c>
      <c r="U7">
        <f>STDEV('UAS ctrl'!C5:AH5)/SQRT(COUNT('UAS ctrl'!C5:AH5))</f>
        <v>2.7598795546294647E-2</v>
      </c>
      <c r="V7">
        <f>STDEV(expt!C5:AH5)/SQRT(COUNT(expt!C5:AH5))</f>
        <v>4.248883068445327E-2</v>
      </c>
      <c r="X7">
        <f>AVERAGE('Gal4 ctrl'!AJ5:BO5)</f>
        <v>-5.8441890166027965E-2</v>
      </c>
      <c r="Y7">
        <f>AVERAGE('UAS ctrl'!AJ5:BO5)</f>
        <v>-4.6053639846743356E-2</v>
      </c>
      <c r="Z7">
        <f>AVERAGE(expt!AJ5:BO5)</f>
        <v>3.8722860791826269E-2</v>
      </c>
      <c r="AB7">
        <f>STDEV('Gal4 ctrl'!AJ5:BO5)/SQRT(COUNT('Gal4 ctrl'!AJ5:BO5))</f>
        <v>4.7570037107083137E-2</v>
      </c>
      <c r="AC7">
        <f>STDEV('UAS ctrl'!AJ5:BO5)/SQRT(COUNT('UAS ctrl'!AJ5:BO5))</f>
        <v>4.2539111708424497E-2</v>
      </c>
      <c r="AD7">
        <f>STDEV(expt!AJ5:BO5)/SQRT(COUNT(expt!AJ5:BO5))</f>
        <v>6.1093681376700765E-2</v>
      </c>
    </row>
    <row r="8" spans="15:36" x14ac:dyDescent="0.2">
      <c r="O8">
        <v>5</v>
      </c>
      <c r="P8">
        <f>AVERAGE('Gal4 ctrl'!C6:AH6)</f>
        <v>-1.9157088122604942E-3</v>
      </c>
      <c r="Q8">
        <f>AVERAGE('UAS ctrl'!C6:AH6)</f>
        <v>-1.1647509578544116E-2</v>
      </c>
      <c r="R8">
        <f>AVERAGE(expt!C6:AH6)</f>
        <v>3.6947637292464953E-2</v>
      </c>
      <c r="T8">
        <f>STDEV('Gal4 ctrl'!C6:AH6)/SQRT(COUNT('Gal4 ctrl'!C6:AH6))</f>
        <v>4.3066960424976909E-2</v>
      </c>
      <c r="U8">
        <f>STDEV('UAS ctrl'!C6:AH6)/SQRT(COUNT('UAS ctrl'!C6:AH6))</f>
        <v>3.0484299827281888E-2</v>
      </c>
      <c r="V8">
        <f>STDEV(expt!C6:AH6)/SQRT(COUNT(expt!C6:AH6))</f>
        <v>4.1695590925596562E-2</v>
      </c>
      <c r="X8">
        <f>AVERAGE('Gal4 ctrl'!AJ6:BO6)</f>
        <v>-9.0472541507024273E-2</v>
      </c>
      <c r="Y8">
        <f>AVERAGE('UAS ctrl'!AJ6:BO6)</f>
        <v>-3.1468710089399797E-2</v>
      </c>
      <c r="Z8">
        <f>AVERAGE(expt!AJ6:BO6)</f>
        <v>5.9463601532567099E-2</v>
      </c>
      <c r="AB8">
        <f>STDEV('Gal4 ctrl'!AJ6:BO6)/SQRT(COUNT('Gal4 ctrl'!AJ6:BO6))</f>
        <v>4.1385508122814982E-2</v>
      </c>
      <c r="AC8">
        <f>STDEV('UAS ctrl'!AJ6:BO6)/SQRT(COUNT('UAS ctrl'!AJ6:BO6))</f>
        <v>4.7220630976480542E-2</v>
      </c>
      <c r="AD8">
        <f>STDEV(expt!AJ6:BO6)/SQRT(COUNT(expt!AJ6:BO6))</f>
        <v>5.4908389174692963E-2</v>
      </c>
    </row>
    <row r="9" spans="15:36" x14ac:dyDescent="0.2">
      <c r="O9">
        <v>6</v>
      </c>
      <c r="P9">
        <f>AVERAGE('Gal4 ctrl'!C7:AH7)</f>
        <v>-2.5670498084290451E-3</v>
      </c>
      <c r="Q9">
        <f>AVERAGE('UAS ctrl'!C7:AH7)</f>
        <v>-2.2247765006385763E-2</v>
      </c>
      <c r="R9">
        <f>AVERAGE(expt!C7:AH7)</f>
        <v>1.7088122605363982E-2</v>
      </c>
      <c r="T9">
        <f>STDEV('Gal4 ctrl'!C7:AH7)/SQRT(COUNT('Gal4 ctrl'!C7:AH7))</f>
        <v>4.4958941488333196E-2</v>
      </c>
      <c r="U9">
        <f>STDEV('UAS ctrl'!C7:AH7)/SQRT(COUNT('UAS ctrl'!C7:AH7))</f>
        <v>3.0807582229896411E-2</v>
      </c>
      <c r="V9">
        <f>STDEV(expt!C7:AH7)/SQRT(COUNT(expt!C7:AH7))</f>
        <v>3.8759013416410741E-2</v>
      </c>
      <c r="X9">
        <f>AVERAGE('Gal4 ctrl'!AJ7:BO7)</f>
        <v>-0.13616858237547882</v>
      </c>
      <c r="Y9">
        <f>AVERAGE('UAS ctrl'!AJ7:BO7)</f>
        <v>-8.7713920817369145E-2</v>
      </c>
      <c r="Z9">
        <f>AVERAGE(expt!AJ7:BO7)</f>
        <v>1.9463601532566998E-2</v>
      </c>
      <c r="AB9">
        <f>STDEV('Gal4 ctrl'!AJ7:BO7)/SQRT(COUNT('Gal4 ctrl'!AJ7:BO7))</f>
        <v>5.218878938310368E-2</v>
      </c>
      <c r="AC9">
        <f>STDEV('UAS ctrl'!AJ7:BO7)/SQRT(COUNT('UAS ctrl'!AJ7:BO7))</f>
        <v>4.4020826129946837E-2</v>
      </c>
      <c r="AD9">
        <f>STDEV(expt!AJ7:BO7)/SQRT(COUNT(expt!AJ7:BO7))</f>
        <v>5.3755729055675029E-2</v>
      </c>
    </row>
    <row r="10" spans="15:36" x14ac:dyDescent="0.2">
      <c r="O10">
        <v>7</v>
      </c>
      <c r="P10">
        <f>AVERAGE('Gal4 ctrl'!C8:AH8)</f>
        <v>3.1762452107279709E-2</v>
      </c>
      <c r="Q10">
        <f>AVERAGE('UAS ctrl'!C8:AH8)</f>
        <v>6.130268199233636E-3</v>
      </c>
      <c r="R10">
        <f>AVERAGE(expt!C8:AH8)</f>
        <v>2.4840357598978201E-2</v>
      </c>
      <c r="T10">
        <f>STDEV('Gal4 ctrl'!C8:AH8)/SQRT(COUNT('Gal4 ctrl'!C8:AH8))</f>
        <v>4.4804273263949944E-2</v>
      </c>
      <c r="U10">
        <f>STDEV('UAS ctrl'!C8:AH8)/SQRT(COUNT('UAS ctrl'!C8:AH8))</f>
        <v>3.0350566588134151E-2</v>
      </c>
      <c r="V10">
        <f>STDEV(expt!C8:AH8)/SQRT(COUNT(expt!C8:AH8))</f>
        <v>3.6361147699014391E-2</v>
      </c>
      <c r="X10">
        <f>AVERAGE('Gal4 ctrl'!AJ8:BO8)</f>
        <v>-3.8441890166028114E-2</v>
      </c>
      <c r="Y10">
        <f>AVERAGE('UAS ctrl'!AJ8:BO8)</f>
        <v>-1.5172413793103606E-2</v>
      </c>
      <c r="Z10">
        <f>AVERAGE(expt!AJ8:BO8)</f>
        <v>4.6309067688377906E-2</v>
      </c>
      <c r="AB10">
        <f>STDEV('Gal4 ctrl'!AJ8:BO8)/SQRT(COUNT('Gal4 ctrl'!AJ8:BO8))</f>
        <v>7.7736878064425363E-2</v>
      </c>
      <c r="AC10">
        <f>STDEV('UAS ctrl'!AJ8:BO8)/SQRT(COUNT('UAS ctrl'!AJ8:BO8))</f>
        <v>4.5562806342857406E-2</v>
      </c>
      <c r="AD10">
        <f>STDEV(expt!AJ8:BO8)/SQRT(COUNT(expt!AJ8:BO8))</f>
        <v>6.250243895845789E-2</v>
      </c>
    </row>
    <row r="11" spans="15:36" x14ac:dyDescent="0.2">
      <c r="O11">
        <v>8</v>
      </c>
      <c r="P11">
        <f>AVERAGE('Gal4 ctrl'!C9:AH9)</f>
        <v>3.6206896551724092E-2</v>
      </c>
      <c r="Q11">
        <f>AVERAGE('UAS ctrl'!C9:AH9)</f>
        <v>4.1404853128991045E-2</v>
      </c>
      <c r="R11">
        <f>AVERAGE(expt!C9:AH9)</f>
        <v>2.6628352490421392E-2</v>
      </c>
      <c r="T11">
        <f>STDEV('Gal4 ctrl'!C9:AH9)/SQRT(COUNT('Gal4 ctrl'!C9:AH9))</f>
        <v>4.1135824984991042E-2</v>
      </c>
      <c r="U11">
        <f>STDEV('UAS ctrl'!C9:AH9)/SQRT(COUNT('UAS ctrl'!C9:AH9))</f>
        <v>3.2083837398468568E-2</v>
      </c>
      <c r="V11">
        <f>STDEV(expt!C9:AH9)/SQRT(COUNT(expt!C9:AH9))</f>
        <v>2.8402205456021633E-2</v>
      </c>
      <c r="X11">
        <f>AVERAGE('Gal4 ctrl'!AJ9:BO9)</f>
        <v>-5.0242656449553003E-2</v>
      </c>
      <c r="Y11">
        <f>AVERAGE('UAS ctrl'!AJ9:BO9)</f>
        <v>2.8020434227330738E-2</v>
      </c>
      <c r="Z11">
        <f>AVERAGE(expt!AJ9:BO9)</f>
        <v>3.3818646232439298E-2</v>
      </c>
      <c r="AB11">
        <f>STDEV('Gal4 ctrl'!AJ9:BO9)/SQRT(COUNT('Gal4 ctrl'!AJ9:BO9))</f>
        <v>6.3689031925851874E-2</v>
      </c>
      <c r="AC11">
        <f>STDEV('UAS ctrl'!AJ9:BO9)/SQRT(COUNT('UAS ctrl'!AJ9:BO9))</f>
        <v>4.9111261222324197E-2</v>
      </c>
      <c r="AD11">
        <f>STDEV(expt!AJ9:BO9)/SQRT(COUNT(expt!AJ9:BO9))</f>
        <v>3.8927650005423295E-2</v>
      </c>
    </row>
    <row r="12" spans="15:36" x14ac:dyDescent="0.2">
      <c r="O12">
        <v>9</v>
      </c>
      <c r="P12">
        <f>AVERAGE('Gal4 ctrl'!C10:AH10)</f>
        <v>1.9399744572158383E-2</v>
      </c>
      <c r="Q12">
        <f>AVERAGE('UAS ctrl'!C10:AH10)</f>
        <v>2.6283524904214522E-2</v>
      </c>
      <c r="R12">
        <f>AVERAGE(expt!C10:AH10)</f>
        <v>5.2643678160919569E-2</v>
      </c>
      <c r="T12">
        <f>STDEV('Gal4 ctrl'!C10:AH10)/SQRT(COUNT('Gal4 ctrl'!C10:AH10))</f>
        <v>4.2883362249305321E-2</v>
      </c>
      <c r="U12">
        <f>STDEV('UAS ctrl'!C10:AH10)/SQRT(COUNT('UAS ctrl'!C10:AH10))</f>
        <v>2.7752176993795521E-2</v>
      </c>
      <c r="V12">
        <f>STDEV(expt!C10:AH10)/SQRT(COUNT(expt!C10:AH10))</f>
        <v>3.4014738179268957E-2</v>
      </c>
      <c r="X12">
        <f>AVERAGE('Gal4 ctrl'!AJ10:BO10)</f>
        <v>-5.1775223499361298E-2</v>
      </c>
      <c r="Y12">
        <f>AVERAGE('UAS ctrl'!AJ10:BO10)</f>
        <v>2.5925925925925859E-2</v>
      </c>
      <c r="Z12">
        <f>AVERAGE(expt!AJ10:BO10)</f>
        <v>4.6641123882503202E-2</v>
      </c>
      <c r="AB12">
        <f>STDEV('Gal4 ctrl'!AJ10:BO10)/SQRT(COUNT('Gal4 ctrl'!AJ10:BO10))</f>
        <v>6.8151703642440276E-2</v>
      </c>
      <c r="AC12">
        <f>STDEV('UAS ctrl'!AJ10:BO10)/SQRT(COUNT('UAS ctrl'!AJ10:BO10))</f>
        <v>3.2142825290665394E-2</v>
      </c>
      <c r="AD12">
        <f>STDEV(expt!AJ10:BO10)/SQRT(COUNT(expt!AJ10:BO10))</f>
        <v>3.8211113453133091E-2</v>
      </c>
    </row>
    <row r="13" spans="15:36" x14ac:dyDescent="0.2">
      <c r="O13">
        <v>10</v>
      </c>
      <c r="P13">
        <f>AVERAGE('Gal4 ctrl'!C11:AH11)</f>
        <v>2.6973180076628293E-2</v>
      </c>
      <c r="Q13">
        <f>AVERAGE('UAS ctrl'!C11:AH11)</f>
        <v>4.528735632183907E-2</v>
      </c>
      <c r="R13">
        <f>AVERAGE(expt!C11:AH11)</f>
        <v>3.1954022988505762E-2</v>
      </c>
      <c r="T13">
        <f>STDEV('Gal4 ctrl'!C11:AH11)/SQRT(COUNT('Gal4 ctrl'!C11:AH11))</f>
        <v>4.6112809096275298E-2</v>
      </c>
      <c r="U13">
        <f>STDEV('UAS ctrl'!C11:AH11)/SQRT(COUNT('UAS ctrl'!C11:AH11))</f>
        <v>3.0571258899767792E-2</v>
      </c>
      <c r="V13">
        <f>STDEV(expt!C11:AH11)/SQRT(COUNT(expt!C11:AH11))</f>
        <v>3.0687907542391975E-2</v>
      </c>
      <c r="X13">
        <f>AVERAGE('Gal4 ctrl'!AJ11:BO11)</f>
        <v>-4.5747126436781645E-2</v>
      </c>
      <c r="Y13">
        <f>AVERAGE('UAS ctrl'!AJ11:BO11)</f>
        <v>3.3282247765006372E-2</v>
      </c>
      <c r="Z13">
        <f>AVERAGE(expt!AJ11:BO11)</f>
        <v>3.2337164750957839E-2</v>
      </c>
      <c r="AB13">
        <f>STDEV('Gal4 ctrl'!AJ11:BO11)/SQRT(COUNT('Gal4 ctrl'!AJ11:BO11))</f>
        <v>7.7609203790273099E-2</v>
      </c>
      <c r="AC13">
        <f>STDEV('UAS ctrl'!AJ11:BO11)/SQRT(COUNT('UAS ctrl'!AJ11:BO11))</f>
        <v>3.7580642898529561E-2</v>
      </c>
      <c r="AD13">
        <f>STDEV(expt!AJ11:BO11)/SQRT(COUNT(expt!AJ11:BO11))</f>
        <v>4.2362950316223266E-2</v>
      </c>
    </row>
    <row r="14" spans="15:36" x14ac:dyDescent="0.2">
      <c r="O14">
        <v>11</v>
      </c>
      <c r="P14">
        <f>AVERAGE('Gal4 ctrl'!C12:AH12)</f>
        <v>4.9144316730523621E-2</v>
      </c>
      <c r="Q14">
        <f>AVERAGE('UAS ctrl'!C12:AH12)</f>
        <v>5.2924648786717765E-2</v>
      </c>
      <c r="R14">
        <f>AVERAGE(expt!C12:AH12)</f>
        <v>4.1928480204342242E-2</v>
      </c>
      <c r="T14">
        <f>STDEV('Gal4 ctrl'!C12:AH12)/SQRT(COUNT('Gal4 ctrl'!C12:AH12))</f>
        <v>5.6769190223388784E-2</v>
      </c>
      <c r="U14">
        <f>STDEV('UAS ctrl'!C12:AH12)/SQRT(COUNT('UAS ctrl'!C12:AH12))</f>
        <v>3.1967633988489001E-2</v>
      </c>
      <c r="V14">
        <f>STDEV(expt!C12:AH12)/SQRT(COUNT(expt!C12:AH12))</f>
        <v>4.0818019708910851E-2</v>
      </c>
      <c r="X14">
        <f>AVERAGE('Gal4 ctrl'!AJ12:BO12)</f>
        <v>1.0268199233716444E-2</v>
      </c>
      <c r="Y14">
        <f>AVERAGE('UAS ctrl'!AJ12:BO12)</f>
        <v>3.3512132822477642E-2</v>
      </c>
      <c r="Z14">
        <f>AVERAGE(expt!AJ12:BO12)</f>
        <v>-2.3448275862068969E-2</v>
      </c>
      <c r="AB14">
        <f>STDEV('Gal4 ctrl'!AJ12:BO12)/SQRT(COUNT('Gal4 ctrl'!AJ12:BO12))</f>
        <v>0.10684410748844034</v>
      </c>
      <c r="AC14">
        <f>STDEV('UAS ctrl'!AJ12:BO12)/SQRT(COUNT('UAS ctrl'!AJ12:BO12))</f>
        <v>3.1550245538008816E-2</v>
      </c>
      <c r="AD14">
        <f>STDEV(expt!AJ12:BO12)/SQRT(COUNT(expt!AJ12:BO12))</f>
        <v>3.7092363856707833E-2</v>
      </c>
    </row>
    <row r="15" spans="15:36" x14ac:dyDescent="0.2">
      <c r="O15">
        <v>12</v>
      </c>
      <c r="P15">
        <f>AVERAGE('Gal4 ctrl'!C13:AH13)</f>
        <v>6.7075351213282175E-2</v>
      </c>
      <c r="Q15">
        <f>AVERAGE('UAS ctrl'!C13:AH13)</f>
        <v>1.9335887611749706E-2</v>
      </c>
      <c r="R15">
        <f>AVERAGE(expt!C13:AH13)</f>
        <v>-3.0063856960408662E-2</v>
      </c>
      <c r="T15">
        <f>STDEV('Gal4 ctrl'!C13:AH13)/SQRT(COUNT('Gal4 ctrl'!C13:AH13))</f>
        <v>3.9739007720335395E-2</v>
      </c>
      <c r="U15">
        <f>STDEV('UAS ctrl'!C13:AH13)/SQRT(COUNT('UAS ctrl'!C13:AH13))</f>
        <v>3.6521810051529179E-2</v>
      </c>
      <c r="V15">
        <f>STDEV(expt!C13:AH13)/SQRT(COUNT(expt!C13:AH13))</f>
        <v>5.334095757213702E-2</v>
      </c>
      <c r="X15">
        <f>AVERAGE('Gal4 ctrl'!AJ13:BO13)</f>
        <v>3.6040868454661548E-2</v>
      </c>
      <c r="Y15">
        <f>AVERAGE('UAS ctrl'!AJ13:BO13)</f>
        <v>4.0408684546615545E-2</v>
      </c>
      <c r="Z15">
        <f>AVERAGE(expt!AJ13:BO13)</f>
        <v>-0.12367816091954012</v>
      </c>
      <c r="AB15">
        <f>STDEV('Gal4 ctrl'!AJ13:BO13)/SQRT(COUNT('Gal4 ctrl'!AJ13:BO13))</f>
        <v>6.2839430466757273E-2</v>
      </c>
      <c r="AC15">
        <f>STDEV('UAS ctrl'!AJ13:BO13)/SQRT(COUNT('UAS ctrl'!AJ13:BO13))</f>
        <v>4.9171887415126785E-2</v>
      </c>
      <c r="AD15">
        <f>STDEV(expt!AJ13:BO13)/SQRT(COUNT(expt!AJ13:BO13))</f>
        <v>4.6704007447266077E-2</v>
      </c>
    </row>
    <row r="16" spans="15:36" x14ac:dyDescent="0.2">
      <c r="O16">
        <v>13</v>
      </c>
      <c r="P16">
        <f>AVERAGE('Gal4 ctrl'!C14:AH14)</f>
        <v>0.10478927203065132</v>
      </c>
      <c r="Q16">
        <f>AVERAGE('UAS ctrl'!C14:AH14)</f>
        <v>1.3997445721583646E-2</v>
      </c>
      <c r="R16">
        <f>AVERAGE(expt!C14:AH14)</f>
        <v>-1.126436781609198E-2</v>
      </c>
      <c r="T16">
        <f>STDEV('Gal4 ctrl'!C14:AH14)/SQRT(COUNT('Gal4 ctrl'!C14:AH14))</f>
        <v>4.883895035233303E-2</v>
      </c>
      <c r="U16">
        <f>STDEV('UAS ctrl'!C14:AH14)/SQRT(COUNT('UAS ctrl'!C14:AH14))</f>
        <v>3.9175273936319581E-2</v>
      </c>
      <c r="V16">
        <f>STDEV(expt!C14:AH14)/SQRT(COUNT(expt!C14:AH14))</f>
        <v>3.5594094634742807E-2</v>
      </c>
      <c r="X16">
        <f>AVERAGE('Gal4 ctrl'!AJ14:BO14)</f>
        <v>7.0906768837803197E-2</v>
      </c>
      <c r="Y16">
        <f>AVERAGE('UAS ctrl'!AJ14:BO14)</f>
        <v>-2.1890166028097142E-2</v>
      </c>
      <c r="Z16">
        <f>AVERAGE(expt!AJ14:BO14)</f>
        <v>-1.9284802043422734E-2</v>
      </c>
      <c r="AB16">
        <f>STDEV('Gal4 ctrl'!AJ14:BO14)/SQRT(COUNT('Gal4 ctrl'!AJ14:BO14))</f>
        <v>6.4792546825186648E-2</v>
      </c>
      <c r="AC16">
        <f>STDEV('UAS ctrl'!AJ14:BO14)/SQRT(COUNT('UAS ctrl'!AJ14:BO14))</f>
        <v>5.1284387481435774E-2</v>
      </c>
      <c r="AD16">
        <f>STDEV(expt!AJ14:BO14)/SQRT(COUNT(expt!AJ14:BO14))</f>
        <v>2.8758781650261311E-2</v>
      </c>
    </row>
    <row r="17" spans="15:30" x14ac:dyDescent="0.2">
      <c r="O17">
        <v>14</v>
      </c>
      <c r="P17">
        <f>AVERAGE('Gal4 ctrl'!C15:AH15)</f>
        <v>0.10942528735632177</v>
      </c>
      <c r="Q17">
        <f>AVERAGE('UAS ctrl'!C15:AH15)</f>
        <v>2.3971902937420096E-2</v>
      </c>
      <c r="R17">
        <f>AVERAGE(expt!C15:AH15)</f>
        <v>-5.3141762452107236E-2</v>
      </c>
      <c r="T17">
        <f>STDEV('Gal4 ctrl'!C15:AH15)/SQRT(COUNT('Gal4 ctrl'!C15:AH15))</f>
        <v>4.3878660104002043E-2</v>
      </c>
      <c r="U17">
        <f>STDEV('UAS ctrl'!C15:AH15)/SQRT(COUNT('UAS ctrl'!C15:AH15))</f>
        <v>4.3494775435151005E-2</v>
      </c>
      <c r="V17">
        <f>STDEV(expt!C15:AH15)/SQRT(COUNT(expt!C15:AH15))</f>
        <v>4.7765899530075075E-2</v>
      </c>
      <c r="X17">
        <f>AVERAGE('Gal4 ctrl'!AJ15:BO15)</f>
        <v>3.0446998722860767E-2</v>
      </c>
      <c r="Y17">
        <f>AVERAGE('UAS ctrl'!AJ15:BO15)</f>
        <v>-3.6704980842911912E-2</v>
      </c>
      <c r="Z17">
        <f>AVERAGE(expt!AJ15:BO15)</f>
        <v>-8.1507024265644851E-2</v>
      </c>
      <c r="AB17">
        <f>STDEV('Gal4 ctrl'!AJ15:BO15)/SQRT(COUNT('Gal4 ctrl'!AJ15:BO15))</f>
        <v>4.9901733713597331E-2</v>
      </c>
      <c r="AC17">
        <f>STDEV('UAS ctrl'!AJ15:BO15)/SQRT(COUNT('UAS ctrl'!AJ15:BO15))</f>
        <v>4.9827230444512455E-2</v>
      </c>
      <c r="AD17">
        <f>STDEV(expt!AJ15:BO15)/SQRT(COUNT(expt!AJ15:BO15))</f>
        <v>4.8622000771126862E-2</v>
      </c>
    </row>
    <row r="18" spans="15:30" x14ac:dyDescent="0.2">
      <c r="O18">
        <v>15</v>
      </c>
      <c r="P18">
        <f>AVERAGE('Gal4 ctrl'!C16:AH16)</f>
        <v>0.18636015325670496</v>
      </c>
      <c r="Q18">
        <f>AVERAGE('UAS ctrl'!C16:AH16)</f>
        <v>2.01277139208174E-2</v>
      </c>
      <c r="R18">
        <f>AVERAGE(expt!C16:AH16)</f>
        <v>-8.5057471264367829E-2</v>
      </c>
      <c r="T18">
        <f>STDEV('Gal4 ctrl'!C16:AH16)/SQRT(COUNT('Gal4 ctrl'!C16:AH16))</f>
        <v>4.3814147538280723E-2</v>
      </c>
      <c r="U18">
        <f>STDEV('UAS ctrl'!C16:AH16)/SQRT(COUNT('UAS ctrl'!C16:AH16))</f>
        <v>4.6703978446150957E-2</v>
      </c>
      <c r="V18">
        <f>STDEV(expt!C16:AH16)/SQRT(COUNT(expt!C16:AH16))</f>
        <v>3.9615554163732275E-2</v>
      </c>
      <c r="X18">
        <f>AVERAGE('Gal4 ctrl'!AJ16:BO16)</f>
        <v>0.11228607918263094</v>
      </c>
      <c r="Y18">
        <f>AVERAGE('UAS ctrl'!AJ16:BO16)</f>
        <v>-5.0038314176245137E-2</v>
      </c>
      <c r="Z18">
        <f>AVERAGE(expt!AJ16:BO16)</f>
        <v>-3.9795657726692177E-2</v>
      </c>
      <c r="AB18">
        <f>STDEV('Gal4 ctrl'!AJ16:BO16)/SQRT(COUNT('Gal4 ctrl'!AJ16:BO16))</f>
        <v>4.0834866288256048E-2</v>
      </c>
      <c r="AC18">
        <f>STDEV('UAS ctrl'!AJ16:BO16)/SQRT(COUNT('UAS ctrl'!AJ16:BO16))</f>
        <v>5.6568645655664787E-2</v>
      </c>
      <c r="AD18">
        <f>STDEV(expt!AJ16:BO16)/SQRT(COUNT(expt!AJ16:BO16))</f>
        <v>5.0063419661400342E-2</v>
      </c>
    </row>
    <row r="19" spans="15:30" x14ac:dyDescent="0.2">
      <c r="O19">
        <v>16</v>
      </c>
      <c r="P19">
        <f>AVERAGE('Gal4 ctrl'!C17:AH17)</f>
        <v>9.1507024265644915E-2</v>
      </c>
      <c r="Q19">
        <f>AVERAGE('UAS ctrl'!C17:AH17)</f>
        <v>2.6257982120051048E-2</v>
      </c>
      <c r="R19">
        <f>AVERAGE(expt!C17:AH17)</f>
        <v>-7.7624521072796937E-2</v>
      </c>
      <c r="T19">
        <f>STDEV('Gal4 ctrl'!C17:AH17)/SQRT(COUNT('Gal4 ctrl'!C17:AH17))</f>
        <v>5.0882785925965408E-2</v>
      </c>
      <c r="U19">
        <f>STDEV('UAS ctrl'!C17:AH17)/SQRT(COUNT('UAS ctrl'!C17:AH17))</f>
        <v>4.2776674950278724E-2</v>
      </c>
      <c r="V19">
        <f>STDEV(expt!C17:AH17)/SQRT(COUNT(expt!C17:AH17))</f>
        <v>3.989262710177998E-2</v>
      </c>
      <c r="X19">
        <f>AVERAGE('Gal4 ctrl'!AJ17:BO17)</f>
        <v>4.2911877394634697E-3</v>
      </c>
      <c r="Y19">
        <f>AVERAGE('UAS ctrl'!AJ17:BO17)</f>
        <v>-4.2452107279693542E-2</v>
      </c>
      <c r="Z19">
        <f>AVERAGE(expt!AJ17:BO17)</f>
        <v>-3.9974457215836534E-2</v>
      </c>
      <c r="AB19">
        <f>STDEV('Gal4 ctrl'!AJ17:BO17)/SQRT(COUNT('Gal4 ctrl'!AJ17:BO17))</f>
        <v>6.0877800099712116E-2</v>
      </c>
      <c r="AC19">
        <f>STDEV('UAS ctrl'!AJ17:BO17)/SQRT(COUNT('UAS ctrl'!AJ17:BO17))</f>
        <v>6.1604641586742552E-2</v>
      </c>
      <c r="AD19">
        <f>STDEV(expt!AJ17:BO17)/SQRT(COUNT(expt!AJ17:BO17))</f>
        <v>5.0211195341975857E-2</v>
      </c>
    </row>
    <row r="20" spans="15:30" x14ac:dyDescent="0.2">
      <c r="O20">
        <v>17</v>
      </c>
      <c r="P20">
        <f>AVERAGE('Gal4 ctrl'!C18:AH18)</f>
        <v>0.11347381864623247</v>
      </c>
      <c r="Q20">
        <f>AVERAGE('UAS ctrl'!C18:AH18)</f>
        <v>3.3435504469987304E-2</v>
      </c>
      <c r="R20">
        <f>AVERAGE(expt!C18:AH18)</f>
        <v>-9.4891443167305245E-2</v>
      </c>
      <c r="T20">
        <f>STDEV('Gal4 ctrl'!C18:AH18)/SQRT(COUNT('Gal4 ctrl'!C18:AH18))</f>
        <v>5.3135279031186568E-2</v>
      </c>
      <c r="U20">
        <f>STDEV('UAS ctrl'!C18:AH18)/SQRT(COUNT('UAS ctrl'!C18:AH18))</f>
        <v>4.5812110083478935E-2</v>
      </c>
      <c r="V20">
        <f>STDEV(expt!C18:AH18)/SQRT(COUNT(expt!C18:AH18))</f>
        <v>3.7760729046698138E-2</v>
      </c>
      <c r="X20">
        <f>AVERAGE('Gal4 ctrl'!AJ18:BO18)</f>
        <v>6.5721583652618182E-2</v>
      </c>
      <c r="Y20">
        <f>AVERAGE('UAS ctrl'!AJ18:BO18)</f>
        <v>-4.3652618135376631E-2</v>
      </c>
      <c r="Z20">
        <f>AVERAGE(expt!AJ18:BO18)</f>
        <v>-3.1596424010217151E-2</v>
      </c>
      <c r="AB20">
        <f>STDEV('Gal4 ctrl'!AJ18:BO18)/SQRT(COUNT('Gal4 ctrl'!AJ18:BO18))</f>
        <v>6.6596395674241915E-2</v>
      </c>
      <c r="AC20">
        <f>STDEV('UAS ctrl'!AJ18:BO18)/SQRT(COUNT('UAS ctrl'!AJ18:BO18))</f>
        <v>6.1012895909143633E-2</v>
      </c>
      <c r="AD20">
        <f>STDEV(expt!AJ18:BO18)/SQRT(COUNT(expt!AJ18:BO18))</f>
        <v>4.656960162733588E-2</v>
      </c>
    </row>
    <row r="21" spans="15:30" x14ac:dyDescent="0.2">
      <c r="O21">
        <v>18</v>
      </c>
      <c r="P21">
        <f>AVERAGE('Gal4 ctrl'!C19:AH19)</f>
        <v>7.8403575989782953E-2</v>
      </c>
      <c r="Q21">
        <f>AVERAGE('UAS ctrl'!C19:AH19)</f>
        <v>-1.1979565772669159E-2</v>
      </c>
      <c r="R21">
        <f>AVERAGE(expt!C19:AH19)</f>
        <v>-7.1928480204342282E-2</v>
      </c>
      <c r="T21">
        <f>STDEV('Gal4 ctrl'!C19:AH19)/SQRT(COUNT('Gal4 ctrl'!C19:AH19))</f>
        <v>4.9383483360324283E-2</v>
      </c>
      <c r="U21">
        <f>STDEV('UAS ctrl'!C19:AH19)/SQRT(COUNT('UAS ctrl'!C19:AH19))</f>
        <v>4.4911686284197387E-2</v>
      </c>
      <c r="V21">
        <f>STDEV(expt!C19:AH19)/SQRT(COUNT(expt!C19:AH19))</f>
        <v>4.5004141738785503E-2</v>
      </c>
      <c r="X21">
        <f>AVERAGE('Gal4 ctrl'!AJ19:BO19)</f>
        <v>6.293742017879958E-2</v>
      </c>
      <c r="Y21">
        <f>AVERAGE('UAS ctrl'!AJ19:BO19)</f>
        <v>-6.5644955300127594E-2</v>
      </c>
      <c r="Z21">
        <f>AVERAGE(expt!AJ19:BO19)</f>
        <v>-2.0664112388250326E-2</v>
      </c>
      <c r="AB21">
        <f>STDEV('Gal4 ctrl'!AJ19:BO19)/SQRT(COUNT('Gal4 ctrl'!AJ19:BO19))</f>
        <v>6.738697901073068E-2</v>
      </c>
      <c r="AC21">
        <f>STDEV('UAS ctrl'!AJ19:BO19)/SQRT(COUNT('UAS ctrl'!AJ19:BO19))</f>
        <v>6.3223066308578879E-2</v>
      </c>
      <c r="AD21">
        <f>STDEV(expt!AJ19:BO19)/SQRT(COUNT(expt!AJ19:BO19))</f>
        <v>5.9232712917027384E-2</v>
      </c>
    </row>
    <row r="22" spans="15:30" x14ac:dyDescent="0.2">
      <c r="O22">
        <v>19</v>
      </c>
      <c r="P22">
        <f>AVERAGE('Gal4 ctrl'!C20:AH20)</f>
        <v>4.7777777777777836E-2</v>
      </c>
      <c r="Q22">
        <f>AVERAGE('UAS ctrl'!C20:AH20)</f>
        <v>3.975734355044698E-2</v>
      </c>
      <c r="R22">
        <f>AVERAGE(expt!C20:AH20)</f>
        <v>-0.12361430395913146</v>
      </c>
      <c r="T22">
        <f>STDEV('Gal4 ctrl'!C20:AH20)/SQRT(COUNT('Gal4 ctrl'!C20:AH20))</f>
        <v>4.9732523603248438E-2</v>
      </c>
      <c r="U22">
        <f>STDEV('UAS ctrl'!C20:AH20)/SQRT(COUNT('UAS ctrl'!C20:AH20))</f>
        <v>3.8505245051504829E-2</v>
      </c>
      <c r="V22">
        <f>STDEV(expt!C20:AH20)/SQRT(COUNT(expt!C20:AH20))</f>
        <v>3.594284086629973E-2</v>
      </c>
      <c r="X22">
        <f>AVERAGE('Gal4 ctrl'!AJ20:BO20)</f>
        <v>4.5159642401021771E-2</v>
      </c>
      <c r="Y22">
        <f>AVERAGE('UAS ctrl'!AJ20:BO20)</f>
        <v>6.206896551724175E-3</v>
      </c>
      <c r="Z22">
        <f>AVERAGE(expt!AJ20:BO20)</f>
        <v>-8.2886334610472456E-2</v>
      </c>
      <c r="AB22">
        <f>STDEV('Gal4 ctrl'!AJ20:BO20)/SQRT(COUNT('Gal4 ctrl'!AJ20:BO20))</f>
        <v>7.2539656248063175E-2</v>
      </c>
      <c r="AC22">
        <f>STDEV('UAS ctrl'!AJ20:BO20)/SQRT(COUNT('UAS ctrl'!AJ20:BO20))</f>
        <v>6.2810936583825638E-2</v>
      </c>
      <c r="AD22">
        <f>STDEV(expt!AJ20:BO20)/SQRT(COUNT(expt!AJ20:BO20))</f>
        <v>2.8883488239510886E-2</v>
      </c>
    </row>
    <row r="23" spans="15:30" x14ac:dyDescent="0.2">
      <c r="O23">
        <v>20</v>
      </c>
      <c r="P23">
        <f>AVERAGE('Gal4 ctrl'!C21:AH21)</f>
        <v>9.5159642401021691E-2</v>
      </c>
      <c r="Q23">
        <f>AVERAGE('UAS ctrl'!C21:AH21)</f>
        <v>4.5913154533844105E-2</v>
      </c>
      <c r="R23">
        <f>AVERAGE(expt!C21:AH21)</f>
        <v>-9.0191570881226049E-2</v>
      </c>
      <c r="T23">
        <f>STDEV('Gal4 ctrl'!C21:AH21)/SQRT(COUNT('Gal4 ctrl'!C21:AH21))</f>
        <v>4.3657485455273072E-2</v>
      </c>
      <c r="U23">
        <f>STDEV('UAS ctrl'!C21:AH21)/SQRT(COUNT('UAS ctrl'!C21:AH21))</f>
        <v>4.0455197323886007E-2</v>
      </c>
      <c r="V23">
        <f>STDEV(expt!C21:AH21)/SQRT(COUNT(expt!C21:AH21))</f>
        <v>3.9224685224715262E-2</v>
      </c>
      <c r="X23">
        <f>AVERAGE('Gal4 ctrl'!AJ21:BO21)</f>
        <v>7.6500638569604179E-2</v>
      </c>
      <c r="Y23">
        <f>AVERAGE('UAS ctrl'!AJ21:BO21)</f>
        <v>4.6896551724137835E-2</v>
      </c>
      <c r="Z23">
        <f>AVERAGE(expt!AJ21:BO21)</f>
        <v>-8.3397190293741943E-2</v>
      </c>
      <c r="AB23">
        <f>STDEV('Gal4 ctrl'!AJ21:BO21)/SQRT(COUNT('Gal4 ctrl'!AJ21:BO21))</f>
        <v>6.3059487559277927E-2</v>
      </c>
      <c r="AC23">
        <f>STDEV('UAS ctrl'!AJ21:BO21)/SQRT(COUNT('UAS ctrl'!AJ21:BO21))</f>
        <v>6.004744881954989E-2</v>
      </c>
      <c r="AD23">
        <f>STDEV(expt!AJ21:BO21)/SQRT(COUNT(expt!AJ21:BO21))</f>
        <v>3.9790656149094411E-2</v>
      </c>
    </row>
    <row r="24" spans="15:30" x14ac:dyDescent="0.2">
      <c r="O24">
        <v>21</v>
      </c>
      <c r="P24">
        <f>AVERAGE('Gal4 ctrl'!C22:AH22)</f>
        <v>1.9885057471264282E-2</v>
      </c>
      <c r="Q24">
        <f>AVERAGE('UAS ctrl'!C22:AH22)</f>
        <v>4.8991060025542807E-2</v>
      </c>
      <c r="R24">
        <f>AVERAGE(expt!C22:AH22)</f>
        <v>-6.2298850574712648E-2</v>
      </c>
      <c r="T24">
        <f>STDEV('Gal4 ctrl'!C22:AH22)/SQRT(COUNT('Gal4 ctrl'!C22:AH22))</f>
        <v>3.4650228663070069E-2</v>
      </c>
      <c r="U24">
        <f>STDEV('UAS ctrl'!C22:AH22)/SQRT(COUNT('UAS ctrl'!C22:AH22))</f>
        <v>3.5457079271172559E-2</v>
      </c>
      <c r="V24">
        <f>STDEV(expt!C22:AH22)/SQRT(COUNT(expt!C22:AH22))</f>
        <v>4.191741687281092E-2</v>
      </c>
      <c r="X24">
        <f>AVERAGE('Gal4 ctrl'!AJ22:BO22)</f>
        <v>6.1813537675605695E-3</v>
      </c>
      <c r="Y24">
        <f>AVERAGE('UAS ctrl'!AJ22:BO22)</f>
        <v>3.2439335887612247E-3</v>
      </c>
      <c r="Z24">
        <f>AVERAGE(expt!AJ22:BO22)</f>
        <v>-4.2145593869731796E-2</v>
      </c>
      <c r="AB24">
        <f>STDEV('Gal4 ctrl'!AJ22:BO22)/SQRT(COUNT('Gal4 ctrl'!AJ22:BO22))</f>
        <v>5.3746989698049953E-2</v>
      </c>
      <c r="AC24">
        <f>STDEV('UAS ctrl'!AJ22:BO22)/SQRT(COUNT('UAS ctrl'!AJ22:BO22))</f>
        <v>4.8831646569322117E-2</v>
      </c>
      <c r="AD24">
        <f>STDEV(expt!AJ22:BO22)/SQRT(COUNT(expt!AJ22:BO22))</f>
        <v>4.5164573468717772E-2</v>
      </c>
    </row>
    <row r="25" spans="15:30" x14ac:dyDescent="0.2">
      <c r="O25">
        <v>22</v>
      </c>
      <c r="P25">
        <f>AVERAGE('Gal4 ctrl'!C23:AH23)</f>
        <v>8.1775223499361352E-2</v>
      </c>
      <c r="Q25">
        <f>AVERAGE('UAS ctrl'!C23:AH23)</f>
        <v>7.0753512132822258E-3</v>
      </c>
      <c r="R25">
        <f>AVERAGE(expt!C23:AH23)</f>
        <v>-4.4342273307790503E-2</v>
      </c>
      <c r="T25">
        <f>STDEV('Gal4 ctrl'!C23:AH23)/SQRT(COUNT('Gal4 ctrl'!C23:AH23))</f>
        <v>4.0463410387776955E-2</v>
      </c>
      <c r="U25">
        <f>STDEV('UAS ctrl'!C23:AH23)/SQRT(COUNT('UAS ctrl'!C23:AH23))</f>
        <v>3.9500432780814332E-2</v>
      </c>
      <c r="V25">
        <f>STDEV(expt!C23:AH23)/SQRT(COUNT(expt!C23:AH23))</f>
        <v>3.5896547023646974E-2</v>
      </c>
      <c r="X25">
        <f>AVERAGE('Gal4 ctrl'!AJ23:BO23)</f>
        <v>5.1826309067688238E-2</v>
      </c>
      <c r="Y25">
        <f>AVERAGE('UAS ctrl'!AJ23:BO23)</f>
        <v>-6.6513409961685768E-2</v>
      </c>
      <c r="Z25">
        <f>AVERAGE(expt!AJ23:BO23)</f>
        <v>-1.9514687100893963E-2</v>
      </c>
      <c r="AB25">
        <f>STDEV('Gal4 ctrl'!AJ23:BO23)/SQRT(COUNT('Gal4 ctrl'!AJ23:BO23))</f>
        <v>7.3060285601911634E-2</v>
      </c>
      <c r="AC25">
        <f>STDEV('UAS ctrl'!AJ23:BO23)/SQRT(COUNT('UAS ctrl'!AJ23:BO23))</f>
        <v>5.6604705147875377E-2</v>
      </c>
      <c r="AD25">
        <f>STDEV(expt!AJ23:BO23)/SQRT(COUNT(expt!AJ23:BO23))</f>
        <v>3.6446294126958281E-2</v>
      </c>
    </row>
    <row r="26" spans="15:30" x14ac:dyDescent="0.2">
      <c r="O26">
        <v>23</v>
      </c>
      <c r="P26">
        <f>AVERAGE('Gal4 ctrl'!C24:AH24)</f>
        <v>5.9182630906768799E-2</v>
      </c>
      <c r="Q26">
        <f>AVERAGE('UAS ctrl'!C24:AH24)</f>
        <v>8.0715197956577819E-3</v>
      </c>
      <c r="R26">
        <f>AVERAGE(expt!C24:AH24)</f>
        <v>-2.8735632183908073E-2</v>
      </c>
      <c r="T26">
        <f>STDEV('Gal4 ctrl'!C24:AH24)/SQRT(COUNT('Gal4 ctrl'!C24:AH24))</f>
        <v>3.4746652408959432E-2</v>
      </c>
      <c r="U26">
        <f>STDEV('UAS ctrl'!C24:AH24)/SQRT(COUNT('UAS ctrl'!C24:AH24))</f>
        <v>3.9034348357871153E-2</v>
      </c>
      <c r="V26">
        <f>STDEV(expt!C24:AH24)/SQRT(COUNT(expt!C24:AH24))</f>
        <v>4.0126531279928115E-2</v>
      </c>
      <c r="X26">
        <f>AVERAGE('Gal4 ctrl'!AJ24:BO24)</f>
        <v>3.4278416347381872E-2</v>
      </c>
      <c r="Y26">
        <f>AVERAGE('UAS ctrl'!AJ24:BO24)</f>
        <v>-1.5453384418901575E-2</v>
      </c>
      <c r="Z26">
        <f>AVERAGE(expt!AJ24:BO24)</f>
        <v>9.3742017879948989E-3</v>
      </c>
      <c r="AB26">
        <f>STDEV('Gal4 ctrl'!AJ24:BO24)/SQRT(COUNT('Gal4 ctrl'!AJ24:BO24))</f>
        <v>4.7239556078476144E-2</v>
      </c>
      <c r="AC26">
        <f>STDEV('UAS ctrl'!AJ24:BO24)/SQRT(COUNT('UAS ctrl'!AJ24:BO24))</f>
        <v>5.7709337711893481E-2</v>
      </c>
      <c r="AD26">
        <f>STDEV(expt!AJ24:BO24)/SQRT(COUNT(expt!AJ24:BO24))</f>
        <v>4.4580839301623057E-2</v>
      </c>
    </row>
    <row r="27" spans="15:30" x14ac:dyDescent="0.2">
      <c r="O27">
        <v>24</v>
      </c>
      <c r="P27">
        <f>AVERAGE('Gal4 ctrl'!C25:AH25)</f>
        <v>3.3077905491697992E-3</v>
      </c>
      <c r="Q27">
        <f>AVERAGE('UAS ctrl'!C25:AH25)</f>
        <v>1.1660280970625799E-2</v>
      </c>
      <c r="R27">
        <f>AVERAGE(expt!C25:AH25)</f>
        <v>-4.4176245210728049E-2</v>
      </c>
      <c r="T27">
        <f>STDEV('Gal4 ctrl'!C25:AH25)/SQRT(COUNT('Gal4 ctrl'!C25:AH25))</f>
        <v>3.7254635534248862E-2</v>
      </c>
      <c r="U27">
        <f>STDEV('UAS ctrl'!C25:AH25)/SQRT(COUNT('UAS ctrl'!C25:AH25))</f>
        <v>3.9700237538881966E-2</v>
      </c>
      <c r="V27">
        <f>STDEV(expt!C25:AH25)/SQRT(COUNT(expt!C25:AH25))</f>
        <v>3.7867375208066198E-2</v>
      </c>
      <c r="X27">
        <f>AVERAGE('Gal4 ctrl'!AJ25:BO25)</f>
        <v>-1.4380587484035765E-2</v>
      </c>
      <c r="Y27">
        <f>AVERAGE('UAS ctrl'!AJ25:BO25)</f>
        <v>-2.9757343550446978E-2</v>
      </c>
      <c r="Z27">
        <f>AVERAGE(expt!AJ25:BO25)</f>
        <v>-3.6040868454661638E-2</v>
      </c>
      <c r="AB27">
        <f>STDEV('Gal4 ctrl'!AJ25:BO25)/SQRT(COUNT('Gal4 ctrl'!AJ25:BO25))</f>
        <v>4.2145027108521492E-2</v>
      </c>
      <c r="AC27">
        <f>STDEV('UAS ctrl'!AJ25:BO25)/SQRT(COUNT('UAS ctrl'!AJ25:BO25))</f>
        <v>5.9129363097271341E-2</v>
      </c>
      <c r="AD27">
        <f>STDEV(expt!AJ25:BO25)/SQRT(COUNT(expt!AJ25:BO25))</f>
        <v>4.9709440883891856E-2</v>
      </c>
    </row>
    <row r="28" spans="15:30" x14ac:dyDescent="0.2">
      <c r="O28">
        <v>25</v>
      </c>
      <c r="P28">
        <f>AVERAGE('Gal4 ctrl'!C26:AH26)</f>
        <v>-5.4022988505747174E-2</v>
      </c>
      <c r="Q28">
        <f>AVERAGE('UAS ctrl'!C26:AH26)</f>
        <v>1.4252873563218388E-2</v>
      </c>
      <c r="R28">
        <f>AVERAGE(expt!C26:AH26)</f>
        <v>-5.4150702426564487E-2</v>
      </c>
      <c r="T28">
        <f>STDEV('Gal4 ctrl'!C26:AH26)/SQRT(COUNT('Gal4 ctrl'!C26:AH26))</f>
        <v>2.9697271508990757E-2</v>
      </c>
      <c r="U28">
        <f>STDEV('UAS ctrl'!C26:AH26)/SQRT(COUNT('UAS ctrl'!C26:AH26))</f>
        <v>4.4185607399375361E-2</v>
      </c>
      <c r="V28">
        <f>STDEV(expt!C26:AH26)/SQRT(COUNT(expt!C26:AH26))</f>
        <v>3.6720946405337213E-2</v>
      </c>
      <c r="X28">
        <f>AVERAGE('Gal4 ctrl'!AJ26:BO26)</f>
        <v>-8.0945083014048611E-2</v>
      </c>
      <c r="Y28">
        <f>AVERAGE('UAS ctrl'!AJ26:BO26)</f>
        <v>-3.1749680715197945E-2</v>
      </c>
      <c r="Z28">
        <f>AVERAGE(expt!AJ26:BO26)</f>
        <v>-6.5159642401021664E-2</v>
      </c>
      <c r="AB28">
        <f>STDEV('Gal4 ctrl'!AJ26:BO26)/SQRT(COUNT('Gal4 ctrl'!AJ26:BO26))</f>
        <v>3.9754279018473074E-2</v>
      </c>
      <c r="AC28">
        <f>STDEV('UAS ctrl'!AJ26:BO26)/SQRT(COUNT('UAS ctrl'!AJ26:BO26))</f>
        <v>6.6415059762804776E-2</v>
      </c>
      <c r="AD28">
        <f>STDEV(expt!AJ26:BO26)/SQRT(COUNT(expt!AJ26:BO26))</f>
        <v>3.7760618709167769E-2</v>
      </c>
    </row>
    <row r="29" spans="15:30" x14ac:dyDescent="0.2">
      <c r="O29">
        <v>26</v>
      </c>
      <c r="P29">
        <f>AVERAGE('Gal4 ctrl'!C27:AH27)</f>
        <v>-1.472541507024271E-2</v>
      </c>
      <c r="Q29">
        <f>AVERAGE('UAS ctrl'!C27:AH27)</f>
        <v>-2.0025542784163457E-2</v>
      </c>
      <c r="R29">
        <f>AVERAGE(expt!C27:AH27)</f>
        <v>-5.8237547892719711E-3</v>
      </c>
      <c r="T29">
        <f>STDEV('Gal4 ctrl'!C27:AH27)/SQRT(COUNT('Gal4 ctrl'!C27:AH27))</f>
        <v>4.3386943702509381E-2</v>
      </c>
      <c r="U29">
        <f>STDEV('UAS ctrl'!C27:AH27)/SQRT(COUNT('UAS ctrl'!C27:AH27))</f>
        <v>4.053272736778795E-2</v>
      </c>
      <c r="V29">
        <f>STDEV(expt!C27:AH27)/SQRT(COUNT(expt!C27:AH27))</f>
        <v>3.7020783438743841E-2</v>
      </c>
      <c r="X29">
        <f>AVERAGE('Gal4 ctrl'!AJ27:BO27)</f>
        <v>-5.0344827586206939E-2</v>
      </c>
      <c r="Y29">
        <f>AVERAGE('UAS ctrl'!AJ27:BO27)</f>
        <v>-5.2209450830140426E-2</v>
      </c>
      <c r="Z29">
        <f>AVERAGE(expt!AJ27:BO27)</f>
        <v>-8.6334610472541002E-3</v>
      </c>
      <c r="AB29">
        <f>STDEV('Gal4 ctrl'!AJ27:BO27)/SQRT(COUNT('Gal4 ctrl'!AJ27:BO27))</f>
        <v>6.6193226444203127E-2</v>
      </c>
      <c r="AC29">
        <f>STDEV('UAS ctrl'!AJ27:BO27)/SQRT(COUNT('UAS ctrl'!AJ27:BO27))</f>
        <v>6.4544180081275604E-2</v>
      </c>
      <c r="AD29">
        <f>STDEV(expt!AJ27:BO27)/SQRT(COUNT(expt!AJ27:BO27))</f>
        <v>4.2595834568891905E-2</v>
      </c>
    </row>
    <row r="30" spans="15:30" x14ac:dyDescent="0.2">
      <c r="O30">
        <v>27</v>
      </c>
      <c r="P30">
        <f>AVERAGE('Gal4 ctrl'!C28:AH28)</f>
        <v>-4.3537675606641096E-2</v>
      </c>
      <c r="Q30">
        <f>AVERAGE('UAS ctrl'!C28:AH28)</f>
        <v>-2.0280970625798242E-2</v>
      </c>
      <c r="R30">
        <f>AVERAGE(expt!C28:AH28)</f>
        <v>1.2771392081737166E-3</v>
      </c>
      <c r="T30">
        <f>STDEV('Gal4 ctrl'!C28:AH28)/SQRT(COUNT('Gal4 ctrl'!C28:AH28))</f>
        <v>4.2819776020589735E-2</v>
      </c>
      <c r="U30">
        <f>STDEV('UAS ctrl'!C28:AH28)/SQRT(COUNT('UAS ctrl'!C28:AH28))</f>
        <v>3.8668436385474757E-2</v>
      </c>
      <c r="V30">
        <f>STDEV(expt!C28:AH28)/SQRT(COUNT(expt!C28:AH28))</f>
        <v>3.7036795979124362E-2</v>
      </c>
      <c r="X30">
        <f>AVERAGE('Gal4 ctrl'!AJ28:BO28)</f>
        <v>-0.12733077905491691</v>
      </c>
      <c r="Y30">
        <f>AVERAGE('UAS ctrl'!AJ28:BO28)</f>
        <v>-3.7394636015325604E-2</v>
      </c>
      <c r="Z30">
        <f>AVERAGE(expt!AJ28:BO28)</f>
        <v>-6.590038314176247E-2</v>
      </c>
      <c r="AB30">
        <f>STDEV('Gal4 ctrl'!AJ28:BO28)/SQRT(COUNT('Gal4 ctrl'!AJ28:BO28))</f>
        <v>6.5272109816531532E-2</v>
      </c>
      <c r="AC30">
        <f>STDEV('UAS ctrl'!AJ28:BO28)/SQRT(COUNT('UAS ctrl'!AJ28:BO28))</f>
        <v>5.3908376615501331E-2</v>
      </c>
      <c r="AD30">
        <f>STDEV(expt!AJ28:BO28)/SQRT(COUNT(expt!AJ28:BO28))</f>
        <v>4.4198710970012503E-2</v>
      </c>
    </row>
    <row r="31" spans="15:30" x14ac:dyDescent="0.2">
      <c r="O31">
        <v>28</v>
      </c>
      <c r="P31">
        <f>AVERAGE('Gal4 ctrl'!C29:AH29)</f>
        <v>-4.9348659003831397E-2</v>
      </c>
      <c r="Q31">
        <f>AVERAGE('UAS ctrl'!C29:AH29)</f>
        <v>1.5759897828863317E-2</v>
      </c>
      <c r="R31">
        <f>AVERAGE(expt!C29:AH29)</f>
        <v>-1.8927203065134089E-2</v>
      </c>
      <c r="T31">
        <f>STDEV('Gal4 ctrl'!C29:AH29)/SQRT(COUNT('Gal4 ctrl'!C29:AH29))</f>
        <v>4.09578683443481E-2</v>
      </c>
      <c r="U31">
        <f>STDEV('UAS ctrl'!C29:AH29)/SQRT(COUNT('UAS ctrl'!C29:AH29))</f>
        <v>3.7672209593895861E-2</v>
      </c>
      <c r="V31">
        <f>STDEV(expt!C29:AH29)/SQRT(COUNT(expt!C29:AH29))</f>
        <v>4.0604490100897582E-2</v>
      </c>
      <c r="X31">
        <f>AVERAGE('Gal4 ctrl'!AJ29:BO29)</f>
        <v>-0.1183908045977011</v>
      </c>
      <c r="Y31">
        <f>AVERAGE('UAS ctrl'!AJ29:BO29)</f>
        <v>-1.4712643678160942E-2</v>
      </c>
      <c r="Z31">
        <f>AVERAGE(expt!AJ29:BO29)</f>
        <v>-0.11399744572158363</v>
      </c>
      <c r="AB31">
        <f>STDEV('Gal4 ctrl'!AJ29:BO29)/SQRT(COUNT('Gal4 ctrl'!AJ29:BO29))</f>
        <v>6.8527113574629567E-2</v>
      </c>
      <c r="AC31">
        <f>STDEV('UAS ctrl'!AJ29:BO29)/SQRT(COUNT('UAS ctrl'!AJ29:BO29))</f>
        <v>5.4571742414211449E-2</v>
      </c>
      <c r="AD31">
        <f>STDEV(expt!AJ29:BO29)/SQRT(COUNT(expt!AJ29:BO29))</f>
        <v>4.5583800963051146E-2</v>
      </c>
    </row>
    <row r="32" spans="15:30" x14ac:dyDescent="0.2">
      <c r="O32">
        <v>29</v>
      </c>
      <c r="P32">
        <f>AVERAGE('Gal4 ctrl'!C30:AH30)</f>
        <v>-4.1890166028097052E-2</v>
      </c>
      <c r="Q32">
        <f>AVERAGE('UAS ctrl'!C30:AH30)</f>
        <v>1.3422733077905504E-2</v>
      </c>
      <c r="R32">
        <f>AVERAGE(expt!C30:AH30)</f>
        <v>-1.2707535121328221E-2</v>
      </c>
      <c r="T32">
        <f>STDEV('Gal4 ctrl'!C30:AH30)/SQRT(COUNT('Gal4 ctrl'!C30:AH30))</f>
        <v>4.1550242493469711E-2</v>
      </c>
      <c r="U32">
        <f>STDEV('UAS ctrl'!C30:AH30)/SQRT(COUNT('UAS ctrl'!C30:AH30))</f>
        <v>3.5999559275393347E-2</v>
      </c>
      <c r="V32">
        <f>STDEV(expt!C30:AH30)/SQRT(COUNT(expt!C30:AH30))</f>
        <v>4.0043584052170157E-2</v>
      </c>
      <c r="X32">
        <f>AVERAGE('Gal4 ctrl'!AJ30:BO30)</f>
        <v>-9.7420178799489096E-2</v>
      </c>
      <c r="Y32">
        <f>AVERAGE('UAS ctrl'!AJ30:BO30)</f>
        <v>-1.318007662835247E-2</v>
      </c>
      <c r="Z32">
        <f>AVERAGE(expt!AJ30:BO30)</f>
        <v>-9.3869731800766271E-2</v>
      </c>
      <c r="AB32">
        <f>STDEV('Gal4 ctrl'!AJ30:BO30)/SQRT(COUNT('Gal4 ctrl'!AJ30:BO30))</f>
        <v>7.094433082756306E-2</v>
      </c>
      <c r="AC32">
        <f>STDEV('UAS ctrl'!AJ30:BO30)/SQRT(COUNT('UAS ctrl'!AJ30:BO30))</f>
        <v>6.0148338960633922E-2</v>
      </c>
      <c r="AD32">
        <f>STDEV(expt!AJ30:BO30)/SQRT(COUNT(expt!AJ30:BO30))</f>
        <v>5.2956697003400062E-2</v>
      </c>
    </row>
    <row r="33" spans="15:30" x14ac:dyDescent="0.2">
      <c r="O33">
        <v>30</v>
      </c>
      <c r="P33">
        <f>AVERAGE('Gal4 ctrl'!C31:AH31)</f>
        <v>-4.3001277139208219E-2</v>
      </c>
      <c r="Q33">
        <f>AVERAGE('UAS ctrl'!C31:AH31)</f>
        <v>1.2171136653895165E-2</v>
      </c>
      <c r="R33">
        <f>AVERAGE(expt!C31:AH31)</f>
        <v>-6.103448275862057E-2</v>
      </c>
      <c r="T33">
        <f>STDEV('Gal4 ctrl'!C31:AH31)/SQRT(COUNT('Gal4 ctrl'!C31:AH31))</f>
        <v>3.8158232868645357E-2</v>
      </c>
      <c r="U33">
        <f>STDEV('UAS ctrl'!C31:AH31)/SQRT(COUNT('UAS ctrl'!C31:AH31))</f>
        <v>4.5307658064853852E-2</v>
      </c>
      <c r="V33">
        <f>STDEV(expt!C31:AH31)/SQRT(COUNT(expt!C31:AH31))</f>
        <v>4.1004518555613288E-2</v>
      </c>
      <c r="X33">
        <f>AVERAGE('Gal4 ctrl'!AJ31:BO31)</f>
        <v>-7.1494252873563341E-2</v>
      </c>
      <c r="Y33">
        <f>AVERAGE('UAS ctrl'!AJ31:BO31)</f>
        <v>-4.0536398467433073E-2</v>
      </c>
      <c r="Z33">
        <f>AVERAGE(expt!AJ31:BO31)</f>
        <v>-0.11553001277139192</v>
      </c>
      <c r="AB33">
        <f>STDEV('Gal4 ctrl'!AJ31:BO31)/SQRT(COUNT('Gal4 ctrl'!AJ31:BO31))</f>
        <v>6.1395894910613071E-2</v>
      </c>
      <c r="AC33">
        <f>STDEV('UAS ctrl'!AJ31:BO31)/SQRT(COUNT('UAS ctrl'!AJ31:BO31))</f>
        <v>6.7995917603291003E-2</v>
      </c>
      <c r="AD33">
        <f>STDEV(expt!AJ31:BO31)/SQRT(COUNT(expt!AJ31:BO31))</f>
        <v>5.1097288991765411E-2</v>
      </c>
    </row>
    <row r="34" spans="15:30" x14ac:dyDescent="0.2">
      <c r="O34">
        <v>31</v>
      </c>
      <c r="P34">
        <f>AVERAGE('Gal4 ctrl'!C32:AH32)</f>
        <v>3.5415070242656402E-2</v>
      </c>
      <c r="Q34">
        <f>AVERAGE('UAS ctrl'!C32:AH32)</f>
        <v>2.9157088122605351E-2</v>
      </c>
      <c r="R34">
        <f>AVERAGE(expt!C32:AH32)</f>
        <v>-6.850574712643677E-2</v>
      </c>
      <c r="T34">
        <f>STDEV('Gal4 ctrl'!C32:AH32)/SQRT(COUNT('Gal4 ctrl'!C32:AH32))</f>
        <v>3.5401202178680778E-2</v>
      </c>
      <c r="U34">
        <f>STDEV('UAS ctrl'!C32:AH32)/SQRT(COUNT('UAS ctrl'!C32:AH32))</f>
        <v>3.8148868252264899E-2</v>
      </c>
      <c r="V34">
        <f>STDEV(expt!C32:AH32)/SQRT(COUNT(expt!C32:AH32))</f>
        <v>3.7799907739322278E-2</v>
      </c>
      <c r="X34">
        <f>AVERAGE('Gal4 ctrl'!AJ32:BO32)</f>
        <v>1.0344827586206869E-2</v>
      </c>
      <c r="Y34">
        <f>AVERAGE('UAS ctrl'!AJ32:BO32)</f>
        <v>-4.086845466156716E-4</v>
      </c>
      <c r="Z34">
        <f>AVERAGE(expt!AJ32:BO32)</f>
        <v>-7.9182630906768761E-2</v>
      </c>
      <c r="AB34">
        <f>STDEV('Gal4 ctrl'!AJ32:BO32)/SQRT(COUNT('Gal4 ctrl'!AJ32:BO32))</f>
        <v>5.3309030752980838E-2</v>
      </c>
      <c r="AC34">
        <f>STDEV('UAS ctrl'!AJ32:BO32)/SQRT(COUNT('UAS ctrl'!AJ32:BO32))</f>
        <v>5.2636031570263329E-2</v>
      </c>
      <c r="AD34">
        <f>STDEV(expt!AJ32:BO32)/SQRT(COUNT(expt!AJ32:BO32))</f>
        <v>5.0611350831183941E-2</v>
      </c>
    </row>
    <row r="35" spans="15:30" x14ac:dyDescent="0.2">
      <c r="O35">
        <v>32</v>
      </c>
      <c r="P35">
        <f>AVERAGE('Gal4 ctrl'!C33:AH33)</f>
        <v>1.4278416347381806E-2</v>
      </c>
      <c r="Q35">
        <f>AVERAGE('UAS ctrl'!C33:AH33)</f>
        <v>4.6909323116219634E-2</v>
      </c>
      <c r="R35">
        <f>AVERAGE(expt!C33:AH33)</f>
        <v>-6.8135376756066401E-2</v>
      </c>
      <c r="T35">
        <f>STDEV('Gal4 ctrl'!C33:AH33)/SQRT(COUNT('Gal4 ctrl'!C33:AH33))</f>
        <v>5.2377574997218394E-2</v>
      </c>
      <c r="U35">
        <f>STDEV('UAS ctrl'!C33:AH33)/SQRT(COUNT('UAS ctrl'!C33:AH33))</f>
        <v>3.379090939750401E-2</v>
      </c>
      <c r="V35">
        <f>STDEV(expt!C33:AH33)/SQRT(COUNT(expt!C33:AH33))</f>
        <v>3.911958854013331E-2</v>
      </c>
      <c r="X35">
        <f>AVERAGE('Gal4 ctrl'!AJ33:BO33)</f>
        <v>4.0715197956577166E-2</v>
      </c>
      <c r="Y35">
        <f>AVERAGE('UAS ctrl'!AJ33:BO33)</f>
        <v>4.8659003831417559E-2</v>
      </c>
      <c r="Z35">
        <f>AVERAGE(expt!AJ33:BO33)</f>
        <v>-9.8671775223499403E-2</v>
      </c>
      <c r="AB35">
        <f>STDEV('Gal4 ctrl'!AJ33:BO33)/SQRT(COUNT('Gal4 ctrl'!AJ33:BO33))</f>
        <v>6.1823413898937786E-2</v>
      </c>
      <c r="AC35">
        <f>STDEV('UAS ctrl'!AJ33:BO33)/SQRT(COUNT('UAS ctrl'!AJ33:BO33))</f>
        <v>4.0758690579069265E-2</v>
      </c>
      <c r="AD35">
        <f>STDEV(expt!AJ33:BO33)/SQRT(COUNT(expt!AJ33:BO33))</f>
        <v>5.8567722725431322E-2</v>
      </c>
    </row>
    <row r="36" spans="15:30" x14ac:dyDescent="0.2">
      <c r="O36">
        <v>33</v>
      </c>
      <c r="P36">
        <f>AVERAGE('Gal4 ctrl'!C34:AH34)</f>
        <v>-2.8097062579821583E-4</v>
      </c>
      <c r="Q36">
        <f>AVERAGE('UAS ctrl'!C34:AH34)</f>
        <v>6.7113665389527385E-2</v>
      </c>
      <c r="R36">
        <f>AVERAGE(expt!C34:AH34)</f>
        <v>-9.6398467432950136E-2</v>
      </c>
      <c r="T36">
        <f>STDEV('Gal4 ctrl'!C34:AH34)/SQRT(COUNT('Gal4 ctrl'!C34:AH34))</f>
        <v>5.2345486768349783E-2</v>
      </c>
      <c r="U36">
        <f>STDEV('UAS ctrl'!C34:AH34)/SQRT(COUNT('UAS ctrl'!C34:AH34))</f>
        <v>3.3034283095058688E-2</v>
      </c>
      <c r="V36">
        <f>STDEV(expt!C34:AH34)/SQRT(COUNT(expt!C34:AH34))</f>
        <v>5.0466697025344988E-2</v>
      </c>
      <c r="X36">
        <f>AVERAGE('Gal4 ctrl'!AJ34:BO34)</f>
        <v>-7.3818646232439999E-3</v>
      </c>
      <c r="Y36">
        <f>AVERAGE('UAS ctrl'!AJ34:BO34)</f>
        <v>4.6666666666666627E-2</v>
      </c>
      <c r="Z36">
        <f>AVERAGE(expt!AJ34:BO34)</f>
        <v>-0.12727969348658993</v>
      </c>
      <c r="AB36">
        <f>STDEV('Gal4 ctrl'!AJ34:BO34)/SQRT(COUNT('Gal4 ctrl'!AJ34:BO34))</f>
        <v>7.0613122680370372E-2</v>
      </c>
      <c r="AC36">
        <f>STDEV('UAS ctrl'!AJ34:BO34)/SQRT(COUNT('UAS ctrl'!AJ34:BO34))</f>
        <v>4.1259271725194432E-2</v>
      </c>
      <c r="AD36">
        <f>STDEV(expt!AJ34:BO34)/SQRT(COUNT(expt!AJ34:BO34))</f>
        <v>7.7599681267860265E-2</v>
      </c>
    </row>
    <row r="37" spans="15:30" x14ac:dyDescent="0.2">
      <c r="O37">
        <v>34</v>
      </c>
      <c r="P37">
        <f>AVERAGE('Gal4 ctrl'!C35:AH35)</f>
        <v>2.3397190293742036E-2</v>
      </c>
      <c r="Q37">
        <f>AVERAGE('UAS ctrl'!C35:AH35)</f>
        <v>0.10169859514687096</v>
      </c>
      <c r="R37">
        <f>AVERAGE(expt!C35:AH35)</f>
        <v>-7.6858237547892685E-2</v>
      </c>
      <c r="T37">
        <f>STDEV('Gal4 ctrl'!C35:AH35)/SQRT(COUNT('Gal4 ctrl'!C35:AH35))</f>
        <v>4.098947095933405E-2</v>
      </c>
      <c r="U37">
        <f>STDEV('UAS ctrl'!C35:AH35)/SQRT(COUNT('UAS ctrl'!C35:AH35))</f>
        <v>3.3124177015393177E-2</v>
      </c>
      <c r="V37">
        <f>STDEV(expt!C35:AH35)/SQRT(COUNT(expt!C35:AH35))</f>
        <v>5.1367117203522855E-2</v>
      </c>
      <c r="X37">
        <f>AVERAGE('Gal4 ctrl'!AJ35:BO35)</f>
        <v>6.6360153256704996E-2</v>
      </c>
      <c r="Y37">
        <f>AVERAGE('UAS ctrl'!AJ35:BO35)</f>
        <v>9.4814814814814768E-2</v>
      </c>
      <c r="Z37">
        <f>AVERAGE(expt!AJ35:BO35)</f>
        <v>-0.11634738186462326</v>
      </c>
      <c r="AB37">
        <f>STDEV('Gal4 ctrl'!AJ35:BO35)/SQRT(COUNT('Gal4 ctrl'!AJ35:BO35))</f>
        <v>5.8429497029252472E-2</v>
      </c>
      <c r="AC37">
        <f>STDEV('UAS ctrl'!AJ35:BO35)/SQRT(COUNT('UAS ctrl'!AJ35:BO35))</f>
        <v>4.8458906534119967E-2</v>
      </c>
      <c r="AD37">
        <f>STDEV(expt!AJ35:BO35)/SQRT(COUNT(expt!AJ35:BO35))</f>
        <v>7.5864603612100401E-2</v>
      </c>
    </row>
    <row r="38" spans="15:30" x14ac:dyDescent="0.2">
      <c r="O38">
        <v>35</v>
      </c>
      <c r="P38">
        <f>AVERAGE('Gal4 ctrl'!C36:AH36)</f>
        <v>-2.9284802043422747E-2</v>
      </c>
      <c r="Q38">
        <f>AVERAGE('UAS ctrl'!C36:AH36)</f>
        <v>9.7484035759897794E-2</v>
      </c>
      <c r="R38">
        <f>AVERAGE(expt!C36:AH36)</f>
        <v>-0.10984674329501906</v>
      </c>
      <c r="T38">
        <f>STDEV('Gal4 ctrl'!C36:AH36)/SQRT(COUNT('Gal4 ctrl'!C36:AH36))</f>
        <v>4.5082849431137322E-2</v>
      </c>
      <c r="U38">
        <f>STDEV('UAS ctrl'!C36:AH36)/SQRT(COUNT('UAS ctrl'!C36:AH36))</f>
        <v>3.4349985621701738E-2</v>
      </c>
      <c r="V38">
        <f>STDEV(expt!C36:AH36)/SQRT(COUNT(expt!C36:AH36))</f>
        <v>4.1900437931406756E-2</v>
      </c>
      <c r="X38">
        <f>AVERAGE('Gal4 ctrl'!AJ36:BO36)</f>
        <v>-2.247765006385738E-3</v>
      </c>
      <c r="Y38">
        <f>AVERAGE('UAS ctrl'!AJ36:BO36)</f>
        <v>8.7637292464878558E-2</v>
      </c>
      <c r="Z38">
        <f>AVERAGE(expt!AJ36:BO36)</f>
        <v>-0.10436781609195396</v>
      </c>
      <c r="AB38">
        <f>STDEV('Gal4 ctrl'!AJ36:BO36)/SQRT(COUNT('Gal4 ctrl'!AJ36:BO36))</f>
        <v>7.3466756758328561E-2</v>
      </c>
      <c r="AC38">
        <f>STDEV('UAS ctrl'!AJ36:BO36)/SQRT(COUNT('UAS ctrl'!AJ36:BO36))</f>
        <v>4.6296126206486259E-2</v>
      </c>
      <c r="AD38">
        <f>STDEV(expt!AJ36:BO36)/SQRT(COUNT(expt!AJ36:BO36))</f>
        <v>5.0108727860878867E-2</v>
      </c>
    </row>
    <row r="39" spans="15:30" x14ac:dyDescent="0.2">
      <c r="O39">
        <v>36</v>
      </c>
      <c r="P39">
        <f>AVERAGE('Gal4 ctrl'!C37:AH37)</f>
        <v>-3.0970625798211981E-2</v>
      </c>
      <c r="Q39">
        <f>AVERAGE('UAS ctrl'!C37:AH37)</f>
        <v>7.8275862068965474E-2</v>
      </c>
      <c r="R39">
        <f>AVERAGE(expt!C37:AH37)</f>
        <v>-5.2145593869731777E-2</v>
      </c>
      <c r="T39">
        <f>STDEV('Gal4 ctrl'!C37:AH37)/SQRT(COUNT('Gal4 ctrl'!C37:AH37))</f>
        <v>4.3001962288699964E-2</v>
      </c>
      <c r="U39">
        <f>STDEV('UAS ctrl'!C37:AH37)/SQRT(COUNT('UAS ctrl'!C37:AH37))</f>
        <v>4.580042146225051E-2</v>
      </c>
      <c r="V39">
        <f>STDEV(expt!C37:AH37)/SQRT(COUNT(expt!C37:AH37))</f>
        <v>5.5801762176391927E-2</v>
      </c>
      <c r="X39">
        <f>AVERAGE('Gal4 ctrl'!AJ37:BO37)</f>
        <v>5.6500638569604147E-2</v>
      </c>
      <c r="Y39">
        <f>AVERAGE('UAS ctrl'!AJ37:BO37)</f>
        <v>6.1583652618135219E-2</v>
      </c>
      <c r="Z39">
        <f>AVERAGE(expt!AJ37:BO37)</f>
        <v>-5.9923371647509535E-2</v>
      </c>
      <c r="AB39">
        <f>STDEV('Gal4 ctrl'!AJ37:BO37)/SQRT(COUNT('Gal4 ctrl'!AJ37:BO37))</f>
        <v>4.6282804412911549E-2</v>
      </c>
      <c r="AC39">
        <f>STDEV('UAS ctrl'!AJ37:BO37)/SQRT(COUNT('UAS ctrl'!AJ37:BO37))</f>
        <v>6.0572114897537443E-2</v>
      </c>
      <c r="AD39">
        <f>STDEV(expt!AJ37:BO37)/SQRT(COUNT(expt!AJ37:BO37))</f>
        <v>6.3861548863102968E-2</v>
      </c>
    </row>
    <row r="40" spans="15:30" x14ac:dyDescent="0.2">
      <c r="O40">
        <v>37</v>
      </c>
      <c r="P40">
        <f>AVERAGE('Gal4 ctrl'!C38:AH38)</f>
        <v>3.4163473818646185E-2</v>
      </c>
      <c r="Q40">
        <f>AVERAGE('UAS ctrl'!C38:AH38)</f>
        <v>4.6564495530012753E-2</v>
      </c>
      <c r="R40">
        <f>AVERAGE(expt!C38:AH38)</f>
        <v>-5.8531289910600269E-2</v>
      </c>
      <c r="T40">
        <f>STDEV('Gal4 ctrl'!C38:AH38)/SQRT(COUNT('Gal4 ctrl'!C38:AH38))</f>
        <v>3.9478105632831495E-2</v>
      </c>
      <c r="U40">
        <f>STDEV('UAS ctrl'!C38:AH38)/SQRT(COUNT('UAS ctrl'!C38:AH38))</f>
        <v>4.3368027174343758E-2</v>
      </c>
      <c r="V40">
        <f>STDEV(expt!C38:AH38)/SQRT(COUNT(expt!C38:AH38))</f>
        <v>4.4545451105221359E-2</v>
      </c>
      <c r="X40">
        <f>AVERAGE('Gal4 ctrl'!AJ38:BO38)</f>
        <v>8.1864623243933579E-2</v>
      </c>
      <c r="Y40">
        <f>AVERAGE('UAS ctrl'!AJ38:BO38)</f>
        <v>6.0842911877394566E-2</v>
      </c>
      <c r="Z40">
        <f>AVERAGE(expt!AJ38:BO38)</f>
        <v>-0.10066411238825031</v>
      </c>
      <c r="AB40">
        <f>STDEV('Gal4 ctrl'!AJ38:BO38)/SQRT(COUNT('Gal4 ctrl'!AJ38:BO38))</f>
        <v>5.6098261174872689E-2</v>
      </c>
      <c r="AC40">
        <f>STDEV('UAS ctrl'!AJ38:BO38)/SQRT(COUNT('UAS ctrl'!AJ38:BO38))</f>
        <v>5.6980752736256607E-2</v>
      </c>
      <c r="AD40">
        <f>STDEV(expt!AJ38:BO38)/SQRT(COUNT(expt!AJ38:BO38))</f>
        <v>4.8703353127794412E-2</v>
      </c>
    </row>
    <row r="41" spans="15:30" x14ac:dyDescent="0.2">
      <c r="O41">
        <v>38</v>
      </c>
      <c r="P41">
        <f>AVERAGE('Gal4 ctrl'!C39:AH39)</f>
        <v>3.504469987228602E-2</v>
      </c>
      <c r="Q41">
        <f>AVERAGE('UAS ctrl'!C39:AH39)</f>
        <v>-1.7037037037037066E-2</v>
      </c>
      <c r="R41">
        <f>AVERAGE(expt!C39:AH39)</f>
        <v>-9.3409961685823717E-2</v>
      </c>
      <c r="T41">
        <f>STDEV('Gal4 ctrl'!C39:AH39)/SQRT(COUNT('Gal4 ctrl'!C39:AH39))</f>
        <v>4.0014690798717792E-2</v>
      </c>
      <c r="U41">
        <f>STDEV('UAS ctrl'!C39:AH39)/SQRT(COUNT('UAS ctrl'!C39:AH39))</f>
        <v>4.9256226171568607E-2</v>
      </c>
      <c r="V41">
        <f>STDEV(expt!C39:AH39)/SQRT(COUNT(expt!C39:AH39))</f>
        <v>3.9737196085704952E-2</v>
      </c>
      <c r="X41">
        <f>AVERAGE('Gal4 ctrl'!AJ39:BO39)</f>
        <v>4.1634738186462336E-2</v>
      </c>
      <c r="Y41">
        <f>AVERAGE('UAS ctrl'!AJ39:BO39)</f>
        <v>-6.4469987228608014E-2</v>
      </c>
      <c r="Z41">
        <f>AVERAGE(expt!AJ39:BO39)</f>
        <v>-6.6130268199233594E-2</v>
      </c>
      <c r="AB41">
        <f>STDEV('Gal4 ctrl'!AJ39:BO39)/SQRT(COUNT('Gal4 ctrl'!AJ39:BO39))</f>
        <v>4.7458053054915399E-2</v>
      </c>
      <c r="AC41">
        <f>STDEV('UAS ctrl'!AJ39:BO39)/SQRT(COUNT('UAS ctrl'!AJ39:BO39))</f>
        <v>5.543566478643587E-2</v>
      </c>
      <c r="AD41">
        <f>STDEV(expt!AJ39:BO39)/SQRT(COUNT(expt!AJ39:BO39))</f>
        <v>4.1923127652231551E-2</v>
      </c>
    </row>
    <row r="42" spans="15:30" x14ac:dyDescent="0.2">
      <c r="O42">
        <v>39</v>
      </c>
      <c r="P42">
        <f>AVERAGE('Gal4 ctrl'!C40:AH40)</f>
        <v>4.1251596424010332E-3</v>
      </c>
      <c r="Q42">
        <f>AVERAGE('UAS ctrl'!C40:AH40)</f>
        <v>-6.1558109833973014E-3</v>
      </c>
      <c r="R42">
        <f>AVERAGE(expt!C40:AH40)</f>
        <v>-0.13261813537675612</v>
      </c>
      <c r="T42">
        <f>STDEV('Gal4 ctrl'!C40:AH40)/SQRT(COUNT('Gal4 ctrl'!C40:AH40))</f>
        <v>4.0009776191471766E-2</v>
      </c>
      <c r="U42">
        <f>STDEV('UAS ctrl'!C40:AH40)/SQRT(COUNT('UAS ctrl'!C40:AH40))</f>
        <v>5.3715678575900712E-2</v>
      </c>
      <c r="V42">
        <f>STDEV(expt!C40:AH40)/SQRT(COUNT(expt!C40:AH40))</f>
        <v>4.4545136301261265E-2</v>
      </c>
      <c r="X42">
        <f>AVERAGE('Gal4 ctrl'!AJ40:BO40)</f>
        <v>1.3026819923371699E-2</v>
      </c>
      <c r="Y42">
        <f>AVERAGE('UAS ctrl'!AJ40:BO40)</f>
        <v>-4.9655172413793199E-2</v>
      </c>
      <c r="Z42">
        <f>AVERAGE(expt!AJ40:BO40)</f>
        <v>-0.10807151979565766</v>
      </c>
      <c r="AB42">
        <f>STDEV('Gal4 ctrl'!AJ40:BO40)/SQRT(COUNT('Gal4 ctrl'!AJ40:BO40))</f>
        <v>5.4436155074418381E-2</v>
      </c>
      <c r="AC42">
        <f>STDEV('UAS ctrl'!AJ40:BO40)/SQRT(COUNT('UAS ctrl'!AJ40:BO40))</f>
        <v>6.406527904908256E-2</v>
      </c>
      <c r="AD42">
        <f>STDEV(expt!AJ40:BO40)/SQRT(COUNT(expt!AJ40:BO40))</f>
        <v>5.8825998077866704E-2</v>
      </c>
    </row>
    <row r="43" spans="15:30" x14ac:dyDescent="0.2">
      <c r="O43">
        <v>40</v>
      </c>
      <c r="P43">
        <f>AVERAGE('Gal4 ctrl'!C41:AH41)</f>
        <v>1.2707535121328167E-2</v>
      </c>
      <c r="Q43">
        <f>AVERAGE('UAS ctrl'!C41:AH41)</f>
        <v>-7.9182630906776826E-4</v>
      </c>
      <c r="R43">
        <f>AVERAGE(expt!C41:AH41)</f>
        <v>-0.11565772669220949</v>
      </c>
      <c r="T43">
        <f>STDEV('Gal4 ctrl'!C41:AH41)/SQRT(COUNT('Gal4 ctrl'!C41:AH41))</f>
        <v>4.9409355286304447E-2</v>
      </c>
      <c r="U43">
        <f>STDEV('UAS ctrl'!C41:AH41)/SQRT(COUNT('UAS ctrl'!C41:AH41))</f>
        <v>5.2586445015359078E-2</v>
      </c>
      <c r="V43">
        <f>STDEV(expt!C41:AH41)/SQRT(COUNT(expt!C41:AH41))</f>
        <v>4.9310296516362796E-2</v>
      </c>
      <c r="X43">
        <f>AVERAGE('Gal4 ctrl'!AJ41:BO41)</f>
        <v>-4.2120051085568364E-2</v>
      </c>
      <c r="Y43">
        <f>AVERAGE('UAS ctrl'!AJ41:BO41)</f>
        <v>2.0945083014047238E-3</v>
      </c>
      <c r="Z43">
        <f>AVERAGE(expt!AJ41:BO41)</f>
        <v>-9.5070242656449491E-2</v>
      </c>
      <c r="AB43">
        <f>STDEV('Gal4 ctrl'!AJ41:BO41)/SQRT(COUNT('Gal4 ctrl'!AJ41:BO41))</f>
        <v>7.208968804268448E-2</v>
      </c>
      <c r="AC43">
        <f>STDEV('UAS ctrl'!AJ41:BO41)/SQRT(COUNT('UAS ctrl'!AJ41:BO41))</f>
        <v>7.9868753140749899E-2</v>
      </c>
      <c r="AD43">
        <f>STDEV(expt!AJ41:BO41)/SQRT(COUNT(expt!AJ41:BO41))</f>
        <v>6.7557257785461275E-2</v>
      </c>
    </row>
    <row r="44" spans="15:30" x14ac:dyDescent="0.2">
      <c r="O44">
        <v>41</v>
      </c>
      <c r="P44">
        <f>AVERAGE('Gal4 ctrl'!C42:AH42)</f>
        <v>1.1200510855683229E-2</v>
      </c>
      <c r="Q44">
        <f>AVERAGE('UAS ctrl'!C42:AH42)</f>
        <v>1.2260536398467331E-2</v>
      </c>
      <c r="R44">
        <f>AVERAGE(expt!C42:AH42)</f>
        <v>-0.11642401021711371</v>
      </c>
      <c r="T44">
        <f>STDEV('Gal4 ctrl'!C42:AH42)/SQRT(COUNT('Gal4 ctrl'!C42:AH42))</f>
        <v>4.3244251909584239E-2</v>
      </c>
      <c r="U44">
        <f>STDEV('UAS ctrl'!C42:AH42)/SQRT(COUNT('UAS ctrl'!C42:AH42))</f>
        <v>4.2993046207114978E-2</v>
      </c>
      <c r="V44">
        <f>STDEV(expt!C42:AH42)/SQRT(COUNT(expt!C42:AH42))</f>
        <v>4.6078140071702058E-2</v>
      </c>
      <c r="X44">
        <f>AVERAGE('Gal4 ctrl'!AJ42:BO42)</f>
        <v>-4.8735632183908029E-2</v>
      </c>
      <c r="Y44">
        <f>AVERAGE('UAS ctrl'!AJ42:BO42)</f>
        <v>-7.0242656449554354E-3</v>
      </c>
      <c r="Z44">
        <f>AVERAGE(expt!AJ42:BO42)</f>
        <v>-6.081736909323103E-2</v>
      </c>
      <c r="AB44">
        <f>STDEV('Gal4 ctrl'!AJ42:BO42)/SQRT(COUNT('Gal4 ctrl'!AJ42:BO42))</f>
        <v>5.4727401860750945E-2</v>
      </c>
      <c r="AC44">
        <f>STDEV('UAS ctrl'!AJ42:BO42)/SQRT(COUNT('UAS ctrl'!AJ42:BO42))</f>
        <v>6.8446456558907409E-2</v>
      </c>
      <c r="AD44">
        <f>STDEV(expt!AJ42:BO42)/SQRT(COUNT(expt!AJ42:BO42))</f>
        <v>6.3694920845881645E-2</v>
      </c>
    </row>
    <row r="45" spans="15:30" x14ac:dyDescent="0.2">
      <c r="O45">
        <v>42</v>
      </c>
      <c r="P45">
        <f>AVERAGE('Gal4 ctrl'!C43:AH43)</f>
        <v>-4.6922094508301336E-2</v>
      </c>
      <c r="Q45">
        <f>AVERAGE('UAS ctrl'!C43:AH43)</f>
        <v>1.8275862068965486E-2</v>
      </c>
      <c r="R45">
        <f>AVERAGE(expt!C43:AH43)</f>
        <v>-9.1072796934865807E-2</v>
      </c>
      <c r="T45">
        <f>STDEV('Gal4 ctrl'!C43:AH43)/SQRT(COUNT('Gal4 ctrl'!C43:AH43))</f>
        <v>4.1000053213313944E-2</v>
      </c>
      <c r="U45">
        <f>STDEV('UAS ctrl'!C43:AH43)/SQRT(COUNT('UAS ctrl'!C43:AH43))</f>
        <v>4.0039182960250351E-2</v>
      </c>
      <c r="V45">
        <f>STDEV(expt!C43:AH43)/SQRT(COUNT(expt!C43:AH43))</f>
        <v>3.9175071784186492E-2</v>
      </c>
      <c r="X45">
        <f>AVERAGE('Gal4 ctrl'!AJ43:BO43)</f>
        <v>-8.3499361430395908E-2</v>
      </c>
      <c r="Y45">
        <f>AVERAGE('UAS ctrl'!AJ43:BO43)</f>
        <v>-1.4942528735632236E-2</v>
      </c>
      <c r="Z45">
        <f>AVERAGE(expt!AJ43:BO43)</f>
        <v>-7.2848020434227292E-2</v>
      </c>
      <c r="AB45">
        <f>STDEV('Gal4 ctrl'!AJ43:BO43)/SQRT(COUNT('Gal4 ctrl'!AJ43:BO43))</f>
        <v>6.0436677320408631E-2</v>
      </c>
      <c r="AC45">
        <f>STDEV('UAS ctrl'!AJ43:BO43)/SQRT(COUNT('UAS ctrl'!AJ43:BO43))</f>
        <v>5.8562130269354834E-2</v>
      </c>
      <c r="AD45">
        <f>STDEV(expt!AJ43:BO43)/SQRT(COUNT(expt!AJ43:BO43))</f>
        <v>6.7394074392275918E-2</v>
      </c>
    </row>
    <row r="46" spans="15:30" x14ac:dyDescent="0.2">
      <c r="O46">
        <v>43</v>
      </c>
      <c r="P46">
        <f>AVERAGE('Gal4 ctrl'!C44:AH44)</f>
        <v>-7.1404853128991003E-2</v>
      </c>
      <c r="Q46">
        <f>AVERAGE('UAS ctrl'!C44:AH44)</f>
        <v>-6.6283524904214661E-3</v>
      </c>
      <c r="R46">
        <f>AVERAGE(expt!C44:AH44)</f>
        <v>-8.5338441890165956E-2</v>
      </c>
      <c r="T46">
        <f>STDEV('Gal4 ctrl'!C44:AH44)/SQRT(COUNT('Gal4 ctrl'!C44:AH44))</f>
        <v>3.7135348147377012E-2</v>
      </c>
      <c r="U46">
        <f>STDEV('UAS ctrl'!C44:AH44)/SQRT(COUNT('UAS ctrl'!C44:AH44))</f>
        <v>3.6156613504845191E-2</v>
      </c>
      <c r="V46">
        <f>STDEV(expt!C44:AH44)/SQRT(COUNT(expt!C44:AH44))</f>
        <v>4.4851079105931231E-2</v>
      </c>
      <c r="X46">
        <f>AVERAGE('Gal4 ctrl'!AJ44:BO44)</f>
        <v>-5.6500638569604036E-2</v>
      </c>
      <c r="Y46">
        <f>AVERAGE('UAS ctrl'!AJ44:BO44)</f>
        <v>-5.1187739463601611E-2</v>
      </c>
      <c r="Z46">
        <f>AVERAGE(expt!AJ44:BO44)</f>
        <v>-5.9565772669220897E-2</v>
      </c>
      <c r="AB46">
        <f>STDEV('Gal4 ctrl'!AJ44:BO44)/SQRT(COUNT('Gal4 ctrl'!AJ44:BO44))</f>
        <v>3.3586657903103084E-2</v>
      </c>
      <c r="AC46">
        <f>STDEV('UAS ctrl'!AJ44:BO44)/SQRT(COUNT('UAS ctrl'!AJ44:BO44))</f>
        <v>5.0086950188262751E-2</v>
      </c>
      <c r="AD46">
        <f>STDEV(expt!AJ44:BO44)/SQRT(COUNT(expt!AJ44:BO44))</f>
        <v>6.1436467703449411E-2</v>
      </c>
    </row>
    <row r="47" spans="15:30" x14ac:dyDescent="0.2">
      <c r="O47">
        <v>44</v>
      </c>
      <c r="P47">
        <f>AVERAGE('Gal4 ctrl'!C45:AH45)</f>
        <v>-3.0178799489144238E-2</v>
      </c>
      <c r="Q47">
        <f>AVERAGE('UAS ctrl'!C45:AH45)</f>
        <v>3.6015325670498448E-3</v>
      </c>
      <c r="R47">
        <f>AVERAGE(expt!C45:AH45)</f>
        <v>-8.2005108556832698E-2</v>
      </c>
      <c r="T47">
        <f>STDEV('Gal4 ctrl'!C45:AH45)/SQRT(COUNT('Gal4 ctrl'!C45:AH45))</f>
        <v>4.0905333376729337E-2</v>
      </c>
      <c r="U47">
        <f>STDEV('UAS ctrl'!C45:AH45)/SQRT(COUNT('UAS ctrl'!C45:AH45))</f>
        <v>4.1353468629045022E-2</v>
      </c>
      <c r="V47">
        <f>STDEV(expt!C45:AH45)/SQRT(COUNT(expt!C45:AH45))</f>
        <v>4.4808243878939204E-2</v>
      </c>
      <c r="X47">
        <f>AVERAGE('Gal4 ctrl'!AJ45:BO45)</f>
        <v>-8.9782886334610373E-2</v>
      </c>
      <c r="Y47">
        <f>AVERAGE('UAS ctrl'!AJ45:BO45)</f>
        <v>-4.5031928480204306E-2</v>
      </c>
      <c r="Z47">
        <f>AVERAGE(expt!AJ45:BO45)</f>
        <v>-6.7713920817369044E-2</v>
      </c>
      <c r="AB47">
        <f>STDEV('Gal4 ctrl'!AJ45:BO45)/SQRT(COUNT('Gal4 ctrl'!AJ45:BO45))</f>
        <v>4.5489034125382154E-2</v>
      </c>
      <c r="AC47">
        <f>STDEV('UAS ctrl'!AJ45:BO45)/SQRT(COUNT('UAS ctrl'!AJ45:BO45))</f>
        <v>5.8989885670050632E-2</v>
      </c>
      <c r="AD47">
        <f>STDEV(expt!AJ45:BO45)/SQRT(COUNT(expt!AJ45:BO45))</f>
        <v>5.9819669354160387E-2</v>
      </c>
    </row>
    <row r="48" spans="15:30" x14ac:dyDescent="0.2">
      <c r="O48">
        <v>45</v>
      </c>
      <c r="P48">
        <f>AVERAGE('Gal4 ctrl'!C46:AH46)</f>
        <v>-5.5683269476372907E-2</v>
      </c>
      <c r="Q48">
        <f>AVERAGE('UAS ctrl'!C46:AH46)</f>
        <v>3.7675606641124036E-3</v>
      </c>
      <c r="R48">
        <f>AVERAGE(expt!C46:AH46)</f>
        <v>-9.4878671775223508E-2</v>
      </c>
      <c r="T48">
        <f>STDEV('Gal4 ctrl'!C46:AH46)/SQRT(COUNT('Gal4 ctrl'!C46:AH46))</f>
        <v>4.1789197071204848E-2</v>
      </c>
      <c r="U48">
        <f>STDEV('UAS ctrl'!C46:AH46)/SQRT(COUNT('UAS ctrl'!C46:AH46))</f>
        <v>3.8258599987060181E-2</v>
      </c>
      <c r="V48">
        <f>STDEV(expt!C46:AH46)/SQRT(COUNT(expt!C46:AH46))</f>
        <v>5.346524258513189E-2</v>
      </c>
      <c r="X48">
        <f>AVERAGE('Gal4 ctrl'!AJ46:BO46)</f>
        <v>-9.4406130268199259E-2</v>
      </c>
      <c r="Y48">
        <f>AVERAGE('UAS ctrl'!AJ46:BO46)</f>
        <v>-1.7624521072796901E-2</v>
      </c>
      <c r="Z48">
        <f>AVERAGE(expt!AJ46:BO46)</f>
        <v>-0.11289910600255422</v>
      </c>
      <c r="AB48">
        <f>STDEV('Gal4 ctrl'!AJ46:BO46)/SQRT(COUNT('Gal4 ctrl'!AJ46:BO46))</f>
        <v>5.5741617577265722E-2</v>
      </c>
      <c r="AC48">
        <f>STDEV('UAS ctrl'!AJ46:BO46)/SQRT(COUNT('UAS ctrl'!AJ46:BO46))</f>
        <v>6.514536195366244E-2</v>
      </c>
      <c r="AD48">
        <f>STDEV(expt!AJ46:BO46)/SQRT(COUNT(expt!AJ46:BO46))</f>
        <v>7.6276359146017797E-2</v>
      </c>
    </row>
    <row r="49" spans="15:30" x14ac:dyDescent="0.2">
      <c r="O49">
        <v>46</v>
      </c>
      <c r="P49">
        <f>AVERAGE('Gal4 ctrl'!C47:AH47)</f>
        <v>-5.4968071519795617E-2</v>
      </c>
      <c r="Q49">
        <f>AVERAGE('UAS ctrl'!C47:AH47)</f>
        <v>1.1149425287356336E-2</v>
      </c>
      <c r="R49">
        <f>AVERAGE(expt!C47:AH47)</f>
        <v>-8.1519795657726629E-2</v>
      </c>
      <c r="T49">
        <f>STDEV('Gal4 ctrl'!C47:AH47)/SQRT(COUNT('Gal4 ctrl'!C47:AH47))</f>
        <v>4.2785801150286441E-2</v>
      </c>
      <c r="U49">
        <f>STDEV('UAS ctrl'!C47:AH47)/SQRT(COUNT('UAS ctrl'!C47:AH47))</f>
        <v>3.8432097778748245E-2</v>
      </c>
      <c r="V49">
        <f>STDEV(expt!C47:AH47)/SQRT(COUNT(expt!C47:AH47))</f>
        <v>4.9745056745815988E-2</v>
      </c>
      <c r="X49">
        <f>AVERAGE('Gal4 ctrl'!AJ47:BO47)</f>
        <v>-9.5708812260536333E-2</v>
      </c>
      <c r="Y49">
        <f>AVERAGE('UAS ctrl'!AJ47:BO47)</f>
        <v>-1.7394636015325659E-2</v>
      </c>
      <c r="Z49">
        <f>AVERAGE(expt!AJ47:BO47)</f>
        <v>-0.13530012771392069</v>
      </c>
      <c r="AB49">
        <f>STDEV('Gal4 ctrl'!AJ47:BO47)/SQRT(COUNT('Gal4 ctrl'!AJ47:BO47))</f>
        <v>5.788554528656769E-2</v>
      </c>
      <c r="AC49">
        <f>STDEV('UAS ctrl'!AJ47:BO47)/SQRT(COUNT('UAS ctrl'!AJ47:BO47))</f>
        <v>6.8639485512653031E-2</v>
      </c>
      <c r="AD49">
        <f>STDEV(expt!AJ47:BO47)/SQRT(COUNT(expt!AJ47:BO47))</f>
        <v>5.920741763830429E-2</v>
      </c>
    </row>
    <row r="50" spans="15:30" x14ac:dyDescent="0.2">
      <c r="O50">
        <v>47</v>
      </c>
      <c r="P50">
        <f>AVERAGE('Gal4 ctrl'!C48:AH48)</f>
        <v>-2.6500638569604142E-2</v>
      </c>
      <c r="Q50">
        <f>AVERAGE('UAS ctrl'!C48:AH48)</f>
        <v>6.6411238825027363E-4</v>
      </c>
      <c r="R50">
        <f>AVERAGE(expt!C48:AH48)</f>
        <v>-4.9553001277139144E-2</v>
      </c>
      <c r="T50">
        <f>STDEV('Gal4 ctrl'!C48:AH48)/SQRT(COUNT('Gal4 ctrl'!C48:AH48))</f>
        <v>4.5611540178255555E-2</v>
      </c>
      <c r="U50">
        <f>STDEV('UAS ctrl'!C48:AH48)/SQRT(COUNT('UAS ctrl'!C48:AH48))</f>
        <v>3.9620400993060273E-2</v>
      </c>
      <c r="V50">
        <f>STDEV(expt!C48:AH48)/SQRT(COUNT(expt!C48:AH48))</f>
        <v>5.5781090364949021E-2</v>
      </c>
      <c r="X50">
        <f>AVERAGE('Gal4 ctrl'!AJ48:BO48)</f>
        <v>-4.2426564495530117E-2</v>
      </c>
      <c r="Y50">
        <f>AVERAGE('UAS ctrl'!AJ48:BO48)</f>
        <v>-3.7394636015325812E-2</v>
      </c>
      <c r="Z50">
        <f>AVERAGE(expt!AJ48:BO48)</f>
        <v>-0.14219667943805864</v>
      </c>
      <c r="AB50">
        <f>STDEV('Gal4 ctrl'!AJ48:BO48)/SQRT(COUNT('Gal4 ctrl'!AJ48:BO48))</f>
        <v>7.6164277060265531E-2</v>
      </c>
      <c r="AC50">
        <f>STDEV('UAS ctrl'!AJ48:BO48)/SQRT(COUNT('UAS ctrl'!AJ48:BO48))</f>
        <v>6.6330164132733266E-2</v>
      </c>
      <c r="AD50">
        <f>STDEV(expt!AJ48:BO48)/SQRT(COUNT(expt!AJ48:BO48))</f>
        <v>6.3796356085933523E-2</v>
      </c>
    </row>
    <row r="51" spans="15:30" x14ac:dyDescent="0.2">
      <c r="O51">
        <v>48</v>
      </c>
      <c r="P51">
        <f>AVERAGE('Gal4 ctrl'!C49:AH49)</f>
        <v>-1.8773946360153282E-3</v>
      </c>
      <c r="Q51">
        <f>AVERAGE('UAS ctrl'!C49:AH49)</f>
        <v>-2.1583652618136022E-3</v>
      </c>
      <c r="R51">
        <f>AVERAGE(expt!C49:AH49)</f>
        <v>-4.3052362707535027E-2</v>
      </c>
      <c r="T51">
        <f>STDEV('Gal4 ctrl'!C49:AH49)/SQRT(COUNT('Gal4 ctrl'!C49:AH49))</f>
        <v>4.2901994732107901E-2</v>
      </c>
      <c r="U51">
        <f>STDEV('UAS ctrl'!C49:AH49)/SQRT(COUNT('UAS ctrl'!C49:AH49))</f>
        <v>3.7797499751703843E-2</v>
      </c>
      <c r="V51">
        <f>STDEV(expt!C49:AH49)/SQRT(COUNT(expt!C49:AH49))</f>
        <v>4.8301200728677961E-2</v>
      </c>
      <c r="X51">
        <f>AVERAGE('Gal4 ctrl'!AJ49:BO49)</f>
        <v>-4.5670498084291168E-2</v>
      </c>
      <c r="Y51">
        <f>AVERAGE('UAS ctrl'!AJ49:BO49)</f>
        <v>-3.6653895274585027E-2</v>
      </c>
      <c r="Z51">
        <f>AVERAGE(expt!AJ49:BO49)</f>
        <v>-0.15724137931034465</v>
      </c>
      <c r="AB51">
        <f>STDEV('Gal4 ctrl'!AJ49:BO49)/SQRT(COUNT('Gal4 ctrl'!AJ49:BO49))</f>
        <v>6.5406407463653199E-2</v>
      </c>
      <c r="AC51">
        <f>STDEV('UAS ctrl'!AJ49:BO49)/SQRT(COUNT('UAS ctrl'!AJ49:BO49))</f>
        <v>6.2384606742283528E-2</v>
      </c>
      <c r="AD51">
        <f>STDEV(expt!AJ49:BO49)/SQRT(COUNT(expt!AJ49:BO49))</f>
        <v>4.5906891960245409E-2</v>
      </c>
    </row>
    <row r="52" spans="15:30" x14ac:dyDescent="0.2">
      <c r="O52">
        <v>49</v>
      </c>
      <c r="P52">
        <f>AVERAGE('Gal4 ctrl'!C50:AH50)</f>
        <v>3.3818646232439221E-2</v>
      </c>
      <c r="Q52">
        <f>AVERAGE('UAS ctrl'!C50:AH50)</f>
        <v>-5.7471264367816828E-3</v>
      </c>
      <c r="R52">
        <f>AVERAGE(expt!C50:AH50)</f>
        <v>-7.2720306513409855E-2</v>
      </c>
      <c r="T52">
        <f>STDEV('Gal4 ctrl'!C50:AH50)/SQRT(COUNT('Gal4 ctrl'!C50:AH50))</f>
        <v>4.0198384468145512E-2</v>
      </c>
      <c r="U52">
        <f>STDEV('UAS ctrl'!C50:AH50)/SQRT(COUNT('UAS ctrl'!C50:AH50))</f>
        <v>3.8840853644646629E-2</v>
      </c>
      <c r="V52">
        <f>STDEV(expt!C50:AH50)/SQRT(COUNT(expt!C50:AH50))</f>
        <v>4.7002390839738818E-2</v>
      </c>
      <c r="X52">
        <f>AVERAGE('Gal4 ctrl'!AJ50:BO50)</f>
        <v>-6.1685823754789371E-2</v>
      </c>
      <c r="Y52">
        <f>AVERAGE('UAS ctrl'!AJ50:BO50)</f>
        <v>-7.3920817369093325E-2</v>
      </c>
      <c r="Z52">
        <f>AVERAGE(expt!AJ50:BO50)</f>
        <v>-0.13918263090676869</v>
      </c>
      <c r="AB52">
        <f>STDEV('Gal4 ctrl'!AJ50:BO50)/SQRT(COUNT('Gal4 ctrl'!AJ50:BO50))</f>
        <v>5.3239918827342372E-2</v>
      </c>
      <c r="AC52">
        <f>STDEV('UAS ctrl'!AJ50:BO50)/SQRT(COUNT('UAS ctrl'!AJ50:BO50))</f>
        <v>6.4383527266444127E-2</v>
      </c>
      <c r="AD52">
        <f>STDEV(expt!AJ50:BO50)/SQRT(COUNT(expt!AJ50:BO50))</f>
        <v>6.0081619534361072E-2</v>
      </c>
    </row>
    <row r="53" spans="15:30" x14ac:dyDescent="0.2">
      <c r="O53">
        <v>50</v>
      </c>
      <c r="P53">
        <f>AVERAGE('Gal4 ctrl'!C51:AH51)</f>
        <v>1.3333333333333358E-2</v>
      </c>
      <c r="Q53">
        <f>AVERAGE('UAS ctrl'!C51:AH51)</f>
        <v>2.2911877394636019E-2</v>
      </c>
      <c r="R53">
        <f>AVERAGE(expt!C51:AH51)</f>
        <v>-4.2694763729246465E-2</v>
      </c>
      <c r="T53">
        <f>STDEV('Gal4 ctrl'!C51:AH51)/SQRT(COUNT('Gal4 ctrl'!C51:AH51))</f>
        <v>4.4735247911370304E-2</v>
      </c>
      <c r="U53">
        <f>STDEV('UAS ctrl'!C51:AH51)/SQRT(COUNT('UAS ctrl'!C51:AH51))</f>
        <v>3.5615303650972756E-2</v>
      </c>
      <c r="V53">
        <f>STDEV(expt!C51:AH51)/SQRT(COUNT(expt!C51:AH51))</f>
        <v>4.672868580082401E-2</v>
      </c>
      <c r="X53">
        <f>AVERAGE('Gal4 ctrl'!AJ51:BO51)</f>
        <v>-4.1277139208173587E-2</v>
      </c>
      <c r="Y53">
        <f>AVERAGE('UAS ctrl'!AJ51:BO51)</f>
        <v>-4.4291187739463569E-2</v>
      </c>
      <c r="Z53">
        <f>AVERAGE(expt!AJ51:BO51)</f>
        <v>-9.9642401021711346E-2</v>
      </c>
      <c r="AB53">
        <f>STDEV('Gal4 ctrl'!AJ51:BO51)/SQRT(COUNT('Gal4 ctrl'!AJ51:BO51))</f>
        <v>6.6981648341291444E-2</v>
      </c>
      <c r="AC53">
        <f>STDEV('UAS ctrl'!AJ51:BO51)/SQRT(COUNT('UAS ctrl'!AJ51:BO51))</f>
        <v>5.33226540972511E-2</v>
      </c>
      <c r="AD53">
        <f>STDEV(expt!AJ51:BO51)/SQRT(COUNT(expt!AJ51:BO51))</f>
        <v>6.3452460303035724E-2</v>
      </c>
    </row>
    <row r="54" spans="15:30" x14ac:dyDescent="0.2">
      <c r="O54">
        <v>51</v>
      </c>
      <c r="P54">
        <f>AVERAGE('Gal4 ctrl'!C52:AH52)</f>
        <v>1.4929757343550485E-2</v>
      </c>
      <c r="Q54">
        <f>AVERAGE('UAS ctrl'!C52:AH52)</f>
        <v>1.1519795657726694E-2</v>
      </c>
      <c r="R54">
        <f>AVERAGE(expt!C52:AH52)</f>
        <v>-4.1238825031928411E-2</v>
      </c>
      <c r="T54">
        <f>STDEV('Gal4 ctrl'!C52:AH52)/SQRT(COUNT('Gal4 ctrl'!C52:AH52))</f>
        <v>4.0766806081399591E-2</v>
      </c>
      <c r="U54">
        <f>STDEV('UAS ctrl'!C52:AH52)/SQRT(COUNT('UAS ctrl'!C52:AH52))</f>
        <v>3.8125420190626827E-2</v>
      </c>
      <c r="V54">
        <f>STDEV(expt!C52:AH52)/SQRT(COUNT(expt!C52:AH52))</f>
        <v>3.6803996546859834E-2</v>
      </c>
      <c r="X54">
        <f>AVERAGE('Gal4 ctrl'!AJ52:BO52)</f>
        <v>4.7790549169859628E-2</v>
      </c>
      <c r="Y54">
        <f>AVERAGE('UAS ctrl'!AJ52:BO52)</f>
        <v>-7.3920817369093242E-2</v>
      </c>
      <c r="Z54">
        <f>AVERAGE(expt!AJ52:BO52)</f>
        <v>-4.0204342273307735E-2</v>
      </c>
      <c r="AB54">
        <f>STDEV('Gal4 ctrl'!AJ52:BO52)/SQRT(COUNT('Gal4 ctrl'!AJ52:BO52))</f>
        <v>5.2408214139654595E-2</v>
      </c>
      <c r="AC54">
        <f>STDEV('UAS ctrl'!AJ52:BO52)/SQRT(COUNT('UAS ctrl'!AJ52:BO52))</f>
        <v>5.4909727889032721E-2</v>
      </c>
      <c r="AD54">
        <f>STDEV(expt!AJ52:BO52)/SQRT(COUNT(expt!AJ52:BO52))</f>
        <v>5.4497581052492472E-2</v>
      </c>
    </row>
    <row r="55" spans="15:30" x14ac:dyDescent="0.2">
      <c r="O55">
        <v>52</v>
      </c>
      <c r="P55">
        <f>AVERAGE('Gal4 ctrl'!C53:AH53)</f>
        <v>3.8825031928480157E-2</v>
      </c>
      <c r="Q55">
        <f>AVERAGE('UAS ctrl'!C53:AH53)</f>
        <v>4.9425287356321288E-3</v>
      </c>
      <c r="R55">
        <f>AVERAGE(expt!C53:AH53)</f>
        <v>-5.466155810983396E-2</v>
      </c>
      <c r="T55">
        <f>STDEV('Gal4 ctrl'!C53:AH53)/SQRT(COUNT('Gal4 ctrl'!C53:AH53))</f>
        <v>5.0114155916086041E-2</v>
      </c>
      <c r="U55">
        <f>STDEV('UAS ctrl'!C53:AH53)/SQRT(COUNT('UAS ctrl'!C53:AH53))</f>
        <v>3.9971204748773644E-2</v>
      </c>
      <c r="V55">
        <f>STDEV(expt!C53:AH53)/SQRT(COUNT(expt!C53:AH53))</f>
        <v>3.0327777299080202E-2</v>
      </c>
      <c r="X55">
        <f>AVERAGE('Gal4 ctrl'!AJ53:BO53)</f>
        <v>5.6960408684546583E-2</v>
      </c>
      <c r="Y55">
        <f>AVERAGE('UAS ctrl'!AJ53:BO53)</f>
        <v>-6.0408684546615611E-2</v>
      </c>
      <c r="Z55">
        <f>AVERAGE(expt!AJ53:BO53)</f>
        <v>-4.4699872286078609E-3</v>
      </c>
      <c r="AB55">
        <f>STDEV('Gal4 ctrl'!AJ53:BO53)/SQRT(COUNT('Gal4 ctrl'!AJ53:BO53))</f>
        <v>4.239560164434418E-2</v>
      </c>
      <c r="AC55">
        <f>STDEV('UAS ctrl'!AJ53:BO53)/SQRT(COUNT('UAS ctrl'!AJ53:BO53))</f>
        <v>7.1941379947578182E-2</v>
      </c>
      <c r="AD55">
        <f>STDEV(expt!AJ53:BO53)/SQRT(COUNT(expt!AJ53:BO53))</f>
        <v>3.9563735203663276E-2</v>
      </c>
    </row>
    <row r="56" spans="15:30" x14ac:dyDescent="0.2">
      <c r="O56">
        <v>53</v>
      </c>
      <c r="P56">
        <f>AVERAGE('Gal4 ctrl'!C54:AH54)</f>
        <v>1.0306513409961669E-2</v>
      </c>
      <c r="Q56">
        <f>AVERAGE('UAS ctrl'!C54:AH54)</f>
        <v>-3.6858237547892726E-2</v>
      </c>
      <c r="R56">
        <f>AVERAGE(expt!C54:AH54)</f>
        <v>-7.7509578544061333E-2</v>
      </c>
      <c r="T56">
        <f>STDEV('Gal4 ctrl'!C54:AH54)/SQRT(COUNT('Gal4 ctrl'!C54:AH54))</f>
        <v>4.4576502372159016E-2</v>
      </c>
      <c r="U56">
        <f>STDEV('UAS ctrl'!C54:AH54)/SQRT(COUNT('UAS ctrl'!C54:AH54))</f>
        <v>4.02946548281157E-2</v>
      </c>
      <c r="V56">
        <f>STDEV(expt!C54:AH54)/SQRT(COUNT(expt!C54:AH54))</f>
        <v>3.6431702572972756E-2</v>
      </c>
      <c r="X56">
        <f>AVERAGE('Gal4 ctrl'!AJ54:BO54)</f>
        <v>1.2260536398467331E-3</v>
      </c>
      <c r="Y56">
        <f>AVERAGE('UAS ctrl'!AJ54:BO54)</f>
        <v>-9.51724137931034E-2</v>
      </c>
      <c r="Z56">
        <f>AVERAGE(expt!AJ54:BO54)</f>
        <v>-3.1698595146871067E-2</v>
      </c>
      <c r="AB56">
        <f>STDEV('Gal4 ctrl'!AJ54:BO54)/SQRT(COUNT('Gal4 ctrl'!AJ54:BO54))</f>
        <v>5.0427847699410479E-2</v>
      </c>
      <c r="AC56">
        <f>STDEV('UAS ctrl'!AJ54:BO54)/SQRT(COUNT('UAS ctrl'!AJ54:BO54))</f>
        <v>6.7081230313585608E-2</v>
      </c>
      <c r="AD56">
        <f>STDEV(expt!AJ54:BO54)/SQRT(COUNT(expt!AJ54:BO54))</f>
        <v>5.6619024567080178E-2</v>
      </c>
    </row>
    <row r="57" spans="15:30" x14ac:dyDescent="0.2">
      <c r="O57">
        <v>54</v>
      </c>
      <c r="P57">
        <f>AVERAGE('Gal4 ctrl'!C55:AH55)</f>
        <v>6.4814814814814811E-2</v>
      </c>
      <c r="Q57">
        <f>AVERAGE('UAS ctrl'!C55:AH55)</f>
        <v>-2.0446998722860724E-2</v>
      </c>
      <c r="R57">
        <f>AVERAGE(expt!C55:AH55)</f>
        <v>-6.6909323116219638E-2</v>
      </c>
      <c r="T57">
        <f>STDEV('Gal4 ctrl'!C55:AH55)/SQRT(COUNT('Gal4 ctrl'!C55:AH55))</f>
        <v>4.818794312537384E-2</v>
      </c>
      <c r="U57">
        <f>STDEV('UAS ctrl'!C55:AH55)/SQRT(COUNT('UAS ctrl'!C55:AH55))</f>
        <v>4.6142467315095734E-2</v>
      </c>
      <c r="V57">
        <f>STDEV(expt!C55:AH55)/SQRT(COUNT(expt!C55:AH55))</f>
        <v>3.9798025704963456E-2</v>
      </c>
      <c r="X57">
        <f>AVERAGE('Gal4 ctrl'!AJ55:BO55)</f>
        <v>8.4367816091954068E-2</v>
      </c>
      <c r="Y57">
        <f>AVERAGE('UAS ctrl'!AJ55:BO55)</f>
        <v>-0.10132822477650058</v>
      </c>
      <c r="Z57">
        <f>AVERAGE(expt!AJ55:BO55)</f>
        <v>-2.4010217113665376E-2</v>
      </c>
      <c r="AB57">
        <f>STDEV('Gal4 ctrl'!AJ55:BO55)/SQRT(COUNT('Gal4 ctrl'!AJ55:BO55))</f>
        <v>7.5217859596234574E-2</v>
      </c>
      <c r="AC57">
        <f>STDEV('UAS ctrl'!AJ55:BO55)/SQRT(COUNT('UAS ctrl'!AJ55:BO55))</f>
        <v>7.067723251442791E-2</v>
      </c>
      <c r="AD57">
        <f>STDEV(expt!AJ55:BO55)/SQRT(COUNT(expt!AJ55:BO55))</f>
        <v>6.0789536716670645E-2</v>
      </c>
    </row>
    <row r="58" spans="15:30" x14ac:dyDescent="0.2">
      <c r="O58">
        <v>55</v>
      </c>
      <c r="P58">
        <f>AVERAGE('Gal4 ctrl'!C56:AH56)</f>
        <v>7.735632183908045E-2</v>
      </c>
      <c r="Q58">
        <f>AVERAGE('UAS ctrl'!C56:AH56)</f>
        <v>-2.058748403575987E-2</v>
      </c>
      <c r="R58">
        <f>AVERAGE(expt!C56:AH56)</f>
        <v>-7.8135376756066355E-2</v>
      </c>
      <c r="T58">
        <f>STDEV('Gal4 ctrl'!C56:AH56)/SQRT(COUNT('Gal4 ctrl'!C56:AH56))</f>
        <v>5.0616374880822199E-2</v>
      </c>
      <c r="U58">
        <f>STDEV('UAS ctrl'!C56:AH56)/SQRT(COUNT('UAS ctrl'!C56:AH56))</f>
        <v>3.895809161585416E-2</v>
      </c>
      <c r="V58">
        <f>STDEV(expt!C56:AH56)/SQRT(COUNT(expt!C56:AH56))</f>
        <v>3.360204059323902E-2</v>
      </c>
      <c r="X58">
        <f>AVERAGE('Gal4 ctrl'!AJ56:BO56)</f>
        <v>0.11696040868454667</v>
      </c>
      <c r="Y58">
        <f>AVERAGE('UAS ctrl'!AJ56:BO56)</f>
        <v>-8.804597701149422E-2</v>
      </c>
      <c r="Z58">
        <f>AVERAGE(expt!AJ56:BO56)</f>
        <v>-2.0025542784163426E-2</v>
      </c>
      <c r="AB58">
        <f>STDEV('Gal4 ctrl'!AJ56:BO56)/SQRT(COUNT('Gal4 ctrl'!AJ56:BO56))</f>
        <v>7.4137956824158913E-2</v>
      </c>
      <c r="AC58">
        <f>STDEV('UAS ctrl'!AJ56:BO56)/SQRT(COUNT('UAS ctrl'!AJ56:BO56))</f>
        <v>6.2651636305566055E-2</v>
      </c>
      <c r="AD58">
        <f>STDEV(expt!AJ56:BO56)/SQRT(COUNT(expt!AJ56:BO56))</f>
        <v>3.6575649652333911E-2</v>
      </c>
    </row>
    <row r="59" spans="15:30" x14ac:dyDescent="0.2">
      <c r="O59">
        <v>56</v>
      </c>
      <c r="P59">
        <f>AVERAGE('Gal4 ctrl'!C57:AH57)</f>
        <v>7.3678160919540214E-2</v>
      </c>
      <c r="Q59">
        <f>AVERAGE('UAS ctrl'!C57:AH57)</f>
        <v>-4.1902937420178775E-2</v>
      </c>
      <c r="R59">
        <f>AVERAGE(expt!C57:AH57)</f>
        <v>-5.3831417624521025E-2</v>
      </c>
      <c r="T59">
        <f>STDEV('Gal4 ctrl'!C57:AH57)/SQRT(COUNT('Gal4 ctrl'!C57:AH57))</f>
        <v>4.1765979251145433E-2</v>
      </c>
      <c r="U59">
        <f>STDEV('UAS ctrl'!C57:AH57)/SQRT(COUNT('UAS ctrl'!C57:AH57))</f>
        <v>3.557838334420637E-2</v>
      </c>
      <c r="V59">
        <f>STDEV(expt!C57:AH57)/SQRT(COUNT(expt!C57:AH57))</f>
        <v>3.9978225425695735E-2</v>
      </c>
      <c r="X59">
        <f>AVERAGE('Gal4 ctrl'!AJ57:BO57)</f>
        <v>7.9463601532566999E-2</v>
      </c>
      <c r="Y59">
        <f>AVERAGE('UAS ctrl'!AJ57:BO57)</f>
        <v>-8.7994891443167328E-2</v>
      </c>
      <c r="Z59">
        <f>AVERAGE(expt!AJ57:BO57)</f>
        <v>7.1519795657727344E-3</v>
      </c>
      <c r="AB59">
        <f>STDEV('Gal4 ctrl'!AJ57:BO57)/SQRT(COUNT('Gal4 ctrl'!AJ57:BO57))</f>
        <v>5.2333978904654244E-2</v>
      </c>
      <c r="AC59">
        <f>STDEV('UAS ctrl'!AJ57:BO57)/SQRT(COUNT('UAS ctrl'!AJ57:BO57))</f>
        <v>5.0585737697145541E-2</v>
      </c>
      <c r="AD59">
        <f>STDEV(expt!AJ57:BO57)/SQRT(COUNT(expt!AJ57:BO57))</f>
        <v>5.8498564887829618E-2</v>
      </c>
    </row>
    <row r="60" spans="15:30" x14ac:dyDescent="0.2">
      <c r="O60">
        <v>57</v>
      </c>
      <c r="P60">
        <f>AVERAGE('Gal4 ctrl'!C58:AH58)</f>
        <v>3.2337164750957867E-2</v>
      </c>
      <c r="Q60">
        <f>AVERAGE('UAS ctrl'!C58:AH58)</f>
        <v>-4.1902937420178768E-2</v>
      </c>
      <c r="R60">
        <f>AVERAGE(expt!C58:AH58)</f>
        <v>-7.4061302681992319E-2</v>
      </c>
      <c r="T60">
        <f>STDEV('Gal4 ctrl'!C58:AH58)/SQRT(COUNT('Gal4 ctrl'!C58:AH58))</f>
        <v>4.1774401197660807E-2</v>
      </c>
      <c r="U60">
        <f>STDEV('UAS ctrl'!C58:AH58)/SQRT(COUNT('UAS ctrl'!C58:AH58))</f>
        <v>4.098889741585602E-2</v>
      </c>
      <c r="V60">
        <f>STDEV(expt!C58:AH58)/SQRT(COUNT(expt!C58:AH58))</f>
        <v>4.1674190292069618E-2</v>
      </c>
      <c r="X60">
        <f>AVERAGE('Gal4 ctrl'!AJ58:BO58)</f>
        <v>1.4329501915708771E-2</v>
      </c>
      <c r="Y60">
        <f>AVERAGE('UAS ctrl'!AJ58:BO58)</f>
        <v>-0.10924648786717747</v>
      </c>
      <c r="Z60">
        <f>AVERAGE(expt!AJ58:BO58)</f>
        <v>7.1519795657730141E-4</v>
      </c>
      <c r="AB60">
        <f>STDEV('Gal4 ctrl'!AJ58:BO58)/SQRT(COUNT('Gal4 ctrl'!AJ58:BO58))</f>
        <v>5.1302497413896433E-2</v>
      </c>
      <c r="AC60">
        <f>STDEV('UAS ctrl'!AJ58:BO58)/SQRT(COUNT('UAS ctrl'!AJ58:BO58))</f>
        <v>5.9295141023304326E-2</v>
      </c>
      <c r="AD60">
        <f>STDEV(expt!AJ58:BO58)/SQRT(COUNT(expt!AJ58:BO58))</f>
        <v>5.4744473464152288E-2</v>
      </c>
    </row>
    <row r="61" spans="15:30" x14ac:dyDescent="0.2">
      <c r="O61">
        <v>58</v>
      </c>
      <c r="P61">
        <f>AVERAGE('Gal4 ctrl'!C59:AH59)</f>
        <v>6.2822477650063893E-2</v>
      </c>
      <c r="Q61">
        <f>AVERAGE('UAS ctrl'!C59:AH59)</f>
        <v>-3.0932311621966802E-2</v>
      </c>
      <c r="R61">
        <f>AVERAGE(expt!C59:AH59)</f>
        <v>-0.11229885057471263</v>
      </c>
      <c r="T61">
        <f>STDEV('Gal4 ctrl'!C59:AH59)/SQRT(COUNT('Gal4 ctrl'!C59:AH59))</f>
        <v>4.0030897441132404E-2</v>
      </c>
      <c r="U61">
        <f>STDEV('UAS ctrl'!C59:AH59)/SQRT(COUNT('UAS ctrl'!C59:AH59))</f>
        <v>3.6605988930421891E-2</v>
      </c>
      <c r="V61">
        <f>STDEV(expt!C59:AH59)/SQRT(COUNT(expt!C59:AH59))</f>
        <v>3.7402118647720341E-2</v>
      </c>
      <c r="X61">
        <f>AVERAGE('Gal4 ctrl'!AJ59:BO59)</f>
        <v>6.7892720306513429E-2</v>
      </c>
      <c r="Y61">
        <f>AVERAGE('UAS ctrl'!AJ59:BO59)</f>
        <v>-8.6283524904214606E-2</v>
      </c>
      <c r="Z61">
        <f>AVERAGE(expt!AJ59:BO59)</f>
        <v>-6.817369093231164E-2</v>
      </c>
      <c r="AB61">
        <f>STDEV('Gal4 ctrl'!AJ59:BO59)/SQRT(COUNT('Gal4 ctrl'!AJ59:BO59))</f>
        <v>5.4778905085472292E-2</v>
      </c>
      <c r="AC61">
        <f>STDEV('UAS ctrl'!AJ59:BO59)/SQRT(COUNT('UAS ctrl'!AJ59:BO59))</f>
        <v>5.3814022524532955E-2</v>
      </c>
      <c r="AD61">
        <f>STDEV(expt!AJ59:BO59)/SQRT(COUNT(expt!AJ59:BO59))</f>
        <v>5.5038156737754709E-2</v>
      </c>
    </row>
    <row r="62" spans="15:30" x14ac:dyDescent="0.2">
      <c r="O62">
        <v>59</v>
      </c>
      <c r="P62">
        <f>AVERAGE('Gal4 ctrl'!C60:AH60)</f>
        <v>6.4584929757343479E-2</v>
      </c>
      <c r="Q62">
        <f>AVERAGE('UAS ctrl'!C60:AH60)</f>
        <v>-2.6653895274584838E-2</v>
      </c>
      <c r="R62">
        <f>AVERAGE(expt!C60:AH60)</f>
        <v>-8.0012771392081725E-2</v>
      </c>
      <c r="T62">
        <f>STDEV('Gal4 ctrl'!C60:AH60)/SQRT(COUNT('Gal4 ctrl'!C60:AH60))</f>
        <v>4.6035518311240899E-2</v>
      </c>
      <c r="U62">
        <f>STDEV('UAS ctrl'!C60:AH60)/SQRT(COUNT('UAS ctrl'!C60:AH60))</f>
        <v>3.7886684491774042E-2</v>
      </c>
      <c r="V62">
        <f>STDEV(expt!C60:AH60)/SQRT(COUNT(expt!C60:AH60))</f>
        <v>4.0022367397498163E-2</v>
      </c>
      <c r="X62">
        <f>AVERAGE('Gal4 ctrl'!AJ60:BO60)</f>
        <v>2.794380587484039E-2</v>
      </c>
      <c r="Y62">
        <f>AVERAGE('UAS ctrl'!AJ60:BO60)</f>
        <v>-6.5083014048531229E-2</v>
      </c>
      <c r="Z62">
        <f>AVERAGE(expt!AJ60:BO60)</f>
        <v>-3.8033205619412522E-2</v>
      </c>
      <c r="AB62">
        <f>STDEV('Gal4 ctrl'!AJ60:BO60)/SQRT(COUNT('Gal4 ctrl'!AJ60:BO60))</f>
        <v>6.0210629205099744E-2</v>
      </c>
      <c r="AC62">
        <f>STDEV('UAS ctrl'!AJ60:BO60)/SQRT(COUNT('UAS ctrl'!AJ60:BO60))</f>
        <v>5.1643579338023313E-2</v>
      </c>
      <c r="AD62">
        <f>STDEV(expt!AJ60:BO60)/SQRT(COUNT(expt!AJ60:BO60))</f>
        <v>4.9627561273932939E-2</v>
      </c>
    </row>
    <row r="63" spans="15:30" x14ac:dyDescent="0.2">
      <c r="O63">
        <v>60</v>
      </c>
      <c r="P63">
        <f>AVERAGE('Gal4 ctrl'!C61:AH61)</f>
        <v>2.5300127713920796E-2</v>
      </c>
      <c r="Q63">
        <f>AVERAGE('UAS ctrl'!C61:AH61)</f>
        <v>5.874840357598804E-4</v>
      </c>
      <c r="R63">
        <f>AVERAGE(expt!C61:AH61)</f>
        <v>-7.3831417624520973E-2</v>
      </c>
      <c r="T63">
        <f>STDEV('Gal4 ctrl'!C61:AH61)/SQRT(COUNT('Gal4 ctrl'!C61:AH61))</f>
        <v>3.5607345481900476E-2</v>
      </c>
      <c r="U63">
        <f>STDEV('UAS ctrl'!C61:AH61)/SQRT(COUNT('UAS ctrl'!C61:AH61))</f>
        <v>4.0396758203528352E-2</v>
      </c>
      <c r="V63">
        <f>STDEV(expt!C61:AH61)/SQRT(COUNT(expt!C61:AH61))</f>
        <v>4.1165626044418563E-2</v>
      </c>
      <c r="X63">
        <f>AVERAGE('Gal4 ctrl'!AJ61:BO61)</f>
        <v>1.4891443167305224E-2</v>
      </c>
      <c r="Y63">
        <f>AVERAGE('UAS ctrl'!AJ61:BO61)</f>
        <v>-5.8927203065134146E-2</v>
      </c>
      <c r="Z63">
        <f>AVERAGE(expt!AJ61:BO61)</f>
        <v>-2.6462324393358765E-2</v>
      </c>
      <c r="AB63">
        <f>STDEV('Gal4 ctrl'!AJ61:BO61)/SQRT(COUNT('Gal4 ctrl'!AJ61:BO61))</f>
        <v>4.9023739657773506E-2</v>
      </c>
      <c r="AC63">
        <f>STDEV('UAS ctrl'!AJ61:BO61)/SQRT(COUNT('UAS ctrl'!AJ61:BO61))</f>
        <v>5.5758727739437484E-2</v>
      </c>
      <c r="AD63">
        <f>STDEV(expt!AJ61:BO61)/SQRT(COUNT(expt!AJ61:BO61))</f>
        <v>5.0914759141948221E-2</v>
      </c>
    </row>
    <row r="64" spans="15:30" x14ac:dyDescent="0.2">
      <c r="O64">
        <v>61</v>
      </c>
      <c r="P64">
        <f>AVERAGE('Gal4 ctrl'!C62:AH62)</f>
        <v>-2.3856960408684541E-2</v>
      </c>
      <c r="Q64">
        <f>AVERAGE('UAS ctrl'!C62:AH62)</f>
        <v>-1.0842911877394687E-2</v>
      </c>
      <c r="R64">
        <f>AVERAGE(expt!C62:AH62)</f>
        <v>-6.9642401021711306E-2</v>
      </c>
      <c r="T64">
        <f>STDEV('Gal4 ctrl'!C62:AH62)/SQRT(COUNT('Gal4 ctrl'!C62:AH62))</f>
        <v>3.7761037777882416E-2</v>
      </c>
      <c r="U64">
        <f>STDEV('UAS ctrl'!C62:AH62)/SQRT(COUNT('UAS ctrl'!C62:AH62))</f>
        <v>4.0597197841317663E-2</v>
      </c>
      <c r="V64">
        <f>STDEV(expt!C62:AH62)/SQRT(COUNT(expt!C62:AH62))</f>
        <v>3.5083811746783107E-2</v>
      </c>
      <c r="X64">
        <f>AVERAGE('Gal4 ctrl'!AJ62:BO62)</f>
        <v>-1.1494252873563208E-2</v>
      </c>
      <c r="Y64">
        <f>AVERAGE('UAS ctrl'!AJ62:BO62)</f>
        <v>-0.10212005108556835</v>
      </c>
      <c r="Z64">
        <f>AVERAGE(expt!AJ62:BO62)</f>
        <v>-5.3358876117496803E-2</v>
      </c>
      <c r="AB64">
        <f>STDEV('Gal4 ctrl'!AJ62:BO62)/SQRT(COUNT('Gal4 ctrl'!AJ62:BO62))</f>
        <v>5.8706002060094582E-2</v>
      </c>
      <c r="AC64">
        <f>STDEV('UAS ctrl'!AJ62:BO62)/SQRT(COUNT('UAS ctrl'!AJ62:BO62))</f>
        <v>5.2594871696715714E-2</v>
      </c>
      <c r="AD64">
        <f>STDEV(expt!AJ62:BO62)/SQRT(COUNT(expt!AJ62:BO62))</f>
        <v>4.3819859495822497E-2</v>
      </c>
    </row>
    <row r="65" spans="15:30" x14ac:dyDescent="0.2">
      <c r="O65">
        <v>62</v>
      </c>
      <c r="P65">
        <f>AVERAGE('Gal4 ctrl'!C63:AH63)</f>
        <v>-2.5197956577266922E-2</v>
      </c>
      <c r="Q65">
        <f>AVERAGE('UAS ctrl'!C63:AH63)</f>
        <v>2.4342273307790617E-2</v>
      </c>
      <c r="R65">
        <f>AVERAGE(expt!C63:AH63)</f>
        <v>-2.9297573435504497E-2</v>
      </c>
      <c r="T65">
        <f>STDEV('Gal4 ctrl'!C63:AH63)/SQRT(COUNT('Gal4 ctrl'!C63:AH63))</f>
        <v>3.4788322849304026E-2</v>
      </c>
      <c r="U65">
        <f>STDEV('UAS ctrl'!C63:AH63)/SQRT(COUNT('UAS ctrl'!C63:AH63))</f>
        <v>3.6428830634350429E-2</v>
      </c>
      <c r="V65">
        <f>STDEV(expt!C63:AH63)/SQRT(COUNT(expt!C63:AH63))</f>
        <v>3.7553105628802014E-2</v>
      </c>
      <c r="X65">
        <f>AVERAGE('Gal4 ctrl'!AJ63:BO63)</f>
        <v>-5.1954022988505731E-2</v>
      </c>
      <c r="Y65">
        <f>AVERAGE('UAS ctrl'!AJ63:BO63)</f>
        <v>-2.3652618135376662E-2</v>
      </c>
      <c r="Z65">
        <f>AVERAGE(expt!AJ63:BO63)</f>
        <v>5.6168582375478851E-2</v>
      </c>
      <c r="AB65">
        <f>STDEV('Gal4 ctrl'!AJ63:BO63)/SQRT(COUNT('Gal4 ctrl'!AJ63:BO63))</f>
        <v>5.4076100379375248E-2</v>
      </c>
      <c r="AC65">
        <f>STDEV('UAS ctrl'!AJ63:BO63)/SQRT(COUNT('UAS ctrl'!AJ63:BO63))</f>
        <v>3.8870493127550705E-2</v>
      </c>
      <c r="AD65">
        <f>STDEV(expt!AJ63:BO63)/SQRT(COUNT(expt!AJ63:BO63))</f>
        <v>4.5771111572403815E-2</v>
      </c>
    </row>
    <row r="66" spans="15:30" x14ac:dyDescent="0.2">
      <c r="O66">
        <v>63</v>
      </c>
      <c r="P66">
        <f>AVERAGE('Gal4 ctrl'!C64:AH64)</f>
        <v>-4.5108556832694789E-2</v>
      </c>
      <c r="Q66">
        <f>AVERAGE('UAS ctrl'!C64:AH64)</f>
        <v>1.1008939974457265E-2</v>
      </c>
      <c r="R66">
        <f>AVERAGE(expt!C64:AH64)</f>
        <v>-0.10688378033205614</v>
      </c>
      <c r="T66">
        <f>STDEV('Gal4 ctrl'!C64:AH64)/SQRT(COUNT('Gal4 ctrl'!C64:AH64))</f>
        <v>4.748825341151057E-2</v>
      </c>
      <c r="U66">
        <f>STDEV('UAS ctrl'!C64:AH64)/SQRT(COUNT('UAS ctrl'!C64:AH64))</f>
        <v>4.0294300316338433E-2</v>
      </c>
      <c r="V66">
        <f>STDEV(expt!C64:AH64)/SQRT(COUNT(expt!C64:AH64))</f>
        <v>3.5870499290912752E-2</v>
      </c>
      <c r="X66">
        <f>AVERAGE('Gal4 ctrl'!AJ64:BO64)</f>
        <v>-9.5197956577266957E-2</v>
      </c>
      <c r="Y66">
        <f>AVERAGE('UAS ctrl'!AJ64:BO64)</f>
        <v>-7.966794380587483E-2</v>
      </c>
      <c r="Z66">
        <f>AVERAGE(expt!AJ64:BO64)</f>
        <v>-4.5542784163473696E-2</v>
      </c>
      <c r="AB66">
        <f>STDEV('Gal4 ctrl'!AJ64:BO64)/SQRT(COUNT('Gal4 ctrl'!AJ64:BO64))</f>
        <v>7.6503792145327612E-2</v>
      </c>
      <c r="AC66">
        <f>STDEV('UAS ctrl'!AJ64:BO64)/SQRT(COUNT('UAS ctrl'!AJ64:BO64))</f>
        <v>4.5362470523184401E-2</v>
      </c>
      <c r="AD66">
        <f>STDEV(expt!AJ64:BO64)/SQRT(COUNT(expt!AJ64:BO64))</f>
        <v>5.7451432808129324E-2</v>
      </c>
    </row>
    <row r="67" spans="15:30" x14ac:dyDescent="0.2">
      <c r="O67">
        <v>64</v>
      </c>
      <c r="P67">
        <f>AVERAGE('Gal4 ctrl'!C65:AH65)</f>
        <v>-6.0613026819923387E-2</v>
      </c>
      <c r="Q67">
        <f>AVERAGE('UAS ctrl'!C65:AH65)</f>
        <v>8.3014048531282469E-4</v>
      </c>
      <c r="R67">
        <f>AVERAGE(expt!C65:AH65)</f>
        <v>-3.6449553001277113E-2</v>
      </c>
      <c r="T67">
        <f>STDEV('Gal4 ctrl'!C65:AH65)/SQRT(COUNT('Gal4 ctrl'!C65:AH65))</f>
        <v>3.9858177737979818E-2</v>
      </c>
      <c r="U67">
        <f>STDEV('UAS ctrl'!C65:AH65)/SQRT(COUNT('UAS ctrl'!C65:AH65))</f>
        <v>4.4463388405221391E-2</v>
      </c>
      <c r="V67">
        <f>STDEV(expt!C65:AH65)/SQRT(COUNT(expt!C65:AH65))</f>
        <v>3.4190065280650141E-2</v>
      </c>
      <c r="X67">
        <f>AVERAGE('Gal4 ctrl'!AJ65:BO65)</f>
        <v>-9.6117496807152009E-2</v>
      </c>
      <c r="Y67">
        <f>AVERAGE('UAS ctrl'!AJ65:BO65)</f>
        <v>-3.7445721583652676E-2</v>
      </c>
      <c r="Z67">
        <f>AVERAGE(expt!AJ65:BO65)</f>
        <v>4.2324393358876097E-2</v>
      </c>
      <c r="AB67">
        <f>STDEV('Gal4 ctrl'!AJ65:BO65)/SQRT(COUNT('Gal4 ctrl'!AJ65:BO65))</f>
        <v>6.9756092328349034E-2</v>
      </c>
      <c r="AC67">
        <f>STDEV('UAS ctrl'!AJ65:BO65)/SQRT(COUNT('UAS ctrl'!AJ65:BO65))</f>
        <v>5.1797091194182208E-2</v>
      </c>
      <c r="AD67">
        <f>STDEV(expt!AJ65:BO65)/SQRT(COUNT(expt!AJ65:BO65))</f>
        <v>4.6880547654057012E-2</v>
      </c>
    </row>
    <row r="68" spans="15:30" x14ac:dyDescent="0.2">
      <c r="O68">
        <v>65</v>
      </c>
      <c r="P68">
        <f>AVERAGE('Gal4 ctrl'!C66:AH66)</f>
        <v>-2.4137931034482769E-2</v>
      </c>
      <c r="Q68">
        <f>AVERAGE('UAS ctrl'!C66:AH66)</f>
        <v>8.6079182630905797E-3</v>
      </c>
      <c r="R68">
        <f>AVERAGE(expt!C66:AH66)</f>
        <v>-1.5108556832694731E-2</v>
      </c>
      <c r="T68">
        <f>STDEV('Gal4 ctrl'!C66:AH66)/SQRT(COUNT('Gal4 ctrl'!C66:AH66))</f>
        <v>2.5251695530373104E-2</v>
      </c>
      <c r="U68">
        <f>STDEV('UAS ctrl'!C66:AH66)/SQRT(COUNT('UAS ctrl'!C66:AH66))</f>
        <v>4.6155133964084508E-2</v>
      </c>
      <c r="V68">
        <f>STDEV(expt!C66:AH66)/SQRT(COUNT(expt!C66:AH66))</f>
        <v>3.4958635074379837E-2</v>
      </c>
      <c r="X68">
        <f>AVERAGE('Gal4 ctrl'!AJ66:BO66)</f>
        <v>-2.7841634738186443E-2</v>
      </c>
      <c r="Y68">
        <f>AVERAGE('UAS ctrl'!AJ66:BO66)</f>
        <v>-9.0676883780333346E-3</v>
      </c>
      <c r="Z68">
        <f>AVERAGE(expt!AJ66:BO66)</f>
        <v>5.8671775223499444E-2</v>
      </c>
      <c r="AB68">
        <f>STDEV('Gal4 ctrl'!AJ66:BO66)/SQRT(COUNT('Gal4 ctrl'!AJ66:BO66))</f>
        <v>3.0032951257371182E-2</v>
      </c>
      <c r="AC68">
        <f>STDEV('UAS ctrl'!AJ66:BO66)/SQRT(COUNT('UAS ctrl'!AJ66:BO66))</f>
        <v>6.2019919059954243E-2</v>
      </c>
      <c r="AD68">
        <f>STDEV(expt!AJ66:BO66)/SQRT(COUNT(expt!AJ66:BO66))</f>
        <v>3.8924686136812943E-2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8D78B-831A-6641-B102-6CA39209F67D}">
  <dimension ref="A1:V10"/>
  <sheetViews>
    <sheetView tabSelected="1" workbookViewId="0">
      <selection activeCell="D5" sqref="D5"/>
    </sheetView>
  </sheetViews>
  <sheetFormatPr baseColWidth="10" defaultRowHeight="16" x14ac:dyDescent="0.2"/>
  <sheetData>
    <row r="1" spans="1:22" x14ac:dyDescent="0.2">
      <c r="A1" s="1" t="s">
        <v>12</v>
      </c>
      <c r="B1" s="1" t="s">
        <v>13</v>
      </c>
      <c r="F1" s="1"/>
      <c r="J1" s="1"/>
      <c r="N1" s="1"/>
      <c r="R1" s="1"/>
      <c r="V1" s="1"/>
    </row>
    <row r="2" spans="1:22" x14ac:dyDescent="0.2">
      <c r="B2" t="s">
        <v>4</v>
      </c>
      <c r="F2" t="s">
        <v>5</v>
      </c>
    </row>
    <row r="3" spans="1:22" x14ac:dyDescent="0.2">
      <c r="B3" t="s">
        <v>1</v>
      </c>
      <c r="C3" t="s">
        <v>2</v>
      </c>
      <c r="D3" t="s">
        <v>3</v>
      </c>
      <c r="F3" t="s">
        <v>1</v>
      </c>
      <c r="G3" t="s">
        <v>2</v>
      </c>
      <c r="H3" t="s">
        <v>3</v>
      </c>
    </row>
    <row r="4" spans="1:22" x14ac:dyDescent="0.2">
      <c r="A4" t="s">
        <v>10</v>
      </c>
      <c r="B4">
        <f>AVERAGE('Gal4 ctrl'!C69:AH69)</f>
        <v>1.3231162196679422E-2</v>
      </c>
      <c r="C4">
        <f>AVERAGE('UAS ctrl'!C69:AH69)</f>
        <v>-1.449553001277141E-2</v>
      </c>
      <c r="D4">
        <f>AVERAGE(expt!C69:AH69)</f>
        <v>1.7295019157088098E-2</v>
      </c>
      <c r="F4">
        <f>STDEV('Gal4 ctrl'!C69:AH69)/SQRT(COUNT('Gal4 ctrl'!C69:AH69))</f>
        <v>3.5511817734069674E-2</v>
      </c>
      <c r="G4">
        <f>STDEV('UAS ctrl'!C69:AH69)/SQRT(COUNT('UAS ctrl'!C69:AH69))</f>
        <v>2.3001126355745378E-2</v>
      </c>
      <c r="H4">
        <f>STDEV(expt!C69:AH69)/SQRT(COUNT(expt!C69:AH69))</f>
        <v>3.3462505177622191E-2</v>
      </c>
    </row>
    <row r="5" spans="1:22" x14ac:dyDescent="0.2">
      <c r="A5" t="s">
        <v>11</v>
      </c>
      <c r="B5">
        <f>AVERAGE('Gal4 ctrl'!C70:AH70)</f>
        <v>-3.5782886334610464E-2</v>
      </c>
      <c r="C5">
        <f>AVERAGE('UAS ctrl'!C70:AH70)</f>
        <v>6.7892720306513233E-3</v>
      </c>
      <c r="D5">
        <f>AVERAGE(expt!C70:AH70)</f>
        <v>-5.1476372924648774E-2</v>
      </c>
      <c r="F5">
        <f>STDEV('Gal4 ctrl'!C70:AH70)/SQRT(COUNT('Gal4 ctrl'!C70:AH70))</f>
        <v>2.5927316331323131E-2</v>
      </c>
      <c r="G5">
        <f>STDEV('UAS ctrl'!C70:AH70)/SQRT(COUNT('UAS ctrl'!C70:AH70))</f>
        <v>3.8121850539429493E-2</v>
      </c>
      <c r="H5">
        <f>STDEV(expt!C70:AH70)/SQRT(COUNT(expt!C70:AH70))</f>
        <v>2.9658745519287721E-2</v>
      </c>
    </row>
    <row r="8" spans="1:22" x14ac:dyDescent="0.2">
      <c r="A8" t="s">
        <v>11</v>
      </c>
      <c r="B8" t="s">
        <v>4</v>
      </c>
      <c r="F8" t="s">
        <v>5</v>
      </c>
    </row>
    <row r="9" spans="1:22" x14ac:dyDescent="0.2">
      <c r="B9" t="s">
        <v>1</v>
      </c>
      <c r="C9" t="s">
        <v>2</v>
      </c>
      <c r="D9" t="s">
        <v>3</v>
      </c>
      <c r="F9" t="s">
        <v>1</v>
      </c>
      <c r="G9" t="s">
        <v>2</v>
      </c>
      <c r="H9" t="s">
        <v>3</v>
      </c>
    </row>
    <row r="10" spans="1:22" x14ac:dyDescent="0.2">
      <c r="B10">
        <f>B5</f>
        <v>-3.5782886334610464E-2</v>
      </c>
      <c r="C10">
        <f t="shared" ref="C10:D10" si="0">C5</f>
        <v>6.7892720306513233E-3</v>
      </c>
      <c r="D10">
        <f t="shared" si="0"/>
        <v>-5.1476372924648774E-2</v>
      </c>
      <c r="F10">
        <f>F5</f>
        <v>2.5927316331323131E-2</v>
      </c>
      <c r="G10">
        <f t="shared" ref="G10:H10" si="1">G5</f>
        <v>3.8121850539429493E-2</v>
      </c>
      <c r="H10">
        <f t="shared" si="1"/>
        <v>2.9658745519287721E-2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Gal4 ctrl</vt:lpstr>
      <vt:lpstr>UAS ctrl</vt:lpstr>
      <vt:lpstr>expt</vt:lpstr>
      <vt:lpstr>pooled</vt:lpstr>
      <vt:lpstr>pooled2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Anita Devineni</cp:lastModifiedBy>
  <dcterms:created xsi:type="dcterms:W3CDTF">2020-01-07T21:53:55Z</dcterms:created>
  <dcterms:modified xsi:type="dcterms:W3CDTF">2021-11-28T15:58:14Z</dcterms:modified>
</cp:coreProperties>
</file>