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D2D70FB2-D0C5-684C-A19F-9AF6776407B1}" xr6:coauthVersionLast="47" xr6:coauthVersionMax="47" xr10:uidLastSave="{00000000-0000-0000-0000-000000000000}"/>
  <bookViews>
    <workbookView xWindow="9020" yWindow="500" windowWidth="27360" windowHeight="15640" activeTab="4" xr2:uid="{70BC562B-561D-9542-B4D5-3786B763790F}"/>
  </bookViews>
  <sheets>
    <sheet name="sugar expt" sheetId="1" r:id="rId1"/>
    <sheet name="bitter expt" sheetId="2" r:id="rId2"/>
    <sheet name="sugar bitter expt" sheetId="3" r:id="rId3"/>
    <sheet name="pooled" sheetId="4" r:id="rId4"/>
    <sheet name="pooled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9" i="2" l="1"/>
  <c r="AK69" i="2"/>
  <c r="AL69" i="2"/>
  <c r="AM69" i="2"/>
  <c r="AN69" i="2"/>
  <c r="AO69" i="2"/>
  <c r="AP69" i="2"/>
  <c r="AQ69" i="2"/>
  <c r="AR69" i="2"/>
  <c r="AS69" i="2"/>
  <c r="AJ70" i="2"/>
  <c r="AK70" i="2"/>
  <c r="AL70" i="2"/>
  <c r="AM70" i="2"/>
  <c r="AN70" i="2"/>
  <c r="AO70" i="2"/>
  <c r="AP70" i="2"/>
  <c r="AQ70" i="2"/>
  <c r="AR70" i="2"/>
  <c r="AS70" i="2"/>
  <c r="AS70" i="3"/>
  <c r="AR70" i="3"/>
  <c r="AQ70" i="3"/>
  <c r="AP70" i="3"/>
  <c r="AO70" i="3"/>
  <c r="AN70" i="3"/>
  <c r="AM70" i="3"/>
  <c r="AL70" i="3"/>
  <c r="AK70" i="3"/>
  <c r="AJ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S69" i="3"/>
  <c r="AR69" i="3"/>
  <c r="AQ69" i="3"/>
  <c r="AP69" i="3"/>
  <c r="AO69" i="3"/>
  <c r="AN69" i="3"/>
  <c r="AM69" i="3"/>
  <c r="AL69" i="3"/>
  <c r="AK69" i="3"/>
  <c r="AJ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0" i="1"/>
  <c r="C69" i="1"/>
  <c r="H4" i="6" l="1"/>
  <c r="D4" i="6"/>
  <c r="G4" i="6"/>
  <c r="C4" i="6"/>
  <c r="B5" i="6"/>
  <c r="B10" i="6" s="1"/>
  <c r="F5" i="6"/>
  <c r="F10" i="6" s="1"/>
  <c r="F4" i="6"/>
  <c r="B4" i="6"/>
  <c r="G5" i="6"/>
  <c r="G10" i="6" s="1"/>
  <c r="C5" i="6"/>
  <c r="C10" i="6" s="1"/>
  <c r="H5" i="6"/>
  <c r="H10" i="6" s="1"/>
  <c r="D5" i="6"/>
  <c r="D10" i="6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K10" i="6" l="1"/>
  <c r="L10" i="6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  <c r="J10" i="6" l="1"/>
</calcChain>
</file>

<file path=xl/sharedStrings.xml><?xml version="1.0" encoding="utf-8"?>
<sst xmlns="http://schemas.openxmlformats.org/spreadsheetml/2006/main" count="58" uniqueCount="15">
  <si>
    <t>time (sec)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</si>
  <si>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</si>
  <si>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</si>
  <si>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</si>
  <si>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</si>
  <si>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</si>
  <si>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</si>
  <si>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</si>
  <si>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</si>
  <si>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</si>
  <si>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</si>
  <si>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diff from ctrls</t>
  </si>
  <si>
    <t>sugar only</t>
  </si>
  <si>
    <t>bitter only</t>
  </si>
  <si>
    <t>sugar + bitter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</si>
</sst>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3.0796560607866681E-2</c:v>
                  </c:pt>
                  <c:pt idx="1">
                    <c:v>4.5245112206377655E-2</c:v>
                  </c:pt>
                  <c:pt idx="2">
                    <c:v>5.6632935898521086E-2</c:v>
                  </c:pt>
                  <c:pt idx="3">
                    <c:v>5.1411950259844165E-2</c:v>
                  </c:pt>
                  <c:pt idx="4">
                    <c:v>3.8493826653013458E-2</c:v>
                  </c:pt>
                  <c:pt idx="5">
                    <c:v>4.2997983497981285E-2</c:v>
                  </c:pt>
                  <c:pt idx="6">
                    <c:v>4.6220731827285144E-2</c:v>
                  </c:pt>
                  <c:pt idx="7">
                    <c:v>3.9148538617391156E-2</c:v>
                  </c:pt>
                  <c:pt idx="8">
                    <c:v>4.1662763444439047E-2</c:v>
                  </c:pt>
                  <c:pt idx="9">
                    <c:v>4.0950889314929906E-2</c:v>
                  </c:pt>
                  <c:pt idx="10">
                    <c:v>3.423743140464474E-2</c:v>
                  </c:pt>
                  <c:pt idx="11">
                    <c:v>3.6891199035797448E-2</c:v>
                  </c:pt>
                  <c:pt idx="12">
                    <c:v>4.1215942547461588E-2</c:v>
                  </c:pt>
                  <c:pt idx="13">
                    <c:v>4.1609989196721105E-2</c:v>
                  </c:pt>
                  <c:pt idx="14">
                    <c:v>3.9369584568665648E-2</c:v>
                  </c:pt>
                  <c:pt idx="15">
                    <c:v>3.7678456570303859E-2</c:v>
                  </c:pt>
                  <c:pt idx="16">
                    <c:v>4.1358223772885276E-2</c:v>
                  </c:pt>
                  <c:pt idx="17">
                    <c:v>4.5617347006843639E-2</c:v>
                  </c:pt>
                  <c:pt idx="18">
                    <c:v>4.0613288397990339E-2</c:v>
                  </c:pt>
                  <c:pt idx="19">
                    <c:v>3.9214841375853411E-2</c:v>
                  </c:pt>
                  <c:pt idx="20">
                    <c:v>3.6452884890253598E-2</c:v>
                  </c:pt>
                  <c:pt idx="21">
                    <c:v>3.0934379570315057E-2</c:v>
                  </c:pt>
                  <c:pt idx="22">
                    <c:v>3.1655896864586336E-2</c:v>
                  </c:pt>
                  <c:pt idx="23">
                    <c:v>3.4704860447202036E-2</c:v>
                  </c:pt>
                  <c:pt idx="24">
                    <c:v>3.8647111637076015E-2</c:v>
                  </c:pt>
                  <c:pt idx="25">
                    <c:v>3.7449731972996551E-2</c:v>
                  </c:pt>
                  <c:pt idx="26">
                    <c:v>3.7033281454712769E-2</c:v>
                  </c:pt>
                  <c:pt idx="27">
                    <c:v>3.1658609563674452E-2</c:v>
                  </c:pt>
                  <c:pt idx="28">
                    <c:v>2.7847359846447938E-2</c:v>
                  </c:pt>
                  <c:pt idx="29">
                    <c:v>2.7599008927017693E-2</c:v>
                  </c:pt>
                  <c:pt idx="30">
                    <c:v>3.4259978069290611E-2</c:v>
                  </c:pt>
                  <c:pt idx="31">
                    <c:v>4.0524922793679037E-2</c:v>
                  </c:pt>
                  <c:pt idx="32">
                    <c:v>3.1129383703134037E-2</c:v>
                  </c:pt>
                  <c:pt idx="33">
                    <c:v>3.0136870142738175E-2</c:v>
                  </c:pt>
                  <c:pt idx="34">
                    <c:v>2.7940306517950514E-2</c:v>
                  </c:pt>
                  <c:pt idx="35">
                    <c:v>2.9967033549600564E-2</c:v>
                  </c:pt>
                  <c:pt idx="36">
                    <c:v>3.1998808744193745E-2</c:v>
                  </c:pt>
                  <c:pt idx="37">
                    <c:v>3.112164274690853E-2</c:v>
                  </c:pt>
                  <c:pt idx="38">
                    <c:v>3.8796161740038457E-2</c:v>
                  </c:pt>
                  <c:pt idx="39">
                    <c:v>4.0739832552101805E-2</c:v>
                  </c:pt>
                  <c:pt idx="40">
                    <c:v>4.1682186232940968E-2</c:v>
                  </c:pt>
                  <c:pt idx="41">
                    <c:v>3.126934944831717E-2</c:v>
                  </c:pt>
                  <c:pt idx="42">
                    <c:v>3.2390777118992943E-2</c:v>
                  </c:pt>
                  <c:pt idx="43">
                    <c:v>3.3690546915169185E-2</c:v>
                  </c:pt>
                  <c:pt idx="44">
                    <c:v>3.9048989143583651E-2</c:v>
                  </c:pt>
                  <c:pt idx="45">
                    <c:v>4.1544630096471594E-2</c:v>
                  </c:pt>
                  <c:pt idx="46">
                    <c:v>4.2491473350799204E-2</c:v>
                  </c:pt>
                  <c:pt idx="47">
                    <c:v>4.0864334314543019E-2</c:v>
                  </c:pt>
                  <c:pt idx="48">
                    <c:v>3.5664407886817975E-2</c:v>
                  </c:pt>
                  <c:pt idx="49">
                    <c:v>2.9235388063952181E-2</c:v>
                  </c:pt>
                  <c:pt idx="50">
                    <c:v>2.9500185889581605E-2</c:v>
                  </c:pt>
                  <c:pt idx="51">
                    <c:v>3.1796169221928398E-2</c:v>
                  </c:pt>
                  <c:pt idx="52">
                    <c:v>3.14822286406371E-2</c:v>
                  </c:pt>
                  <c:pt idx="53">
                    <c:v>4.0086478477441304E-2</c:v>
                  </c:pt>
                  <c:pt idx="54">
                    <c:v>4.0898735169230073E-2</c:v>
                  </c:pt>
                  <c:pt idx="55">
                    <c:v>4.947942279301476E-2</c:v>
                  </c:pt>
                  <c:pt idx="56">
                    <c:v>5.4283010690896354E-2</c:v>
                  </c:pt>
                  <c:pt idx="57">
                    <c:v>4.6996345608417832E-2</c:v>
                  </c:pt>
                  <c:pt idx="58">
                    <c:v>4.6043894184141461E-2</c:v>
                  </c:pt>
                  <c:pt idx="59">
                    <c:v>4.2217258361656212E-2</c:v>
                  </c:pt>
                  <c:pt idx="60">
                    <c:v>4.2222001720250042E-2</c:v>
                  </c:pt>
                  <c:pt idx="61">
                    <c:v>4.0143360414567467E-2</c:v>
                  </c:pt>
                  <c:pt idx="62">
                    <c:v>4.5188173886952704E-2</c:v>
                  </c:pt>
                  <c:pt idx="63">
                    <c:v>4.9719995330086621E-2</c:v>
                  </c:pt>
                  <c:pt idx="64">
                    <c:v>4.5988285066739701E-2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3.0796560607866681E-2</c:v>
                  </c:pt>
                  <c:pt idx="1">
                    <c:v>4.5245112206377655E-2</c:v>
                  </c:pt>
                  <c:pt idx="2">
                    <c:v>5.6632935898521086E-2</c:v>
                  </c:pt>
                  <c:pt idx="3">
                    <c:v>5.1411950259844165E-2</c:v>
                  </c:pt>
                  <c:pt idx="4">
                    <c:v>3.8493826653013458E-2</c:v>
                  </c:pt>
                  <c:pt idx="5">
                    <c:v>4.2997983497981285E-2</c:v>
                  </c:pt>
                  <c:pt idx="6">
                    <c:v>4.6220731827285144E-2</c:v>
                  </c:pt>
                  <c:pt idx="7">
                    <c:v>3.9148538617391156E-2</c:v>
                  </c:pt>
                  <c:pt idx="8">
                    <c:v>4.1662763444439047E-2</c:v>
                  </c:pt>
                  <c:pt idx="9">
                    <c:v>4.0950889314929906E-2</c:v>
                  </c:pt>
                  <c:pt idx="10">
                    <c:v>3.423743140464474E-2</c:v>
                  </c:pt>
                  <c:pt idx="11">
                    <c:v>3.6891199035797448E-2</c:v>
                  </c:pt>
                  <c:pt idx="12">
                    <c:v>4.1215942547461588E-2</c:v>
                  </c:pt>
                  <c:pt idx="13">
                    <c:v>4.1609989196721105E-2</c:v>
                  </c:pt>
                  <c:pt idx="14">
                    <c:v>3.9369584568665648E-2</c:v>
                  </c:pt>
                  <c:pt idx="15">
                    <c:v>3.7678456570303859E-2</c:v>
                  </c:pt>
                  <c:pt idx="16">
                    <c:v>4.1358223772885276E-2</c:v>
                  </c:pt>
                  <c:pt idx="17">
                    <c:v>4.5617347006843639E-2</c:v>
                  </c:pt>
                  <c:pt idx="18">
                    <c:v>4.0613288397990339E-2</c:v>
                  </c:pt>
                  <c:pt idx="19">
                    <c:v>3.9214841375853411E-2</c:v>
                  </c:pt>
                  <c:pt idx="20">
                    <c:v>3.6452884890253598E-2</c:v>
                  </c:pt>
                  <c:pt idx="21">
                    <c:v>3.0934379570315057E-2</c:v>
                  </c:pt>
                  <c:pt idx="22">
                    <c:v>3.1655896864586336E-2</c:v>
                  </c:pt>
                  <c:pt idx="23">
                    <c:v>3.4704860447202036E-2</c:v>
                  </c:pt>
                  <c:pt idx="24">
                    <c:v>3.8647111637076015E-2</c:v>
                  </c:pt>
                  <c:pt idx="25">
                    <c:v>3.7449731972996551E-2</c:v>
                  </c:pt>
                  <c:pt idx="26">
                    <c:v>3.7033281454712769E-2</c:v>
                  </c:pt>
                  <c:pt idx="27">
                    <c:v>3.1658609563674452E-2</c:v>
                  </c:pt>
                  <c:pt idx="28">
                    <c:v>2.7847359846447938E-2</c:v>
                  </c:pt>
                  <c:pt idx="29">
                    <c:v>2.7599008927017693E-2</c:v>
                  </c:pt>
                  <c:pt idx="30">
                    <c:v>3.4259978069290611E-2</c:v>
                  </c:pt>
                  <c:pt idx="31">
                    <c:v>4.0524922793679037E-2</c:v>
                  </c:pt>
                  <c:pt idx="32">
                    <c:v>3.1129383703134037E-2</c:v>
                  </c:pt>
                  <c:pt idx="33">
                    <c:v>3.0136870142738175E-2</c:v>
                  </c:pt>
                  <c:pt idx="34">
                    <c:v>2.7940306517950514E-2</c:v>
                  </c:pt>
                  <c:pt idx="35">
                    <c:v>2.9967033549600564E-2</c:v>
                  </c:pt>
                  <c:pt idx="36">
                    <c:v>3.1998808744193745E-2</c:v>
                  </c:pt>
                  <c:pt idx="37">
                    <c:v>3.112164274690853E-2</c:v>
                  </c:pt>
                  <c:pt idx="38">
                    <c:v>3.8796161740038457E-2</c:v>
                  </c:pt>
                  <c:pt idx="39">
                    <c:v>4.0739832552101805E-2</c:v>
                  </c:pt>
                  <c:pt idx="40">
                    <c:v>4.1682186232940968E-2</c:v>
                  </c:pt>
                  <c:pt idx="41">
                    <c:v>3.126934944831717E-2</c:v>
                  </c:pt>
                  <c:pt idx="42">
                    <c:v>3.2390777118992943E-2</c:v>
                  </c:pt>
                  <c:pt idx="43">
                    <c:v>3.3690546915169185E-2</c:v>
                  </c:pt>
                  <c:pt idx="44">
                    <c:v>3.9048989143583651E-2</c:v>
                  </c:pt>
                  <c:pt idx="45">
                    <c:v>4.1544630096471594E-2</c:v>
                  </c:pt>
                  <c:pt idx="46">
                    <c:v>4.2491473350799204E-2</c:v>
                  </c:pt>
                  <c:pt idx="47">
                    <c:v>4.0864334314543019E-2</c:v>
                  </c:pt>
                  <c:pt idx="48">
                    <c:v>3.5664407886817975E-2</c:v>
                  </c:pt>
                  <c:pt idx="49">
                    <c:v>2.9235388063952181E-2</c:v>
                  </c:pt>
                  <c:pt idx="50">
                    <c:v>2.9500185889581605E-2</c:v>
                  </c:pt>
                  <c:pt idx="51">
                    <c:v>3.1796169221928398E-2</c:v>
                  </c:pt>
                  <c:pt idx="52">
                    <c:v>3.14822286406371E-2</c:v>
                  </c:pt>
                  <c:pt idx="53">
                    <c:v>4.0086478477441304E-2</c:v>
                  </c:pt>
                  <c:pt idx="54">
                    <c:v>4.0898735169230073E-2</c:v>
                  </c:pt>
                  <c:pt idx="55">
                    <c:v>4.947942279301476E-2</c:v>
                  </c:pt>
                  <c:pt idx="56">
                    <c:v>5.4283010690896354E-2</c:v>
                  </c:pt>
                  <c:pt idx="57">
                    <c:v>4.6996345608417832E-2</c:v>
                  </c:pt>
                  <c:pt idx="58">
                    <c:v>4.6043894184141461E-2</c:v>
                  </c:pt>
                  <c:pt idx="59">
                    <c:v>4.2217258361656212E-2</c:v>
                  </c:pt>
                  <c:pt idx="60">
                    <c:v>4.2222001720250042E-2</c:v>
                  </c:pt>
                  <c:pt idx="61">
                    <c:v>4.0143360414567467E-2</c:v>
                  </c:pt>
                  <c:pt idx="62">
                    <c:v>4.5188173886952704E-2</c:v>
                  </c:pt>
                  <c:pt idx="63">
                    <c:v>4.9719995330086621E-2</c:v>
                  </c:pt>
                  <c:pt idx="64">
                    <c:v>4.5988285066739701E-2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-8.6896551724137974E-2</c:v>
                </c:pt>
                <c:pt idx="1">
                  <c:v>-8.3218390804597697E-2</c:v>
                </c:pt>
                <c:pt idx="2">
                  <c:v>-8.3333333333333287E-2</c:v>
                </c:pt>
                <c:pt idx="3">
                  <c:v>-7.3333333333333445E-2</c:v>
                </c:pt>
                <c:pt idx="4">
                  <c:v>-4.310344827586203E-2</c:v>
                </c:pt>
                <c:pt idx="5">
                  <c:v>-6.9885057471264431E-2</c:v>
                </c:pt>
                <c:pt idx="6">
                  <c:v>-7.2988505747126481E-2</c:v>
                </c:pt>
                <c:pt idx="7">
                  <c:v>-5.9655172413793089E-2</c:v>
                </c:pt>
                <c:pt idx="8">
                  <c:v>-2.6091954022988518E-2</c:v>
                </c:pt>
                <c:pt idx="9">
                  <c:v>-0.05</c:v>
                </c:pt>
                <c:pt idx="10">
                  <c:v>-3.2758620689655141E-2</c:v>
                </c:pt>
                <c:pt idx="11">
                  <c:v>1.7586206896551711E-2</c:v>
                </c:pt>
                <c:pt idx="12">
                  <c:v>5.1149425287356332E-2</c:v>
                </c:pt>
                <c:pt idx="13">
                  <c:v>4.7471264367816082E-2</c:v>
                </c:pt>
                <c:pt idx="14">
                  <c:v>9.7816091954023049E-2</c:v>
                </c:pt>
                <c:pt idx="15">
                  <c:v>0.13816091954022991</c:v>
                </c:pt>
                <c:pt idx="16">
                  <c:v>0.20540229885057482</c:v>
                </c:pt>
                <c:pt idx="17">
                  <c:v>0.20505747126436774</c:v>
                </c:pt>
                <c:pt idx="18">
                  <c:v>0.23160919540229882</c:v>
                </c:pt>
                <c:pt idx="19">
                  <c:v>0.24172413793103434</c:v>
                </c:pt>
                <c:pt idx="20">
                  <c:v>0.26218390804597702</c:v>
                </c:pt>
                <c:pt idx="21">
                  <c:v>0.29551724137931029</c:v>
                </c:pt>
                <c:pt idx="22">
                  <c:v>0.29494252873563209</c:v>
                </c:pt>
                <c:pt idx="23">
                  <c:v>0.29183908045977008</c:v>
                </c:pt>
                <c:pt idx="24">
                  <c:v>0.30804597701149422</c:v>
                </c:pt>
                <c:pt idx="25">
                  <c:v>0.30505747126436777</c:v>
                </c:pt>
                <c:pt idx="26">
                  <c:v>0.31517241379310346</c:v>
                </c:pt>
                <c:pt idx="27">
                  <c:v>0.32218390804597707</c:v>
                </c:pt>
                <c:pt idx="28">
                  <c:v>0.32885057471264378</c:v>
                </c:pt>
                <c:pt idx="29">
                  <c:v>0.35540229885057478</c:v>
                </c:pt>
                <c:pt idx="30">
                  <c:v>0.33195402298850574</c:v>
                </c:pt>
                <c:pt idx="31">
                  <c:v>0.31885057471264378</c:v>
                </c:pt>
                <c:pt idx="32">
                  <c:v>0.31540229885057475</c:v>
                </c:pt>
                <c:pt idx="33">
                  <c:v>0.33195402298850574</c:v>
                </c:pt>
                <c:pt idx="34">
                  <c:v>0.3220689655172414</c:v>
                </c:pt>
                <c:pt idx="35">
                  <c:v>0.32505747126436779</c:v>
                </c:pt>
                <c:pt idx="36">
                  <c:v>0.29482758620689642</c:v>
                </c:pt>
                <c:pt idx="37">
                  <c:v>0.32793103448275868</c:v>
                </c:pt>
                <c:pt idx="38">
                  <c:v>0.33793103448275874</c:v>
                </c:pt>
                <c:pt idx="39">
                  <c:v>0.33103448275862057</c:v>
                </c:pt>
                <c:pt idx="40">
                  <c:v>0.33091954022988501</c:v>
                </c:pt>
                <c:pt idx="41">
                  <c:v>0.32459770114942532</c:v>
                </c:pt>
                <c:pt idx="42">
                  <c:v>0.3313793103448277</c:v>
                </c:pt>
                <c:pt idx="43">
                  <c:v>0.31459770114942531</c:v>
                </c:pt>
                <c:pt idx="44">
                  <c:v>0.31448275862068964</c:v>
                </c:pt>
                <c:pt idx="45">
                  <c:v>0.28103448275862075</c:v>
                </c:pt>
                <c:pt idx="46">
                  <c:v>0.31448275862068964</c:v>
                </c:pt>
                <c:pt idx="47">
                  <c:v>0.32103448275862062</c:v>
                </c:pt>
                <c:pt idx="48">
                  <c:v>0.32482758620689667</c:v>
                </c:pt>
                <c:pt idx="49">
                  <c:v>0.33172413793103439</c:v>
                </c:pt>
                <c:pt idx="50">
                  <c:v>0.3720689655172415</c:v>
                </c:pt>
                <c:pt idx="51">
                  <c:v>0.36850574712643691</c:v>
                </c:pt>
                <c:pt idx="52">
                  <c:v>0.37528735632183896</c:v>
                </c:pt>
                <c:pt idx="53">
                  <c:v>0.34850574712643673</c:v>
                </c:pt>
                <c:pt idx="54">
                  <c:v>0.35494252873563215</c:v>
                </c:pt>
                <c:pt idx="55">
                  <c:v>0.36781609195402298</c:v>
                </c:pt>
                <c:pt idx="56">
                  <c:v>0.36091954022988509</c:v>
                </c:pt>
                <c:pt idx="57">
                  <c:v>0.35482758620689664</c:v>
                </c:pt>
                <c:pt idx="58">
                  <c:v>0.37850574712643675</c:v>
                </c:pt>
                <c:pt idx="59">
                  <c:v>0.34816091954022987</c:v>
                </c:pt>
                <c:pt idx="60">
                  <c:v>0.35114942528735632</c:v>
                </c:pt>
                <c:pt idx="61">
                  <c:v>0.34126436781609193</c:v>
                </c:pt>
                <c:pt idx="62">
                  <c:v>0.3274712643678161</c:v>
                </c:pt>
                <c:pt idx="63">
                  <c:v>0.32413793103448285</c:v>
                </c:pt>
                <c:pt idx="64">
                  <c:v>0.33137931034482754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0.10133198807729546</c:v>
                  </c:pt>
                  <c:pt idx="1">
                    <c:v>0.10128183831727341</c:v>
                  </c:pt>
                  <c:pt idx="2">
                    <c:v>0.10609433297237918</c:v>
                  </c:pt>
                  <c:pt idx="3">
                    <c:v>0.10563273436158301</c:v>
                  </c:pt>
                  <c:pt idx="4">
                    <c:v>0.10349937872419374</c:v>
                  </c:pt>
                  <c:pt idx="5">
                    <c:v>0.10518770270100389</c:v>
                  </c:pt>
                  <c:pt idx="6">
                    <c:v>0.10560971687342828</c:v>
                  </c:pt>
                  <c:pt idx="7">
                    <c:v>0.10271308277468817</c:v>
                  </c:pt>
                  <c:pt idx="8">
                    <c:v>0.10792119604655422</c:v>
                  </c:pt>
                  <c:pt idx="9">
                    <c:v>0.11054922790789304</c:v>
                  </c:pt>
                  <c:pt idx="10">
                    <c:v>0.11030641005201135</c:v>
                  </c:pt>
                  <c:pt idx="11">
                    <c:v>0.10140484207237409</c:v>
                  </c:pt>
                  <c:pt idx="12">
                    <c:v>9.9656427536602379E-2</c:v>
                  </c:pt>
                  <c:pt idx="13">
                    <c:v>9.6506595353443927E-2</c:v>
                  </c:pt>
                  <c:pt idx="14">
                    <c:v>9.190338168724313E-2</c:v>
                  </c:pt>
                  <c:pt idx="15">
                    <c:v>8.9692035270375947E-2</c:v>
                  </c:pt>
                  <c:pt idx="16">
                    <c:v>9.3420200764639E-2</c:v>
                  </c:pt>
                  <c:pt idx="17">
                    <c:v>9.4311025110783903E-2</c:v>
                  </c:pt>
                  <c:pt idx="18">
                    <c:v>9.1717502029528067E-2</c:v>
                  </c:pt>
                  <c:pt idx="19">
                    <c:v>8.827757204372029E-2</c:v>
                  </c:pt>
                  <c:pt idx="20">
                    <c:v>8.6693459679654833E-2</c:v>
                  </c:pt>
                  <c:pt idx="21">
                    <c:v>8.3672823999662596E-2</c:v>
                  </c:pt>
                  <c:pt idx="22">
                    <c:v>8.2749961397414556E-2</c:v>
                  </c:pt>
                  <c:pt idx="23">
                    <c:v>8.162668744981956E-2</c:v>
                  </c:pt>
                  <c:pt idx="24">
                    <c:v>8.2754329390656911E-2</c:v>
                  </c:pt>
                  <c:pt idx="25">
                    <c:v>8.230378406704815E-2</c:v>
                  </c:pt>
                  <c:pt idx="26">
                    <c:v>8.1158969737369802E-2</c:v>
                  </c:pt>
                  <c:pt idx="27">
                    <c:v>8.0725311602682329E-2</c:v>
                  </c:pt>
                  <c:pt idx="28">
                    <c:v>7.1682518818744101E-2</c:v>
                  </c:pt>
                  <c:pt idx="29">
                    <c:v>7.7172537383087811E-2</c:v>
                  </c:pt>
                  <c:pt idx="30">
                    <c:v>6.9564994514466238E-2</c:v>
                  </c:pt>
                  <c:pt idx="31">
                    <c:v>6.9512611701668767E-2</c:v>
                  </c:pt>
                  <c:pt idx="32">
                    <c:v>6.7925575491330825E-2</c:v>
                  </c:pt>
                  <c:pt idx="33">
                    <c:v>6.6878986016600486E-2</c:v>
                  </c:pt>
                  <c:pt idx="34">
                    <c:v>6.7471680934001813E-2</c:v>
                  </c:pt>
                  <c:pt idx="35">
                    <c:v>6.5073476166055827E-2</c:v>
                  </c:pt>
                  <c:pt idx="36">
                    <c:v>6.0963667131750679E-2</c:v>
                  </c:pt>
                  <c:pt idx="37">
                    <c:v>5.7203429602237996E-2</c:v>
                  </c:pt>
                  <c:pt idx="38">
                    <c:v>6.1716042054634858E-2</c:v>
                  </c:pt>
                  <c:pt idx="39">
                    <c:v>6.4989331111884305E-2</c:v>
                  </c:pt>
                  <c:pt idx="40">
                    <c:v>6.1971094568708501E-2</c:v>
                  </c:pt>
                  <c:pt idx="41">
                    <c:v>6.0314500154608819E-2</c:v>
                  </c:pt>
                  <c:pt idx="42">
                    <c:v>6.1675932707701123E-2</c:v>
                  </c:pt>
                  <c:pt idx="43">
                    <c:v>6.4083778747467152E-2</c:v>
                  </c:pt>
                  <c:pt idx="44">
                    <c:v>6.6499854860718632E-2</c:v>
                  </c:pt>
                  <c:pt idx="45">
                    <c:v>6.8043572888492915E-2</c:v>
                  </c:pt>
                  <c:pt idx="46">
                    <c:v>6.5603276205485533E-2</c:v>
                  </c:pt>
                  <c:pt idx="47">
                    <c:v>6.5787784882746198E-2</c:v>
                  </c:pt>
                  <c:pt idx="48">
                    <c:v>6.7194993434797387E-2</c:v>
                  </c:pt>
                  <c:pt idx="49">
                    <c:v>6.1850293847156873E-2</c:v>
                  </c:pt>
                  <c:pt idx="50">
                    <c:v>6.3662801503224564E-2</c:v>
                  </c:pt>
                  <c:pt idx="51">
                    <c:v>5.900397081602779E-2</c:v>
                  </c:pt>
                  <c:pt idx="52">
                    <c:v>6.1590291654707523E-2</c:v>
                  </c:pt>
                  <c:pt idx="53">
                    <c:v>6.0605084564954385E-2</c:v>
                  </c:pt>
                  <c:pt idx="54">
                    <c:v>5.9201861329895245E-2</c:v>
                  </c:pt>
                  <c:pt idx="55">
                    <c:v>5.5939641817646629E-2</c:v>
                  </c:pt>
                  <c:pt idx="56">
                    <c:v>5.6112022391742594E-2</c:v>
                  </c:pt>
                  <c:pt idx="57">
                    <c:v>5.2006671157764153E-2</c:v>
                  </c:pt>
                  <c:pt idx="58">
                    <c:v>5.3183809320821861E-2</c:v>
                  </c:pt>
                  <c:pt idx="59">
                    <c:v>4.7230787481102925E-2</c:v>
                  </c:pt>
                  <c:pt idx="60">
                    <c:v>4.7185478167178115E-2</c:v>
                  </c:pt>
                  <c:pt idx="61">
                    <c:v>4.8377420385481783E-2</c:v>
                  </c:pt>
                  <c:pt idx="62">
                    <c:v>5.1656908761260042E-2</c:v>
                  </c:pt>
                  <c:pt idx="63">
                    <c:v>4.9143095382942141E-2</c:v>
                  </c:pt>
                  <c:pt idx="64">
                    <c:v>4.7134993834483448E-2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0.10133198807729546</c:v>
                  </c:pt>
                  <c:pt idx="1">
                    <c:v>0.10128183831727341</c:v>
                  </c:pt>
                  <c:pt idx="2">
                    <c:v>0.10609433297237918</c:v>
                  </c:pt>
                  <c:pt idx="3">
                    <c:v>0.10563273436158301</c:v>
                  </c:pt>
                  <c:pt idx="4">
                    <c:v>0.10349937872419374</c:v>
                  </c:pt>
                  <c:pt idx="5">
                    <c:v>0.10518770270100389</c:v>
                  </c:pt>
                  <c:pt idx="6">
                    <c:v>0.10560971687342828</c:v>
                  </c:pt>
                  <c:pt idx="7">
                    <c:v>0.10271308277468817</c:v>
                  </c:pt>
                  <c:pt idx="8">
                    <c:v>0.10792119604655422</c:v>
                  </c:pt>
                  <c:pt idx="9">
                    <c:v>0.11054922790789304</c:v>
                  </c:pt>
                  <c:pt idx="10">
                    <c:v>0.11030641005201135</c:v>
                  </c:pt>
                  <c:pt idx="11">
                    <c:v>0.10140484207237409</c:v>
                  </c:pt>
                  <c:pt idx="12">
                    <c:v>9.9656427536602379E-2</c:v>
                  </c:pt>
                  <c:pt idx="13">
                    <c:v>9.6506595353443927E-2</c:v>
                  </c:pt>
                  <c:pt idx="14">
                    <c:v>9.190338168724313E-2</c:v>
                  </c:pt>
                  <c:pt idx="15">
                    <c:v>8.9692035270375947E-2</c:v>
                  </c:pt>
                  <c:pt idx="16">
                    <c:v>9.3420200764639E-2</c:v>
                  </c:pt>
                  <c:pt idx="17">
                    <c:v>9.4311025110783903E-2</c:v>
                  </c:pt>
                  <c:pt idx="18">
                    <c:v>9.1717502029528067E-2</c:v>
                  </c:pt>
                  <c:pt idx="19">
                    <c:v>8.827757204372029E-2</c:v>
                  </c:pt>
                  <c:pt idx="20">
                    <c:v>8.6693459679654833E-2</c:v>
                  </c:pt>
                  <c:pt idx="21">
                    <c:v>8.3672823999662596E-2</c:v>
                  </c:pt>
                  <c:pt idx="22">
                    <c:v>8.2749961397414556E-2</c:v>
                  </c:pt>
                  <c:pt idx="23">
                    <c:v>8.162668744981956E-2</c:v>
                  </c:pt>
                  <c:pt idx="24">
                    <c:v>8.2754329390656911E-2</c:v>
                  </c:pt>
                  <c:pt idx="25">
                    <c:v>8.230378406704815E-2</c:v>
                  </c:pt>
                  <c:pt idx="26">
                    <c:v>8.1158969737369802E-2</c:v>
                  </c:pt>
                  <c:pt idx="27">
                    <c:v>8.0725311602682329E-2</c:v>
                  </c:pt>
                  <c:pt idx="28">
                    <c:v>7.1682518818744101E-2</c:v>
                  </c:pt>
                  <c:pt idx="29">
                    <c:v>7.7172537383087811E-2</c:v>
                  </c:pt>
                  <c:pt idx="30">
                    <c:v>6.9564994514466238E-2</c:v>
                  </c:pt>
                  <c:pt idx="31">
                    <c:v>6.9512611701668767E-2</c:v>
                  </c:pt>
                  <c:pt idx="32">
                    <c:v>6.7925575491330825E-2</c:v>
                  </c:pt>
                  <c:pt idx="33">
                    <c:v>6.6878986016600486E-2</c:v>
                  </c:pt>
                  <c:pt idx="34">
                    <c:v>6.7471680934001813E-2</c:v>
                  </c:pt>
                  <c:pt idx="35">
                    <c:v>6.5073476166055827E-2</c:v>
                  </c:pt>
                  <c:pt idx="36">
                    <c:v>6.0963667131750679E-2</c:v>
                  </c:pt>
                  <c:pt idx="37">
                    <c:v>5.7203429602237996E-2</c:v>
                  </c:pt>
                  <c:pt idx="38">
                    <c:v>6.1716042054634858E-2</c:v>
                  </c:pt>
                  <c:pt idx="39">
                    <c:v>6.4989331111884305E-2</c:v>
                  </c:pt>
                  <c:pt idx="40">
                    <c:v>6.1971094568708501E-2</c:v>
                  </c:pt>
                  <c:pt idx="41">
                    <c:v>6.0314500154608819E-2</c:v>
                  </c:pt>
                  <c:pt idx="42">
                    <c:v>6.1675932707701123E-2</c:v>
                  </c:pt>
                  <c:pt idx="43">
                    <c:v>6.4083778747467152E-2</c:v>
                  </c:pt>
                  <c:pt idx="44">
                    <c:v>6.6499854860718632E-2</c:v>
                  </c:pt>
                  <c:pt idx="45">
                    <c:v>6.8043572888492915E-2</c:v>
                  </c:pt>
                  <c:pt idx="46">
                    <c:v>6.5603276205485533E-2</c:v>
                  </c:pt>
                  <c:pt idx="47">
                    <c:v>6.5787784882746198E-2</c:v>
                  </c:pt>
                  <c:pt idx="48">
                    <c:v>6.7194993434797387E-2</c:v>
                  </c:pt>
                  <c:pt idx="49">
                    <c:v>6.1850293847156873E-2</c:v>
                  </c:pt>
                  <c:pt idx="50">
                    <c:v>6.3662801503224564E-2</c:v>
                  </c:pt>
                  <c:pt idx="51">
                    <c:v>5.900397081602779E-2</c:v>
                  </c:pt>
                  <c:pt idx="52">
                    <c:v>6.1590291654707523E-2</c:v>
                  </c:pt>
                  <c:pt idx="53">
                    <c:v>6.0605084564954385E-2</c:v>
                  </c:pt>
                  <c:pt idx="54">
                    <c:v>5.9201861329895245E-2</c:v>
                  </c:pt>
                  <c:pt idx="55">
                    <c:v>5.5939641817646629E-2</c:v>
                  </c:pt>
                  <c:pt idx="56">
                    <c:v>5.6112022391742594E-2</c:v>
                  </c:pt>
                  <c:pt idx="57">
                    <c:v>5.2006671157764153E-2</c:v>
                  </c:pt>
                  <c:pt idx="58">
                    <c:v>5.3183809320821861E-2</c:v>
                  </c:pt>
                  <c:pt idx="59">
                    <c:v>4.7230787481102925E-2</c:v>
                  </c:pt>
                  <c:pt idx="60">
                    <c:v>4.7185478167178115E-2</c:v>
                  </c:pt>
                  <c:pt idx="61">
                    <c:v>4.8377420385481783E-2</c:v>
                  </c:pt>
                  <c:pt idx="62">
                    <c:v>5.1656908761260042E-2</c:v>
                  </c:pt>
                  <c:pt idx="63">
                    <c:v>4.9143095382942141E-2</c:v>
                  </c:pt>
                  <c:pt idx="64">
                    <c:v>4.7134993834483448E-2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0.18885385878489322</c:v>
                </c:pt>
                <c:pt idx="1">
                  <c:v>0.18218719211822668</c:v>
                </c:pt>
                <c:pt idx="2">
                  <c:v>0.18207224958949103</c:v>
                </c:pt>
                <c:pt idx="3">
                  <c:v>0.17397701149425285</c:v>
                </c:pt>
                <c:pt idx="4">
                  <c:v>0.17207224958949094</c:v>
                </c:pt>
                <c:pt idx="5">
                  <c:v>0.16540558292282437</c:v>
                </c:pt>
                <c:pt idx="6">
                  <c:v>0.1753103448275862</c:v>
                </c:pt>
                <c:pt idx="7">
                  <c:v>0.18875862068965518</c:v>
                </c:pt>
                <c:pt idx="8">
                  <c:v>0.16519540229885057</c:v>
                </c:pt>
                <c:pt idx="9">
                  <c:v>0.151080459770115</c:v>
                </c:pt>
                <c:pt idx="10">
                  <c:v>0.10900492610837445</c:v>
                </c:pt>
                <c:pt idx="11">
                  <c:v>3.4775041050903122E-2</c:v>
                </c:pt>
                <c:pt idx="12">
                  <c:v>-1.0577996715927842E-2</c:v>
                </c:pt>
                <c:pt idx="13">
                  <c:v>-3.8673234811165955E-2</c:v>
                </c:pt>
                <c:pt idx="14">
                  <c:v>-8.7435139573070697E-2</c:v>
                </c:pt>
                <c:pt idx="15">
                  <c:v>-0.11874876847290634</c:v>
                </c:pt>
                <c:pt idx="16">
                  <c:v>-0.12600656814449909</c:v>
                </c:pt>
                <c:pt idx="17">
                  <c:v>-0.14120525451559929</c:v>
                </c:pt>
                <c:pt idx="18">
                  <c:v>-0.16722495894909697</c:v>
                </c:pt>
                <c:pt idx="19">
                  <c:v>-0.17920525451559938</c:v>
                </c:pt>
                <c:pt idx="20">
                  <c:v>-0.20665353037766837</c:v>
                </c:pt>
                <c:pt idx="21">
                  <c:v>-0.20575697865353035</c:v>
                </c:pt>
                <c:pt idx="22">
                  <c:v>-0.22872906403940885</c:v>
                </c:pt>
                <c:pt idx="23">
                  <c:v>-0.23015763546798026</c:v>
                </c:pt>
                <c:pt idx="24">
                  <c:v>-0.26170114942528738</c:v>
                </c:pt>
                <c:pt idx="25">
                  <c:v>-0.28914942528735632</c:v>
                </c:pt>
                <c:pt idx="26">
                  <c:v>-0.28914942528735621</c:v>
                </c:pt>
                <c:pt idx="27">
                  <c:v>-0.30057799671592772</c:v>
                </c:pt>
                <c:pt idx="28">
                  <c:v>-0.32735960591133001</c:v>
                </c:pt>
                <c:pt idx="29">
                  <c:v>-0.31735960591132995</c:v>
                </c:pt>
                <c:pt idx="30">
                  <c:v>-0.34057799671592781</c:v>
                </c:pt>
                <c:pt idx="31">
                  <c:v>-0.35069293924466349</c:v>
                </c:pt>
                <c:pt idx="32">
                  <c:v>-0.36581609195402309</c:v>
                </c:pt>
                <c:pt idx="33">
                  <c:v>-0.3699310344827586</c:v>
                </c:pt>
                <c:pt idx="34">
                  <c:v>-0.38326436781609197</c:v>
                </c:pt>
                <c:pt idx="35">
                  <c:v>-0.40623645320197055</c:v>
                </c:pt>
                <c:pt idx="36">
                  <c:v>-0.40278817733990141</c:v>
                </c:pt>
                <c:pt idx="37">
                  <c:v>-0.38366502463054181</c:v>
                </c:pt>
                <c:pt idx="38">
                  <c:v>-0.38747454844006562</c:v>
                </c:pt>
                <c:pt idx="39">
                  <c:v>-0.42490311986863716</c:v>
                </c:pt>
                <c:pt idx="40">
                  <c:v>-0.43179967159277499</c:v>
                </c:pt>
                <c:pt idx="41">
                  <c:v>-0.44258128078817727</c:v>
                </c:pt>
                <c:pt idx="42">
                  <c:v>-0.45722824302134651</c:v>
                </c:pt>
                <c:pt idx="43">
                  <c:v>-0.45591461412151063</c:v>
                </c:pt>
                <c:pt idx="44">
                  <c:v>-0.46115270935960584</c:v>
                </c:pt>
                <c:pt idx="45">
                  <c:v>-0.43579967159277488</c:v>
                </c:pt>
                <c:pt idx="46">
                  <c:v>-0.46067651888341532</c:v>
                </c:pt>
                <c:pt idx="47">
                  <c:v>-0.47467651888341533</c:v>
                </c:pt>
                <c:pt idx="48">
                  <c:v>-0.47467651888341533</c:v>
                </c:pt>
                <c:pt idx="49">
                  <c:v>-0.47534318555008193</c:v>
                </c:pt>
                <c:pt idx="50">
                  <c:v>-0.47677175697865354</c:v>
                </c:pt>
                <c:pt idx="51">
                  <c:v>-0.49200985221674853</c:v>
                </c:pt>
                <c:pt idx="52">
                  <c:v>-0.49189490968801319</c:v>
                </c:pt>
                <c:pt idx="53">
                  <c:v>-0.48856157635467995</c:v>
                </c:pt>
                <c:pt idx="54">
                  <c:v>-0.49200985221674881</c:v>
                </c:pt>
                <c:pt idx="55">
                  <c:v>-0.50600985221674866</c:v>
                </c:pt>
                <c:pt idx="56">
                  <c:v>-0.4893431855500821</c:v>
                </c:pt>
                <c:pt idx="57">
                  <c:v>-0.51589490968801299</c:v>
                </c:pt>
                <c:pt idx="58">
                  <c:v>-0.52934318555008208</c:v>
                </c:pt>
                <c:pt idx="59">
                  <c:v>-0.54743842364532003</c:v>
                </c:pt>
                <c:pt idx="60">
                  <c:v>-0.56410509031198675</c:v>
                </c:pt>
                <c:pt idx="61">
                  <c:v>-0.54410509031198684</c:v>
                </c:pt>
                <c:pt idx="62">
                  <c:v>-0.56564860426929386</c:v>
                </c:pt>
                <c:pt idx="63">
                  <c:v>-0.55886699507389159</c:v>
                </c:pt>
                <c:pt idx="64">
                  <c:v>-0.55256157635467962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sugar + 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5.9629626194476704E-2</c:v>
                  </c:pt>
                  <c:pt idx="1">
                    <c:v>5.5544466752876574E-2</c:v>
                  </c:pt>
                  <c:pt idx="2">
                    <c:v>5.6785192780800728E-2</c:v>
                  </c:pt>
                  <c:pt idx="3">
                    <c:v>6.1867355013655478E-2</c:v>
                  </c:pt>
                  <c:pt idx="4">
                    <c:v>6.3385127638172153E-2</c:v>
                  </c:pt>
                  <c:pt idx="5">
                    <c:v>6.1028375212359556E-2</c:v>
                  </c:pt>
                  <c:pt idx="6">
                    <c:v>6.3668945527829035E-2</c:v>
                  </c:pt>
                  <c:pt idx="7">
                    <c:v>6.3188464750277951E-2</c:v>
                  </c:pt>
                  <c:pt idx="8">
                    <c:v>5.7070707854978586E-2</c:v>
                  </c:pt>
                  <c:pt idx="9">
                    <c:v>5.8091402680132111E-2</c:v>
                  </c:pt>
                  <c:pt idx="10">
                    <c:v>5.6135505916803337E-2</c:v>
                  </c:pt>
                  <c:pt idx="11">
                    <c:v>5.3784708912439361E-2</c:v>
                  </c:pt>
                  <c:pt idx="12">
                    <c:v>5.5467057751003801E-2</c:v>
                  </c:pt>
                  <c:pt idx="13">
                    <c:v>6.0530762492231251E-2</c:v>
                  </c:pt>
                  <c:pt idx="14">
                    <c:v>6.4973422372437861E-2</c:v>
                  </c:pt>
                  <c:pt idx="15">
                    <c:v>6.467107765400304E-2</c:v>
                  </c:pt>
                  <c:pt idx="16">
                    <c:v>6.1918101323351633E-2</c:v>
                  </c:pt>
                  <c:pt idx="17">
                    <c:v>6.7722489130772515E-2</c:v>
                  </c:pt>
                  <c:pt idx="18">
                    <c:v>6.9398773743870878E-2</c:v>
                  </c:pt>
                  <c:pt idx="19">
                    <c:v>6.9294749518021212E-2</c:v>
                  </c:pt>
                  <c:pt idx="20">
                    <c:v>6.5961230534981957E-2</c:v>
                  </c:pt>
                  <c:pt idx="21">
                    <c:v>6.6350346071056096E-2</c:v>
                  </c:pt>
                  <c:pt idx="22">
                    <c:v>6.5739435686604064E-2</c:v>
                  </c:pt>
                  <c:pt idx="23">
                    <c:v>6.7497314186528573E-2</c:v>
                  </c:pt>
                  <c:pt idx="24">
                    <c:v>6.4785803629840225E-2</c:v>
                  </c:pt>
                  <c:pt idx="25">
                    <c:v>6.0974139467464834E-2</c:v>
                  </c:pt>
                  <c:pt idx="26">
                    <c:v>5.848192776810409E-2</c:v>
                  </c:pt>
                  <c:pt idx="27">
                    <c:v>5.8276823246710165E-2</c:v>
                  </c:pt>
                  <c:pt idx="28">
                    <c:v>6.2179462583118579E-2</c:v>
                  </c:pt>
                  <c:pt idx="29">
                    <c:v>5.6427001202371117E-2</c:v>
                  </c:pt>
                  <c:pt idx="30">
                    <c:v>5.3705489889246449E-2</c:v>
                  </c:pt>
                  <c:pt idx="31">
                    <c:v>5.6531959619011037E-2</c:v>
                  </c:pt>
                  <c:pt idx="32">
                    <c:v>6.6576043502087484E-2</c:v>
                  </c:pt>
                  <c:pt idx="33">
                    <c:v>5.3527801644261006E-2</c:v>
                  </c:pt>
                  <c:pt idx="34">
                    <c:v>6.0136753245911584E-2</c:v>
                  </c:pt>
                  <c:pt idx="35">
                    <c:v>6.5474228564467496E-2</c:v>
                  </c:pt>
                  <c:pt idx="36">
                    <c:v>6.4261339605847331E-2</c:v>
                  </c:pt>
                  <c:pt idx="37">
                    <c:v>5.9877776097336445E-2</c:v>
                  </c:pt>
                  <c:pt idx="38">
                    <c:v>6.0966396030186006E-2</c:v>
                  </c:pt>
                  <c:pt idx="39">
                    <c:v>6.8031267982605295E-2</c:v>
                  </c:pt>
                  <c:pt idx="40">
                    <c:v>7.4173574010894444E-2</c:v>
                  </c:pt>
                  <c:pt idx="41">
                    <c:v>6.6738019678967878E-2</c:v>
                  </c:pt>
                  <c:pt idx="42">
                    <c:v>7.6498030773106629E-2</c:v>
                  </c:pt>
                  <c:pt idx="43">
                    <c:v>6.9361118603428182E-2</c:v>
                  </c:pt>
                  <c:pt idx="44">
                    <c:v>6.7132418128301508E-2</c:v>
                  </c:pt>
                  <c:pt idx="45">
                    <c:v>5.7317069249212947E-2</c:v>
                  </c:pt>
                  <c:pt idx="46">
                    <c:v>6.2976623155355155E-2</c:v>
                  </c:pt>
                  <c:pt idx="47">
                    <c:v>6.7620598953087127E-2</c:v>
                  </c:pt>
                  <c:pt idx="48">
                    <c:v>7.1931811109328989E-2</c:v>
                  </c:pt>
                  <c:pt idx="49">
                    <c:v>7.1817758880436358E-2</c:v>
                  </c:pt>
                  <c:pt idx="50">
                    <c:v>6.6292127423361616E-2</c:v>
                  </c:pt>
                  <c:pt idx="51">
                    <c:v>7.4154823194473557E-2</c:v>
                  </c:pt>
                  <c:pt idx="52">
                    <c:v>7.4350933900885763E-2</c:v>
                  </c:pt>
                  <c:pt idx="53">
                    <c:v>7.2301644480810667E-2</c:v>
                  </c:pt>
                  <c:pt idx="54">
                    <c:v>6.9478309752803225E-2</c:v>
                  </c:pt>
                  <c:pt idx="55">
                    <c:v>7.354792188501405E-2</c:v>
                  </c:pt>
                  <c:pt idx="56">
                    <c:v>7.1593269865262044E-2</c:v>
                  </c:pt>
                  <c:pt idx="57">
                    <c:v>7.6555283645545188E-2</c:v>
                  </c:pt>
                  <c:pt idx="58">
                    <c:v>7.5163158393452084E-2</c:v>
                  </c:pt>
                  <c:pt idx="59">
                    <c:v>6.6058243994356378E-2</c:v>
                  </c:pt>
                  <c:pt idx="60">
                    <c:v>6.2728756628846735E-2</c:v>
                  </c:pt>
                  <c:pt idx="61">
                    <c:v>6.7535668867446885E-2</c:v>
                  </c:pt>
                  <c:pt idx="62">
                    <c:v>6.6643920398572254E-2</c:v>
                  </c:pt>
                  <c:pt idx="63">
                    <c:v>6.4875186591407244E-2</c:v>
                  </c:pt>
                  <c:pt idx="64">
                    <c:v>6.8787422011680172E-2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5.9629626194476704E-2</c:v>
                  </c:pt>
                  <c:pt idx="1">
                    <c:v>5.5544466752876574E-2</c:v>
                  </c:pt>
                  <c:pt idx="2">
                    <c:v>5.6785192780800728E-2</c:v>
                  </c:pt>
                  <c:pt idx="3">
                    <c:v>6.1867355013655478E-2</c:v>
                  </c:pt>
                  <c:pt idx="4">
                    <c:v>6.3385127638172153E-2</c:v>
                  </c:pt>
                  <c:pt idx="5">
                    <c:v>6.1028375212359556E-2</c:v>
                  </c:pt>
                  <c:pt idx="6">
                    <c:v>6.3668945527829035E-2</c:v>
                  </c:pt>
                  <c:pt idx="7">
                    <c:v>6.3188464750277951E-2</c:v>
                  </c:pt>
                  <c:pt idx="8">
                    <c:v>5.7070707854978586E-2</c:v>
                  </c:pt>
                  <c:pt idx="9">
                    <c:v>5.8091402680132111E-2</c:v>
                  </c:pt>
                  <c:pt idx="10">
                    <c:v>5.6135505916803337E-2</c:v>
                  </c:pt>
                  <c:pt idx="11">
                    <c:v>5.3784708912439361E-2</c:v>
                  </c:pt>
                  <c:pt idx="12">
                    <c:v>5.5467057751003801E-2</c:v>
                  </c:pt>
                  <c:pt idx="13">
                    <c:v>6.0530762492231251E-2</c:v>
                  </c:pt>
                  <c:pt idx="14">
                    <c:v>6.4973422372437861E-2</c:v>
                  </c:pt>
                  <c:pt idx="15">
                    <c:v>6.467107765400304E-2</c:v>
                  </c:pt>
                  <c:pt idx="16">
                    <c:v>6.1918101323351633E-2</c:v>
                  </c:pt>
                  <c:pt idx="17">
                    <c:v>6.7722489130772515E-2</c:v>
                  </c:pt>
                  <c:pt idx="18">
                    <c:v>6.9398773743870878E-2</c:v>
                  </c:pt>
                  <c:pt idx="19">
                    <c:v>6.9294749518021212E-2</c:v>
                  </c:pt>
                  <c:pt idx="20">
                    <c:v>6.5961230534981957E-2</c:v>
                  </c:pt>
                  <c:pt idx="21">
                    <c:v>6.6350346071056096E-2</c:v>
                  </c:pt>
                  <c:pt idx="22">
                    <c:v>6.5739435686604064E-2</c:v>
                  </c:pt>
                  <c:pt idx="23">
                    <c:v>6.7497314186528573E-2</c:v>
                  </c:pt>
                  <c:pt idx="24">
                    <c:v>6.4785803629840225E-2</c:v>
                  </c:pt>
                  <c:pt idx="25">
                    <c:v>6.0974139467464834E-2</c:v>
                  </c:pt>
                  <c:pt idx="26">
                    <c:v>5.848192776810409E-2</c:v>
                  </c:pt>
                  <c:pt idx="27">
                    <c:v>5.8276823246710165E-2</c:v>
                  </c:pt>
                  <c:pt idx="28">
                    <c:v>6.2179462583118579E-2</c:v>
                  </c:pt>
                  <c:pt idx="29">
                    <c:v>5.6427001202371117E-2</c:v>
                  </c:pt>
                  <c:pt idx="30">
                    <c:v>5.3705489889246449E-2</c:v>
                  </c:pt>
                  <c:pt idx="31">
                    <c:v>5.6531959619011037E-2</c:v>
                  </c:pt>
                  <c:pt idx="32">
                    <c:v>6.6576043502087484E-2</c:v>
                  </c:pt>
                  <c:pt idx="33">
                    <c:v>5.3527801644261006E-2</c:v>
                  </c:pt>
                  <c:pt idx="34">
                    <c:v>6.0136753245911584E-2</c:v>
                  </c:pt>
                  <c:pt idx="35">
                    <c:v>6.5474228564467496E-2</c:v>
                  </c:pt>
                  <c:pt idx="36">
                    <c:v>6.4261339605847331E-2</c:v>
                  </c:pt>
                  <c:pt idx="37">
                    <c:v>5.9877776097336445E-2</c:v>
                  </c:pt>
                  <c:pt idx="38">
                    <c:v>6.0966396030186006E-2</c:v>
                  </c:pt>
                  <c:pt idx="39">
                    <c:v>6.8031267982605295E-2</c:v>
                  </c:pt>
                  <c:pt idx="40">
                    <c:v>7.4173574010894444E-2</c:v>
                  </c:pt>
                  <c:pt idx="41">
                    <c:v>6.6738019678967878E-2</c:v>
                  </c:pt>
                  <c:pt idx="42">
                    <c:v>7.6498030773106629E-2</c:v>
                  </c:pt>
                  <c:pt idx="43">
                    <c:v>6.9361118603428182E-2</c:v>
                  </c:pt>
                  <c:pt idx="44">
                    <c:v>6.7132418128301508E-2</c:v>
                  </c:pt>
                  <c:pt idx="45">
                    <c:v>5.7317069249212947E-2</c:v>
                  </c:pt>
                  <c:pt idx="46">
                    <c:v>6.2976623155355155E-2</c:v>
                  </c:pt>
                  <c:pt idx="47">
                    <c:v>6.7620598953087127E-2</c:v>
                  </c:pt>
                  <c:pt idx="48">
                    <c:v>7.1931811109328989E-2</c:v>
                  </c:pt>
                  <c:pt idx="49">
                    <c:v>7.1817758880436358E-2</c:v>
                  </c:pt>
                  <c:pt idx="50">
                    <c:v>6.6292127423361616E-2</c:v>
                  </c:pt>
                  <c:pt idx="51">
                    <c:v>7.4154823194473557E-2</c:v>
                  </c:pt>
                  <c:pt idx="52">
                    <c:v>7.4350933900885763E-2</c:v>
                  </c:pt>
                  <c:pt idx="53">
                    <c:v>7.2301644480810667E-2</c:v>
                  </c:pt>
                  <c:pt idx="54">
                    <c:v>6.9478309752803225E-2</c:v>
                  </c:pt>
                  <c:pt idx="55">
                    <c:v>7.354792188501405E-2</c:v>
                  </c:pt>
                  <c:pt idx="56">
                    <c:v>7.1593269865262044E-2</c:v>
                  </c:pt>
                  <c:pt idx="57">
                    <c:v>7.6555283645545188E-2</c:v>
                  </c:pt>
                  <c:pt idx="58">
                    <c:v>7.5163158393452084E-2</c:v>
                  </c:pt>
                  <c:pt idx="59">
                    <c:v>6.6058243994356378E-2</c:v>
                  </c:pt>
                  <c:pt idx="60">
                    <c:v>6.2728756628846735E-2</c:v>
                  </c:pt>
                  <c:pt idx="61">
                    <c:v>6.7535668867446885E-2</c:v>
                  </c:pt>
                  <c:pt idx="62">
                    <c:v>6.6643920398572254E-2</c:v>
                  </c:pt>
                  <c:pt idx="63">
                    <c:v>6.4875186591407244E-2</c:v>
                  </c:pt>
                  <c:pt idx="64">
                    <c:v>6.8787422011680172E-2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0.11753037766830872</c:v>
                </c:pt>
                <c:pt idx="1">
                  <c:v>0.12008210180623968</c:v>
                </c:pt>
                <c:pt idx="2">
                  <c:v>9.5185550082101819E-2</c:v>
                </c:pt>
                <c:pt idx="3">
                  <c:v>9.2090311986863807E-2</c:v>
                </c:pt>
                <c:pt idx="4">
                  <c:v>9.7185550082101807E-2</c:v>
                </c:pt>
                <c:pt idx="5">
                  <c:v>0.10063382594417078</c:v>
                </c:pt>
                <c:pt idx="6">
                  <c:v>0.11687192118226601</c:v>
                </c:pt>
                <c:pt idx="7">
                  <c:v>0.11766174055829226</c:v>
                </c:pt>
                <c:pt idx="8">
                  <c:v>9.3400656814449964E-2</c:v>
                </c:pt>
                <c:pt idx="9">
                  <c:v>9.9431855500820995E-2</c:v>
                </c:pt>
                <c:pt idx="10">
                  <c:v>4.4174055829228301E-2</c:v>
                </c:pt>
                <c:pt idx="11">
                  <c:v>-4.3420361247947563E-2</c:v>
                </c:pt>
                <c:pt idx="12">
                  <c:v>-6.888505747126436E-2</c:v>
                </c:pt>
                <c:pt idx="13">
                  <c:v>-0.12957471264367815</c:v>
                </c:pt>
                <c:pt idx="14">
                  <c:v>-0.169927750410509</c:v>
                </c:pt>
                <c:pt idx="15">
                  <c:v>-0.2080509031198686</c:v>
                </c:pt>
                <c:pt idx="16">
                  <c:v>-0.24329228243021356</c:v>
                </c:pt>
                <c:pt idx="17">
                  <c:v>-0.25329228243021362</c:v>
                </c:pt>
                <c:pt idx="18">
                  <c:v>-0.24697044334975365</c:v>
                </c:pt>
                <c:pt idx="19">
                  <c:v>-0.27343842364532023</c:v>
                </c:pt>
                <c:pt idx="20">
                  <c:v>-0.28399014778325138</c:v>
                </c:pt>
                <c:pt idx="21">
                  <c:v>-0.29477175697865354</c:v>
                </c:pt>
                <c:pt idx="22">
                  <c:v>-0.28799014778325133</c:v>
                </c:pt>
                <c:pt idx="23">
                  <c:v>-0.31202134646962243</c:v>
                </c:pt>
                <c:pt idx="24">
                  <c:v>-0.32625123152709368</c:v>
                </c:pt>
                <c:pt idx="25">
                  <c:v>-0.34014449917898198</c:v>
                </c:pt>
                <c:pt idx="26">
                  <c:v>-0.35202134646962235</c:v>
                </c:pt>
                <c:pt idx="27">
                  <c:v>-0.3530492610837439</c:v>
                </c:pt>
                <c:pt idx="28">
                  <c:v>-0.37350903119868645</c:v>
                </c:pt>
                <c:pt idx="29">
                  <c:v>-0.36739408866995077</c:v>
                </c:pt>
                <c:pt idx="30">
                  <c:v>-0.35637438423645329</c:v>
                </c:pt>
                <c:pt idx="31">
                  <c:v>-0.39140229885057476</c:v>
                </c:pt>
                <c:pt idx="32">
                  <c:v>-0.38563218390804599</c:v>
                </c:pt>
                <c:pt idx="33">
                  <c:v>-0.37520361247947465</c:v>
                </c:pt>
                <c:pt idx="34">
                  <c:v>-0.34705747126436787</c:v>
                </c:pt>
                <c:pt idx="35">
                  <c:v>-0.37207717569786525</c:v>
                </c:pt>
                <c:pt idx="36">
                  <c:v>-0.37898193760262738</c:v>
                </c:pt>
                <c:pt idx="37">
                  <c:v>-0.37109688013136294</c:v>
                </c:pt>
                <c:pt idx="38">
                  <c:v>-0.397295566502463</c:v>
                </c:pt>
                <c:pt idx="39">
                  <c:v>-0.41886699507389169</c:v>
                </c:pt>
                <c:pt idx="40">
                  <c:v>-0.39474384236453197</c:v>
                </c:pt>
                <c:pt idx="41">
                  <c:v>-0.39785550082101817</c:v>
                </c:pt>
                <c:pt idx="42">
                  <c:v>-0.41033169129720848</c:v>
                </c:pt>
                <c:pt idx="43">
                  <c:v>-0.38888341543513955</c:v>
                </c:pt>
                <c:pt idx="44">
                  <c:v>-0.39243842364532028</c:v>
                </c:pt>
                <c:pt idx="45">
                  <c:v>-0.39012479474548439</c:v>
                </c:pt>
                <c:pt idx="46">
                  <c:v>-0.39699835796387528</c:v>
                </c:pt>
                <c:pt idx="47">
                  <c:v>-0.40024794745484388</c:v>
                </c:pt>
                <c:pt idx="48">
                  <c:v>-0.37957307060755341</c:v>
                </c:pt>
                <c:pt idx="49">
                  <c:v>-0.38925123152709362</c:v>
                </c:pt>
                <c:pt idx="50">
                  <c:v>-0.3927832512315273</c:v>
                </c:pt>
                <c:pt idx="51">
                  <c:v>-0.38933497536945821</c:v>
                </c:pt>
                <c:pt idx="52">
                  <c:v>-0.38223973727422</c:v>
                </c:pt>
                <c:pt idx="53">
                  <c:v>-0.38890640394088677</c:v>
                </c:pt>
                <c:pt idx="54">
                  <c:v>-0.38345812807881774</c:v>
                </c:pt>
                <c:pt idx="55">
                  <c:v>-0.38358128078817744</c:v>
                </c:pt>
                <c:pt idx="56">
                  <c:v>-0.38647783251231532</c:v>
                </c:pt>
                <c:pt idx="57">
                  <c:v>-0.39204105090311997</c:v>
                </c:pt>
                <c:pt idx="58">
                  <c:v>-0.40191789819376034</c:v>
                </c:pt>
                <c:pt idx="59">
                  <c:v>-0.40381116584564863</c:v>
                </c:pt>
                <c:pt idx="60">
                  <c:v>-0.40393431855500833</c:v>
                </c:pt>
                <c:pt idx="61">
                  <c:v>-0.41839408866995093</c:v>
                </c:pt>
                <c:pt idx="62">
                  <c:v>-0.38961247947454847</c:v>
                </c:pt>
                <c:pt idx="63">
                  <c:v>-0.38695402298850567</c:v>
                </c:pt>
                <c:pt idx="64">
                  <c:v>-0.38492282430213476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3935323040951759"/>
          <c:w val="0.83210983242479308"/>
          <c:h val="0.1405319258673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4.7383902494275092E-2</c:v>
                  </c:pt>
                  <c:pt idx="1">
                    <c:v>5.6971724273927944E-2</c:v>
                  </c:pt>
                  <c:pt idx="2">
                    <c:v>7.3892939232986884E-2</c:v>
                  </c:pt>
                  <c:pt idx="3">
                    <c:v>6.9202487725048389E-2</c:v>
                  </c:pt>
                  <c:pt idx="4">
                    <c:v>5.4999516233020844E-2</c:v>
                  </c:pt>
                  <c:pt idx="5">
                    <c:v>5.7033376511633309E-2</c:v>
                  </c:pt>
                  <c:pt idx="6">
                    <c:v>5.9038453294658795E-2</c:v>
                  </c:pt>
                  <c:pt idx="7">
                    <c:v>3.7160010757466347E-2</c:v>
                  </c:pt>
                  <c:pt idx="8">
                    <c:v>4.7367789904549797E-2</c:v>
                  </c:pt>
                  <c:pt idx="9">
                    <c:v>4.9416732753396517E-2</c:v>
                  </c:pt>
                  <c:pt idx="10">
                    <c:v>4.5431243501740243E-2</c:v>
                  </c:pt>
                  <c:pt idx="11">
                    <c:v>5.0508722767320983E-2</c:v>
                  </c:pt>
                  <c:pt idx="12">
                    <c:v>5.4639615557414548E-2</c:v>
                  </c:pt>
                  <c:pt idx="13">
                    <c:v>6.2408653758943992E-2</c:v>
                  </c:pt>
                  <c:pt idx="14">
                    <c:v>4.3071746536973723E-2</c:v>
                  </c:pt>
                  <c:pt idx="15">
                    <c:v>4.0437704420685852E-2</c:v>
                  </c:pt>
                  <c:pt idx="16">
                    <c:v>6.2943743358864518E-2</c:v>
                  </c:pt>
                  <c:pt idx="17">
                    <c:v>6.5272784515963703E-2</c:v>
                  </c:pt>
                  <c:pt idx="18">
                    <c:v>5.4945521114213393E-2</c:v>
                  </c:pt>
                  <c:pt idx="19">
                    <c:v>5.1193302746754654E-2</c:v>
                  </c:pt>
                  <c:pt idx="20">
                    <c:v>4.7408680400841487E-2</c:v>
                  </c:pt>
                  <c:pt idx="21">
                    <c:v>4.3963643229202973E-2</c:v>
                  </c:pt>
                  <c:pt idx="22">
                    <c:v>4.7771125334566213E-2</c:v>
                  </c:pt>
                  <c:pt idx="23">
                    <c:v>5.7695603016340427E-2</c:v>
                  </c:pt>
                  <c:pt idx="24">
                    <c:v>5.7738383065549091E-2</c:v>
                  </c:pt>
                  <c:pt idx="25">
                    <c:v>5.5318081435753189E-2</c:v>
                  </c:pt>
                  <c:pt idx="26">
                    <c:v>4.5213390401506764E-2</c:v>
                  </c:pt>
                  <c:pt idx="27">
                    <c:v>4.7012665209447163E-2</c:v>
                  </c:pt>
                  <c:pt idx="28">
                    <c:v>3.5951765876243623E-2</c:v>
                  </c:pt>
                  <c:pt idx="29">
                    <c:v>3.2872134220385672E-2</c:v>
                  </c:pt>
                  <c:pt idx="30">
                    <c:v>4.8432271103574037E-2</c:v>
                  </c:pt>
                  <c:pt idx="31">
                    <c:v>5.8758708630317368E-2</c:v>
                  </c:pt>
                  <c:pt idx="32">
                    <c:v>4.0408724911298557E-2</c:v>
                  </c:pt>
                  <c:pt idx="33">
                    <c:v>3.8179149041066555E-2</c:v>
                  </c:pt>
                  <c:pt idx="34">
                    <c:v>3.1453208518775498E-2</c:v>
                  </c:pt>
                  <c:pt idx="35">
                    <c:v>3.4550890545997137E-2</c:v>
                  </c:pt>
                  <c:pt idx="36">
                    <c:v>4.3750695972419519E-2</c:v>
                  </c:pt>
                  <c:pt idx="37">
                    <c:v>3.9442690587525968E-2</c:v>
                  </c:pt>
                  <c:pt idx="38">
                    <c:v>4.075274167960552E-2</c:v>
                  </c:pt>
                  <c:pt idx="39">
                    <c:v>4.4529512985815027E-2</c:v>
                  </c:pt>
                  <c:pt idx="40">
                    <c:v>5.4087024898639514E-2</c:v>
                  </c:pt>
                  <c:pt idx="41">
                    <c:v>3.7286524833527596E-2</c:v>
                  </c:pt>
                  <c:pt idx="42">
                    <c:v>3.2229123501841823E-2</c:v>
                  </c:pt>
                  <c:pt idx="43">
                    <c:v>3.3108769261586908E-2</c:v>
                  </c:pt>
                  <c:pt idx="44">
                    <c:v>4.1898544469407203E-2</c:v>
                  </c:pt>
                  <c:pt idx="45">
                    <c:v>4.133252641214176E-2</c:v>
                  </c:pt>
                  <c:pt idx="46">
                    <c:v>6.1883455807905316E-2</c:v>
                  </c:pt>
                  <c:pt idx="47">
                    <c:v>4.5701344721811449E-2</c:v>
                  </c:pt>
                  <c:pt idx="48">
                    <c:v>3.8581443295552818E-2</c:v>
                  </c:pt>
                  <c:pt idx="49">
                    <c:v>3.8972203753498615E-2</c:v>
                  </c:pt>
                  <c:pt idx="50">
                    <c:v>3.7888904192859459E-2</c:v>
                  </c:pt>
                  <c:pt idx="51">
                    <c:v>2.6480723101849714E-2</c:v>
                  </c:pt>
                  <c:pt idx="52">
                    <c:v>3.2097036561377072E-2</c:v>
                  </c:pt>
                  <c:pt idx="53">
                    <c:v>4.2655294758804516E-2</c:v>
                  </c:pt>
                  <c:pt idx="54">
                    <c:v>4.1096021911913576E-2</c:v>
                  </c:pt>
                  <c:pt idx="55">
                    <c:v>5.3556640445909083E-2</c:v>
                  </c:pt>
                  <c:pt idx="56">
                    <c:v>6.1733162863976843E-2</c:v>
                  </c:pt>
                  <c:pt idx="57">
                    <c:v>5.1091117195450578E-2</c:v>
                  </c:pt>
                  <c:pt idx="58">
                    <c:v>5.2131840053617845E-2</c:v>
                  </c:pt>
                  <c:pt idx="59">
                    <c:v>5.1642279485519423E-2</c:v>
                  </c:pt>
                  <c:pt idx="60">
                    <c:v>4.8206238184098173E-2</c:v>
                  </c:pt>
                  <c:pt idx="61">
                    <c:v>5.3627858539936089E-2</c:v>
                  </c:pt>
                  <c:pt idx="62">
                    <c:v>4.6383958930233671E-2</c:v>
                  </c:pt>
                  <c:pt idx="63">
                    <c:v>5.0415923953245935E-2</c:v>
                  </c:pt>
                  <c:pt idx="64">
                    <c:v>5.0282214661427842E-2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4.7383902494275092E-2</c:v>
                  </c:pt>
                  <c:pt idx="1">
                    <c:v>5.6971724273927944E-2</c:v>
                  </c:pt>
                  <c:pt idx="2">
                    <c:v>7.3892939232986884E-2</c:v>
                  </c:pt>
                  <c:pt idx="3">
                    <c:v>6.9202487725048389E-2</c:v>
                  </c:pt>
                  <c:pt idx="4">
                    <c:v>5.4999516233020844E-2</c:v>
                  </c:pt>
                  <c:pt idx="5">
                    <c:v>5.7033376511633309E-2</c:v>
                  </c:pt>
                  <c:pt idx="6">
                    <c:v>5.9038453294658795E-2</c:v>
                  </c:pt>
                  <c:pt idx="7">
                    <c:v>3.7160010757466347E-2</c:v>
                  </c:pt>
                  <c:pt idx="8">
                    <c:v>4.7367789904549797E-2</c:v>
                  </c:pt>
                  <c:pt idx="9">
                    <c:v>4.9416732753396517E-2</c:v>
                  </c:pt>
                  <c:pt idx="10">
                    <c:v>4.5431243501740243E-2</c:v>
                  </c:pt>
                  <c:pt idx="11">
                    <c:v>5.0508722767320983E-2</c:v>
                  </c:pt>
                  <c:pt idx="12">
                    <c:v>5.4639615557414548E-2</c:v>
                  </c:pt>
                  <c:pt idx="13">
                    <c:v>6.2408653758943992E-2</c:v>
                  </c:pt>
                  <c:pt idx="14">
                    <c:v>4.3071746536973723E-2</c:v>
                  </c:pt>
                  <c:pt idx="15">
                    <c:v>4.0437704420685852E-2</c:v>
                  </c:pt>
                  <c:pt idx="16">
                    <c:v>6.2943743358864518E-2</c:v>
                  </c:pt>
                  <c:pt idx="17">
                    <c:v>6.5272784515963703E-2</c:v>
                  </c:pt>
                  <c:pt idx="18">
                    <c:v>5.4945521114213393E-2</c:v>
                  </c:pt>
                  <c:pt idx="19">
                    <c:v>5.1193302746754654E-2</c:v>
                  </c:pt>
                  <c:pt idx="20">
                    <c:v>4.7408680400841487E-2</c:v>
                  </c:pt>
                  <c:pt idx="21">
                    <c:v>4.3963643229202973E-2</c:v>
                  </c:pt>
                  <c:pt idx="22">
                    <c:v>4.7771125334566213E-2</c:v>
                  </c:pt>
                  <c:pt idx="23">
                    <c:v>5.7695603016340427E-2</c:v>
                  </c:pt>
                  <c:pt idx="24">
                    <c:v>5.7738383065549091E-2</c:v>
                  </c:pt>
                  <c:pt idx="25">
                    <c:v>5.5318081435753189E-2</c:v>
                  </c:pt>
                  <c:pt idx="26">
                    <c:v>4.5213390401506764E-2</c:v>
                  </c:pt>
                  <c:pt idx="27">
                    <c:v>4.7012665209447163E-2</c:v>
                  </c:pt>
                  <c:pt idx="28">
                    <c:v>3.5951765876243623E-2</c:v>
                  </c:pt>
                  <c:pt idx="29">
                    <c:v>3.2872134220385672E-2</c:v>
                  </c:pt>
                  <c:pt idx="30">
                    <c:v>4.8432271103574037E-2</c:v>
                  </c:pt>
                  <c:pt idx="31">
                    <c:v>5.8758708630317368E-2</c:v>
                  </c:pt>
                  <c:pt idx="32">
                    <c:v>4.0408724911298557E-2</c:v>
                  </c:pt>
                  <c:pt idx="33">
                    <c:v>3.8179149041066555E-2</c:v>
                  </c:pt>
                  <c:pt idx="34">
                    <c:v>3.1453208518775498E-2</c:v>
                  </c:pt>
                  <c:pt idx="35">
                    <c:v>3.4550890545997137E-2</c:v>
                  </c:pt>
                  <c:pt idx="36">
                    <c:v>4.3750695972419519E-2</c:v>
                  </c:pt>
                  <c:pt idx="37">
                    <c:v>3.9442690587525968E-2</c:v>
                  </c:pt>
                  <c:pt idx="38">
                    <c:v>4.075274167960552E-2</c:v>
                  </c:pt>
                  <c:pt idx="39">
                    <c:v>4.4529512985815027E-2</c:v>
                  </c:pt>
                  <c:pt idx="40">
                    <c:v>5.4087024898639514E-2</c:v>
                  </c:pt>
                  <c:pt idx="41">
                    <c:v>3.7286524833527596E-2</c:v>
                  </c:pt>
                  <c:pt idx="42">
                    <c:v>3.2229123501841823E-2</c:v>
                  </c:pt>
                  <c:pt idx="43">
                    <c:v>3.3108769261586908E-2</c:v>
                  </c:pt>
                  <c:pt idx="44">
                    <c:v>4.1898544469407203E-2</c:v>
                  </c:pt>
                  <c:pt idx="45">
                    <c:v>4.133252641214176E-2</c:v>
                  </c:pt>
                  <c:pt idx="46">
                    <c:v>6.1883455807905316E-2</c:v>
                  </c:pt>
                  <c:pt idx="47">
                    <c:v>4.5701344721811449E-2</c:v>
                  </c:pt>
                  <c:pt idx="48">
                    <c:v>3.8581443295552818E-2</c:v>
                  </c:pt>
                  <c:pt idx="49">
                    <c:v>3.8972203753498615E-2</c:v>
                  </c:pt>
                  <c:pt idx="50">
                    <c:v>3.7888904192859459E-2</c:v>
                  </c:pt>
                  <c:pt idx="51">
                    <c:v>2.6480723101849714E-2</c:v>
                  </c:pt>
                  <c:pt idx="52">
                    <c:v>3.2097036561377072E-2</c:v>
                  </c:pt>
                  <c:pt idx="53">
                    <c:v>4.2655294758804516E-2</c:v>
                  </c:pt>
                  <c:pt idx="54">
                    <c:v>4.1096021911913576E-2</c:v>
                  </c:pt>
                  <c:pt idx="55">
                    <c:v>5.3556640445909083E-2</c:v>
                  </c:pt>
                  <c:pt idx="56">
                    <c:v>6.1733162863976843E-2</c:v>
                  </c:pt>
                  <c:pt idx="57">
                    <c:v>5.1091117195450578E-2</c:v>
                  </c:pt>
                  <c:pt idx="58">
                    <c:v>5.2131840053617845E-2</c:v>
                  </c:pt>
                  <c:pt idx="59">
                    <c:v>5.1642279485519423E-2</c:v>
                  </c:pt>
                  <c:pt idx="60">
                    <c:v>4.8206238184098173E-2</c:v>
                  </c:pt>
                  <c:pt idx="61">
                    <c:v>5.3627858539936089E-2</c:v>
                  </c:pt>
                  <c:pt idx="62">
                    <c:v>4.6383958930233671E-2</c:v>
                  </c:pt>
                  <c:pt idx="63">
                    <c:v>5.0415923953245935E-2</c:v>
                  </c:pt>
                  <c:pt idx="64">
                    <c:v>5.0282214661427842E-2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-6.6896551724137887E-2</c:v>
                </c:pt>
                <c:pt idx="1">
                  <c:v>-4.6896551724137932E-2</c:v>
                </c:pt>
                <c:pt idx="2">
                  <c:v>-6.8965517241379283E-3</c:v>
                </c:pt>
                <c:pt idx="3">
                  <c:v>1.3333333333333201E-2</c:v>
                </c:pt>
                <c:pt idx="4">
                  <c:v>7.3563218390804309E-3</c:v>
                </c:pt>
                <c:pt idx="5">
                  <c:v>-6.2068965517242339E-3</c:v>
                </c:pt>
                <c:pt idx="6">
                  <c:v>-6.4367816091955073E-3</c:v>
                </c:pt>
                <c:pt idx="7">
                  <c:v>-2.6436781609195333E-2</c:v>
                </c:pt>
                <c:pt idx="8">
                  <c:v>-6.6666666666667044E-3</c:v>
                </c:pt>
                <c:pt idx="9">
                  <c:v>-6.0459770114942503E-2</c:v>
                </c:pt>
                <c:pt idx="10">
                  <c:v>-1.9770114942528678E-2</c:v>
                </c:pt>
                <c:pt idx="11">
                  <c:v>6.8045977011494257E-2</c:v>
                </c:pt>
                <c:pt idx="12">
                  <c:v>9.471264367816086E-2</c:v>
                </c:pt>
                <c:pt idx="13">
                  <c:v>6.7356321839080427E-2</c:v>
                </c:pt>
                <c:pt idx="14">
                  <c:v>0.11425287356321838</c:v>
                </c:pt>
                <c:pt idx="15">
                  <c:v>0.16091954022988511</c:v>
                </c:pt>
                <c:pt idx="16">
                  <c:v>0.24229885057471287</c:v>
                </c:pt>
                <c:pt idx="17">
                  <c:v>0.25517241379310346</c:v>
                </c:pt>
                <c:pt idx="18">
                  <c:v>0.26781609195402306</c:v>
                </c:pt>
                <c:pt idx="19">
                  <c:v>0.30183908045976998</c:v>
                </c:pt>
                <c:pt idx="20">
                  <c:v>0.32206896551724135</c:v>
                </c:pt>
                <c:pt idx="21">
                  <c:v>0.34183908045977013</c:v>
                </c:pt>
                <c:pt idx="22">
                  <c:v>0.34160919540229889</c:v>
                </c:pt>
                <c:pt idx="23">
                  <c:v>0.32183908045977005</c:v>
                </c:pt>
                <c:pt idx="24">
                  <c:v>0.32804597701149418</c:v>
                </c:pt>
                <c:pt idx="25">
                  <c:v>0.34873563218390802</c:v>
                </c:pt>
                <c:pt idx="26">
                  <c:v>0.37540229885057463</c:v>
                </c:pt>
                <c:pt idx="27">
                  <c:v>0.35563218390804602</c:v>
                </c:pt>
                <c:pt idx="28">
                  <c:v>0.36252873563218413</c:v>
                </c:pt>
                <c:pt idx="29">
                  <c:v>0.37586206896551727</c:v>
                </c:pt>
                <c:pt idx="30">
                  <c:v>0.36275862068965525</c:v>
                </c:pt>
                <c:pt idx="31">
                  <c:v>0.32965517241379327</c:v>
                </c:pt>
                <c:pt idx="32">
                  <c:v>0.33632183908045993</c:v>
                </c:pt>
                <c:pt idx="33">
                  <c:v>0.36942528735632196</c:v>
                </c:pt>
                <c:pt idx="34">
                  <c:v>0.36252873563218391</c:v>
                </c:pt>
                <c:pt idx="35">
                  <c:v>0.36252873563218391</c:v>
                </c:pt>
                <c:pt idx="36">
                  <c:v>0.34252873563218378</c:v>
                </c:pt>
                <c:pt idx="37">
                  <c:v>0.34850574712643689</c:v>
                </c:pt>
                <c:pt idx="38">
                  <c:v>0.3889655172413794</c:v>
                </c:pt>
                <c:pt idx="39">
                  <c:v>0.38827586206896542</c:v>
                </c:pt>
                <c:pt idx="40">
                  <c:v>0.39448275862068966</c:v>
                </c:pt>
                <c:pt idx="41">
                  <c:v>0.38827586206896553</c:v>
                </c:pt>
                <c:pt idx="42">
                  <c:v>0.38206896551724157</c:v>
                </c:pt>
                <c:pt idx="43">
                  <c:v>0.36919540229885073</c:v>
                </c:pt>
                <c:pt idx="44">
                  <c:v>0.36229885057471256</c:v>
                </c:pt>
                <c:pt idx="45">
                  <c:v>0.36252873563218391</c:v>
                </c:pt>
                <c:pt idx="46">
                  <c:v>0.36229885057471273</c:v>
                </c:pt>
                <c:pt idx="47">
                  <c:v>0.39586206896551729</c:v>
                </c:pt>
                <c:pt idx="48">
                  <c:v>0.40919540229885082</c:v>
                </c:pt>
                <c:pt idx="49">
                  <c:v>0.35563218390804596</c:v>
                </c:pt>
                <c:pt idx="50">
                  <c:v>0.38919540229885075</c:v>
                </c:pt>
                <c:pt idx="51">
                  <c:v>0.38229885057471275</c:v>
                </c:pt>
                <c:pt idx="52">
                  <c:v>0.39563218390804583</c:v>
                </c:pt>
                <c:pt idx="53">
                  <c:v>0.34873563218390802</c:v>
                </c:pt>
                <c:pt idx="54">
                  <c:v>0.38229885057471258</c:v>
                </c:pt>
                <c:pt idx="55">
                  <c:v>0.41540229885057478</c:v>
                </c:pt>
                <c:pt idx="56">
                  <c:v>0.38850574712643676</c:v>
                </c:pt>
                <c:pt idx="57">
                  <c:v>0.34183908045977018</c:v>
                </c:pt>
                <c:pt idx="58">
                  <c:v>0.3820689655172414</c:v>
                </c:pt>
                <c:pt idx="59">
                  <c:v>0.33471264367816095</c:v>
                </c:pt>
                <c:pt idx="60">
                  <c:v>0.36827586206896562</c:v>
                </c:pt>
                <c:pt idx="61">
                  <c:v>0.3685057471264368</c:v>
                </c:pt>
                <c:pt idx="62">
                  <c:v>0.36160919540229891</c:v>
                </c:pt>
                <c:pt idx="63">
                  <c:v>0.37494252873563222</c:v>
                </c:pt>
                <c:pt idx="64">
                  <c:v>0.36827586206896556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4.3411770834734784E-2</c:v>
                  </c:pt>
                  <c:pt idx="1">
                    <c:v>5.2663751631424956E-2</c:v>
                  </c:pt>
                  <c:pt idx="2">
                    <c:v>5.3814112106333044E-2</c:v>
                  </c:pt>
                  <c:pt idx="3">
                    <c:v>5.1688422464200676E-2</c:v>
                  </c:pt>
                  <c:pt idx="4">
                    <c:v>5.0018771890497513E-2</c:v>
                  </c:pt>
                  <c:pt idx="5">
                    <c:v>5.3045641467358254E-2</c:v>
                  </c:pt>
                  <c:pt idx="6">
                    <c:v>5.228620396403625E-2</c:v>
                  </c:pt>
                  <c:pt idx="7">
                    <c:v>5.2496853368832377E-2</c:v>
                  </c:pt>
                  <c:pt idx="8">
                    <c:v>4.8353947674028806E-2</c:v>
                  </c:pt>
                  <c:pt idx="9">
                    <c:v>4.813309791168166E-2</c:v>
                  </c:pt>
                  <c:pt idx="10">
                    <c:v>4.1241789359690979E-2</c:v>
                  </c:pt>
                  <c:pt idx="11">
                    <c:v>3.6155998200422722E-2</c:v>
                  </c:pt>
                  <c:pt idx="12">
                    <c:v>3.0059809339382109E-2</c:v>
                  </c:pt>
                  <c:pt idx="13">
                    <c:v>3.766063299649957E-2</c:v>
                  </c:pt>
                  <c:pt idx="14">
                    <c:v>3.9135188183463523E-2</c:v>
                  </c:pt>
                  <c:pt idx="15">
                    <c:v>4.5589426358712257E-2</c:v>
                  </c:pt>
                  <c:pt idx="16">
                    <c:v>4.4461880580316554E-2</c:v>
                  </c:pt>
                  <c:pt idx="17">
                    <c:v>5.0137960898802049E-2</c:v>
                  </c:pt>
                  <c:pt idx="18">
                    <c:v>5.140323327846081E-2</c:v>
                  </c:pt>
                  <c:pt idx="19">
                    <c:v>5.6039849760984368E-2</c:v>
                  </c:pt>
                  <c:pt idx="20">
                    <c:v>5.6553385432824683E-2</c:v>
                  </c:pt>
                  <c:pt idx="21">
                    <c:v>5.9291184644618952E-2</c:v>
                  </c:pt>
                  <c:pt idx="22">
                    <c:v>5.9062318626516827E-2</c:v>
                  </c:pt>
                  <c:pt idx="23">
                    <c:v>5.8941102147895441E-2</c:v>
                  </c:pt>
                  <c:pt idx="24">
                    <c:v>5.7802620755399249E-2</c:v>
                  </c:pt>
                  <c:pt idx="25">
                    <c:v>5.3315714709968251E-2</c:v>
                  </c:pt>
                  <c:pt idx="26">
                    <c:v>5.0460570138856117E-2</c:v>
                  </c:pt>
                  <c:pt idx="27">
                    <c:v>5.0460570138856117E-2</c:v>
                  </c:pt>
                  <c:pt idx="28">
                    <c:v>4.7333997639546779E-2</c:v>
                  </c:pt>
                  <c:pt idx="29">
                    <c:v>4.6549185557447963E-2</c:v>
                  </c:pt>
                  <c:pt idx="30">
                    <c:v>4.8070413652798877E-2</c:v>
                  </c:pt>
                  <c:pt idx="31">
                    <c:v>4.8198502756854729E-2</c:v>
                  </c:pt>
                  <c:pt idx="32">
                    <c:v>5.3948156100373373E-2</c:v>
                  </c:pt>
                  <c:pt idx="33">
                    <c:v>5.0609531727075462E-2</c:v>
                  </c:pt>
                  <c:pt idx="34">
                    <c:v>5.7301870410564656E-2</c:v>
                  </c:pt>
                  <c:pt idx="35">
                    <c:v>5.0661078005212717E-2</c:v>
                  </c:pt>
                  <c:pt idx="36">
                    <c:v>5.2893604952768326E-2</c:v>
                  </c:pt>
                  <c:pt idx="37">
                    <c:v>4.8074078077645105E-2</c:v>
                  </c:pt>
                  <c:pt idx="38">
                    <c:v>5.2533975274615008E-2</c:v>
                  </c:pt>
                  <c:pt idx="39">
                    <c:v>5.4420644548234656E-2</c:v>
                  </c:pt>
                  <c:pt idx="40">
                    <c:v>4.25780667259806E-2</c:v>
                  </c:pt>
                  <c:pt idx="41">
                    <c:v>3.9775946537951586E-2</c:v>
                  </c:pt>
                  <c:pt idx="42">
                    <c:v>4.47312715844881E-2</c:v>
                  </c:pt>
                  <c:pt idx="43">
                    <c:v>4.2066732209073206E-2</c:v>
                  </c:pt>
                  <c:pt idx="44">
                    <c:v>4.0990367334017778E-2</c:v>
                  </c:pt>
                  <c:pt idx="45">
                    <c:v>4.1884527546264989E-2</c:v>
                  </c:pt>
                  <c:pt idx="46">
                    <c:v>3.9767383394925047E-2</c:v>
                  </c:pt>
                  <c:pt idx="47">
                    <c:v>4.0865549066571201E-2</c:v>
                  </c:pt>
                  <c:pt idx="48">
                    <c:v>4.205661104524578E-2</c:v>
                  </c:pt>
                  <c:pt idx="49">
                    <c:v>3.8505575570041535E-2</c:v>
                  </c:pt>
                  <c:pt idx="50">
                    <c:v>4.0990367334017896E-2</c:v>
                  </c:pt>
                  <c:pt idx="51">
                    <c:v>3.729400441196673E-2</c:v>
                  </c:pt>
                  <c:pt idx="52">
                    <c:v>4.6085759003773104E-2</c:v>
                  </c:pt>
                  <c:pt idx="53">
                    <c:v>4.9889765596400334E-2</c:v>
                  </c:pt>
                  <c:pt idx="54">
                    <c:v>5.3320119911597401E-2</c:v>
                  </c:pt>
                  <c:pt idx="55">
                    <c:v>5.1143957691326757E-2</c:v>
                  </c:pt>
                  <c:pt idx="56">
                    <c:v>4.4205726987555184E-2</c:v>
                  </c:pt>
                  <c:pt idx="57">
                    <c:v>5.2119955636459055E-2</c:v>
                  </c:pt>
                  <c:pt idx="58">
                    <c:v>4.794761604819546E-2</c:v>
                  </c:pt>
                  <c:pt idx="59">
                    <c:v>4.4420921242214091E-2</c:v>
                  </c:pt>
                  <c:pt idx="60">
                    <c:v>4.794761604819546E-2</c:v>
                  </c:pt>
                  <c:pt idx="61">
                    <c:v>4.5519047398926954E-2</c:v>
                  </c:pt>
                  <c:pt idx="62">
                    <c:v>4.1221210671400339E-2</c:v>
                  </c:pt>
                  <c:pt idx="63">
                    <c:v>3.972601811926188E-2</c:v>
                  </c:pt>
                  <c:pt idx="64">
                    <c:v>5.231399160501405E-2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4.3411770834734784E-2</c:v>
                  </c:pt>
                  <c:pt idx="1">
                    <c:v>5.2663751631424956E-2</c:v>
                  </c:pt>
                  <c:pt idx="2">
                    <c:v>5.3814112106333044E-2</c:v>
                  </c:pt>
                  <c:pt idx="3">
                    <c:v>5.1688422464200676E-2</c:v>
                  </c:pt>
                  <c:pt idx="4">
                    <c:v>5.0018771890497513E-2</c:v>
                  </c:pt>
                  <c:pt idx="5">
                    <c:v>5.3045641467358254E-2</c:v>
                  </c:pt>
                  <c:pt idx="6">
                    <c:v>5.228620396403625E-2</c:v>
                  </c:pt>
                  <c:pt idx="7">
                    <c:v>5.2496853368832377E-2</c:v>
                  </c:pt>
                  <c:pt idx="8">
                    <c:v>4.8353947674028806E-2</c:v>
                  </c:pt>
                  <c:pt idx="9">
                    <c:v>4.813309791168166E-2</c:v>
                  </c:pt>
                  <c:pt idx="10">
                    <c:v>4.1241789359690979E-2</c:v>
                  </c:pt>
                  <c:pt idx="11">
                    <c:v>3.6155998200422722E-2</c:v>
                  </c:pt>
                  <c:pt idx="12">
                    <c:v>3.0059809339382109E-2</c:v>
                  </c:pt>
                  <c:pt idx="13">
                    <c:v>3.766063299649957E-2</c:v>
                  </c:pt>
                  <c:pt idx="14">
                    <c:v>3.9135188183463523E-2</c:v>
                  </c:pt>
                  <c:pt idx="15">
                    <c:v>4.5589426358712257E-2</c:v>
                  </c:pt>
                  <c:pt idx="16">
                    <c:v>4.4461880580316554E-2</c:v>
                  </c:pt>
                  <c:pt idx="17">
                    <c:v>5.0137960898802049E-2</c:v>
                  </c:pt>
                  <c:pt idx="18">
                    <c:v>5.140323327846081E-2</c:v>
                  </c:pt>
                  <c:pt idx="19">
                    <c:v>5.6039849760984368E-2</c:v>
                  </c:pt>
                  <c:pt idx="20">
                    <c:v>5.6553385432824683E-2</c:v>
                  </c:pt>
                  <c:pt idx="21">
                    <c:v>5.9291184644618952E-2</c:v>
                  </c:pt>
                  <c:pt idx="22">
                    <c:v>5.9062318626516827E-2</c:v>
                  </c:pt>
                  <c:pt idx="23">
                    <c:v>5.8941102147895441E-2</c:v>
                  </c:pt>
                  <c:pt idx="24">
                    <c:v>5.7802620755399249E-2</c:v>
                  </c:pt>
                  <c:pt idx="25">
                    <c:v>5.3315714709968251E-2</c:v>
                  </c:pt>
                  <c:pt idx="26">
                    <c:v>5.0460570138856117E-2</c:v>
                  </c:pt>
                  <c:pt idx="27">
                    <c:v>5.0460570138856117E-2</c:v>
                  </c:pt>
                  <c:pt idx="28">
                    <c:v>4.7333997639546779E-2</c:v>
                  </c:pt>
                  <c:pt idx="29">
                    <c:v>4.6549185557447963E-2</c:v>
                  </c:pt>
                  <c:pt idx="30">
                    <c:v>4.8070413652798877E-2</c:v>
                  </c:pt>
                  <c:pt idx="31">
                    <c:v>4.8198502756854729E-2</c:v>
                  </c:pt>
                  <c:pt idx="32">
                    <c:v>5.3948156100373373E-2</c:v>
                  </c:pt>
                  <c:pt idx="33">
                    <c:v>5.0609531727075462E-2</c:v>
                  </c:pt>
                  <c:pt idx="34">
                    <c:v>5.7301870410564656E-2</c:v>
                  </c:pt>
                  <c:pt idx="35">
                    <c:v>5.0661078005212717E-2</c:v>
                  </c:pt>
                  <c:pt idx="36">
                    <c:v>5.2893604952768326E-2</c:v>
                  </c:pt>
                  <c:pt idx="37">
                    <c:v>4.8074078077645105E-2</c:v>
                  </c:pt>
                  <c:pt idx="38">
                    <c:v>5.2533975274615008E-2</c:v>
                  </c:pt>
                  <c:pt idx="39">
                    <c:v>5.4420644548234656E-2</c:v>
                  </c:pt>
                  <c:pt idx="40">
                    <c:v>4.25780667259806E-2</c:v>
                  </c:pt>
                  <c:pt idx="41">
                    <c:v>3.9775946537951586E-2</c:v>
                  </c:pt>
                  <c:pt idx="42">
                    <c:v>4.47312715844881E-2</c:v>
                  </c:pt>
                  <c:pt idx="43">
                    <c:v>4.2066732209073206E-2</c:v>
                  </c:pt>
                  <c:pt idx="44">
                    <c:v>4.0990367334017778E-2</c:v>
                  </c:pt>
                  <c:pt idx="45">
                    <c:v>4.1884527546264989E-2</c:v>
                  </c:pt>
                  <c:pt idx="46">
                    <c:v>3.9767383394925047E-2</c:v>
                  </c:pt>
                  <c:pt idx="47">
                    <c:v>4.0865549066571201E-2</c:v>
                  </c:pt>
                  <c:pt idx="48">
                    <c:v>4.205661104524578E-2</c:v>
                  </c:pt>
                  <c:pt idx="49">
                    <c:v>3.8505575570041535E-2</c:v>
                  </c:pt>
                  <c:pt idx="50">
                    <c:v>4.0990367334017896E-2</c:v>
                  </c:pt>
                  <c:pt idx="51">
                    <c:v>3.729400441196673E-2</c:v>
                  </c:pt>
                  <c:pt idx="52">
                    <c:v>4.6085759003773104E-2</c:v>
                  </c:pt>
                  <c:pt idx="53">
                    <c:v>4.9889765596400334E-2</c:v>
                  </c:pt>
                  <c:pt idx="54">
                    <c:v>5.3320119911597401E-2</c:v>
                  </c:pt>
                  <c:pt idx="55">
                    <c:v>5.1143957691326757E-2</c:v>
                  </c:pt>
                  <c:pt idx="56">
                    <c:v>4.4205726987555184E-2</c:v>
                  </c:pt>
                  <c:pt idx="57">
                    <c:v>5.2119955636459055E-2</c:v>
                  </c:pt>
                  <c:pt idx="58">
                    <c:v>4.794761604819546E-2</c:v>
                  </c:pt>
                  <c:pt idx="59">
                    <c:v>4.4420921242214091E-2</c:v>
                  </c:pt>
                  <c:pt idx="60">
                    <c:v>4.794761604819546E-2</c:v>
                  </c:pt>
                  <c:pt idx="61">
                    <c:v>4.5519047398926954E-2</c:v>
                  </c:pt>
                  <c:pt idx="62">
                    <c:v>4.1221210671400339E-2</c:v>
                  </c:pt>
                  <c:pt idx="63">
                    <c:v>3.972601811926188E-2</c:v>
                  </c:pt>
                  <c:pt idx="64">
                    <c:v>5.231399160501405E-2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-0.227816091954023</c:v>
                </c:pt>
                <c:pt idx="1">
                  <c:v>-0.22781609195402294</c:v>
                </c:pt>
                <c:pt idx="2">
                  <c:v>-0.24804597701149431</c:v>
                </c:pt>
                <c:pt idx="3">
                  <c:v>-0.25471264367816093</c:v>
                </c:pt>
                <c:pt idx="4">
                  <c:v>-0.25471264367816093</c:v>
                </c:pt>
                <c:pt idx="5">
                  <c:v>-0.26804597701149413</c:v>
                </c:pt>
                <c:pt idx="6">
                  <c:v>-0.26137931034482753</c:v>
                </c:pt>
                <c:pt idx="7">
                  <c:v>-0.23448275862068962</c:v>
                </c:pt>
                <c:pt idx="8">
                  <c:v>-0.28160919540229878</c:v>
                </c:pt>
                <c:pt idx="9">
                  <c:v>-0.30850574712643664</c:v>
                </c:pt>
                <c:pt idx="10">
                  <c:v>-0.34827586206896538</c:v>
                </c:pt>
                <c:pt idx="11">
                  <c:v>-0.38873563218390811</c:v>
                </c:pt>
                <c:pt idx="12">
                  <c:v>-0.42896551724137949</c:v>
                </c:pt>
                <c:pt idx="13">
                  <c:v>-0.4422988505747128</c:v>
                </c:pt>
                <c:pt idx="14">
                  <c:v>-0.46229885057471265</c:v>
                </c:pt>
                <c:pt idx="15">
                  <c:v>-0.47540229885057467</c:v>
                </c:pt>
                <c:pt idx="16">
                  <c:v>-0.50896551724137928</c:v>
                </c:pt>
                <c:pt idx="17">
                  <c:v>-0.51517241379310341</c:v>
                </c:pt>
                <c:pt idx="18">
                  <c:v>-0.535402298850575</c:v>
                </c:pt>
                <c:pt idx="19">
                  <c:v>-0.52850574712643694</c:v>
                </c:pt>
                <c:pt idx="20">
                  <c:v>-0.54206896551724149</c:v>
                </c:pt>
                <c:pt idx="21">
                  <c:v>-0.52160919540229889</c:v>
                </c:pt>
                <c:pt idx="22">
                  <c:v>-0.53517241379310343</c:v>
                </c:pt>
                <c:pt idx="23">
                  <c:v>-0.52183908045977012</c:v>
                </c:pt>
                <c:pt idx="24">
                  <c:v>-0.56206896551724139</c:v>
                </c:pt>
                <c:pt idx="25">
                  <c:v>-0.58896551724137935</c:v>
                </c:pt>
                <c:pt idx="26">
                  <c:v>-0.58896551724137924</c:v>
                </c:pt>
                <c:pt idx="27">
                  <c:v>-0.58896551724137924</c:v>
                </c:pt>
                <c:pt idx="28">
                  <c:v>-0.58252873563218388</c:v>
                </c:pt>
                <c:pt idx="29">
                  <c:v>-0.59586206896551708</c:v>
                </c:pt>
                <c:pt idx="30">
                  <c:v>-0.59563218390804606</c:v>
                </c:pt>
                <c:pt idx="31">
                  <c:v>-0.6025287356321839</c:v>
                </c:pt>
                <c:pt idx="32">
                  <c:v>-0.60896551724137948</c:v>
                </c:pt>
                <c:pt idx="33">
                  <c:v>-0.60919540229885061</c:v>
                </c:pt>
                <c:pt idx="34">
                  <c:v>-0.61586206896551721</c:v>
                </c:pt>
                <c:pt idx="35">
                  <c:v>-0.62275862068965515</c:v>
                </c:pt>
                <c:pt idx="36">
                  <c:v>-0.58919540229885048</c:v>
                </c:pt>
                <c:pt idx="37">
                  <c:v>-0.5560919540229885</c:v>
                </c:pt>
                <c:pt idx="38">
                  <c:v>-0.58942528735632171</c:v>
                </c:pt>
                <c:pt idx="39">
                  <c:v>-0.62275862068965526</c:v>
                </c:pt>
                <c:pt idx="40">
                  <c:v>-0.62988505747126433</c:v>
                </c:pt>
                <c:pt idx="41">
                  <c:v>-0.63678160919540228</c:v>
                </c:pt>
                <c:pt idx="42">
                  <c:v>-0.64321839080459775</c:v>
                </c:pt>
                <c:pt idx="43">
                  <c:v>-0.64344827586206899</c:v>
                </c:pt>
                <c:pt idx="44">
                  <c:v>-0.663448275862069</c:v>
                </c:pt>
                <c:pt idx="45">
                  <c:v>-0.65655172413793095</c:v>
                </c:pt>
                <c:pt idx="46">
                  <c:v>-0.66344827586206878</c:v>
                </c:pt>
                <c:pt idx="47">
                  <c:v>-0.67678160919540231</c:v>
                </c:pt>
                <c:pt idx="48">
                  <c:v>-0.67678160919540231</c:v>
                </c:pt>
                <c:pt idx="49">
                  <c:v>-0.66344827586206878</c:v>
                </c:pt>
                <c:pt idx="50">
                  <c:v>-0.66344827586206878</c:v>
                </c:pt>
                <c:pt idx="51">
                  <c:v>-0.66344827586206878</c:v>
                </c:pt>
                <c:pt idx="52">
                  <c:v>-0.66321839080459777</c:v>
                </c:pt>
                <c:pt idx="53">
                  <c:v>-0.64988505747126446</c:v>
                </c:pt>
                <c:pt idx="54">
                  <c:v>-0.6501149425287357</c:v>
                </c:pt>
                <c:pt idx="55">
                  <c:v>-0.65678160919540229</c:v>
                </c:pt>
                <c:pt idx="56">
                  <c:v>-0.65011494252873558</c:v>
                </c:pt>
                <c:pt idx="57">
                  <c:v>-0.66321839080459777</c:v>
                </c:pt>
                <c:pt idx="58">
                  <c:v>-0.68344827586206891</c:v>
                </c:pt>
                <c:pt idx="59">
                  <c:v>-0.67678160919540242</c:v>
                </c:pt>
                <c:pt idx="60">
                  <c:v>-0.68344827586206891</c:v>
                </c:pt>
                <c:pt idx="61">
                  <c:v>-0.6767816091954022</c:v>
                </c:pt>
                <c:pt idx="62">
                  <c:v>-0.69701149425287334</c:v>
                </c:pt>
                <c:pt idx="63">
                  <c:v>-0.67678160919540231</c:v>
                </c:pt>
                <c:pt idx="64">
                  <c:v>-0.68321839080459756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sugar + 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6.4398323367109642E-2</c:v>
                  </c:pt>
                  <c:pt idx="1">
                    <c:v>5.1639550531051737E-2</c:v>
                  </c:pt>
                  <c:pt idx="2">
                    <c:v>6.0817476370684506E-2</c:v>
                  </c:pt>
                  <c:pt idx="3">
                    <c:v>6.475023237481542E-2</c:v>
                  </c:pt>
                  <c:pt idx="4">
                    <c:v>5.8412521981763894E-2</c:v>
                  </c:pt>
                  <c:pt idx="5">
                    <c:v>5.971114096177213E-2</c:v>
                  </c:pt>
                  <c:pt idx="6">
                    <c:v>7.2628358958313349E-2</c:v>
                  </c:pt>
                  <c:pt idx="7">
                    <c:v>6.5770387689973009E-2</c:v>
                  </c:pt>
                  <c:pt idx="8">
                    <c:v>4.7734235859470828E-2</c:v>
                  </c:pt>
                  <c:pt idx="9">
                    <c:v>3.4399644406555789E-2</c:v>
                  </c:pt>
                  <c:pt idx="10">
                    <c:v>4.9356571079870876E-2</c:v>
                  </c:pt>
                  <c:pt idx="11">
                    <c:v>5.0106740046042895E-2</c:v>
                  </c:pt>
                  <c:pt idx="12">
                    <c:v>6.846309111096234E-2</c:v>
                  </c:pt>
                  <c:pt idx="13">
                    <c:v>7.5579371872946541E-2</c:v>
                  </c:pt>
                  <c:pt idx="14">
                    <c:v>7.4879507149868255E-2</c:v>
                  </c:pt>
                  <c:pt idx="15">
                    <c:v>7.3632789579753263E-2</c:v>
                  </c:pt>
                  <c:pt idx="16">
                    <c:v>7.4433864405156522E-2</c:v>
                  </c:pt>
                  <c:pt idx="17">
                    <c:v>7.5188815626606606E-2</c:v>
                  </c:pt>
                  <c:pt idx="18">
                    <c:v>6.6535476679242242E-2</c:v>
                  </c:pt>
                  <c:pt idx="19">
                    <c:v>8.0748978494642548E-2</c:v>
                  </c:pt>
                  <c:pt idx="20">
                    <c:v>8.2403951240859669E-2</c:v>
                  </c:pt>
                  <c:pt idx="21">
                    <c:v>6.9360681415920528E-2</c:v>
                  </c:pt>
                  <c:pt idx="22">
                    <c:v>7.1473183131780485E-2</c:v>
                  </c:pt>
                  <c:pt idx="23">
                    <c:v>8.218847168245301E-2</c:v>
                  </c:pt>
                  <c:pt idx="24">
                    <c:v>7.681070257384702E-2</c:v>
                  </c:pt>
                  <c:pt idx="25">
                    <c:v>5.9431203403043899E-2</c:v>
                  </c:pt>
                  <c:pt idx="26">
                    <c:v>6.0900018559409373E-2</c:v>
                  </c:pt>
                  <c:pt idx="27">
                    <c:v>5.7789616356787886E-2</c:v>
                  </c:pt>
                  <c:pt idx="28">
                    <c:v>6.7666306433050188E-2</c:v>
                  </c:pt>
                  <c:pt idx="29">
                    <c:v>6.111772865598343E-2</c:v>
                  </c:pt>
                  <c:pt idx="30">
                    <c:v>5.3352486982122152E-2</c:v>
                  </c:pt>
                  <c:pt idx="31">
                    <c:v>5.9888084778473821E-2</c:v>
                  </c:pt>
                  <c:pt idx="32">
                    <c:v>7.2833384704080628E-2</c:v>
                  </c:pt>
                  <c:pt idx="33">
                    <c:v>5.9502100741571355E-2</c:v>
                  </c:pt>
                  <c:pt idx="34">
                    <c:v>6.3883233420208893E-2</c:v>
                  </c:pt>
                  <c:pt idx="35">
                    <c:v>7.0519070672745821E-2</c:v>
                  </c:pt>
                  <c:pt idx="36">
                    <c:v>6.9379134304209666E-2</c:v>
                  </c:pt>
                  <c:pt idx="37">
                    <c:v>6.911524827259459E-2</c:v>
                  </c:pt>
                  <c:pt idx="38">
                    <c:v>6.8380490115876866E-2</c:v>
                  </c:pt>
                  <c:pt idx="39">
                    <c:v>7.9643220221608593E-2</c:v>
                  </c:pt>
                  <c:pt idx="40">
                    <c:v>9.9461712371883698E-2</c:v>
                  </c:pt>
                  <c:pt idx="41">
                    <c:v>7.4304376209181205E-2</c:v>
                  </c:pt>
                  <c:pt idx="42">
                    <c:v>9.1755980862692543E-2</c:v>
                  </c:pt>
                  <c:pt idx="43">
                    <c:v>7.4755818156992684E-2</c:v>
                  </c:pt>
                  <c:pt idx="44">
                    <c:v>7.5475776428392982E-2</c:v>
                  </c:pt>
                  <c:pt idx="45">
                    <c:v>7.4199396342822049E-2</c:v>
                  </c:pt>
                  <c:pt idx="46">
                    <c:v>6.8182226989694755E-2</c:v>
                  </c:pt>
                  <c:pt idx="47">
                    <c:v>8.8098080878610652E-2</c:v>
                  </c:pt>
                  <c:pt idx="48">
                    <c:v>9.1472205125737602E-2</c:v>
                  </c:pt>
                  <c:pt idx="49">
                    <c:v>8.3090013381204406E-2</c:v>
                  </c:pt>
                  <c:pt idx="50">
                    <c:v>8.5614447836260141E-2</c:v>
                  </c:pt>
                  <c:pt idx="51">
                    <c:v>8.863224278793673E-2</c:v>
                  </c:pt>
                  <c:pt idx="52">
                    <c:v>9.145843462237431E-2</c:v>
                  </c:pt>
                  <c:pt idx="53">
                    <c:v>7.9093824051178013E-2</c:v>
                  </c:pt>
                  <c:pt idx="54">
                    <c:v>7.7835095804149781E-2</c:v>
                  </c:pt>
                  <c:pt idx="55">
                    <c:v>7.6191128126359059E-2</c:v>
                  </c:pt>
                  <c:pt idx="56">
                    <c:v>7.6555674346475769E-2</c:v>
                  </c:pt>
                  <c:pt idx="57">
                    <c:v>9.3928388898204374E-2</c:v>
                  </c:pt>
                  <c:pt idx="58">
                    <c:v>9.2730565279027871E-2</c:v>
                  </c:pt>
                  <c:pt idx="59">
                    <c:v>8.499203585654673E-2</c:v>
                  </c:pt>
                  <c:pt idx="60">
                    <c:v>7.8292616867319115E-2</c:v>
                  </c:pt>
                  <c:pt idx="61">
                    <c:v>9.2811329249238794E-2</c:v>
                  </c:pt>
                  <c:pt idx="62">
                    <c:v>9.4611193170767244E-2</c:v>
                  </c:pt>
                  <c:pt idx="63">
                    <c:v>9.8219973203947472E-2</c:v>
                  </c:pt>
                  <c:pt idx="64">
                    <c:v>0.10935778743845388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6.4398323367109642E-2</c:v>
                  </c:pt>
                  <c:pt idx="1">
                    <c:v>5.1639550531051737E-2</c:v>
                  </c:pt>
                  <c:pt idx="2">
                    <c:v>6.0817476370684506E-2</c:v>
                  </c:pt>
                  <c:pt idx="3">
                    <c:v>6.475023237481542E-2</c:v>
                  </c:pt>
                  <c:pt idx="4">
                    <c:v>5.8412521981763894E-2</c:v>
                  </c:pt>
                  <c:pt idx="5">
                    <c:v>5.971114096177213E-2</c:v>
                  </c:pt>
                  <c:pt idx="6">
                    <c:v>7.2628358958313349E-2</c:v>
                  </c:pt>
                  <c:pt idx="7">
                    <c:v>6.5770387689973009E-2</c:v>
                  </c:pt>
                  <c:pt idx="8">
                    <c:v>4.7734235859470828E-2</c:v>
                  </c:pt>
                  <c:pt idx="9">
                    <c:v>3.4399644406555789E-2</c:v>
                  </c:pt>
                  <c:pt idx="10">
                    <c:v>4.9356571079870876E-2</c:v>
                  </c:pt>
                  <c:pt idx="11">
                    <c:v>5.0106740046042895E-2</c:v>
                  </c:pt>
                  <c:pt idx="12">
                    <c:v>6.846309111096234E-2</c:v>
                  </c:pt>
                  <c:pt idx="13">
                    <c:v>7.5579371872946541E-2</c:v>
                  </c:pt>
                  <c:pt idx="14">
                    <c:v>7.4879507149868255E-2</c:v>
                  </c:pt>
                  <c:pt idx="15">
                    <c:v>7.3632789579753263E-2</c:v>
                  </c:pt>
                  <c:pt idx="16">
                    <c:v>7.4433864405156522E-2</c:v>
                  </c:pt>
                  <c:pt idx="17">
                    <c:v>7.5188815626606606E-2</c:v>
                  </c:pt>
                  <c:pt idx="18">
                    <c:v>6.6535476679242242E-2</c:v>
                  </c:pt>
                  <c:pt idx="19">
                    <c:v>8.0748978494642548E-2</c:v>
                  </c:pt>
                  <c:pt idx="20">
                    <c:v>8.2403951240859669E-2</c:v>
                  </c:pt>
                  <c:pt idx="21">
                    <c:v>6.9360681415920528E-2</c:v>
                  </c:pt>
                  <c:pt idx="22">
                    <c:v>7.1473183131780485E-2</c:v>
                  </c:pt>
                  <c:pt idx="23">
                    <c:v>8.218847168245301E-2</c:v>
                  </c:pt>
                  <c:pt idx="24">
                    <c:v>7.681070257384702E-2</c:v>
                  </c:pt>
                  <c:pt idx="25">
                    <c:v>5.9431203403043899E-2</c:v>
                  </c:pt>
                  <c:pt idx="26">
                    <c:v>6.0900018559409373E-2</c:v>
                  </c:pt>
                  <c:pt idx="27">
                    <c:v>5.7789616356787886E-2</c:v>
                  </c:pt>
                  <c:pt idx="28">
                    <c:v>6.7666306433050188E-2</c:v>
                  </c:pt>
                  <c:pt idx="29">
                    <c:v>6.111772865598343E-2</c:v>
                  </c:pt>
                  <c:pt idx="30">
                    <c:v>5.3352486982122152E-2</c:v>
                  </c:pt>
                  <c:pt idx="31">
                    <c:v>5.9888084778473821E-2</c:v>
                  </c:pt>
                  <c:pt idx="32">
                    <c:v>7.2833384704080628E-2</c:v>
                  </c:pt>
                  <c:pt idx="33">
                    <c:v>5.9502100741571355E-2</c:v>
                  </c:pt>
                  <c:pt idx="34">
                    <c:v>6.3883233420208893E-2</c:v>
                  </c:pt>
                  <c:pt idx="35">
                    <c:v>7.0519070672745821E-2</c:v>
                  </c:pt>
                  <c:pt idx="36">
                    <c:v>6.9379134304209666E-2</c:v>
                  </c:pt>
                  <c:pt idx="37">
                    <c:v>6.911524827259459E-2</c:v>
                  </c:pt>
                  <c:pt idx="38">
                    <c:v>6.8380490115876866E-2</c:v>
                  </c:pt>
                  <c:pt idx="39">
                    <c:v>7.9643220221608593E-2</c:v>
                  </c:pt>
                  <c:pt idx="40">
                    <c:v>9.9461712371883698E-2</c:v>
                  </c:pt>
                  <c:pt idx="41">
                    <c:v>7.4304376209181205E-2</c:v>
                  </c:pt>
                  <c:pt idx="42">
                    <c:v>9.1755980862692543E-2</c:v>
                  </c:pt>
                  <c:pt idx="43">
                    <c:v>7.4755818156992684E-2</c:v>
                  </c:pt>
                  <c:pt idx="44">
                    <c:v>7.5475776428392982E-2</c:v>
                  </c:pt>
                  <c:pt idx="45">
                    <c:v>7.4199396342822049E-2</c:v>
                  </c:pt>
                  <c:pt idx="46">
                    <c:v>6.8182226989694755E-2</c:v>
                  </c:pt>
                  <c:pt idx="47">
                    <c:v>8.8098080878610652E-2</c:v>
                  </c:pt>
                  <c:pt idx="48">
                    <c:v>9.1472205125737602E-2</c:v>
                  </c:pt>
                  <c:pt idx="49">
                    <c:v>8.3090013381204406E-2</c:v>
                  </c:pt>
                  <c:pt idx="50">
                    <c:v>8.5614447836260141E-2</c:v>
                  </c:pt>
                  <c:pt idx="51">
                    <c:v>8.863224278793673E-2</c:v>
                  </c:pt>
                  <c:pt idx="52">
                    <c:v>9.145843462237431E-2</c:v>
                  </c:pt>
                  <c:pt idx="53">
                    <c:v>7.9093824051178013E-2</c:v>
                  </c:pt>
                  <c:pt idx="54">
                    <c:v>7.7835095804149781E-2</c:v>
                  </c:pt>
                  <c:pt idx="55">
                    <c:v>7.6191128126359059E-2</c:v>
                  </c:pt>
                  <c:pt idx="56">
                    <c:v>7.6555674346475769E-2</c:v>
                  </c:pt>
                  <c:pt idx="57">
                    <c:v>9.3928388898204374E-2</c:v>
                  </c:pt>
                  <c:pt idx="58">
                    <c:v>9.2730565279027871E-2</c:v>
                  </c:pt>
                  <c:pt idx="59">
                    <c:v>8.499203585654673E-2</c:v>
                  </c:pt>
                  <c:pt idx="60">
                    <c:v>7.8292616867319115E-2</c:v>
                  </c:pt>
                  <c:pt idx="61">
                    <c:v>9.2811329249238794E-2</c:v>
                  </c:pt>
                  <c:pt idx="62">
                    <c:v>9.4611193170767244E-2</c:v>
                  </c:pt>
                  <c:pt idx="63">
                    <c:v>9.8219973203947472E-2</c:v>
                  </c:pt>
                  <c:pt idx="64">
                    <c:v>0.10935778743845388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-5.9540229885057416E-2</c:v>
                </c:pt>
                <c:pt idx="1">
                  <c:v>-3.9540229885057475E-2</c:v>
                </c:pt>
                <c:pt idx="2">
                  <c:v>-3.9310344827586177E-2</c:v>
                </c:pt>
                <c:pt idx="3">
                  <c:v>-3.9310344827586115E-2</c:v>
                </c:pt>
                <c:pt idx="4">
                  <c:v>-6.6206896551724098E-2</c:v>
                </c:pt>
                <c:pt idx="5">
                  <c:v>-4.5977011494252804E-2</c:v>
                </c:pt>
                <c:pt idx="6">
                  <c:v>-1.954022988505744E-2</c:v>
                </c:pt>
                <c:pt idx="7">
                  <c:v>-1.2643678160919537E-2</c:v>
                </c:pt>
                <c:pt idx="8">
                  <c:v>-3.3563218390804575E-2</c:v>
                </c:pt>
                <c:pt idx="9">
                  <c:v>-2.6436781609195371E-2</c:v>
                </c:pt>
                <c:pt idx="10">
                  <c:v>-5.3103448275861963E-2</c:v>
                </c:pt>
                <c:pt idx="11">
                  <c:v>-0.14068965517241391</c:v>
                </c:pt>
                <c:pt idx="12">
                  <c:v>-0.18</c:v>
                </c:pt>
                <c:pt idx="13">
                  <c:v>-0.24114942528735636</c:v>
                </c:pt>
                <c:pt idx="14">
                  <c:v>-0.30160919540229891</c:v>
                </c:pt>
                <c:pt idx="15">
                  <c:v>-0.34160919540229878</c:v>
                </c:pt>
                <c:pt idx="16">
                  <c:v>-0.36183908045977015</c:v>
                </c:pt>
                <c:pt idx="17">
                  <c:v>-0.3822988505747128</c:v>
                </c:pt>
                <c:pt idx="18">
                  <c:v>-0.38252873563218392</c:v>
                </c:pt>
                <c:pt idx="19">
                  <c:v>-0.41609195402298838</c:v>
                </c:pt>
                <c:pt idx="20">
                  <c:v>-0.38252873563218404</c:v>
                </c:pt>
                <c:pt idx="21">
                  <c:v>-0.40942528735632172</c:v>
                </c:pt>
                <c:pt idx="22">
                  <c:v>-0.40873563218390813</c:v>
                </c:pt>
                <c:pt idx="23">
                  <c:v>-0.44275862068965521</c:v>
                </c:pt>
                <c:pt idx="24">
                  <c:v>-0.45632183908045976</c:v>
                </c:pt>
                <c:pt idx="25">
                  <c:v>-0.48965517241379297</c:v>
                </c:pt>
                <c:pt idx="26">
                  <c:v>-0.48965517241379297</c:v>
                </c:pt>
                <c:pt idx="27">
                  <c:v>-0.48942528735632179</c:v>
                </c:pt>
                <c:pt idx="28">
                  <c:v>-0.48988505747126443</c:v>
                </c:pt>
                <c:pt idx="29">
                  <c:v>-0.44965517241379305</c:v>
                </c:pt>
                <c:pt idx="30">
                  <c:v>-0.4496551724137931</c:v>
                </c:pt>
                <c:pt idx="31">
                  <c:v>-0.46988505747126441</c:v>
                </c:pt>
                <c:pt idx="32">
                  <c:v>-0.4836781609195403</c:v>
                </c:pt>
                <c:pt idx="33">
                  <c:v>-0.44321839080459779</c:v>
                </c:pt>
                <c:pt idx="34">
                  <c:v>-0.43632183908045985</c:v>
                </c:pt>
                <c:pt idx="35">
                  <c:v>-0.45655172413793094</c:v>
                </c:pt>
                <c:pt idx="36">
                  <c:v>-0.45632183908045992</c:v>
                </c:pt>
                <c:pt idx="37">
                  <c:v>-0.45586206896551718</c:v>
                </c:pt>
                <c:pt idx="38">
                  <c:v>-0.49609195402298845</c:v>
                </c:pt>
                <c:pt idx="39">
                  <c:v>-0.5029885057471265</c:v>
                </c:pt>
                <c:pt idx="40">
                  <c:v>-0.49655172413793103</c:v>
                </c:pt>
                <c:pt idx="41">
                  <c:v>-0.50252873563218392</c:v>
                </c:pt>
                <c:pt idx="42">
                  <c:v>-0.52965517241379301</c:v>
                </c:pt>
                <c:pt idx="43">
                  <c:v>-0.51632183908045981</c:v>
                </c:pt>
                <c:pt idx="44">
                  <c:v>-0.5301149425287357</c:v>
                </c:pt>
                <c:pt idx="45">
                  <c:v>-0.50321839080459763</c:v>
                </c:pt>
                <c:pt idx="46">
                  <c:v>-0.51609195402298869</c:v>
                </c:pt>
                <c:pt idx="47">
                  <c:v>-0.51632183908045959</c:v>
                </c:pt>
                <c:pt idx="48">
                  <c:v>-0.47609195402298843</c:v>
                </c:pt>
                <c:pt idx="49">
                  <c:v>-0.47586206896551725</c:v>
                </c:pt>
                <c:pt idx="50">
                  <c:v>-0.48252873563218407</c:v>
                </c:pt>
                <c:pt idx="51">
                  <c:v>-0.49586206896551743</c:v>
                </c:pt>
                <c:pt idx="52">
                  <c:v>-0.47586206896551725</c:v>
                </c:pt>
                <c:pt idx="53">
                  <c:v>-0.50252873563218392</c:v>
                </c:pt>
                <c:pt idx="54">
                  <c:v>-0.50252873563218392</c:v>
                </c:pt>
                <c:pt idx="55">
                  <c:v>-0.52252873563218405</c:v>
                </c:pt>
                <c:pt idx="56">
                  <c:v>-0.50252873563218392</c:v>
                </c:pt>
                <c:pt idx="57">
                  <c:v>-0.49586206896551738</c:v>
                </c:pt>
                <c:pt idx="58">
                  <c:v>-0.51586206896551734</c:v>
                </c:pt>
                <c:pt idx="59">
                  <c:v>-0.49540229885057468</c:v>
                </c:pt>
                <c:pt idx="60">
                  <c:v>-0.46873563218390801</c:v>
                </c:pt>
                <c:pt idx="61">
                  <c:v>-0.48919540229885072</c:v>
                </c:pt>
                <c:pt idx="62">
                  <c:v>-0.44252873563218403</c:v>
                </c:pt>
                <c:pt idx="63">
                  <c:v>-0.41563218390804596</c:v>
                </c:pt>
                <c:pt idx="64">
                  <c:v>-0.46229885057471265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  <c:min val="-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2625279372829485"/>
          <c:w val="0.83210983242479308"/>
          <c:h val="0.15363236254856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4.1415174348528185E-2</c:v>
                  </c:pt>
                  <c:pt idx="1">
                    <c:v>4.1170821138293526E-2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4.1415174348528185E-2</c:v>
                  </c:pt>
                  <c:pt idx="1">
                    <c:v>4.1170821138293526E-2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-7.397701149425287E-2</c:v>
                </c:pt>
                <c:pt idx="1">
                  <c:v>0.33508045977011486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8346-9FB9-5F04F07CBC05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0.10308416123996533</c:v>
                  </c:pt>
                  <c:pt idx="1">
                    <c:v>4.7933199235608015E-2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0.10308416123996533</c:v>
                  </c:pt>
                  <c:pt idx="1">
                    <c:v>4.7933199235608015E-2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0.17983251231527092</c:v>
                </c:pt>
                <c:pt idx="1">
                  <c:v>-0.557057471264368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8346-9FB9-5F04F07CBC05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sugar + 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5.7188913089858733E-2</c:v>
                  </c:pt>
                  <c:pt idx="1">
                    <c:v>6.431661550292371E-2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5.7188913089858733E-2</c:v>
                  </c:pt>
                  <c:pt idx="1">
                    <c:v>6.431661550292371E-2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0.10441477832512316</c:v>
                </c:pt>
                <c:pt idx="1">
                  <c:v>-0.39676354679802961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8-8346-9FB9-5F04F07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4.1170821138293526E-2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4.1170821138293526E-2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0.33508045977011486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E-C744-9031-5159B23C8183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4.7933199235608015E-2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4.7933199235608015E-2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-0.557057471264368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E-C744-9031-5159B23C8183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sugar + 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6.431661550292371E-2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6.431661550292371E-2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-0.39676354679802961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E-C744-9031-5159B23C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1769438976377973"/>
          <c:w val="0.7698256713543995"/>
          <c:h val="0.16318124296962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D942-49EE-854B-BB96-2E19DEEA4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157E0-7BC9-1542-B67C-E32377A5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50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J1" s="1" t="s">
        <v>4</v>
      </c>
      <c r="BQ1" s="1"/>
    </row>
    <row r="2" spans="1:69" x14ac:dyDescent="0.2">
      <c r="A2">
        <v>1</v>
      </c>
      <c r="C2">
        <v>-3.4482758620689703E-2</v>
      </c>
      <c r="D2">
        <v>-3.4482758620689703E-2</v>
      </c>
      <c r="E2">
        <v>-6.6666666666666693E-2</v>
      </c>
      <c r="F2">
        <v>-6.6666666666666693E-2</v>
      </c>
      <c r="G2">
        <v>-0.4</v>
      </c>
      <c r="H2">
        <v>0</v>
      </c>
      <c r="I2">
        <v>-0.133333333333333</v>
      </c>
      <c r="J2">
        <v>-0.133333333333333</v>
      </c>
      <c r="K2">
        <v>0</v>
      </c>
      <c r="L2">
        <v>0.2</v>
      </c>
      <c r="M2">
        <v>-3.4482758620689703E-2</v>
      </c>
      <c r="N2">
        <v>-3.4482758620689703E-2</v>
      </c>
      <c r="O2">
        <v>-0.266666666666667</v>
      </c>
      <c r="P2">
        <v>-0.266666666666667</v>
      </c>
      <c r="Q2">
        <v>-6.6666666666666693E-2</v>
      </c>
      <c r="R2">
        <v>-6.6666666666666693E-2</v>
      </c>
      <c r="S2">
        <v>0.133333333333333</v>
      </c>
      <c r="T2">
        <v>-6.6666666666666693E-2</v>
      </c>
      <c r="U2">
        <v>-0.266666666666667</v>
      </c>
      <c r="V2">
        <v>-0.133333333333333</v>
      </c>
      <c r="AJ2">
        <v>-3.4482758620689703E-2</v>
      </c>
      <c r="AK2">
        <v>-3.4482758620689703E-2</v>
      </c>
      <c r="AL2">
        <v>-6.6666666666666693E-2</v>
      </c>
      <c r="AM2">
        <v>-6.6666666666666693E-2</v>
      </c>
      <c r="AN2">
        <v>-0.4</v>
      </c>
      <c r="AO2">
        <v>0</v>
      </c>
      <c r="AP2">
        <v>-0.133333333333333</v>
      </c>
      <c r="AQ2">
        <v>-0.133333333333333</v>
      </c>
      <c r="AR2">
        <v>0</v>
      </c>
      <c r="AS2">
        <v>0.2</v>
      </c>
    </row>
    <row r="3" spans="1:69" x14ac:dyDescent="0.2">
      <c r="A3">
        <v>2</v>
      </c>
      <c r="C3">
        <v>3.4482758620689703E-2</v>
      </c>
      <c r="D3">
        <v>-0.10344827586206901</v>
      </c>
      <c r="E3">
        <v>-0.2</v>
      </c>
      <c r="F3">
        <v>0</v>
      </c>
      <c r="G3">
        <v>-0.4</v>
      </c>
      <c r="H3">
        <v>-6.6666666666666693E-2</v>
      </c>
      <c r="I3">
        <v>-6.6666666666666693E-2</v>
      </c>
      <c r="J3">
        <v>-6.6666666666666693E-2</v>
      </c>
      <c r="K3">
        <v>0.133333333333333</v>
      </c>
      <c r="L3">
        <v>0.266666666666667</v>
      </c>
      <c r="M3">
        <v>-0.10344827586206901</v>
      </c>
      <c r="N3">
        <v>0.24137931034482801</v>
      </c>
      <c r="O3">
        <v>-0.266666666666667</v>
      </c>
      <c r="P3">
        <v>-0.4</v>
      </c>
      <c r="Q3">
        <v>-6.6666666666666693E-2</v>
      </c>
      <c r="R3">
        <v>-6.6666666666666693E-2</v>
      </c>
      <c r="S3">
        <v>0.133333333333333</v>
      </c>
      <c r="T3">
        <v>6.6666666666666693E-2</v>
      </c>
      <c r="U3">
        <v>-0.33333333333333298</v>
      </c>
      <c r="V3">
        <v>-0.4</v>
      </c>
      <c r="AJ3">
        <v>3.4482758620689703E-2</v>
      </c>
      <c r="AK3">
        <v>-0.10344827586206901</v>
      </c>
      <c r="AL3">
        <v>-0.2</v>
      </c>
      <c r="AM3">
        <v>0</v>
      </c>
      <c r="AN3">
        <v>-0.4</v>
      </c>
      <c r="AO3">
        <v>-6.6666666666666693E-2</v>
      </c>
      <c r="AP3">
        <v>-6.6666666666666693E-2</v>
      </c>
      <c r="AQ3">
        <v>-6.6666666666666693E-2</v>
      </c>
      <c r="AR3">
        <v>0.133333333333333</v>
      </c>
      <c r="AS3">
        <v>0.266666666666667</v>
      </c>
    </row>
    <row r="4" spans="1:69" x14ac:dyDescent="0.2">
      <c r="A4">
        <v>3</v>
      </c>
      <c r="C4">
        <v>3.4482758620689703E-2</v>
      </c>
      <c r="D4">
        <v>-0.10344827586206901</v>
      </c>
      <c r="E4">
        <v>-0.133333333333333</v>
      </c>
      <c r="F4">
        <v>6.6666666666666693E-2</v>
      </c>
      <c r="G4">
        <v>-0.46666666666666701</v>
      </c>
      <c r="H4">
        <v>0.133333333333333</v>
      </c>
      <c r="I4">
        <v>-0.133333333333333</v>
      </c>
      <c r="J4">
        <v>-6.6666666666666693E-2</v>
      </c>
      <c r="K4">
        <v>0.2</v>
      </c>
      <c r="L4">
        <v>0.4</v>
      </c>
      <c r="M4">
        <v>-0.17241379310344801</v>
      </c>
      <c r="N4">
        <v>0.24137931034482801</v>
      </c>
      <c r="O4">
        <v>-0.33333333333333298</v>
      </c>
      <c r="P4">
        <v>-0.53333333333333299</v>
      </c>
      <c r="Q4">
        <v>-6.6666666666666693E-2</v>
      </c>
      <c r="R4">
        <v>-6.6666666666666693E-2</v>
      </c>
      <c r="S4">
        <v>0.133333333333333</v>
      </c>
      <c r="T4">
        <v>0</v>
      </c>
      <c r="U4">
        <v>-0.266666666666667</v>
      </c>
      <c r="V4">
        <v>-0.53333333333333299</v>
      </c>
      <c r="AJ4">
        <v>3.4482758620689703E-2</v>
      </c>
      <c r="AK4">
        <v>-0.10344827586206901</v>
      </c>
      <c r="AL4">
        <v>-0.133333333333333</v>
      </c>
      <c r="AM4">
        <v>6.6666666666666693E-2</v>
      </c>
      <c r="AN4">
        <v>-0.46666666666666701</v>
      </c>
      <c r="AO4">
        <v>0.133333333333333</v>
      </c>
      <c r="AP4">
        <v>-0.133333333333333</v>
      </c>
      <c r="AQ4">
        <v>-6.6666666666666693E-2</v>
      </c>
      <c r="AR4">
        <v>0.2</v>
      </c>
      <c r="AS4">
        <v>0.4</v>
      </c>
    </row>
    <row r="5" spans="1:69" x14ac:dyDescent="0.2">
      <c r="A5">
        <v>4</v>
      </c>
      <c r="C5">
        <v>0.17241379310344801</v>
      </c>
      <c r="D5">
        <v>-0.17241379310344801</v>
      </c>
      <c r="E5">
        <v>-6.6666666666666693E-2</v>
      </c>
      <c r="F5">
        <v>0.133333333333333</v>
      </c>
      <c r="G5">
        <v>-0.46666666666666701</v>
      </c>
      <c r="H5">
        <v>6.6666666666666693E-2</v>
      </c>
      <c r="I5">
        <v>0</v>
      </c>
      <c r="J5">
        <v>0.133333333333333</v>
      </c>
      <c r="K5">
        <v>0</v>
      </c>
      <c r="L5">
        <v>0.33333333333333298</v>
      </c>
      <c r="M5">
        <v>-0.10344827586206901</v>
      </c>
      <c r="N5">
        <v>0.10344827586206901</v>
      </c>
      <c r="O5">
        <v>-0.266666666666667</v>
      </c>
      <c r="P5">
        <v>-0.4</v>
      </c>
      <c r="Q5">
        <v>6.6666666666666693E-2</v>
      </c>
      <c r="R5">
        <v>0</v>
      </c>
      <c r="S5">
        <v>6.6666666666666693E-2</v>
      </c>
      <c r="T5">
        <v>-0.2</v>
      </c>
      <c r="U5">
        <v>-0.4</v>
      </c>
      <c r="V5">
        <v>-0.46666666666666701</v>
      </c>
      <c r="AJ5">
        <v>0.17241379310344801</v>
      </c>
      <c r="AK5">
        <v>-0.17241379310344801</v>
      </c>
      <c r="AL5">
        <v>-6.6666666666666693E-2</v>
      </c>
      <c r="AM5">
        <v>0.133333333333333</v>
      </c>
      <c r="AN5">
        <v>-0.46666666666666701</v>
      </c>
      <c r="AO5">
        <v>6.6666666666666693E-2</v>
      </c>
      <c r="AP5">
        <v>0</v>
      </c>
      <c r="AQ5">
        <v>0.133333333333333</v>
      </c>
      <c r="AR5">
        <v>0</v>
      </c>
      <c r="AS5">
        <v>0.33333333333333298</v>
      </c>
    </row>
    <row r="6" spans="1:69" x14ac:dyDescent="0.2">
      <c r="A6">
        <v>5</v>
      </c>
      <c r="C6">
        <v>0.24137931034482801</v>
      </c>
      <c r="D6">
        <v>-3.4482758620689703E-2</v>
      </c>
      <c r="E6">
        <v>-0.2</v>
      </c>
      <c r="F6">
        <v>6.6666666666666693E-2</v>
      </c>
      <c r="G6">
        <v>-0.33333333333333298</v>
      </c>
      <c r="H6">
        <v>0.133333333333333</v>
      </c>
      <c r="I6">
        <v>0</v>
      </c>
      <c r="J6">
        <v>0.133333333333333</v>
      </c>
      <c r="K6">
        <v>-6.6666666666666693E-2</v>
      </c>
      <c r="L6">
        <v>0.133333333333333</v>
      </c>
      <c r="M6">
        <v>-0.10344827586206901</v>
      </c>
      <c r="N6">
        <v>3.4482758620689703E-2</v>
      </c>
      <c r="O6">
        <v>-0.133333333333333</v>
      </c>
      <c r="P6">
        <v>-0.133333333333333</v>
      </c>
      <c r="Q6">
        <v>0</v>
      </c>
      <c r="R6">
        <v>6.6666666666666693E-2</v>
      </c>
      <c r="S6">
        <v>6.6666666666666693E-2</v>
      </c>
      <c r="T6">
        <v>0</v>
      </c>
      <c r="U6">
        <v>-0.4</v>
      </c>
      <c r="V6">
        <v>-0.33333333333333298</v>
      </c>
      <c r="AJ6">
        <v>0.24137931034482801</v>
      </c>
      <c r="AK6">
        <v>-3.4482758620689703E-2</v>
      </c>
      <c r="AL6">
        <v>-0.2</v>
      </c>
      <c r="AM6">
        <v>6.6666666666666693E-2</v>
      </c>
      <c r="AN6">
        <v>-0.33333333333333298</v>
      </c>
      <c r="AO6">
        <v>0.133333333333333</v>
      </c>
      <c r="AP6">
        <v>0</v>
      </c>
      <c r="AQ6">
        <v>0.133333333333333</v>
      </c>
      <c r="AR6">
        <v>-6.6666666666666693E-2</v>
      </c>
      <c r="AS6">
        <v>0.133333333333333</v>
      </c>
    </row>
    <row r="7" spans="1:69" x14ac:dyDescent="0.2">
      <c r="A7">
        <v>6</v>
      </c>
      <c r="C7">
        <v>0.17241379310344801</v>
      </c>
      <c r="D7">
        <v>-3.4482758620689703E-2</v>
      </c>
      <c r="E7">
        <v>-0.266666666666667</v>
      </c>
      <c r="F7">
        <v>0</v>
      </c>
      <c r="G7">
        <v>-0.33333333333333298</v>
      </c>
      <c r="H7">
        <v>0.133333333333333</v>
      </c>
      <c r="I7">
        <v>0</v>
      </c>
      <c r="J7">
        <v>0.133333333333333</v>
      </c>
      <c r="K7">
        <v>-6.6666666666666693E-2</v>
      </c>
      <c r="L7">
        <v>0.2</v>
      </c>
      <c r="M7">
        <v>-0.17241379310344801</v>
      </c>
      <c r="N7">
        <v>0.10344827586206901</v>
      </c>
      <c r="O7">
        <v>-0.4</v>
      </c>
      <c r="P7">
        <v>-0.266666666666667</v>
      </c>
      <c r="Q7">
        <v>0</v>
      </c>
      <c r="R7">
        <v>0</v>
      </c>
      <c r="S7">
        <v>6.6666666666666693E-2</v>
      </c>
      <c r="T7">
        <v>0</v>
      </c>
      <c r="U7">
        <v>-0.4</v>
      </c>
      <c r="V7">
        <v>-0.266666666666667</v>
      </c>
      <c r="AJ7">
        <v>0.17241379310344801</v>
      </c>
      <c r="AK7">
        <v>-3.4482758620689703E-2</v>
      </c>
      <c r="AL7">
        <v>-0.266666666666667</v>
      </c>
      <c r="AM7">
        <v>0</v>
      </c>
      <c r="AN7">
        <v>-0.33333333333333298</v>
      </c>
      <c r="AO7">
        <v>0.133333333333333</v>
      </c>
      <c r="AP7">
        <v>0</v>
      </c>
      <c r="AQ7">
        <v>0.133333333333333</v>
      </c>
      <c r="AR7">
        <v>-6.6666666666666693E-2</v>
      </c>
      <c r="AS7">
        <v>0.2</v>
      </c>
    </row>
    <row r="8" spans="1:69" x14ac:dyDescent="0.2">
      <c r="A8">
        <v>7</v>
      </c>
      <c r="C8">
        <v>0.10344827586206901</v>
      </c>
      <c r="D8">
        <v>-3.4482758620689703E-2</v>
      </c>
      <c r="E8">
        <v>-0.2</v>
      </c>
      <c r="F8">
        <v>0.133333333333333</v>
      </c>
      <c r="G8">
        <v>-0.4</v>
      </c>
      <c r="H8">
        <v>0.133333333333333</v>
      </c>
      <c r="I8">
        <v>-6.6666666666666693E-2</v>
      </c>
      <c r="J8">
        <v>0.133333333333333</v>
      </c>
      <c r="K8">
        <v>-6.6666666666666693E-2</v>
      </c>
      <c r="L8">
        <v>0.2</v>
      </c>
      <c r="M8">
        <v>-3.4482758620689703E-2</v>
      </c>
      <c r="N8">
        <v>0.17241379310344801</v>
      </c>
      <c r="O8">
        <v>-0.6</v>
      </c>
      <c r="P8">
        <v>-6.6666666666666693E-2</v>
      </c>
      <c r="Q8">
        <v>-6.6666666666666693E-2</v>
      </c>
      <c r="R8">
        <v>-6.6666666666666693E-2</v>
      </c>
      <c r="S8">
        <v>0</v>
      </c>
      <c r="T8">
        <v>-0.133333333333333</v>
      </c>
      <c r="U8">
        <v>-0.33333333333333298</v>
      </c>
      <c r="V8">
        <v>-0.266666666666667</v>
      </c>
      <c r="AJ8">
        <v>0.10344827586206901</v>
      </c>
      <c r="AK8">
        <v>-3.4482758620689703E-2</v>
      </c>
      <c r="AL8">
        <v>-0.2</v>
      </c>
      <c r="AM8">
        <v>0.133333333333333</v>
      </c>
      <c r="AN8">
        <v>-0.4</v>
      </c>
      <c r="AO8">
        <v>0.133333333333333</v>
      </c>
      <c r="AP8">
        <v>-6.6666666666666693E-2</v>
      </c>
      <c r="AQ8">
        <v>0.133333333333333</v>
      </c>
      <c r="AR8">
        <v>-6.6666666666666693E-2</v>
      </c>
      <c r="AS8">
        <v>0.2</v>
      </c>
    </row>
    <row r="9" spans="1:69" x14ac:dyDescent="0.2">
      <c r="A9">
        <v>8</v>
      </c>
      <c r="C9">
        <v>3.4482758620689703E-2</v>
      </c>
      <c r="D9">
        <v>3.4482758620689703E-2</v>
      </c>
      <c r="E9">
        <v>-0.133333333333333</v>
      </c>
      <c r="F9">
        <v>0</v>
      </c>
      <c r="G9">
        <v>-0.2</v>
      </c>
      <c r="H9">
        <v>-6.6666666666666693E-2</v>
      </c>
      <c r="I9">
        <v>-0.133333333333333</v>
      </c>
      <c r="J9">
        <v>6.6666666666666693E-2</v>
      </c>
      <c r="K9">
        <v>-6.6666666666666693E-2</v>
      </c>
      <c r="L9">
        <v>0.2</v>
      </c>
      <c r="M9">
        <v>-0.10344827586206901</v>
      </c>
      <c r="N9">
        <v>0.24137931034482801</v>
      </c>
      <c r="O9">
        <v>-0.4</v>
      </c>
      <c r="P9">
        <v>0.133333333333333</v>
      </c>
      <c r="Q9">
        <v>-0.133333333333333</v>
      </c>
      <c r="R9">
        <v>0.133333333333333</v>
      </c>
      <c r="S9">
        <v>-6.6666666666666693E-2</v>
      </c>
      <c r="T9">
        <v>-6.6666666666666693E-2</v>
      </c>
      <c r="U9">
        <v>-0.4</v>
      </c>
      <c r="V9">
        <v>-0.266666666666667</v>
      </c>
      <c r="AJ9">
        <v>3.4482758620689703E-2</v>
      </c>
      <c r="AK9">
        <v>3.4482758620689703E-2</v>
      </c>
      <c r="AL9">
        <v>-0.133333333333333</v>
      </c>
      <c r="AM9">
        <v>0</v>
      </c>
      <c r="AN9">
        <v>-0.2</v>
      </c>
      <c r="AO9">
        <v>-6.6666666666666693E-2</v>
      </c>
      <c r="AP9">
        <v>-0.133333333333333</v>
      </c>
      <c r="AQ9">
        <v>6.6666666666666693E-2</v>
      </c>
      <c r="AR9">
        <v>-6.6666666666666693E-2</v>
      </c>
      <c r="AS9">
        <v>0.2</v>
      </c>
    </row>
    <row r="10" spans="1:69" x14ac:dyDescent="0.2">
      <c r="A10">
        <v>9</v>
      </c>
      <c r="C10">
        <v>-3.4482758620689703E-2</v>
      </c>
      <c r="D10">
        <v>3.4482758620689703E-2</v>
      </c>
      <c r="E10">
        <v>0</v>
      </c>
      <c r="F10">
        <v>0.133333333333333</v>
      </c>
      <c r="G10">
        <v>-0.266666666666667</v>
      </c>
      <c r="H10">
        <v>0</v>
      </c>
      <c r="I10">
        <v>-0.2</v>
      </c>
      <c r="J10">
        <v>0</v>
      </c>
      <c r="K10">
        <v>0</v>
      </c>
      <c r="L10">
        <v>0.266666666666667</v>
      </c>
      <c r="M10">
        <v>3.4482758620689703E-2</v>
      </c>
      <c r="N10">
        <v>0.31034482758620702</v>
      </c>
      <c r="O10">
        <v>-0.33333333333333298</v>
      </c>
      <c r="P10">
        <v>6.6666666666666693E-2</v>
      </c>
      <c r="Q10">
        <v>-0.133333333333333</v>
      </c>
      <c r="R10">
        <v>0.133333333333333</v>
      </c>
      <c r="S10">
        <v>0.133333333333333</v>
      </c>
      <c r="T10">
        <v>-0.2</v>
      </c>
      <c r="U10">
        <v>-0.4</v>
      </c>
      <c r="V10">
        <v>-6.6666666666666693E-2</v>
      </c>
      <c r="AJ10">
        <v>-3.4482758620689703E-2</v>
      </c>
      <c r="AK10">
        <v>3.4482758620689703E-2</v>
      </c>
      <c r="AL10">
        <v>0</v>
      </c>
      <c r="AM10">
        <v>0.133333333333333</v>
      </c>
      <c r="AN10">
        <v>-0.266666666666667</v>
      </c>
      <c r="AO10">
        <v>0</v>
      </c>
      <c r="AP10">
        <v>-0.2</v>
      </c>
      <c r="AQ10">
        <v>0</v>
      </c>
      <c r="AR10">
        <v>0</v>
      </c>
      <c r="AS10">
        <v>0.266666666666667</v>
      </c>
    </row>
    <row r="11" spans="1:69" x14ac:dyDescent="0.2">
      <c r="A11">
        <v>10</v>
      </c>
      <c r="C11">
        <v>-0.10344827586206901</v>
      </c>
      <c r="D11">
        <v>-3.4482758620689703E-2</v>
      </c>
      <c r="E11">
        <v>-6.6666666666666693E-2</v>
      </c>
      <c r="F11">
        <v>0.133333333333333</v>
      </c>
      <c r="G11">
        <v>-0.2</v>
      </c>
      <c r="H11">
        <v>-6.6666666666666693E-2</v>
      </c>
      <c r="I11">
        <v>-0.266666666666667</v>
      </c>
      <c r="J11">
        <v>-0.133333333333333</v>
      </c>
      <c r="K11">
        <v>-0.133333333333333</v>
      </c>
      <c r="L11">
        <v>0.266666666666667</v>
      </c>
      <c r="M11">
        <v>-3.4482758620689703E-2</v>
      </c>
      <c r="N11">
        <v>0.17241379310344801</v>
      </c>
      <c r="O11">
        <v>-0.4</v>
      </c>
      <c r="P11">
        <v>0.133333333333333</v>
      </c>
      <c r="Q11">
        <v>-0.133333333333333</v>
      </c>
      <c r="R11">
        <v>6.6666666666666693E-2</v>
      </c>
      <c r="S11">
        <v>0.2</v>
      </c>
      <c r="T11">
        <v>0</v>
      </c>
      <c r="U11">
        <v>-0.4</v>
      </c>
      <c r="V11">
        <v>0</v>
      </c>
      <c r="AJ11">
        <v>-0.10344827586206901</v>
      </c>
      <c r="AK11">
        <v>-3.4482758620689703E-2</v>
      </c>
      <c r="AL11">
        <v>-6.6666666666666693E-2</v>
      </c>
      <c r="AM11">
        <v>0.133333333333333</v>
      </c>
      <c r="AN11">
        <v>-0.2</v>
      </c>
      <c r="AO11">
        <v>-6.6666666666666693E-2</v>
      </c>
      <c r="AP11">
        <v>-0.266666666666667</v>
      </c>
      <c r="AQ11">
        <v>-0.133333333333333</v>
      </c>
      <c r="AR11">
        <v>-0.133333333333333</v>
      </c>
      <c r="AS11">
        <v>0.266666666666667</v>
      </c>
    </row>
    <row r="12" spans="1:69" x14ac:dyDescent="0.2">
      <c r="A12">
        <v>11</v>
      </c>
      <c r="C12">
        <v>-3.4482758620689703E-2</v>
      </c>
      <c r="D12">
        <v>0.10344827586206901</v>
      </c>
      <c r="E12">
        <v>6.6666666666666693E-2</v>
      </c>
      <c r="F12">
        <v>0</v>
      </c>
      <c r="G12">
        <v>-0.2</v>
      </c>
      <c r="H12">
        <v>-6.6666666666666693E-2</v>
      </c>
      <c r="I12">
        <v>-0.2</v>
      </c>
      <c r="J12">
        <v>0</v>
      </c>
      <c r="K12">
        <v>-0.133333333333333</v>
      </c>
      <c r="L12">
        <v>0.266666666666667</v>
      </c>
      <c r="M12">
        <v>3.4482758620689703E-2</v>
      </c>
      <c r="N12">
        <v>0.24137931034482801</v>
      </c>
      <c r="O12">
        <v>-0.33333333333333298</v>
      </c>
      <c r="P12">
        <v>0</v>
      </c>
      <c r="Q12">
        <v>-6.6666666666666693E-2</v>
      </c>
      <c r="R12">
        <v>-6.6666666666666693E-2</v>
      </c>
      <c r="S12">
        <v>0.133333333333333</v>
      </c>
      <c r="T12">
        <v>-6.6666666666666693E-2</v>
      </c>
      <c r="U12">
        <v>-0.266666666666667</v>
      </c>
      <c r="V12">
        <v>-6.6666666666666693E-2</v>
      </c>
      <c r="AJ12">
        <v>-3.4482758620689703E-2</v>
      </c>
      <c r="AK12">
        <v>0.10344827586206901</v>
      </c>
      <c r="AL12">
        <v>6.6666666666666693E-2</v>
      </c>
      <c r="AM12">
        <v>0</v>
      </c>
      <c r="AN12">
        <v>-0.2</v>
      </c>
      <c r="AO12">
        <v>-6.6666666666666693E-2</v>
      </c>
      <c r="AP12">
        <v>-0.2</v>
      </c>
      <c r="AQ12">
        <v>0</v>
      </c>
      <c r="AR12">
        <v>-0.133333333333333</v>
      </c>
      <c r="AS12">
        <v>0.266666666666667</v>
      </c>
    </row>
    <row r="13" spans="1:69" x14ac:dyDescent="0.2">
      <c r="A13">
        <v>12</v>
      </c>
      <c r="C13">
        <v>0.10344827586206901</v>
      </c>
      <c r="D13">
        <v>0.31034482758620702</v>
      </c>
      <c r="E13">
        <v>0.133333333333333</v>
      </c>
      <c r="F13">
        <v>0.266666666666667</v>
      </c>
      <c r="G13">
        <v>-0.2</v>
      </c>
      <c r="H13">
        <v>0</v>
      </c>
      <c r="I13">
        <v>0</v>
      </c>
      <c r="J13">
        <v>6.6666666666666693E-2</v>
      </c>
      <c r="K13">
        <v>-0.133333333333333</v>
      </c>
      <c r="L13">
        <v>0.133333333333333</v>
      </c>
      <c r="M13">
        <v>3.4482758620689703E-2</v>
      </c>
      <c r="N13">
        <v>0.10344827586206901</v>
      </c>
      <c r="O13">
        <v>-0.2</v>
      </c>
      <c r="P13">
        <v>0.2</v>
      </c>
      <c r="Q13">
        <v>-0.133333333333333</v>
      </c>
      <c r="R13">
        <v>6.6666666666666693E-2</v>
      </c>
      <c r="S13">
        <v>0.133333333333333</v>
      </c>
      <c r="T13">
        <v>-6.6666666666666693E-2</v>
      </c>
      <c r="U13">
        <v>-0.266666666666667</v>
      </c>
      <c r="V13">
        <v>-0.2</v>
      </c>
      <c r="AJ13">
        <v>0.10344827586206901</v>
      </c>
      <c r="AK13">
        <v>0.31034482758620702</v>
      </c>
      <c r="AL13">
        <v>0.133333333333333</v>
      </c>
      <c r="AM13">
        <v>0.266666666666667</v>
      </c>
      <c r="AN13">
        <v>-0.2</v>
      </c>
      <c r="AO13">
        <v>0</v>
      </c>
      <c r="AP13">
        <v>0</v>
      </c>
      <c r="AQ13">
        <v>6.6666666666666693E-2</v>
      </c>
      <c r="AR13">
        <v>-0.133333333333333</v>
      </c>
      <c r="AS13">
        <v>0.133333333333333</v>
      </c>
    </row>
    <row r="14" spans="1:69" x14ac:dyDescent="0.2">
      <c r="A14">
        <v>13</v>
      </c>
      <c r="C14">
        <v>3.4482758620689703E-2</v>
      </c>
      <c r="D14">
        <v>0.37931034482758602</v>
      </c>
      <c r="E14">
        <v>0.2</v>
      </c>
      <c r="F14">
        <v>0.33333333333333298</v>
      </c>
      <c r="G14">
        <v>-6.6666666666666693E-2</v>
      </c>
      <c r="H14">
        <v>0.133333333333333</v>
      </c>
      <c r="I14">
        <v>-0.133333333333333</v>
      </c>
      <c r="J14">
        <v>0</v>
      </c>
      <c r="K14">
        <v>-6.6666666666666693E-2</v>
      </c>
      <c r="L14">
        <v>0.133333333333333</v>
      </c>
      <c r="M14">
        <v>3.4482758620689703E-2</v>
      </c>
      <c r="N14">
        <v>0.24137931034482801</v>
      </c>
      <c r="O14">
        <v>-0.266666666666667</v>
      </c>
      <c r="P14">
        <v>0.266666666666667</v>
      </c>
      <c r="Q14">
        <v>-0.133333333333333</v>
      </c>
      <c r="R14">
        <v>0.2</v>
      </c>
      <c r="S14">
        <v>0.133333333333333</v>
      </c>
      <c r="T14">
        <v>-6.6666666666666693E-2</v>
      </c>
      <c r="U14">
        <v>-0.2</v>
      </c>
      <c r="V14">
        <v>-0.133333333333333</v>
      </c>
      <c r="AJ14">
        <v>3.4482758620689703E-2</v>
      </c>
      <c r="AK14">
        <v>0.37931034482758602</v>
      </c>
      <c r="AL14">
        <v>0.2</v>
      </c>
      <c r="AM14">
        <v>0.33333333333333298</v>
      </c>
      <c r="AN14">
        <v>-6.6666666666666693E-2</v>
      </c>
      <c r="AO14">
        <v>0.133333333333333</v>
      </c>
      <c r="AP14">
        <v>-0.133333333333333</v>
      </c>
      <c r="AQ14">
        <v>0</v>
      </c>
      <c r="AR14">
        <v>-6.6666666666666693E-2</v>
      </c>
      <c r="AS14">
        <v>0.133333333333333</v>
      </c>
    </row>
    <row r="15" spans="1:69" x14ac:dyDescent="0.2">
      <c r="A15">
        <v>14</v>
      </c>
      <c r="C15">
        <v>-0.10344827586206901</v>
      </c>
      <c r="D15">
        <v>0.31034482758620702</v>
      </c>
      <c r="E15">
        <v>0.33333333333333298</v>
      </c>
      <c r="F15">
        <v>0.33333333333333298</v>
      </c>
      <c r="G15">
        <v>-0.133333333333333</v>
      </c>
      <c r="H15">
        <v>0</v>
      </c>
      <c r="I15">
        <v>-0.2</v>
      </c>
      <c r="J15">
        <v>6.6666666666666693E-2</v>
      </c>
      <c r="K15">
        <v>0</v>
      </c>
      <c r="L15">
        <v>6.6666666666666693E-2</v>
      </c>
      <c r="M15">
        <v>0.10344827586206901</v>
      </c>
      <c r="N15">
        <v>0.17241379310344801</v>
      </c>
      <c r="O15">
        <v>-0.2</v>
      </c>
      <c r="P15">
        <v>0.4</v>
      </c>
      <c r="Q15">
        <v>-6.6666666666666693E-2</v>
      </c>
      <c r="R15">
        <v>6.6666666666666693E-2</v>
      </c>
      <c r="S15">
        <v>0.133333333333333</v>
      </c>
      <c r="T15">
        <v>-6.6666666666666693E-2</v>
      </c>
      <c r="U15">
        <v>-0.133333333333333</v>
      </c>
      <c r="V15">
        <v>-0.133333333333333</v>
      </c>
      <c r="AJ15">
        <v>-0.10344827586206901</v>
      </c>
      <c r="AK15">
        <v>0.31034482758620702</v>
      </c>
      <c r="AL15">
        <v>0.33333333333333298</v>
      </c>
      <c r="AM15">
        <v>0.33333333333333298</v>
      </c>
      <c r="AN15">
        <v>-0.133333333333333</v>
      </c>
      <c r="AO15">
        <v>0</v>
      </c>
      <c r="AP15">
        <v>-0.2</v>
      </c>
      <c r="AQ15">
        <v>6.6666666666666693E-2</v>
      </c>
      <c r="AR15">
        <v>0</v>
      </c>
      <c r="AS15">
        <v>6.6666666666666693E-2</v>
      </c>
    </row>
    <row r="16" spans="1:69" x14ac:dyDescent="0.2">
      <c r="A16">
        <v>15</v>
      </c>
      <c r="C16">
        <v>-3.4482758620689703E-2</v>
      </c>
      <c r="D16">
        <v>0.31034482758620702</v>
      </c>
      <c r="E16">
        <v>0.266666666666667</v>
      </c>
      <c r="F16">
        <v>0.33333333333333298</v>
      </c>
      <c r="G16">
        <v>0</v>
      </c>
      <c r="H16">
        <v>6.6666666666666693E-2</v>
      </c>
      <c r="I16">
        <v>0</v>
      </c>
      <c r="J16">
        <v>6.6666666666666693E-2</v>
      </c>
      <c r="K16">
        <v>6.6666666666666693E-2</v>
      </c>
      <c r="L16">
        <v>6.6666666666666693E-2</v>
      </c>
      <c r="M16">
        <v>3.4482758620689703E-2</v>
      </c>
      <c r="N16">
        <v>0.37931034482758602</v>
      </c>
      <c r="O16">
        <v>-6.6666666666666693E-2</v>
      </c>
      <c r="P16">
        <v>0.46666666666666701</v>
      </c>
      <c r="Q16">
        <v>6.6666666666666693E-2</v>
      </c>
      <c r="R16">
        <v>0.2</v>
      </c>
      <c r="S16">
        <v>0.133333333333333</v>
      </c>
      <c r="T16">
        <v>-0.133333333333333</v>
      </c>
      <c r="U16">
        <v>-0.133333333333333</v>
      </c>
      <c r="V16">
        <v>-0.133333333333333</v>
      </c>
      <c r="AJ16">
        <v>-3.4482758620689703E-2</v>
      </c>
      <c r="AK16">
        <v>0.31034482758620702</v>
      </c>
      <c r="AL16">
        <v>0.266666666666667</v>
      </c>
      <c r="AM16">
        <v>0.33333333333333298</v>
      </c>
      <c r="AN16">
        <v>0</v>
      </c>
      <c r="AO16">
        <v>6.6666666666666693E-2</v>
      </c>
      <c r="AP16">
        <v>0</v>
      </c>
      <c r="AQ16">
        <v>6.6666666666666693E-2</v>
      </c>
      <c r="AR16">
        <v>6.6666666666666693E-2</v>
      </c>
      <c r="AS16">
        <v>6.6666666666666693E-2</v>
      </c>
    </row>
    <row r="17" spans="1:45" x14ac:dyDescent="0.2">
      <c r="A17">
        <v>16</v>
      </c>
      <c r="C17">
        <v>3.4482758620689703E-2</v>
      </c>
      <c r="D17">
        <v>0.24137931034482801</v>
      </c>
      <c r="E17">
        <v>0.2</v>
      </c>
      <c r="F17">
        <v>0.4</v>
      </c>
      <c r="G17">
        <v>0</v>
      </c>
      <c r="H17">
        <v>0.2</v>
      </c>
      <c r="I17">
        <v>0</v>
      </c>
      <c r="J17">
        <v>0.266666666666667</v>
      </c>
      <c r="K17">
        <v>0.133333333333333</v>
      </c>
      <c r="L17">
        <v>0.133333333333333</v>
      </c>
      <c r="M17">
        <v>0.17241379310344801</v>
      </c>
      <c r="N17">
        <v>0.44827586206896602</v>
      </c>
      <c r="O17">
        <v>-6.6666666666666693E-2</v>
      </c>
      <c r="P17">
        <v>0.4</v>
      </c>
      <c r="Q17">
        <v>0.133333333333333</v>
      </c>
      <c r="R17">
        <v>0.266666666666667</v>
      </c>
      <c r="S17">
        <v>6.6666666666666693E-2</v>
      </c>
      <c r="T17">
        <v>-6.6666666666666693E-2</v>
      </c>
      <c r="U17">
        <v>-6.6666666666666693E-2</v>
      </c>
      <c r="V17">
        <v>-0.133333333333333</v>
      </c>
      <c r="AJ17">
        <v>3.4482758620689703E-2</v>
      </c>
      <c r="AK17">
        <v>0.24137931034482801</v>
      </c>
      <c r="AL17">
        <v>0.2</v>
      </c>
      <c r="AM17">
        <v>0.4</v>
      </c>
      <c r="AN17">
        <v>0</v>
      </c>
      <c r="AO17">
        <v>0.2</v>
      </c>
      <c r="AP17">
        <v>0</v>
      </c>
      <c r="AQ17">
        <v>0.266666666666667</v>
      </c>
      <c r="AR17">
        <v>0.133333333333333</v>
      </c>
      <c r="AS17">
        <v>0.133333333333333</v>
      </c>
    </row>
    <row r="18" spans="1:45" x14ac:dyDescent="0.2">
      <c r="A18">
        <v>17</v>
      </c>
      <c r="C18">
        <v>0.24137931034482801</v>
      </c>
      <c r="D18">
        <v>0.44827586206896602</v>
      </c>
      <c r="E18">
        <v>0.33333333333333298</v>
      </c>
      <c r="F18">
        <v>0.46666666666666701</v>
      </c>
      <c r="G18">
        <v>-0.133333333333333</v>
      </c>
      <c r="H18">
        <v>0.46666666666666701</v>
      </c>
      <c r="I18">
        <v>6.6666666666666693E-2</v>
      </c>
      <c r="J18">
        <v>0.266666666666667</v>
      </c>
      <c r="K18">
        <v>0.2</v>
      </c>
      <c r="L18">
        <v>6.6666666666666693E-2</v>
      </c>
      <c r="M18">
        <v>0.24137931034482801</v>
      </c>
      <c r="N18">
        <v>0.31034482758620702</v>
      </c>
      <c r="O18">
        <v>-0.133333333333333</v>
      </c>
      <c r="P18">
        <v>0.4</v>
      </c>
      <c r="Q18">
        <v>0.133333333333333</v>
      </c>
      <c r="R18">
        <v>0.33333333333333298</v>
      </c>
      <c r="S18">
        <v>0.2</v>
      </c>
      <c r="T18">
        <v>0.2</v>
      </c>
      <c r="U18">
        <v>6.6666666666666693E-2</v>
      </c>
      <c r="V18">
        <v>-6.6666666666666693E-2</v>
      </c>
      <c r="AJ18">
        <v>0.24137931034482801</v>
      </c>
      <c r="AK18">
        <v>0.44827586206896602</v>
      </c>
      <c r="AL18">
        <v>0.33333333333333298</v>
      </c>
      <c r="AM18">
        <v>0.46666666666666701</v>
      </c>
      <c r="AN18">
        <v>-0.133333333333333</v>
      </c>
      <c r="AO18">
        <v>0.46666666666666701</v>
      </c>
      <c r="AP18">
        <v>6.6666666666666693E-2</v>
      </c>
      <c r="AQ18">
        <v>0.266666666666667</v>
      </c>
      <c r="AR18">
        <v>0.2</v>
      </c>
      <c r="AS18">
        <v>6.6666666666666693E-2</v>
      </c>
    </row>
    <row r="19" spans="1:45" x14ac:dyDescent="0.2">
      <c r="A19">
        <v>18</v>
      </c>
      <c r="C19">
        <v>0.24137931034482801</v>
      </c>
      <c r="D19">
        <v>0.31034482758620702</v>
      </c>
      <c r="E19">
        <v>0.33333333333333298</v>
      </c>
      <c r="F19">
        <v>0.6</v>
      </c>
      <c r="G19">
        <v>-0.133333333333333</v>
      </c>
      <c r="H19">
        <v>0.46666666666666701</v>
      </c>
      <c r="I19">
        <v>0.133333333333333</v>
      </c>
      <c r="J19">
        <v>0.33333333333333298</v>
      </c>
      <c r="K19">
        <v>0.2</v>
      </c>
      <c r="L19">
        <v>6.6666666666666693E-2</v>
      </c>
      <c r="M19">
        <v>0.17241379310344801</v>
      </c>
      <c r="N19">
        <v>0.31034482758620702</v>
      </c>
      <c r="O19">
        <v>-0.133333333333333</v>
      </c>
      <c r="P19">
        <v>0.4</v>
      </c>
      <c r="Q19">
        <v>0.133333333333333</v>
      </c>
      <c r="R19">
        <v>0.4</v>
      </c>
      <c r="S19">
        <v>0.133333333333333</v>
      </c>
      <c r="T19">
        <v>0.133333333333333</v>
      </c>
      <c r="U19">
        <v>0.2</v>
      </c>
      <c r="V19">
        <v>-0.2</v>
      </c>
      <c r="AJ19">
        <v>0.24137931034482801</v>
      </c>
      <c r="AK19">
        <v>0.31034482758620702</v>
      </c>
      <c r="AL19">
        <v>0.33333333333333298</v>
      </c>
      <c r="AM19">
        <v>0.6</v>
      </c>
      <c r="AN19">
        <v>-0.133333333333333</v>
      </c>
      <c r="AO19">
        <v>0.46666666666666701</v>
      </c>
      <c r="AP19">
        <v>0.133333333333333</v>
      </c>
      <c r="AQ19">
        <v>0.33333333333333298</v>
      </c>
      <c r="AR19">
        <v>0.2</v>
      </c>
      <c r="AS19">
        <v>6.6666666666666693E-2</v>
      </c>
    </row>
    <row r="20" spans="1:45" x14ac:dyDescent="0.2">
      <c r="A20">
        <v>19</v>
      </c>
      <c r="C20">
        <v>0.10344827586206901</v>
      </c>
      <c r="D20">
        <v>0.24137931034482801</v>
      </c>
      <c r="E20">
        <v>0.46666666666666701</v>
      </c>
      <c r="F20">
        <v>0.6</v>
      </c>
      <c r="G20">
        <v>6.6666666666666693E-2</v>
      </c>
      <c r="H20">
        <v>0.33333333333333298</v>
      </c>
      <c r="I20">
        <v>6.6666666666666693E-2</v>
      </c>
      <c r="J20">
        <v>0.33333333333333298</v>
      </c>
      <c r="K20">
        <v>0.266666666666667</v>
      </c>
      <c r="L20">
        <v>0.2</v>
      </c>
      <c r="M20">
        <v>0.17241379310344801</v>
      </c>
      <c r="N20">
        <v>0.44827586206896602</v>
      </c>
      <c r="O20">
        <v>-6.6666666666666693E-2</v>
      </c>
      <c r="P20">
        <v>0.4</v>
      </c>
      <c r="Q20">
        <v>0.33333333333333298</v>
      </c>
      <c r="R20">
        <v>0.33333333333333298</v>
      </c>
      <c r="S20">
        <v>0</v>
      </c>
      <c r="T20">
        <v>0.133333333333333</v>
      </c>
      <c r="U20">
        <v>0.266666666666667</v>
      </c>
      <c r="V20">
        <v>-6.6666666666666693E-2</v>
      </c>
      <c r="AJ20">
        <v>0.10344827586206901</v>
      </c>
      <c r="AK20">
        <v>0.24137931034482801</v>
      </c>
      <c r="AL20">
        <v>0.46666666666666701</v>
      </c>
      <c r="AM20">
        <v>0.6</v>
      </c>
      <c r="AN20">
        <v>6.6666666666666693E-2</v>
      </c>
      <c r="AO20">
        <v>0.33333333333333298</v>
      </c>
      <c r="AP20">
        <v>6.6666666666666693E-2</v>
      </c>
      <c r="AQ20">
        <v>0.33333333333333298</v>
      </c>
      <c r="AR20">
        <v>0.266666666666667</v>
      </c>
      <c r="AS20">
        <v>0.2</v>
      </c>
    </row>
    <row r="21" spans="1:45" x14ac:dyDescent="0.2">
      <c r="A21">
        <v>20</v>
      </c>
      <c r="C21">
        <v>0.17241379310344801</v>
      </c>
      <c r="D21">
        <v>0.37931034482758602</v>
      </c>
      <c r="E21">
        <v>0.46666666666666701</v>
      </c>
      <c r="F21">
        <v>0.6</v>
      </c>
      <c r="G21">
        <v>6.6666666666666693E-2</v>
      </c>
      <c r="H21">
        <v>0.33333333333333298</v>
      </c>
      <c r="I21">
        <v>0.2</v>
      </c>
      <c r="J21">
        <v>0.33333333333333298</v>
      </c>
      <c r="K21">
        <v>0.33333333333333298</v>
      </c>
      <c r="L21">
        <v>0.133333333333333</v>
      </c>
      <c r="M21">
        <v>0.31034482758620702</v>
      </c>
      <c r="N21">
        <v>0.17241379310344801</v>
      </c>
      <c r="O21">
        <v>0</v>
      </c>
      <c r="P21">
        <v>0.4</v>
      </c>
      <c r="Q21">
        <v>0.33333333333333298</v>
      </c>
      <c r="R21">
        <v>0.266666666666667</v>
      </c>
      <c r="S21">
        <v>0.133333333333333</v>
      </c>
      <c r="T21">
        <v>0.2</v>
      </c>
      <c r="U21">
        <v>0.2</v>
      </c>
      <c r="V21">
        <v>-0.2</v>
      </c>
      <c r="AJ21">
        <v>0.17241379310344801</v>
      </c>
      <c r="AK21">
        <v>0.37931034482758602</v>
      </c>
      <c r="AL21">
        <v>0.46666666666666701</v>
      </c>
      <c r="AM21">
        <v>0.6</v>
      </c>
      <c r="AN21">
        <v>6.6666666666666693E-2</v>
      </c>
      <c r="AO21">
        <v>0.33333333333333298</v>
      </c>
      <c r="AP21">
        <v>0.2</v>
      </c>
      <c r="AQ21">
        <v>0.33333333333333298</v>
      </c>
      <c r="AR21">
        <v>0.33333333333333298</v>
      </c>
      <c r="AS21">
        <v>0.133333333333333</v>
      </c>
    </row>
    <row r="22" spans="1:45" x14ac:dyDescent="0.2">
      <c r="A22">
        <v>21</v>
      </c>
      <c r="C22">
        <v>0.17241379310344801</v>
      </c>
      <c r="D22">
        <v>0.44827586206896602</v>
      </c>
      <c r="E22">
        <v>0.33333333333333298</v>
      </c>
      <c r="F22">
        <v>0.6</v>
      </c>
      <c r="G22">
        <v>0.133333333333333</v>
      </c>
      <c r="H22">
        <v>0.33333333333333298</v>
      </c>
      <c r="I22">
        <v>0.2</v>
      </c>
      <c r="J22">
        <v>0.33333333333333298</v>
      </c>
      <c r="K22">
        <v>0.46666666666666701</v>
      </c>
      <c r="L22">
        <v>0.2</v>
      </c>
      <c r="M22">
        <v>0.37931034482758602</v>
      </c>
      <c r="N22">
        <v>0.31034482758620702</v>
      </c>
      <c r="O22">
        <v>0</v>
      </c>
      <c r="P22">
        <v>0.4</v>
      </c>
      <c r="Q22">
        <v>0.33333333333333298</v>
      </c>
      <c r="R22">
        <v>0.2</v>
      </c>
      <c r="S22">
        <v>0.2</v>
      </c>
      <c r="T22">
        <v>6.6666666666666693E-2</v>
      </c>
      <c r="U22">
        <v>0.2</v>
      </c>
      <c r="V22">
        <v>-6.6666666666666693E-2</v>
      </c>
      <c r="AJ22">
        <v>0.17241379310344801</v>
      </c>
      <c r="AK22">
        <v>0.44827586206896602</v>
      </c>
      <c r="AL22">
        <v>0.33333333333333298</v>
      </c>
      <c r="AM22">
        <v>0.6</v>
      </c>
      <c r="AN22">
        <v>0.133333333333333</v>
      </c>
      <c r="AO22">
        <v>0.33333333333333298</v>
      </c>
      <c r="AP22">
        <v>0.2</v>
      </c>
      <c r="AQ22">
        <v>0.33333333333333298</v>
      </c>
      <c r="AR22">
        <v>0.46666666666666701</v>
      </c>
      <c r="AS22">
        <v>0.2</v>
      </c>
    </row>
    <row r="23" spans="1:45" x14ac:dyDescent="0.2">
      <c r="A23">
        <v>22</v>
      </c>
      <c r="C23">
        <v>0.17241379310344801</v>
      </c>
      <c r="D23">
        <v>0.37931034482758602</v>
      </c>
      <c r="E23">
        <v>0.33333333333333298</v>
      </c>
      <c r="F23">
        <v>0.6</v>
      </c>
      <c r="G23">
        <v>0.2</v>
      </c>
      <c r="H23">
        <v>0.46666666666666701</v>
      </c>
      <c r="I23">
        <v>0.2</v>
      </c>
      <c r="J23">
        <v>0.33333333333333298</v>
      </c>
      <c r="K23">
        <v>0.46666666666666701</v>
      </c>
      <c r="L23">
        <v>0.266666666666667</v>
      </c>
      <c r="M23">
        <v>0.37931034482758602</v>
      </c>
      <c r="N23">
        <v>0.37931034482758602</v>
      </c>
      <c r="O23">
        <v>6.6666666666666693E-2</v>
      </c>
      <c r="P23">
        <v>0.4</v>
      </c>
      <c r="Q23">
        <v>0.33333333333333298</v>
      </c>
      <c r="R23">
        <v>0.266666666666667</v>
      </c>
      <c r="S23">
        <v>0.266666666666667</v>
      </c>
      <c r="T23">
        <v>0.133333333333333</v>
      </c>
      <c r="U23">
        <v>0.2</v>
      </c>
      <c r="V23">
        <v>6.6666666666666693E-2</v>
      </c>
      <c r="AJ23">
        <v>0.17241379310344801</v>
      </c>
      <c r="AK23">
        <v>0.37931034482758602</v>
      </c>
      <c r="AL23">
        <v>0.33333333333333298</v>
      </c>
      <c r="AM23">
        <v>0.6</v>
      </c>
      <c r="AN23">
        <v>0.2</v>
      </c>
      <c r="AO23">
        <v>0.46666666666666701</v>
      </c>
      <c r="AP23">
        <v>0.2</v>
      </c>
      <c r="AQ23">
        <v>0.33333333333333298</v>
      </c>
      <c r="AR23">
        <v>0.46666666666666701</v>
      </c>
      <c r="AS23">
        <v>0.266666666666667</v>
      </c>
    </row>
    <row r="24" spans="1:45" x14ac:dyDescent="0.2">
      <c r="A24">
        <v>23</v>
      </c>
      <c r="C24">
        <v>0.10344827586206901</v>
      </c>
      <c r="D24">
        <v>0.37931034482758602</v>
      </c>
      <c r="E24">
        <v>0.4</v>
      </c>
      <c r="F24">
        <v>0.6</v>
      </c>
      <c r="G24">
        <v>0.2</v>
      </c>
      <c r="H24">
        <v>0.46666666666666701</v>
      </c>
      <c r="I24">
        <v>0.2</v>
      </c>
      <c r="J24">
        <v>0.33333333333333298</v>
      </c>
      <c r="K24">
        <v>0.46666666666666701</v>
      </c>
      <c r="L24">
        <v>0.266666666666667</v>
      </c>
      <c r="M24">
        <v>0.31034482758620702</v>
      </c>
      <c r="N24">
        <v>0.17241379310344801</v>
      </c>
      <c r="O24">
        <v>0.2</v>
      </c>
      <c r="P24">
        <v>0.4</v>
      </c>
      <c r="Q24">
        <v>0.33333333333333298</v>
      </c>
      <c r="R24">
        <v>0.33333333333333298</v>
      </c>
      <c r="S24">
        <v>0.33333333333333298</v>
      </c>
      <c r="T24">
        <v>0.133333333333333</v>
      </c>
      <c r="U24">
        <v>0.266666666666667</v>
      </c>
      <c r="V24">
        <v>0</v>
      </c>
      <c r="AJ24">
        <v>0.10344827586206901</v>
      </c>
      <c r="AK24">
        <v>0.37931034482758602</v>
      </c>
      <c r="AL24">
        <v>0.4</v>
      </c>
      <c r="AM24">
        <v>0.6</v>
      </c>
      <c r="AN24">
        <v>0.2</v>
      </c>
      <c r="AO24">
        <v>0.46666666666666701</v>
      </c>
      <c r="AP24">
        <v>0.2</v>
      </c>
      <c r="AQ24">
        <v>0.33333333333333298</v>
      </c>
      <c r="AR24">
        <v>0.46666666666666701</v>
      </c>
      <c r="AS24">
        <v>0.266666666666667</v>
      </c>
    </row>
    <row r="25" spans="1:45" x14ac:dyDescent="0.2">
      <c r="A25">
        <v>24</v>
      </c>
      <c r="C25">
        <v>3.4482758620689703E-2</v>
      </c>
      <c r="D25">
        <v>0.51724137931034497</v>
      </c>
      <c r="E25">
        <v>0.33333333333333298</v>
      </c>
      <c r="F25">
        <v>0.6</v>
      </c>
      <c r="G25">
        <v>0.133333333333333</v>
      </c>
      <c r="H25">
        <v>0.46666666666666701</v>
      </c>
      <c r="I25">
        <v>0.133333333333333</v>
      </c>
      <c r="J25">
        <v>0.266666666666667</v>
      </c>
      <c r="K25">
        <v>0.4</v>
      </c>
      <c r="L25">
        <v>0.33333333333333298</v>
      </c>
      <c r="M25">
        <v>0.31034482758620702</v>
      </c>
      <c r="N25">
        <v>0.24137931034482801</v>
      </c>
      <c r="O25">
        <v>0.133333333333333</v>
      </c>
      <c r="P25">
        <v>0.4</v>
      </c>
      <c r="Q25">
        <v>0.4</v>
      </c>
      <c r="R25">
        <v>0.33333333333333298</v>
      </c>
      <c r="S25">
        <v>0.4</v>
      </c>
      <c r="T25">
        <v>0.2</v>
      </c>
      <c r="U25">
        <v>0.133333333333333</v>
      </c>
      <c r="V25">
        <v>6.6666666666666693E-2</v>
      </c>
      <c r="AJ25">
        <v>3.4482758620689703E-2</v>
      </c>
      <c r="AK25">
        <v>0.51724137931034497</v>
      </c>
      <c r="AL25">
        <v>0.33333333333333298</v>
      </c>
      <c r="AM25">
        <v>0.6</v>
      </c>
      <c r="AN25">
        <v>0.133333333333333</v>
      </c>
      <c r="AO25">
        <v>0.46666666666666701</v>
      </c>
      <c r="AP25">
        <v>0.133333333333333</v>
      </c>
      <c r="AQ25">
        <v>0.266666666666667</v>
      </c>
      <c r="AR25">
        <v>0.4</v>
      </c>
      <c r="AS25">
        <v>0.33333333333333298</v>
      </c>
    </row>
    <row r="26" spans="1:45" x14ac:dyDescent="0.2">
      <c r="A26">
        <v>25</v>
      </c>
      <c r="C26">
        <v>3.4482758620689703E-2</v>
      </c>
      <c r="D26">
        <v>0.37931034482758602</v>
      </c>
      <c r="E26">
        <v>0.33333333333333298</v>
      </c>
      <c r="F26">
        <v>0.6</v>
      </c>
      <c r="G26">
        <v>0.133333333333333</v>
      </c>
      <c r="H26">
        <v>0.46666666666666701</v>
      </c>
      <c r="I26">
        <v>0.2</v>
      </c>
      <c r="J26">
        <v>0.4</v>
      </c>
      <c r="K26">
        <v>0.53333333333333299</v>
      </c>
      <c r="L26">
        <v>0.2</v>
      </c>
      <c r="M26">
        <v>0.31034482758620702</v>
      </c>
      <c r="N26">
        <v>0.10344827586206901</v>
      </c>
      <c r="O26">
        <v>0.133333333333333</v>
      </c>
      <c r="P26">
        <v>0.46666666666666701</v>
      </c>
      <c r="Q26">
        <v>0.4</v>
      </c>
      <c r="R26">
        <v>0.46666666666666701</v>
      </c>
      <c r="S26">
        <v>0.53333333333333299</v>
      </c>
      <c r="T26">
        <v>0.2</v>
      </c>
      <c r="U26">
        <v>0.2</v>
      </c>
      <c r="V26">
        <v>6.6666666666666693E-2</v>
      </c>
      <c r="AJ26">
        <v>3.4482758620689703E-2</v>
      </c>
      <c r="AK26">
        <v>0.37931034482758602</v>
      </c>
      <c r="AL26">
        <v>0.33333333333333298</v>
      </c>
      <c r="AM26">
        <v>0.6</v>
      </c>
      <c r="AN26">
        <v>0.133333333333333</v>
      </c>
      <c r="AO26">
        <v>0.46666666666666701</v>
      </c>
      <c r="AP26">
        <v>0.2</v>
      </c>
      <c r="AQ26">
        <v>0.4</v>
      </c>
      <c r="AR26">
        <v>0.53333333333333299</v>
      </c>
      <c r="AS26">
        <v>0.2</v>
      </c>
    </row>
    <row r="27" spans="1:45" x14ac:dyDescent="0.2">
      <c r="A27">
        <v>26</v>
      </c>
      <c r="C27">
        <v>0.10344827586206901</v>
      </c>
      <c r="D27">
        <v>0.51724137931034497</v>
      </c>
      <c r="E27">
        <v>0.33333333333333298</v>
      </c>
      <c r="F27">
        <v>0.53333333333333299</v>
      </c>
      <c r="G27">
        <v>0.133333333333333</v>
      </c>
      <c r="H27">
        <v>0.46666666666666701</v>
      </c>
      <c r="I27">
        <v>0.2</v>
      </c>
      <c r="J27">
        <v>0.33333333333333298</v>
      </c>
      <c r="K27">
        <v>0.6</v>
      </c>
      <c r="L27">
        <v>0.266666666666667</v>
      </c>
      <c r="M27">
        <v>0.31034482758620702</v>
      </c>
      <c r="N27">
        <v>0.10344827586206901</v>
      </c>
      <c r="O27">
        <v>0.133333333333333</v>
      </c>
      <c r="P27">
        <v>0.33333333333333298</v>
      </c>
      <c r="Q27">
        <v>0.4</v>
      </c>
      <c r="R27">
        <v>0.4</v>
      </c>
      <c r="S27">
        <v>0.53333333333333299</v>
      </c>
      <c r="T27">
        <v>0.2</v>
      </c>
      <c r="U27">
        <v>6.6666666666666693E-2</v>
      </c>
      <c r="V27">
        <v>0.133333333333333</v>
      </c>
      <c r="AJ27">
        <v>0.10344827586206901</v>
      </c>
      <c r="AK27">
        <v>0.51724137931034497</v>
      </c>
      <c r="AL27">
        <v>0.33333333333333298</v>
      </c>
      <c r="AM27">
        <v>0.53333333333333299</v>
      </c>
      <c r="AN27">
        <v>0.133333333333333</v>
      </c>
      <c r="AO27">
        <v>0.46666666666666701</v>
      </c>
      <c r="AP27">
        <v>0.2</v>
      </c>
      <c r="AQ27">
        <v>0.33333333333333298</v>
      </c>
      <c r="AR27">
        <v>0.6</v>
      </c>
      <c r="AS27">
        <v>0.266666666666667</v>
      </c>
    </row>
    <row r="28" spans="1:45" x14ac:dyDescent="0.2">
      <c r="A28">
        <v>27</v>
      </c>
      <c r="C28">
        <v>0.24137931034482801</v>
      </c>
      <c r="D28">
        <v>0.37931034482758602</v>
      </c>
      <c r="E28">
        <v>0.4</v>
      </c>
      <c r="F28">
        <v>0.53333333333333299</v>
      </c>
      <c r="G28">
        <v>0.2</v>
      </c>
      <c r="H28">
        <v>0.53333333333333299</v>
      </c>
      <c r="I28">
        <v>0.2</v>
      </c>
      <c r="J28">
        <v>0.33333333333333298</v>
      </c>
      <c r="K28">
        <v>0.6</v>
      </c>
      <c r="L28">
        <v>0.33333333333333298</v>
      </c>
      <c r="M28">
        <v>0.37931034482758602</v>
      </c>
      <c r="N28">
        <v>0.10344827586206901</v>
      </c>
      <c r="O28">
        <v>-6.6666666666666693E-2</v>
      </c>
      <c r="P28">
        <v>0.46666666666666701</v>
      </c>
      <c r="Q28">
        <v>0.4</v>
      </c>
      <c r="R28">
        <v>0.4</v>
      </c>
      <c r="S28">
        <v>0.266666666666667</v>
      </c>
      <c r="T28">
        <v>0.266666666666667</v>
      </c>
      <c r="U28">
        <v>6.6666666666666693E-2</v>
      </c>
      <c r="V28">
        <v>0.266666666666667</v>
      </c>
      <c r="AJ28">
        <v>0.24137931034482801</v>
      </c>
      <c r="AK28">
        <v>0.37931034482758602</v>
      </c>
      <c r="AL28">
        <v>0.4</v>
      </c>
      <c r="AM28">
        <v>0.53333333333333299</v>
      </c>
      <c r="AN28">
        <v>0.2</v>
      </c>
      <c r="AO28">
        <v>0.53333333333333299</v>
      </c>
      <c r="AP28">
        <v>0.2</v>
      </c>
      <c r="AQ28">
        <v>0.33333333333333298</v>
      </c>
      <c r="AR28">
        <v>0.6</v>
      </c>
      <c r="AS28">
        <v>0.33333333333333298</v>
      </c>
    </row>
    <row r="29" spans="1:45" x14ac:dyDescent="0.2">
      <c r="A29">
        <v>28</v>
      </c>
      <c r="C29">
        <v>0.24137931034482801</v>
      </c>
      <c r="D29">
        <v>0.44827586206896602</v>
      </c>
      <c r="E29">
        <v>0.4</v>
      </c>
      <c r="F29">
        <v>0.4</v>
      </c>
      <c r="G29">
        <v>0.133333333333333</v>
      </c>
      <c r="H29">
        <v>0.53333333333333299</v>
      </c>
      <c r="I29">
        <v>0.2</v>
      </c>
      <c r="J29">
        <v>0.266666666666667</v>
      </c>
      <c r="K29">
        <v>0.6</v>
      </c>
      <c r="L29">
        <v>0.33333333333333298</v>
      </c>
      <c r="M29">
        <v>0.37931034482758602</v>
      </c>
      <c r="N29">
        <v>0.24137931034482801</v>
      </c>
      <c r="O29">
        <v>6.6666666666666693E-2</v>
      </c>
      <c r="P29">
        <v>0.53333333333333299</v>
      </c>
      <c r="Q29">
        <v>0.4</v>
      </c>
      <c r="R29">
        <v>0.33333333333333298</v>
      </c>
      <c r="S29">
        <v>0.2</v>
      </c>
      <c r="T29">
        <v>0.2</v>
      </c>
      <c r="U29">
        <v>0.2</v>
      </c>
      <c r="V29">
        <v>0.33333333333333298</v>
      </c>
      <c r="AJ29">
        <v>0.24137931034482801</v>
      </c>
      <c r="AK29">
        <v>0.44827586206896602</v>
      </c>
      <c r="AL29">
        <v>0.4</v>
      </c>
      <c r="AM29">
        <v>0.4</v>
      </c>
      <c r="AN29">
        <v>0.133333333333333</v>
      </c>
      <c r="AO29">
        <v>0.53333333333333299</v>
      </c>
      <c r="AP29">
        <v>0.2</v>
      </c>
      <c r="AQ29">
        <v>0.266666666666667</v>
      </c>
      <c r="AR29">
        <v>0.6</v>
      </c>
      <c r="AS29">
        <v>0.33333333333333298</v>
      </c>
    </row>
    <row r="30" spans="1:45" x14ac:dyDescent="0.2">
      <c r="A30">
        <v>29</v>
      </c>
      <c r="C30">
        <v>0.31034482758620702</v>
      </c>
      <c r="D30">
        <v>0.44827586206896602</v>
      </c>
      <c r="E30">
        <v>0.266666666666667</v>
      </c>
      <c r="F30">
        <v>0.4</v>
      </c>
      <c r="G30">
        <v>0.266666666666667</v>
      </c>
      <c r="H30">
        <v>0.46666666666666701</v>
      </c>
      <c r="I30">
        <v>0.266666666666667</v>
      </c>
      <c r="J30">
        <v>0.33333333333333298</v>
      </c>
      <c r="K30">
        <v>0.6</v>
      </c>
      <c r="L30">
        <v>0.266666666666667</v>
      </c>
      <c r="M30">
        <v>0.37931034482758602</v>
      </c>
      <c r="N30">
        <v>0.17241379310344801</v>
      </c>
      <c r="O30">
        <v>0.133333333333333</v>
      </c>
      <c r="P30">
        <v>0.53333333333333299</v>
      </c>
      <c r="Q30">
        <v>0.4</v>
      </c>
      <c r="R30">
        <v>0.4</v>
      </c>
      <c r="S30">
        <v>0.33333333333333298</v>
      </c>
      <c r="T30">
        <v>0.2</v>
      </c>
      <c r="U30">
        <v>0.2</v>
      </c>
      <c r="V30">
        <v>0.2</v>
      </c>
      <c r="AJ30">
        <v>0.31034482758620702</v>
      </c>
      <c r="AK30">
        <v>0.44827586206896602</v>
      </c>
      <c r="AL30">
        <v>0.266666666666667</v>
      </c>
      <c r="AM30">
        <v>0.4</v>
      </c>
      <c r="AN30">
        <v>0.266666666666667</v>
      </c>
      <c r="AO30">
        <v>0.46666666666666701</v>
      </c>
      <c r="AP30">
        <v>0.266666666666667</v>
      </c>
      <c r="AQ30">
        <v>0.33333333333333298</v>
      </c>
      <c r="AR30">
        <v>0.6</v>
      </c>
      <c r="AS30">
        <v>0.266666666666667</v>
      </c>
    </row>
    <row r="31" spans="1:45" x14ac:dyDescent="0.2">
      <c r="A31">
        <v>30</v>
      </c>
      <c r="C31">
        <v>0.37931034482758602</v>
      </c>
      <c r="D31">
        <v>0.37931034482758602</v>
      </c>
      <c r="E31">
        <v>0.2</v>
      </c>
      <c r="F31">
        <v>0.46666666666666701</v>
      </c>
      <c r="G31">
        <v>0.266666666666667</v>
      </c>
      <c r="H31">
        <v>0.4</v>
      </c>
      <c r="I31">
        <v>0.266666666666667</v>
      </c>
      <c r="J31">
        <v>0.4</v>
      </c>
      <c r="K31">
        <v>0.53333333333333299</v>
      </c>
      <c r="L31">
        <v>0.46666666666666701</v>
      </c>
      <c r="M31">
        <v>0.37931034482758602</v>
      </c>
      <c r="N31">
        <v>0.10344827586206901</v>
      </c>
      <c r="O31">
        <v>0.2</v>
      </c>
      <c r="P31">
        <v>0.53333333333333299</v>
      </c>
      <c r="Q31">
        <v>0.33333333333333298</v>
      </c>
      <c r="R31">
        <v>0.4</v>
      </c>
      <c r="S31">
        <v>0.53333333333333299</v>
      </c>
      <c r="T31">
        <v>0.4</v>
      </c>
      <c r="U31">
        <v>0.266666666666667</v>
      </c>
      <c r="V31">
        <v>0.2</v>
      </c>
      <c r="AJ31">
        <v>0.37931034482758602</v>
      </c>
      <c r="AK31">
        <v>0.37931034482758602</v>
      </c>
      <c r="AL31">
        <v>0.2</v>
      </c>
      <c r="AM31">
        <v>0.46666666666666701</v>
      </c>
      <c r="AN31">
        <v>0.266666666666667</v>
      </c>
      <c r="AO31">
        <v>0.4</v>
      </c>
      <c r="AP31">
        <v>0.266666666666667</v>
      </c>
      <c r="AQ31">
        <v>0.4</v>
      </c>
      <c r="AR31">
        <v>0.53333333333333299</v>
      </c>
      <c r="AS31">
        <v>0.46666666666666701</v>
      </c>
    </row>
    <row r="32" spans="1:45" x14ac:dyDescent="0.2">
      <c r="A32">
        <v>31</v>
      </c>
      <c r="C32">
        <v>0.37931034482758602</v>
      </c>
      <c r="D32">
        <v>0.44827586206896602</v>
      </c>
      <c r="E32">
        <v>6.6666666666666693E-2</v>
      </c>
      <c r="F32">
        <v>0.6</v>
      </c>
      <c r="G32">
        <v>0.266666666666667</v>
      </c>
      <c r="H32">
        <v>0.2</v>
      </c>
      <c r="I32">
        <v>0.33333333333333298</v>
      </c>
      <c r="J32">
        <v>0.4</v>
      </c>
      <c r="K32">
        <v>0.46666666666666701</v>
      </c>
      <c r="L32">
        <v>0.46666666666666701</v>
      </c>
      <c r="M32">
        <v>0.37931034482758602</v>
      </c>
      <c r="N32">
        <v>-3.4482758620689703E-2</v>
      </c>
      <c r="O32">
        <v>0.2</v>
      </c>
      <c r="P32">
        <v>0.53333333333333299</v>
      </c>
      <c r="Q32">
        <v>0.33333333333333298</v>
      </c>
      <c r="R32">
        <v>0.266666666666667</v>
      </c>
      <c r="S32">
        <v>0.46666666666666701</v>
      </c>
      <c r="T32">
        <v>0.266666666666667</v>
      </c>
      <c r="U32">
        <v>0.33333333333333298</v>
      </c>
      <c r="V32">
        <v>0.266666666666667</v>
      </c>
      <c r="AJ32">
        <v>0.37931034482758602</v>
      </c>
      <c r="AK32">
        <v>0.44827586206896602</v>
      </c>
      <c r="AL32">
        <v>6.6666666666666693E-2</v>
      </c>
      <c r="AM32">
        <v>0.6</v>
      </c>
      <c r="AN32">
        <v>0.266666666666667</v>
      </c>
      <c r="AO32">
        <v>0.2</v>
      </c>
      <c r="AP32">
        <v>0.33333333333333298</v>
      </c>
      <c r="AQ32">
        <v>0.4</v>
      </c>
      <c r="AR32">
        <v>0.46666666666666701</v>
      </c>
      <c r="AS32">
        <v>0.46666666666666701</v>
      </c>
    </row>
    <row r="33" spans="1:45" x14ac:dyDescent="0.2">
      <c r="A33">
        <v>32</v>
      </c>
      <c r="C33">
        <v>0.44827586206896602</v>
      </c>
      <c r="D33">
        <v>0.44827586206896602</v>
      </c>
      <c r="E33">
        <v>-0.133333333333333</v>
      </c>
      <c r="F33">
        <v>0.4</v>
      </c>
      <c r="G33">
        <v>0.266666666666667</v>
      </c>
      <c r="H33">
        <v>0.2</v>
      </c>
      <c r="I33">
        <v>0.33333333333333298</v>
      </c>
      <c r="J33">
        <v>0.4</v>
      </c>
      <c r="K33">
        <v>0.46666666666666701</v>
      </c>
      <c r="L33">
        <v>0.46666666666666701</v>
      </c>
      <c r="M33">
        <v>0.44827586206896602</v>
      </c>
      <c r="N33">
        <v>-3.4482758620689703E-2</v>
      </c>
      <c r="O33">
        <v>0.133333333333333</v>
      </c>
      <c r="P33">
        <v>0.6</v>
      </c>
      <c r="Q33">
        <v>0.4</v>
      </c>
      <c r="R33">
        <v>0.33333333333333298</v>
      </c>
      <c r="S33">
        <v>0.46666666666666701</v>
      </c>
      <c r="T33">
        <v>0.2</v>
      </c>
      <c r="U33">
        <v>0.33333333333333298</v>
      </c>
      <c r="V33">
        <v>0.2</v>
      </c>
      <c r="AJ33">
        <v>0.44827586206896602</v>
      </c>
      <c r="AK33">
        <v>0.44827586206896602</v>
      </c>
      <c r="AL33">
        <v>-0.133333333333333</v>
      </c>
      <c r="AM33">
        <v>0.4</v>
      </c>
      <c r="AN33">
        <v>0.266666666666667</v>
      </c>
      <c r="AO33">
        <v>0.2</v>
      </c>
      <c r="AP33">
        <v>0.33333333333333298</v>
      </c>
      <c r="AQ33">
        <v>0.4</v>
      </c>
      <c r="AR33">
        <v>0.46666666666666701</v>
      </c>
      <c r="AS33">
        <v>0.46666666666666701</v>
      </c>
    </row>
    <row r="34" spans="1:45" x14ac:dyDescent="0.2">
      <c r="A34">
        <v>33</v>
      </c>
      <c r="C34">
        <v>0.51724137931034497</v>
      </c>
      <c r="D34">
        <v>0.37931034482758602</v>
      </c>
      <c r="E34">
        <v>6.6666666666666693E-2</v>
      </c>
      <c r="F34">
        <v>0.4</v>
      </c>
      <c r="G34">
        <v>0.266666666666667</v>
      </c>
      <c r="H34">
        <v>0.33333333333333298</v>
      </c>
      <c r="I34">
        <v>0.266666666666667</v>
      </c>
      <c r="J34">
        <v>0.266666666666667</v>
      </c>
      <c r="K34">
        <v>0.4</v>
      </c>
      <c r="L34">
        <v>0.46666666666666701</v>
      </c>
      <c r="M34">
        <v>0.31034482758620702</v>
      </c>
      <c r="N34">
        <v>3.4482758620689703E-2</v>
      </c>
      <c r="O34">
        <v>0.133333333333333</v>
      </c>
      <c r="P34">
        <v>0.53333333333333299</v>
      </c>
      <c r="Q34">
        <v>0.4</v>
      </c>
      <c r="R34">
        <v>0.33333333333333298</v>
      </c>
      <c r="S34">
        <v>0.46666666666666701</v>
      </c>
      <c r="T34">
        <v>0.2</v>
      </c>
      <c r="U34">
        <v>0.33333333333333298</v>
      </c>
      <c r="V34">
        <v>0.2</v>
      </c>
      <c r="AJ34">
        <v>0.51724137931034497</v>
      </c>
      <c r="AK34">
        <v>0.37931034482758602</v>
      </c>
      <c r="AL34">
        <v>6.6666666666666693E-2</v>
      </c>
      <c r="AM34">
        <v>0.4</v>
      </c>
      <c r="AN34">
        <v>0.266666666666667</v>
      </c>
      <c r="AO34">
        <v>0.33333333333333298</v>
      </c>
      <c r="AP34">
        <v>0.266666666666667</v>
      </c>
      <c r="AQ34">
        <v>0.266666666666667</v>
      </c>
      <c r="AR34">
        <v>0.4</v>
      </c>
      <c r="AS34">
        <v>0.46666666666666701</v>
      </c>
    </row>
    <row r="35" spans="1:45" x14ac:dyDescent="0.2">
      <c r="A35">
        <v>34</v>
      </c>
      <c r="C35">
        <v>0.44827586206896602</v>
      </c>
      <c r="D35">
        <v>0.37931034482758602</v>
      </c>
      <c r="E35">
        <v>0.2</v>
      </c>
      <c r="F35">
        <v>0.46666666666666701</v>
      </c>
      <c r="G35">
        <v>0.266666666666667</v>
      </c>
      <c r="H35">
        <v>0.266666666666667</v>
      </c>
      <c r="I35">
        <v>0.266666666666667</v>
      </c>
      <c r="J35">
        <v>0.33333333333333298</v>
      </c>
      <c r="K35">
        <v>0.53333333333333299</v>
      </c>
      <c r="L35">
        <v>0.53333333333333299</v>
      </c>
      <c r="M35">
        <v>0.31034482758620702</v>
      </c>
      <c r="N35">
        <v>3.4482758620689703E-2</v>
      </c>
      <c r="O35">
        <v>0.133333333333333</v>
      </c>
      <c r="P35">
        <v>0.46666666666666701</v>
      </c>
      <c r="Q35">
        <v>0.33333333333333298</v>
      </c>
      <c r="R35">
        <v>0.33333333333333298</v>
      </c>
      <c r="S35">
        <v>0.53333333333333299</v>
      </c>
      <c r="T35">
        <v>0.266666666666667</v>
      </c>
      <c r="U35">
        <v>0.266666666666667</v>
      </c>
      <c r="V35">
        <v>0.266666666666667</v>
      </c>
      <c r="AJ35">
        <v>0.44827586206896602</v>
      </c>
      <c r="AK35">
        <v>0.37931034482758602</v>
      </c>
      <c r="AL35">
        <v>0.2</v>
      </c>
      <c r="AM35">
        <v>0.46666666666666701</v>
      </c>
      <c r="AN35">
        <v>0.266666666666667</v>
      </c>
      <c r="AO35">
        <v>0.266666666666667</v>
      </c>
      <c r="AP35">
        <v>0.266666666666667</v>
      </c>
      <c r="AQ35">
        <v>0.33333333333333298</v>
      </c>
      <c r="AR35">
        <v>0.53333333333333299</v>
      </c>
      <c r="AS35">
        <v>0.53333333333333299</v>
      </c>
    </row>
    <row r="36" spans="1:45" x14ac:dyDescent="0.2">
      <c r="A36">
        <v>35</v>
      </c>
      <c r="C36">
        <v>0.37931034482758602</v>
      </c>
      <c r="D36">
        <v>0.37931034482758602</v>
      </c>
      <c r="E36">
        <v>0.133333333333333</v>
      </c>
      <c r="F36">
        <v>0.46666666666666701</v>
      </c>
      <c r="G36">
        <v>0.266666666666667</v>
      </c>
      <c r="H36">
        <v>0.33333333333333298</v>
      </c>
      <c r="I36">
        <v>0.4</v>
      </c>
      <c r="J36">
        <v>0.4</v>
      </c>
      <c r="K36">
        <v>0.46666666666666701</v>
      </c>
      <c r="L36">
        <v>0.4</v>
      </c>
      <c r="M36">
        <v>0.37931034482758602</v>
      </c>
      <c r="N36">
        <v>0.10344827586206901</v>
      </c>
      <c r="O36">
        <v>6.6666666666666693E-2</v>
      </c>
      <c r="P36">
        <v>0.46666666666666701</v>
      </c>
      <c r="Q36">
        <v>0.33333333333333298</v>
      </c>
      <c r="R36">
        <v>0.33333333333333298</v>
      </c>
      <c r="S36">
        <v>0.46666666666666701</v>
      </c>
      <c r="T36">
        <v>0.2</v>
      </c>
      <c r="U36">
        <v>0.2</v>
      </c>
      <c r="V36">
        <v>0.266666666666667</v>
      </c>
      <c r="AJ36">
        <v>0.37931034482758602</v>
      </c>
      <c r="AK36">
        <v>0.37931034482758602</v>
      </c>
      <c r="AL36">
        <v>0.133333333333333</v>
      </c>
      <c r="AM36">
        <v>0.46666666666666701</v>
      </c>
      <c r="AN36">
        <v>0.266666666666667</v>
      </c>
      <c r="AO36">
        <v>0.33333333333333298</v>
      </c>
      <c r="AP36">
        <v>0.4</v>
      </c>
      <c r="AQ36">
        <v>0.4</v>
      </c>
      <c r="AR36">
        <v>0.46666666666666701</v>
      </c>
      <c r="AS36">
        <v>0.4</v>
      </c>
    </row>
    <row r="37" spans="1:45" x14ac:dyDescent="0.2">
      <c r="A37">
        <v>36</v>
      </c>
      <c r="C37">
        <v>0.31034482758620702</v>
      </c>
      <c r="D37">
        <v>0.44827586206896602</v>
      </c>
      <c r="E37">
        <v>0.133333333333333</v>
      </c>
      <c r="F37">
        <v>0.4</v>
      </c>
      <c r="G37">
        <v>0.266666666666667</v>
      </c>
      <c r="H37">
        <v>0.33333333333333298</v>
      </c>
      <c r="I37">
        <v>0.4</v>
      </c>
      <c r="J37">
        <v>0.4</v>
      </c>
      <c r="K37">
        <v>0.4</v>
      </c>
      <c r="L37">
        <v>0.53333333333333299</v>
      </c>
      <c r="M37">
        <v>0.24137931034482801</v>
      </c>
      <c r="N37">
        <v>3.4482758620689703E-2</v>
      </c>
      <c r="O37">
        <v>0.133333333333333</v>
      </c>
      <c r="P37">
        <v>0.4</v>
      </c>
      <c r="Q37">
        <v>0.46666666666666701</v>
      </c>
      <c r="R37">
        <v>0.33333333333333298</v>
      </c>
      <c r="S37">
        <v>0.46666666666666701</v>
      </c>
      <c r="T37">
        <v>0.133333333333333</v>
      </c>
      <c r="U37">
        <v>0.266666666666667</v>
      </c>
      <c r="V37">
        <v>0.4</v>
      </c>
      <c r="AJ37">
        <v>0.31034482758620702</v>
      </c>
      <c r="AK37">
        <v>0.44827586206896602</v>
      </c>
      <c r="AL37">
        <v>0.133333333333333</v>
      </c>
      <c r="AM37">
        <v>0.4</v>
      </c>
      <c r="AN37">
        <v>0.266666666666667</v>
      </c>
      <c r="AO37">
        <v>0.33333333333333298</v>
      </c>
      <c r="AP37">
        <v>0.4</v>
      </c>
      <c r="AQ37">
        <v>0.4</v>
      </c>
      <c r="AR37">
        <v>0.4</v>
      </c>
      <c r="AS37">
        <v>0.53333333333333299</v>
      </c>
    </row>
    <row r="38" spans="1:45" x14ac:dyDescent="0.2">
      <c r="A38">
        <v>37</v>
      </c>
      <c r="C38">
        <v>0.37931034482758602</v>
      </c>
      <c r="D38">
        <v>0.37931034482758602</v>
      </c>
      <c r="E38">
        <v>0.133333333333333</v>
      </c>
      <c r="F38">
        <v>0.6</v>
      </c>
      <c r="G38">
        <v>0.2</v>
      </c>
      <c r="H38">
        <v>0.2</v>
      </c>
      <c r="I38">
        <v>0.33333333333333298</v>
      </c>
      <c r="J38">
        <v>0.33333333333333298</v>
      </c>
      <c r="K38">
        <v>0.4</v>
      </c>
      <c r="L38">
        <v>0.46666666666666701</v>
      </c>
      <c r="M38">
        <v>0.17241379310344801</v>
      </c>
      <c r="N38">
        <v>-3.4482758620689703E-2</v>
      </c>
      <c r="O38">
        <v>0.133333333333333</v>
      </c>
      <c r="P38">
        <v>0.33333333333333298</v>
      </c>
      <c r="Q38">
        <v>0.46666666666666701</v>
      </c>
      <c r="R38">
        <v>0.2</v>
      </c>
      <c r="S38">
        <v>0.33333333333333298</v>
      </c>
      <c r="T38">
        <v>0.266666666666667</v>
      </c>
      <c r="U38">
        <v>0.266666666666667</v>
      </c>
      <c r="V38">
        <v>0.33333333333333298</v>
      </c>
      <c r="AJ38">
        <v>0.37931034482758602</v>
      </c>
      <c r="AK38">
        <v>0.37931034482758602</v>
      </c>
      <c r="AL38">
        <v>0.133333333333333</v>
      </c>
      <c r="AM38">
        <v>0.6</v>
      </c>
      <c r="AN38">
        <v>0.2</v>
      </c>
      <c r="AO38">
        <v>0.2</v>
      </c>
      <c r="AP38">
        <v>0.33333333333333298</v>
      </c>
      <c r="AQ38">
        <v>0.33333333333333298</v>
      </c>
      <c r="AR38">
        <v>0.4</v>
      </c>
      <c r="AS38">
        <v>0.46666666666666701</v>
      </c>
    </row>
    <row r="39" spans="1:45" x14ac:dyDescent="0.2">
      <c r="A39">
        <v>38</v>
      </c>
      <c r="C39">
        <v>0.31034482758620702</v>
      </c>
      <c r="D39">
        <v>0.24137931034482801</v>
      </c>
      <c r="E39">
        <v>0.133333333333333</v>
      </c>
      <c r="F39">
        <v>0.53333333333333299</v>
      </c>
      <c r="G39">
        <v>0.266666666666667</v>
      </c>
      <c r="H39">
        <v>0.266666666666667</v>
      </c>
      <c r="I39">
        <v>0.4</v>
      </c>
      <c r="J39">
        <v>0.4</v>
      </c>
      <c r="K39">
        <v>0.46666666666666701</v>
      </c>
      <c r="L39">
        <v>0.46666666666666701</v>
      </c>
      <c r="M39">
        <v>0.17241379310344801</v>
      </c>
      <c r="N39">
        <v>3.4482758620689703E-2</v>
      </c>
      <c r="O39">
        <v>0.133333333333333</v>
      </c>
      <c r="P39">
        <v>0.266666666666667</v>
      </c>
      <c r="Q39">
        <v>0.46666666666666701</v>
      </c>
      <c r="R39">
        <v>0.4</v>
      </c>
      <c r="S39">
        <v>0.33333333333333298</v>
      </c>
      <c r="T39">
        <v>0.33333333333333298</v>
      </c>
      <c r="U39">
        <v>0.4</v>
      </c>
      <c r="V39">
        <v>0.53333333333333299</v>
      </c>
      <c r="AJ39">
        <v>0.31034482758620702</v>
      </c>
      <c r="AK39">
        <v>0.24137931034482801</v>
      </c>
      <c r="AL39">
        <v>0.133333333333333</v>
      </c>
      <c r="AM39">
        <v>0.53333333333333299</v>
      </c>
      <c r="AN39">
        <v>0.266666666666667</v>
      </c>
      <c r="AO39">
        <v>0.266666666666667</v>
      </c>
      <c r="AP39">
        <v>0.4</v>
      </c>
      <c r="AQ39">
        <v>0.4</v>
      </c>
      <c r="AR39">
        <v>0.46666666666666701</v>
      </c>
      <c r="AS39">
        <v>0.46666666666666701</v>
      </c>
    </row>
    <row r="40" spans="1:45" x14ac:dyDescent="0.2">
      <c r="A40">
        <v>39</v>
      </c>
      <c r="C40">
        <v>0.37931034482758602</v>
      </c>
      <c r="D40">
        <v>0.31034482758620702</v>
      </c>
      <c r="E40">
        <v>0.266666666666667</v>
      </c>
      <c r="F40">
        <v>0.6</v>
      </c>
      <c r="G40">
        <v>0.266666666666667</v>
      </c>
      <c r="H40">
        <v>0.33333333333333298</v>
      </c>
      <c r="I40">
        <v>0.6</v>
      </c>
      <c r="J40">
        <v>0.266666666666667</v>
      </c>
      <c r="K40">
        <v>0.46666666666666701</v>
      </c>
      <c r="L40">
        <v>0.4</v>
      </c>
      <c r="M40">
        <v>3.4482758620689703E-2</v>
      </c>
      <c r="N40">
        <v>3.4482758620689703E-2</v>
      </c>
      <c r="O40">
        <v>0</v>
      </c>
      <c r="P40">
        <v>0.46666666666666701</v>
      </c>
      <c r="Q40">
        <v>0.46666666666666701</v>
      </c>
      <c r="R40">
        <v>0.4</v>
      </c>
      <c r="S40">
        <v>0.33333333333333298</v>
      </c>
      <c r="T40">
        <v>0.4</v>
      </c>
      <c r="U40">
        <v>0.2</v>
      </c>
      <c r="V40">
        <v>0.53333333333333299</v>
      </c>
      <c r="AJ40">
        <v>0.37931034482758602</v>
      </c>
      <c r="AK40">
        <v>0.31034482758620702</v>
      </c>
      <c r="AL40">
        <v>0.266666666666667</v>
      </c>
      <c r="AM40">
        <v>0.6</v>
      </c>
      <c r="AN40">
        <v>0.266666666666667</v>
      </c>
      <c r="AO40">
        <v>0.33333333333333298</v>
      </c>
      <c r="AP40">
        <v>0.6</v>
      </c>
      <c r="AQ40">
        <v>0.266666666666667</v>
      </c>
      <c r="AR40">
        <v>0.46666666666666701</v>
      </c>
      <c r="AS40">
        <v>0.4</v>
      </c>
    </row>
    <row r="41" spans="1:45" x14ac:dyDescent="0.2">
      <c r="A41">
        <v>40</v>
      </c>
      <c r="C41">
        <v>0.17241379310344801</v>
      </c>
      <c r="D41">
        <v>0.31034482758620702</v>
      </c>
      <c r="E41">
        <v>0.4</v>
      </c>
      <c r="F41">
        <v>0.6</v>
      </c>
      <c r="G41">
        <v>0.266666666666667</v>
      </c>
      <c r="H41">
        <v>0.33333333333333298</v>
      </c>
      <c r="I41">
        <v>0.53333333333333299</v>
      </c>
      <c r="J41">
        <v>0.266666666666667</v>
      </c>
      <c r="K41">
        <v>0.53333333333333299</v>
      </c>
      <c r="L41">
        <v>0.46666666666666701</v>
      </c>
      <c r="M41">
        <v>0.10344827586206901</v>
      </c>
      <c r="N41">
        <v>3.4482758620689703E-2</v>
      </c>
      <c r="O41">
        <v>-6.6666666666666693E-2</v>
      </c>
      <c r="P41">
        <v>0.53333333333333299</v>
      </c>
      <c r="Q41">
        <v>0.46666666666666701</v>
      </c>
      <c r="R41">
        <v>0.33333333333333298</v>
      </c>
      <c r="S41">
        <v>0.2</v>
      </c>
      <c r="T41">
        <v>0.33333333333333298</v>
      </c>
      <c r="U41">
        <v>0.266666666666667</v>
      </c>
      <c r="V41">
        <v>0.53333333333333299</v>
      </c>
      <c r="AJ41">
        <v>0.17241379310344801</v>
      </c>
      <c r="AK41">
        <v>0.31034482758620702</v>
      </c>
      <c r="AL41">
        <v>0.4</v>
      </c>
      <c r="AM41">
        <v>0.6</v>
      </c>
      <c r="AN41">
        <v>0.266666666666667</v>
      </c>
      <c r="AO41">
        <v>0.33333333333333298</v>
      </c>
      <c r="AP41">
        <v>0.53333333333333299</v>
      </c>
      <c r="AQ41">
        <v>0.266666666666667</v>
      </c>
      <c r="AR41">
        <v>0.53333333333333299</v>
      </c>
      <c r="AS41">
        <v>0.46666666666666701</v>
      </c>
    </row>
    <row r="42" spans="1:45" x14ac:dyDescent="0.2">
      <c r="A42">
        <v>41</v>
      </c>
      <c r="C42">
        <v>0.17241379310344801</v>
      </c>
      <c r="D42">
        <v>0.17241379310344801</v>
      </c>
      <c r="E42">
        <v>0.33333333333333298</v>
      </c>
      <c r="F42">
        <v>0.66666666666666696</v>
      </c>
      <c r="G42">
        <v>0.33333333333333298</v>
      </c>
      <c r="H42">
        <v>0.4</v>
      </c>
      <c r="I42">
        <v>0.6</v>
      </c>
      <c r="J42">
        <v>0.266666666666667</v>
      </c>
      <c r="K42">
        <v>0.46666666666666701</v>
      </c>
      <c r="L42">
        <v>0.53333333333333299</v>
      </c>
      <c r="M42">
        <v>0.17241379310344801</v>
      </c>
      <c r="N42">
        <v>3.4482758620689703E-2</v>
      </c>
      <c r="O42">
        <v>0</v>
      </c>
      <c r="P42">
        <v>0.53333333333333299</v>
      </c>
      <c r="Q42">
        <v>0.33333333333333298</v>
      </c>
      <c r="R42">
        <v>0.266666666666667</v>
      </c>
      <c r="S42">
        <v>0.133333333333333</v>
      </c>
      <c r="T42">
        <v>0.4</v>
      </c>
      <c r="U42">
        <v>0.266666666666667</v>
      </c>
      <c r="V42">
        <v>0.53333333333333299</v>
      </c>
      <c r="AJ42">
        <v>0.17241379310344801</v>
      </c>
      <c r="AK42">
        <v>0.17241379310344801</v>
      </c>
      <c r="AL42">
        <v>0.33333333333333298</v>
      </c>
      <c r="AM42">
        <v>0.66666666666666696</v>
      </c>
      <c r="AN42">
        <v>0.33333333333333298</v>
      </c>
      <c r="AO42">
        <v>0.4</v>
      </c>
      <c r="AP42">
        <v>0.6</v>
      </c>
      <c r="AQ42">
        <v>0.266666666666667</v>
      </c>
      <c r="AR42">
        <v>0.46666666666666701</v>
      </c>
      <c r="AS42">
        <v>0.53333333333333299</v>
      </c>
    </row>
    <row r="43" spans="1:45" x14ac:dyDescent="0.2">
      <c r="A43">
        <v>42</v>
      </c>
      <c r="C43">
        <v>0.31034482758620702</v>
      </c>
      <c r="D43">
        <v>0.17241379310344801</v>
      </c>
      <c r="E43">
        <v>0.33333333333333298</v>
      </c>
      <c r="F43">
        <v>0.53333333333333299</v>
      </c>
      <c r="G43">
        <v>0.46666666666666701</v>
      </c>
      <c r="H43">
        <v>0.4</v>
      </c>
      <c r="I43">
        <v>0.4</v>
      </c>
      <c r="J43">
        <v>0.266666666666667</v>
      </c>
      <c r="K43">
        <v>0.46666666666666701</v>
      </c>
      <c r="L43">
        <v>0.53333333333333299</v>
      </c>
      <c r="M43">
        <v>0.24137931034482801</v>
      </c>
      <c r="N43">
        <v>3.4482758620689703E-2</v>
      </c>
      <c r="O43">
        <v>0.133333333333333</v>
      </c>
      <c r="P43">
        <v>0.46666666666666701</v>
      </c>
      <c r="Q43">
        <v>0.4</v>
      </c>
      <c r="R43">
        <v>0.266666666666667</v>
      </c>
      <c r="S43">
        <v>0.133333333333333</v>
      </c>
      <c r="T43">
        <v>0.266666666666667</v>
      </c>
      <c r="U43">
        <v>0.266666666666667</v>
      </c>
      <c r="V43">
        <v>0.4</v>
      </c>
      <c r="AJ43">
        <v>0.31034482758620702</v>
      </c>
      <c r="AK43">
        <v>0.17241379310344801</v>
      </c>
      <c r="AL43">
        <v>0.33333333333333298</v>
      </c>
      <c r="AM43">
        <v>0.53333333333333299</v>
      </c>
      <c r="AN43">
        <v>0.46666666666666701</v>
      </c>
      <c r="AO43">
        <v>0.4</v>
      </c>
      <c r="AP43">
        <v>0.4</v>
      </c>
      <c r="AQ43">
        <v>0.266666666666667</v>
      </c>
      <c r="AR43">
        <v>0.46666666666666701</v>
      </c>
      <c r="AS43">
        <v>0.53333333333333299</v>
      </c>
    </row>
    <row r="44" spans="1:45" x14ac:dyDescent="0.2">
      <c r="A44">
        <v>43</v>
      </c>
      <c r="C44">
        <v>0.37931034482758602</v>
      </c>
      <c r="D44">
        <v>0.24137931034482801</v>
      </c>
      <c r="E44">
        <v>0.266666666666667</v>
      </c>
      <c r="F44">
        <v>0.46666666666666701</v>
      </c>
      <c r="G44">
        <v>0.266666666666667</v>
      </c>
      <c r="H44">
        <v>0.46666666666666701</v>
      </c>
      <c r="I44">
        <v>0.4</v>
      </c>
      <c r="J44">
        <v>0.33333333333333298</v>
      </c>
      <c r="K44">
        <v>0.46666666666666701</v>
      </c>
      <c r="L44">
        <v>0.53333333333333299</v>
      </c>
      <c r="M44">
        <v>0.24137931034482801</v>
      </c>
      <c r="N44">
        <v>-3.4482758620689703E-2</v>
      </c>
      <c r="O44">
        <v>0.133333333333333</v>
      </c>
      <c r="P44">
        <v>0.4</v>
      </c>
      <c r="Q44">
        <v>0.46666666666666701</v>
      </c>
      <c r="R44">
        <v>0.2</v>
      </c>
      <c r="S44">
        <v>0.2</v>
      </c>
      <c r="T44">
        <v>0.33333333333333298</v>
      </c>
      <c r="U44">
        <v>0.33333333333333298</v>
      </c>
      <c r="V44">
        <v>0.53333333333333299</v>
      </c>
      <c r="AJ44">
        <v>0.37931034482758602</v>
      </c>
      <c r="AK44">
        <v>0.24137931034482801</v>
      </c>
      <c r="AL44">
        <v>0.266666666666667</v>
      </c>
      <c r="AM44">
        <v>0.46666666666666701</v>
      </c>
      <c r="AN44">
        <v>0.266666666666667</v>
      </c>
      <c r="AO44">
        <v>0.46666666666666701</v>
      </c>
      <c r="AP44">
        <v>0.4</v>
      </c>
      <c r="AQ44">
        <v>0.33333333333333298</v>
      </c>
      <c r="AR44">
        <v>0.46666666666666701</v>
      </c>
      <c r="AS44">
        <v>0.53333333333333299</v>
      </c>
    </row>
    <row r="45" spans="1:45" x14ac:dyDescent="0.2">
      <c r="A45">
        <v>44</v>
      </c>
      <c r="C45">
        <v>0.44827586206896602</v>
      </c>
      <c r="D45">
        <v>0.31034482758620702</v>
      </c>
      <c r="E45">
        <v>0.2</v>
      </c>
      <c r="F45">
        <v>0.4</v>
      </c>
      <c r="G45">
        <v>0.2</v>
      </c>
      <c r="H45">
        <v>0.4</v>
      </c>
      <c r="I45">
        <v>0.46666666666666701</v>
      </c>
      <c r="J45">
        <v>0.33333333333333298</v>
      </c>
      <c r="K45">
        <v>0.46666666666666701</v>
      </c>
      <c r="L45">
        <v>0.46666666666666701</v>
      </c>
      <c r="M45">
        <v>3.4482758620689703E-2</v>
      </c>
      <c r="N45">
        <v>-3.4482758620689703E-2</v>
      </c>
      <c r="O45">
        <v>0.133333333333333</v>
      </c>
      <c r="P45">
        <v>0.46666666666666701</v>
      </c>
      <c r="Q45">
        <v>0.46666666666666701</v>
      </c>
      <c r="R45">
        <v>0.33333333333333298</v>
      </c>
      <c r="S45">
        <v>0.2</v>
      </c>
      <c r="T45">
        <v>0.33333333333333298</v>
      </c>
      <c r="U45">
        <v>0.266666666666667</v>
      </c>
      <c r="V45">
        <v>0.4</v>
      </c>
      <c r="AJ45">
        <v>0.44827586206896602</v>
      </c>
      <c r="AK45">
        <v>0.31034482758620702</v>
      </c>
      <c r="AL45">
        <v>0.2</v>
      </c>
      <c r="AM45">
        <v>0.4</v>
      </c>
      <c r="AN45">
        <v>0.2</v>
      </c>
      <c r="AO45">
        <v>0.4</v>
      </c>
      <c r="AP45">
        <v>0.46666666666666701</v>
      </c>
      <c r="AQ45">
        <v>0.33333333333333298</v>
      </c>
      <c r="AR45">
        <v>0.46666666666666701</v>
      </c>
      <c r="AS45">
        <v>0.46666666666666701</v>
      </c>
    </row>
    <row r="46" spans="1:45" x14ac:dyDescent="0.2">
      <c r="A46">
        <v>45</v>
      </c>
      <c r="C46">
        <v>0.51724137931034497</v>
      </c>
      <c r="D46">
        <v>0.17241379310344801</v>
      </c>
      <c r="E46">
        <v>0.33333333333333298</v>
      </c>
      <c r="F46">
        <v>0.4</v>
      </c>
      <c r="G46">
        <v>0.133333333333333</v>
      </c>
      <c r="H46">
        <v>0.46666666666666701</v>
      </c>
      <c r="I46">
        <v>0.4</v>
      </c>
      <c r="J46">
        <v>0.33333333333333298</v>
      </c>
      <c r="K46">
        <v>0.53333333333333299</v>
      </c>
      <c r="L46">
        <v>0.33333333333333298</v>
      </c>
      <c r="M46">
        <v>3.4482758620689703E-2</v>
      </c>
      <c r="N46">
        <v>-3.4482758620689703E-2</v>
      </c>
      <c r="O46">
        <v>0</v>
      </c>
      <c r="P46">
        <v>0.4</v>
      </c>
      <c r="Q46">
        <v>0.46666666666666701</v>
      </c>
      <c r="R46">
        <v>0.4</v>
      </c>
      <c r="S46">
        <v>0.2</v>
      </c>
      <c r="T46">
        <v>0.46666666666666701</v>
      </c>
      <c r="U46">
        <v>0.266666666666667</v>
      </c>
      <c r="V46">
        <v>0.46666666666666701</v>
      </c>
      <c r="AJ46">
        <v>0.51724137931034497</v>
      </c>
      <c r="AK46">
        <v>0.17241379310344801</v>
      </c>
      <c r="AL46">
        <v>0.33333333333333298</v>
      </c>
      <c r="AM46">
        <v>0.4</v>
      </c>
      <c r="AN46">
        <v>0.133333333333333</v>
      </c>
      <c r="AO46">
        <v>0.46666666666666701</v>
      </c>
      <c r="AP46">
        <v>0.4</v>
      </c>
      <c r="AQ46">
        <v>0.33333333333333298</v>
      </c>
      <c r="AR46">
        <v>0.53333333333333299</v>
      </c>
      <c r="AS46">
        <v>0.33333333333333298</v>
      </c>
    </row>
    <row r="47" spans="1:45" x14ac:dyDescent="0.2">
      <c r="A47">
        <v>46</v>
      </c>
      <c r="C47">
        <v>0.51724137931034497</v>
      </c>
      <c r="D47">
        <v>0.24137931034482801</v>
      </c>
      <c r="E47">
        <v>0.33333333333333298</v>
      </c>
      <c r="F47">
        <v>0.53333333333333299</v>
      </c>
      <c r="G47">
        <v>0.133333333333333</v>
      </c>
      <c r="H47">
        <v>0.46666666666666701</v>
      </c>
      <c r="I47">
        <v>0.33333333333333298</v>
      </c>
      <c r="J47">
        <v>0.33333333333333298</v>
      </c>
      <c r="K47">
        <v>0.46666666666666701</v>
      </c>
      <c r="L47">
        <v>0.266666666666667</v>
      </c>
      <c r="M47">
        <v>-3.4482758620689703E-2</v>
      </c>
      <c r="N47">
        <v>-0.10344827586206901</v>
      </c>
      <c r="O47">
        <v>6.6666666666666693E-2</v>
      </c>
      <c r="P47">
        <v>0.266666666666667</v>
      </c>
      <c r="Q47">
        <v>0.4</v>
      </c>
      <c r="R47">
        <v>0.46666666666666701</v>
      </c>
      <c r="S47">
        <v>0</v>
      </c>
      <c r="T47">
        <v>0.266666666666667</v>
      </c>
      <c r="U47">
        <v>0.266666666666667</v>
      </c>
      <c r="V47">
        <v>0.4</v>
      </c>
      <c r="AJ47">
        <v>0.51724137931034497</v>
      </c>
      <c r="AK47">
        <v>0.24137931034482801</v>
      </c>
      <c r="AL47">
        <v>0.33333333333333298</v>
      </c>
      <c r="AM47">
        <v>0.53333333333333299</v>
      </c>
      <c r="AN47">
        <v>0.133333333333333</v>
      </c>
      <c r="AO47">
        <v>0.46666666666666701</v>
      </c>
      <c r="AP47">
        <v>0.33333333333333298</v>
      </c>
      <c r="AQ47">
        <v>0.33333333333333298</v>
      </c>
      <c r="AR47">
        <v>0.46666666666666701</v>
      </c>
      <c r="AS47">
        <v>0.266666666666667</v>
      </c>
    </row>
    <row r="48" spans="1:45" x14ac:dyDescent="0.2">
      <c r="A48">
        <v>47</v>
      </c>
      <c r="C48">
        <v>0.51724137931034497</v>
      </c>
      <c r="D48">
        <v>0.17241379310344801</v>
      </c>
      <c r="E48">
        <v>0.266666666666667</v>
      </c>
      <c r="F48">
        <v>0.66666666666666696</v>
      </c>
      <c r="G48">
        <v>6.6666666666666693E-2</v>
      </c>
      <c r="H48">
        <v>0.6</v>
      </c>
      <c r="I48">
        <v>0.33333333333333298</v>
      </c>
      <c r="J48">
        <v>0.33333333333333298</v>
      </c>
      <c r="K48">
        <v>0.46666666666666701</v>
      </c>
      <c r="L48">
        <v>0.2</v>
      </c>
      <c r="M48">
        <v>3.4482758620689703E-2</v>
      </c>
      <c r="N48">
        <v>-3.4482758620689703E-2</v>
      </c>
      <c r="O48">
        <v>0.266666666666667</v>
      </c>
      <c r="P48">
        <v>0.33333333333333298</v>
      </c>
      <c r="Q48">
        <v>0.46666666666666701</v>
      </c>
      <c r="R48">
        <v>0.46666666666666701</v>
      </c>
      <c r="S48">
        <v>6.6666666666666693E-2</v>
      </c>
      <c r="T48">
        <v>0.4</v>
      </c>
      <c r="U48">
        <v>0.33333333333333298</v>
      </c>
      <c r="V48">
        <v>0.33333333333333298</v>
      </c>
      <c r="AJ48">
        <v>0.51724137931034497</v>
      </c>
      <c r="AK48">
        <v>0.17241379310344801</v>
      </c>
      <c r="AL48">
        <v>0.266666666666667</v>
      </c>
      <c r="AM48">
        <v>0.66666666666666696</v>
      </c>
      <c r="AN48">
        <v>6.6666666666666693E-2</v>
      </c>
      <c r="AO48">
        <v>0.6</v>
      </c>
      <c r="AP48">
        <v>0.33333333333333298</v>
      </c>
      <c r="AQ48">
        <v>0.33333333333333298</v>
      </c>
      <c r="AR48">
        <v>0.46666666666666701</v>
      </c>
      <c r="AS48">
        <v>0.2</v>
      </c>
    </row>
    <row r="49" spans="1:45" x14ac:dyDescent="0.2">
      <c r="A49">
        <v>48</v>
      </c>
      <c r="C49">
        <v>0.44827586206896602</v>
      </c>
      <c r="D49">
        <v>0.31034482758620702</v>
      </c>
      <c r="E49">
        <v>0.266666666666667</v>
      </c>
      <c r="F49">
        <v>0.6</v>
      </c>
      <c r="G49">
        <v>0.133333333333333</v>
      </c>
      <c r="H49">
        <v>0.6</v>
      </c>
      <c r="I49">
        <v>0.4</v>
      </c>
      <c r="J49">
        <v>0.4</v>
      </c>
      <c r="K49">
        <v>0.46666666666666701</v>
      </c>
      <c r="L49">
        <v>0.33333333333333298</v>
      </c>
      <c r="M49">
        <v>-3.4482758620689703E-2</v>
      </c>
      <c r="N49">
        <v>-0.10344827586206901</v>
      </c>
      <c r="O49">
        <v>0.33333333333333298</v>
      </c>
      <c r="P49">
        <v>0.266666666666667</v>
      </c>
      <c r="Q49">
        <v>0.46666666666666701</v>
      </c>
      <c r="R49">
        <v>0.46666666666666701</v>
      </c>
      <c r="S49">
        <v>0.133333333333333</v>
      </c>
      <c r="T49">
        <v>0.33333333333333298</v>
      </c>
      <c r="U49">
        <v>0.33333333333333298</v>
      </c>
      <c r="V49">
        <v>0.266666666666667</v>
      </c>
      <c r="AJ49">
        <v>0.44827586206896602</v>
      </c>
      <c r="AK49">
        <v>0.31034482758620702</v>
      </c>
      <c r="AL49">
        <v>0.266666666666667</v>
      </c>
      <c r="AM49">
        <v>0.6</v>
      </c>
      <c r="AN49">
        <v>0.133333333333333</v>
      </c>
      <c r="AO49">
        <v>0.6</v>
      </c>
      <c r="AP49">
        <v>0.4</v>
      </c>
      <c r="AQ49">
        <v>0.4</v>
      </c>
      <c r="AR49">
        <v>0.46666666666666701</v>
      </c>
      <c r="AS49">
        <v>0.33333333333333298</v>
      </c>
    </row>
    <row r="50" spans="1:45" x14ac:dyDescent="0.2">
      <c r="A50">
        <v>49</v>
      </c>
      <c r="C50">
        <v>0.44827586206896602</v>
      </c>
      <c r="D50">
        <v>0.31034482758620702</v>
      </c>
      <c r="E50">
        <v>0.266666666666667</v>
      </c>
      <c r="F50">
        <v>0.46666666666666701</v>
      </c>
      <c r="G50">
        <v>0.266666666666667</v>
      </c>
      <c r="H50">
        <v>0.66666666666666696</v>
      </c>
      <c r="I50">
        <v>0.46666666666666701</v>
      </c>
      <c r="J50">
        <v>0.33333333333333298</v>
      </c>
      <c r="K50">
        <v>0.46666666666666701</v>
      </c>
      <c r="L50">
        <v>0.4</v>
      </c>
      <c r="M50">
        <v>3.4482758620689703E-2</v>
      </c>
      <c r="N50">
        <v>0.10344827586206901</v>
      </c>
      <c r="O50">
        <v>0.2</v>
      </c>
      <c r="P50">
        <v>0.2</v>
      </c>
      <c r="Q50">
        <v>0.266666666666667</v>
      </c>
      <c r="R50">
        <v>0.46666666666666701</v>
      </c>
      <c r="S50">
        <v>6.6666666666666693E-2</v>
      </c>
      <c r="T50">
        <v>0.266666666666667</v>
      </c>
      <c r="U50">
        <v>0.33333333333333298</v>
      </c>
      <c r="V50">
        <v>0.46666666666666701</v>
      </c>
      <c r="AJ50">
        <v>0.44827586206896602</v>
      </c>
      <c r="AK50">
        <v>0.31034482758620702</v>
      </c>
      <c r="AL50">
        <v>0.266666666666667</v>
      </c>
      <c r="AM50">
        <v>0.46666666666666701</v>
      </c>
      <c r="AN50">
        <v>0.266666666666667</v>
      </c>
      <c r="AO50">
        <v>0.66666666666666696</v>
      </c>
      <c r="AP50">
        <v>0.46666666666666701</v>
      </c>
      <c r="AQ50">
        <v>0.33333333333333298</v>
      </c>
      <c r="AR50">
        <v>0.46666666666666701</v>
      </c>
      <c r="AS50">
        <v>0.4</v>
      </c>
    </row>
    <row r="51" spans="1:45" x14ac:dyDescent="0.2">
      <c r="A51">
        <v>50</v>
      </c>
      <c r="C51">
        <v>0.44827586206896602</v>
      </c>
      <c r="D51">
        <v>0.24137931034482801</v>
      </c>
      <c r="E51">
        <v>0.266666666666667</v>
      </c>
      <c r="F51">
        <v>0.53333333333333299</v>
      </c>
      <c r="G51">
        <v>0.133333333333333</v>
      </c>
      <c r="H51">
        <v>0.46666666666666701</v>
      </c>
      <c r="I51">
        <v>0.33333333333333298</v>
      </c>
      <c r="J51">
        <v>0.33333333333333298</v>
      </c>
      <c r="K51">
        <v>0.46666666666666701</v>
      </c>
      <c r="L51">
        <v>0.33333333333333298</v>
      </c>
      <c r="M51">
        <v>0.31034482758620702</v>
      </c>
      <c r="N51">
        <v>3.4482758620689703E-2</v>
      </c>
      <c r="O51">
        <v>0.33333333333333298</v>
      </c>
      <c r="P51">
        <v>0.266666666666667</v>
      </c>
      <c r="Q51">
        <v>0.33333333333333298</v>
      </c>
      <c r="R51">
        <v>0.4</v>
      </c>
      <c r="S51">
        <v>0.133333333333333</v>
      </c>
      <c r="T51">
        <v>0.4</v>
      </c>
      <c r="U51">
        <v>0.33333333333333298</v>
      </c>
      <c r="V51">
        <v>0.53333333333333299</v>
      </c>
      <c r="AJ51">
        <v>0.44827586206896602</v>
      </c>
      <c r="AK51">
        <v>0.24137931034482801</v>
      </c>
      <c r="AL51">
        <v>0.266666666666667</v>
      </c>
      <c r="AM51">
        <v>0.53333333333333299</v>
      </c>
      <c r="AN51">
        <v>0.133333333333333</v>
      </c>
      <c r="AO51">
        <v>0.46666666666666701</v>
      </c>
      <c r="AP51">
        <v>0.33333333333333298</v>
      </c>
      <c r="AQ51">
        <v>0.33333333333333298</v>
      </c>
      <c r="AR51">
        <v>0.46666666666666701</v>
      </c>
      <c r="AS51">
        <v>0.33333333333333298</v>
      </c>
    </row>
    <row r="52" spans="1:45" x14ac:dyDescent="0.2">
      <c r="A52">
        <v>51</v>
      </c>
      <c r="C52">
        <v>0.44827586206896602</v>
      </c>
      <c r="D52">
        <v>0.31034482758620702</v>
      </c>
      <c r="E52">
        <v>0.266666666666667</v>
      </c>
      <c r="F52">
        <v>0.53333333333333299</v>
      </c>
      <c r="G52">
        <v>0.2</v>
      </c>
      <c r="H52">
        <v>0.46666666666666701</v>
      </c>
      <c r="I52">
        <v>0.4</v>
      </c>
      <c r="J52">
        <v>0.266666666666667</v>
      </c>
      <c r="K52">
        <v>0.53333333333333299</v>
      </c>
      <c r="L52">
        <v>0.46666666666666701</v>
      </c>
      <c r="M52">
        <v>0.44827586206896602</v>
      </c>
      <c r="N52">
        <v>3.4482758620689703E-2</v>
      </c>
      <c r="O52">
        <v>0.33333333333333298</v>
      </c>
      <c r="P52">
        <v>0.4</v>
      </c>
      <c r="Q52">
        <v>0.46666666666666701</v>
      </c>
      <c r="R52">
        <v>0.46666666666666701</v>
      </c>
      <c r="S52">
        <v>0.2</v>
      </c>
      <c r="T52">
        <v>0.46666666666666701</v>
      </c>
      <c r="U52">
        <v>0.266666666666667</v>
      </c>
      <c r="V52">
        <v>0.46666666666666701</v>
      </c>
      <c r="AJ52">
        <v>0.44827586206896602</v>
      </c>
      <c r="AK52">
        <v>0.31034482758620702</v>
      </c>
      <c r="AL52">
        <v>0.266666666666667</v>
      </c>
      <c r="AM52">
        <v>0.53333333333333299</v>
      </c>
      <c r="AN52">
        <v>0.2</v>
      </c>
      <c r="AO52">
        <v>0.46666666666666701</v>
      </c>
      <c r="AP52">
        <v>0.4</v>
      </c>
      <c r="AQ52">
        <v>0.266666666666667</v>
      </c>
      <c r="AR52">
        <v>0.53333333333333299</v>
      </c>
      <c r="AS52">
        <v>0.46666666666666701</v>
      </c>
    </row>
    <row r="53" spans="1:45" x14ac:dyDescent="0.2">
      <c r="A53">
        <v>52</v>
      </c>
      <c r="C53">
        <v>0.37931034482758602</v>
      </c>
      <c r="D53">
        <v>0.31034482758620702</v>
      </c>
      <c r="E53">
        <v>0.33333333333333298</v>
      </c>
      <c r="F53">
        <v>0.46666666666666701</v>
      </c>
      <c r="G53">
        <v>0.266666666666667</v>
      </c>
      <c r="H53">
        <v>0.46666666666666701</v>
      </c>
      <c r="I53">
        <v>0.4</v>
      </c>
      <c r="J53">
        <v>0.266666666666667</v>
      </c>
      <c r="K53">
        <v>0.46666666666666701</v>
      </c>
      <c r="L53">
        <v>0.46666666666666701</v>
      </c>
      <c r="M53">
        <v>0.44827586206896602</v>
      </c>
      <c r="N53">
        <v>-3.4482758620689703E-2</v>
      </c>
      <c r="O53">
        <v>0.2</v>
      </c>
      <c r="P53">
        <v>0.53333333333333299</v>
      </c>
      <c r="Q53">
        <v>0.46666666666666701</v>
      </c>
      <c r="R53">
        <v>0.46666666666666701</v>
      </c>
      <c r="S53">
        <v>0.2</v>
      </c>
      <c r="T53">
        <v>0.46666666666666701</v>
      </c>
      <c r="U53">
        <v>0.266666666666667</v>
      </c>
      <c r="V53">
        <v>0.53333333333333299</v>
      </c>
      <c r="AJ53">
        <v>0.37931034482758602</v>
      </c>
      <c r="AK53">
        <v>0.31034482758620702</v>
      </c>
      <c r="AL53">
        <v>0.33333333333333298</v>
      </c>
      <c r="AM53">
        <v>0.46666666666666701</v>
      </c>
      <c r="AN53">
        <v>0.266666666666667</v>
      </c>
      <c r="AO53">
        <v>0.46666666666666701</v>
      </c>
      <c r="AP53">
        <v>0.4</v>
      </c>
      <c r="AQ53">
        <v>0.266666666666667</v>
      </c>
      <c r="AR53">
        <v>0.46666666666666701</v>
      </c>
      <c r="AS53">
        <v>0.46666666666666701</v>
      </c>
    </row>
    <row r="54" spans="1:45" x14ac:dyDescent="0.2">
      <c r="A54">
        <v>53</v>
      </c>
      <c r="C54">
        <v>0.31034482758620702</v>
      </c>
      <c r="D54">
        <v>0.37931034482758602</v>
      </c>
      <c r="E54">
        <v>0.33333333333333298</v>
      </c>
      <c r="F54">
        <v>0.53333333333333299</v>
      </c>
      <c r="G54">
        <v>0.2</v>
      </c>
      <c r="H54">
        <v>0.46666666666666701</v>
      </c>
      <c r="I54">
        <v>0.4</v>
      </c>
      <c r="J54">
        <v>0.4</v>
      </c>
      <c r="K54">
        <v>0.4</v>
      </c>
      <c r="L54">
        <v>0.53333333333333299</v>
      </c>
      <c r="M54">
        <v>0.44827586206896602</v>
      </c>
      <c r="N54">
        <v>3.4482758620689703E-2</v>
      </c>
      <c r="O54">
        <v>0.266666666666667</v>
      </c>
      <c r="P54">
        <v>0.6</v>
      </c>
      <c r="Q54">
        <v>0.4</v>
      </c>
      <c r="R54">
        <v>0.46666666666666701</v>
      </c>
      <c r="S54">
        <v>0.133333333333333</v>
      </c>
      <c r="T54">
        <v>0.33333333333333298</v>
      </c>
      <c r="U54">
        <v>0.33333333333333298</v>
      </c>
      <c r="V54">
        <v>0.53333333333333299</v>
      </c>
      <c r="AJ54">
        <v>0.31034482758620702</v>
      </c>
      <c r="AK54">
        <v>0.37931034482758602</v>
      </c>
      <c r="AL54">
        <v>0.33333333333333298</v>
      </c>
      <c r="AM54">
        <v>0.53333333333333299</v>
      </c>
      <c r="AN54">
        <v>0.2</v>
      </c>
      <c r="AO54">
        <v>0.46666666666666701</v>
      </c>
      <c r="AP54">
        <v>0.4</v>
      </c>
      <c r="AQ54">
        <v>0.4</v>
      </c>
      <c r="AR54">
        <v>0.4</v>
      </c>
      <c r="AS54">
        <v>0.53333333333333299</v>
      </c>
    </row>
    <row r="55" spans="1:45" x14ac:dyDescent="0.2">
      <c r="A55">
        <v>54</v>
      </c>
      <c r="C55">
        <v>0.24137931034482801</v>
      </c>
      <c r="D55">
        <v>0.37931034482758602</v>
      </c>
      <c r="E55">
        <v>0.4</v>
      </c>
      <c r="F55">
        <v>0.4</v>
      </c>
      <c r="G55">
        <v>0.2</v>
      </c>
      <c r="H55">
        <v>0.4</v>
      </c>
      <c r="I55">
        <v>0.53333333333333299</v>
      </c>
      <c r="J55">
        <v>0.133333333333333</v>
      </c>
      <c r="K55">
        <v>0.266666666666667</v>
      </c>
      <c r="L55">
        <v>0.53333333333333299</v>
      </c>
      <c r="M55">
        <v>0.51724137931034497</v>
      </c>
      <c r="N55">
        <v>-3.4482758620689703E-2</v>
      </c>
      <c r="O55">
        <v>0.133333333333333</v>
      </c>
      <c r="P55">
        <v>0.66666666666666696</v>
      </c>
      <c r="Q55">
        <v>0.4</v>
      </c>
      <c r="R55">
        <v>0.53333333333333299</v>
      </c>
      <c r="S55">
        <v>0.133333333333333</v>
      </c>
      <c r="T55">
        <v>0.33333333333333298</v>
      </c>
      <c r="U55">
        <v>0.266666666666667</v>
      </c>
      <c r="V55">
        <v>0.53333333333333299</v>
      </c>
      <c r="AJ55">
        <v>0.24137931034482801</v>
      </c>
      <c r="AK55">
        <v>0.37931034482758602</v>
      </c>
      <c r="AL55">
        <v>0.4</v>
      </c>
      <c r="AM55">
        <v>0.4</v>
      </c>
      <c r="AN55">
        <v>0.2</v>
      </c>
      <c r="AO55">
        <v>0.4</v>
      </c>
      <c r="AP55">
        <v>0.53333333333333299</v>
      </c>
      <c r="AQ55">
        <v>0.133333333333333</v>
      </c>
      <c r="AR55">
        <v>0.266666666666667</v>
      </c>
      <c r="AS55">
        <v>0.53333333333333299</v>
      </c>
    </row>
    <row r="56" spans="1:45" x14ac:dyDescent="0.2">
      <c r="A56">
        <v>55</v>
      </c>
      <c r="C56">
        <v>0.31034482758620702</v>
      </c>
      <c r="D56">
        <v>0.37931034482758602</v>
      </c>
      <c r="E56">
        <v>0.4</v>
      </c>
      <c r="F56">
        <v>0.53333333333333299</v>
      </c>
      <c r="G56">
        <v>0.2</v>
      </c>
      <c r="H56">
        <v>0.4</v>
      </c>
      <c r="I56">
        <v>0.33333333333333298</v>
      </c>
      <c r="J56">
        <v>0.2</v>
      </c>
      <c r="K56">
        <v>0.46666666666666701</v>
      </c>
      <c r="L56">
        <v>0.6</v>
      </c>
      <c r="M56">
        <v>0.44827586206896602</v>
      </c>
      <c r="N56">
        <v>-0.17241379310344801</v>
      </c>
      <c r="O56">
        <v>0.2</v>
      </c>
      <c r="P56">
        <v>0.6</v>
      </c>
      <c r="Q56">
        <v>0.33333333333333298</v>
      </c>
      <c r="R56">
        <v>0.6</v>
      </c>
      <c r="S56">
        <v>0.2</v>
      </c>
      <c r="T56">
        <v>0.33333333333333298</v>
      </c>
      <c r="U56">
        <v>0.266666666666667</v>
      </c>
      <c r="V56">
        <v>0.46666666666666701</v>
      </c>
      <c r="AJ56">
        <v>0.31034482758620702</v>
      </c>
      <c r="AK56">
        <v>0.37931034482758602</v>
      </c>
      <c r="AL56">
        <v>0.4</v>
      </c>
      <c r="AM56">
        <v>0.53333333333333299</v>
      </c>
      <c r="AN56">
        <v>0.2</v>
      </c>
      <c r="AO56">
        <v>0.4</v>
      </c>
      <c r="AP56">
        <v>0.33333333333333298</v>
      </c>
      <c r="AQ56">
        <v>0.2</v>
      </c>
      <c r="AR56">
        <v>0.46666666666666701</v>
      </c>
      <c r="AS56">
        <v>0.6</v>
      </c>
    </row>
    <row r="57" spans="1:45" x14ac:dyDescent="0.2">
      <c r="A57">
        <v>56</v>
      </c>
      <c r="C57">
        <v>0.31034482758620702</v>
      </c>
      <c r="D57">
        <v>0.31034482758620702</v>
      </c>
      <c r="E57">
        <v>0.2</v>
      </c>
      <c r="F57">
        <v>0.6</v>
      </c>
      <c r="G57">
        <v>0.33333333333333298</v>
      </c>
      <c r="H57">
        <v>0.6</v>
      </c>
      <c r="I57">
        <v>0.46666666666666701</v>
      </c>
      <c r="J57">
        <v>0.2</v>
      </c>
      <c r="K57">
        <v>0.46666666666666701</v>
      </c>
      <c r="L57">
        <v>0.66666666666666696</v>
      </c>
      <c r="M57">
        <v>0.31034482758620702</v>
      </c>
      <c r="N57">
        <v>-0.24137931034482801</v>
      </c>
      <c r="O57">
        <v>6.6666666666666693E-2</v>
      </c>
      <c r="P57">
        <v>0.66666666666666696</v>
      </c>
      <c r="Q57">
        <v>0.33333333333333298</v>
      </c>
      <c r="R57">
        <v>0.53333333333333299</v>
      </c>
      <c r="S57">
        <v>0.33333333333333298</v>
      </c>
      <c r="T57">
        <v>0.46666666666666701</v>
      </c>
      <c r="U57">
        <v>0.2</v>
      </c>
      <c r="V57">
        <v>0.53333333333333299</v>
      </c>
      <c r="AJ57">
        <v>0.31034482758620702</v>
      </c>
      <c r="AK57">
        <v>0.31034482758620702</v>
      </c>
      <c r="AL57">
        <v>0.2</v>
      </c>
      <c r="AM57">
        <v>0.6</v>
      </c>
      <c r="AN57">
        <v>0.33333333333333298</v>
      </c>
      <c r="AO57">
        <v>0.6</v>
      </c>
      <c r="AP57">
        <v>0.46666666666666701</v>
      </c>
      <c r="AQ57">
        <v>0.2</v>
      </c>
      <c r="AR57">
        <v>0.46666666666666701</v>
      </c>
      <c r="AS57">
        <v>0.66666666666666696</v>
      </c>
    </row>
    <row r="58" spans="1:45" x14ac:dyDescent="0.2">
      <c r="A58">
        <v>57</v>
      </c>
      <c r="C58">
        <v>0.24137931034482801</v>
      </c>
      <c r="D58">
        <v>0.31034482758620702</v>
      </c>
      <c r="E58">
        <v>6.6666666666666693E-2</v>
      </c>
      <c r="F58">
        <v>0.53333333333333299</v>
      </c>
      <c r="G58">
        <v>0.33333333333333298</v>
      </c>
      <c r="H58">
        <v>0.6</v>
      </c>
      <c r="I58">
        <v>0.46666666666666701</v>
      </c>
      <c r="J58">
        <v>0.33333333333333298</v>
      </c>
      <c r="K58">
        <v>0.266666666666667</v>
      </c>
      <c r="L58">
        <v>0.73333333333333295</v>
      </c>
      <c r="M58">
        <v>0.31034482758620702</v>
      </c>
      <c r="N58">
        <v>-0.31034482758620702</v>
      </c>
      <c r="O58">
        <v>0.133333333333333</v>
      </c>
      <c r="P58">
        <v>0.66666666666666696</v>
      </c>
      <c r="Q58">
        <v>0.266666666666667</v>
      </c>
      <c r="R58">
        <v>0.6</v>
      </c>
      <c r="S58">
        <v>0.33333333333333298</v>
      </c>
      <c r="T58">
        <v>0.4</v>
      </c>
      <c r="U58">
        <v>0.266666666666667</v>
      </c>
      <c r="V58">
        <v>0.66666666666666696</v>
      </c>
      <c r="AJ58">
        <v>0.24137931034482801</v>
      </c>
      <c r="AK58">
        <v>0.31034482758620702</v>
      </c>
      <c r="AL58">
        <v>6.6666666666666693E-2</v>
      </c>
      <c r="AM58">
        <v>0.53333333333333299</v>
      </c>
      <c r="AN58">
        <v>0.33333333333333298</v>
      </c>
      <c r="AO58">
        <v>0.6</v>
      </c>
      <c r="AP58">
        <v>0.46666666666666701</v>
      </c>
      <c r="AQ58">
        <v>0.33333333333333298</v>
      </c>
      <c r="AR58">
        <v>0.266666666666667</v>
      </c>
      <c r="AS58">
        <v>0.73333333333333295</v>
      </c>
    </row>
    <row r="59" spans="1:45" x14ac:dyDescent="0.2">
      <c r="A59">
        <v>58</v>
      </c>
      <c r="C59">
        <v>0.31034482758620702</v>
      </c>
      <c r="D59">
        <v>0.24137931034482801</v>
      </c>
      <c r="E59">
        <v>6.6666666666666693E-2</v>
      </c>
      <c r="F59">
        <v>0.53333333333333299</v>
      </c>
      <c r="G59">
        <v>0.33333333333333298</v>
      </c>
      <c r="H59">
        <v>0.4</v>
      </c>
      <c r="I59">
        <v>0.46666666666666701</v>
      </c>
      <c r="J59">
        <v>0.2</v>
      </c>
      <c r="K59">
        <v>0.266666666666667</v>
      </c>
      <c r="L59">
        <v>0.6</v>
      </c>
      <c r="M59">
        <v>0.44827586206896602</v>
      </c>
      <c r="N59">
        <v>-0.10344827586206901</v>
      </c>
      <c r="O59">
        <v>0.133333333333333</v>
      </c>
      <c r="P59">
        <v>0.6</v>
      </c>
      <c r="Q59">
        <v>0.33333333333333298</v>
      </c>
      <c r="R59">
        <v>0.73333333333333295</v>
      </c>
      <c r="S59">
        <v>0.2</v>
      </c>
      <c r="T59">
        <v>0.4</v>
      </c>
      <c r="U59">
        <v>0.266666666666667</v>
      </c>
      <c r="V59">
        <v>0.66666666666666696</v>
      </c>
      <c r="AJ59">
        <v>0.31034482758620702</v>
      </c>
      <c r="AK59">
        <v>0.24137931034482801</v>
      </c>
      <c r="AL59">
        <v>6.6666666666666693E-2</v>
      </c>
      <c r="AM59">
        <v>0.53333333333333299</v>
      </c>
      <c r="AN59">
        <v>0.33333333333333298</v>
      </c>
      <c r="AO59">
        <v>0.4</v>
      </c>
      <c r="AP59">
        <v>0.46666666666666701</v>
      </c>
      <c r="AQ59">
        <v>0.2</v>
      </c>
      <c r="AR59">
        <v>0.266666666666667</v>
      </c>
      <c r="AS59">
        <v>0.6</v>
      </c>
    </row>
    <row r="60" spans="1:45" x14ac:dyDescent="0.2">
      <c r="A60">
        <v>59</v>
      </c>
      <c r="C60">
        <v>0.37931034482758602</v>
      </c>
      <c r="D60">
        <v>0.24137931034482801</v>
      </c>
      <c r="E60">
        <v>0.133333333333333</v>
      </c>
      <c r="F60">
        <v>0.53333333333333299</v>
      </c>
      <c r="G60">
        <v>0.33333333333333298</v>
      </c>
      <c r="H60">
        <v>0.46666666666666701</v>
      </c>
      <c r="I60">
        <v>0.53333333333333299</v>
      </c>
      <c r="J60">
        <v>0.266666666666667</v>
      </c>
      <c r="K60">
        <v>0.266666666666667</v>
      </c>
      <c r="L60">
        <v>0.66666666666666696</v>
      </c>
      <c r="M60">
        <v>0.44827586206896602</v>
      </c>
      <c r="N60">
        <v>3.4482758620689703E-2</v>
      </c>
      <c r="O60">
        <v>0.133333333333333</v>
      </c>
      <c r="P60">
        <v>0.73333333333333295</v>
      </c>
      <c r="Q60">
        <v>0.4</v>
      </c>
      <c r="R60">
        <v>0.73333333333333295</v>
      </c>
      <c r="S60">
        <v>0.2</v>
      </c>
      <c r="T60">
        <v>0.266666666666667</v>
      </c>
      <c r="U60">
        <v>0.2</v>
      </c>
      <c r="V60">
        <v>0.6</v>
      </c>
      <c r="AJ60">
        <v>0.37931034482758602</v>
      </c>
      <c r="AK60">
        <v>0.24137931034482801</v>
      </c>
      <c r="AL60">
        <v>0.133333333333333</v>
      </c>
      <c r="AM60">
        <v>0.53333333333333299</v>
      </c>
      <c r="AN60">
        <v>0.33333333333333298</v>
      </c>
      <c r="AO60">
        <v>0.46666666666666701</v>
      </c>
      <c r="AP60">
        <v>0.53333333333333299</v>
      </c>
      <c r="AQ60">
        <v>0.266666666666667</v>
      </c>
      <c r="AR60">
        <v>0.266666666666667</v>
      </c>
      <c r="AS60">
        <v>0.66666666666666696</v>
      </c>
    </row>
    <row r="61" spans="1:45" x14ac:dyDescent="0.2">
      <c r="A61">
        <v>60</v>
      </c>
      <c r="C61">
        <v>0.31034482758620702</v>
      </c>
      <c r="D61">
        <v>0.10344827586206901</v>
      </c>
      <c r="E61">
        <v>0.2</v>
      </c>
      <c r="F61">
        <v>0.53333333333333299</v>
      </c>
      <c r="G61">
        <v>0.33333333333333298</v>
      </c>
      <c r="H61">
        <v>0.46666666666666701</v>
      </c>
      <c r="I61">
        <v>0.4</v>
      </c>
      <c r="J61">
        <v>0.2</v>
      </c>
      <c r="K61">
        <v>0.2</v>
      </c>
      <c r="L61">
        <v>0.6</v>
      </c>
      <c r="M61">
        <v>0.37931034482758602</v>
      </c>
      <c r="N61">
        <v>0.10344827586206901</v>
      </c>
      <c r="O61">
        <v>0.2</v>
      </c>
      <c r="P61">
        <v>0.6</v>
      </c>
      <c r="Q61">
        <v>0.33333333333333298</v>
      </c>
      <c r="R61">
        <v>0.66666666666666696</v>
      </c>
      <c r="S61">
        <v>6.6666666666666693E-2</v>
      </c>
      <c r="T61">
        <v>0.33333333333333298</v>
      </c>
      <c r="U61">
        <v>0.266666666666667</v>
      </c>
      <c r="V61">
        <v>0.66666666666666696</v>
      </c>
      <c r="AJ61">
        <v>0.31034482758620702</v>
      </c>
      <c r="AK61">
        <v>0.10344827586206901</v>
      </c>
      <c r="AL61">
        <v>0.2</v>
      </c>
      <c r="AM61">
        <v>0.53333333333333299</v>
      </c>
      <c r="AN61">
        <v>0.33333333333333298</v>
      </c>
      <c r="AO61">
        <v>0.46666666666666701</v>
      </c>
      <c r="AP61">
        <v>0.4</v>
      </c>
      <c r="AQ61">
        <v>0.2</v>
      </c>
      <c r="AR61">
        <v>0.2</v>
      </c>
      <c r="AS61">
        <v>0.6</v>
      </c>
    </row>
    <row r="62" spans="1:45" x14ac:dyDescent="0.2">
      <c r="A62">
        <v>61</v>
      </c>
      <c r="C62">
        <v>0.24137931034482801</v>
      </c>
      <c r="D62">
        <v>0.24137931034482801</v>
      </c>
      <c r="E62">
        <v>0.2</v>
      </c>
      <c r="F62">
        <v>0.6</v>
      </c>
      <c r="G62">
        <v>0.46666666666666701</v>
      </c>
      <c r="H62">
        <v>0.4</v>
      </c>
      <c r="I62">
        <v>0.4</v>
      </c>
      <c r="J62">
        <v>0.2</v>
      </c>
      <c r="K62">
        <v>0.33333333333333298</v>
      </c>
      <c r="L62">
        <v>0.6</v>
      </c>
      <c r="M62">
        <v>0.31034482758620702</v>
      </c>
      <c r="N62">
        <v>-0.10344827586206901</v>
      </c>
      <c r="O62">
        <v>0.33333333333333298</v>
      </c>
      <c r="P62">
        <v>0.53333333333333299</v>
      </c>
      <c r="Q62">
        <v>0.4</v>
      </c>
      <c r="R62">
        <v>0.53333333333333299</v>
      </c>
      <c r="S62">
        <v>6.6666666666666693E-2</v>
      </c>
      <c r="T62">
        <v>0.33333333333333298</v>
      </c>
      <c r="U62">
        <v>0.266666666666667</v>
      </c>
      <c r="V62">
        <v>0.66666666666666696</v>
      </c>
      <c r="AJ62">
        <v>0.24137931034482801</v>
      </c>
      <c r="AK62">
        <v>0.24137931034482801</v>
      </c>
      <c r="AL62">
        <v>0.2</v>
      </c>
      <c r="AM62">
        <v>0.6</v>
      </c>
      <c r="AN62">
        <v>0.46666666666666701</v>
      </c>
      <c r="AO62">
        <v>0.4</v>
      </c>
      <c r="AP62">
        <v>0.4</v>
      </c>
      <c r="AQ62">
        <v>0.2</v>
      </c>
      <c r="AR62">
        <v>0.33333333333333298</v>
      </c>
      <c r="AS62">
        <v>0.6</v>
      </c>
    </row>
    <row r="63" spans="1:45" x14ac:dyDescent="0.2">
      <c r="A63">
        <v>62</v>
      </c>
      <c r="C63">
        <v>0.31034482758620702</v>
      </c>
      <c r="D63">
        <v>0.24137931034482801</v>
      </c>
      <c r="E63">
        <v>0.33333333333333298</v>
      </c>
      <c r="F63">
        <v>0.6</v>
      </c>
      <c r="G63">
        <v>0.33333333333333298</v>
      </c>
      <c r="H63">
        <v>0.53333333333333299</v>
      </c>
      <c r="I63">
        <v>0.2</v>
      </c>
      <c r="J63">
        <v>0.2</v>
      </c>
      <c r="K63">
        <v>0.266666666666667</v>
      </c>
      <c r="L63">
        <v>0.66666666666666696</v>
      </c>
      <c r="M63">
        <v>0.31034482758620702</v>
      </c>
      <c r="N63">
        <v>-0.10344827586206901</v>
      </c>
      <c r="O63">
        <v>0.33333333333333298</v>
      </c>
      <c r="P63">
        <v>0.46666666666666701</v>
      </c>
      <c r="Q63">
        <v>0.46666666666666701</v>
      </c>
      <c r="R63">
        <v>0.53333333333333299</v>
      </c>
      <c r="S63">
        <v>0.133333333333333</v>
      </c>
      <c r="T63">
        <v>0.33333333333333298</v>
      </c>
      <c r="U63">
        <v>0.2</v>
      </c>
      <c r="V63">
        <v>0.46666666666666701</v>
      </c>
      <c r="AJ63">
        <v>0.31034482758620702</v>
      </c>
      <c r="AK63">
        <v>0.24137931034482801</v>
      </c>
      <c r="AL63">
        <v>0.33333333333333298</v>
      </c>
      <c r="AM63">
        <v>0.6</v>
      </c>
      <c r="AN63">
        <v>0.33333333333333298</v>
      </c>
      <c r="AO63">
        <v>0.53333333333333299</v>
      </c>
      <c r="AP63">
        <v>0.2</v>
      </c>
      <c r="AQ63">
        <v>0.2</v>
      </c>
      <c r="AR63">
        <v>0.266666666666667</v>
      </c>
      <c r="AS63">
        <v>0.66666666666666696</v>
      </c>
    </row>
    <row r="64" spans="1:45" x14ac:dyDescent="0.2">
      <c r="A64">
        <v>63</v>
      </c>
      <c r="C64">
        <v>0.37931034482758602</v>
      </c>
      <c r="D64">
        <v>0.10344827586206901</v>
      </c>
      <c r="E64">
        <v>0.266666666666667</v>
      </c>
      <c r="F64">
        <v>0.46666666666666701</v>
      </c>
      <c r="G64">
        <v>0.4</v>
      </c>
      <c r="H64">
        <v>0.53333333333333299</v>
      </c>
      <c r="I64">
        <v>0.266666666666667</v>
      </c>
      <c r="J64">
        <v>0.33333333333333298</v>
      </c>
      <c r="K64">
        <v>0.266666666666667</v>
      </c>
      <c r="L64">
        <v>0.6</v>
      </c>
      <c r="M64">
        <v>0.17241379310344801</v>
      </c>
      <c r="N64">
        <v>-0.17241379310344801</v>
      </c>
      <c r="O64">
        <v>0.33333333333333298</v>
      </c>
      <c r="P64">
        <v>0.46666666666666701</v>
      </c>
      <c r="Q64">
        <v>0.46666666666666701</v>
      </c>
      <c r="R64">
        <v>0.6</v>
      </c>
      <c r="S64">
        <v>0.133333333333333</v>
      </c>
      <c r="T64">
        <v>0.46666666666666701</v>
      </c>
      <c r="U64">
        <v>0</v>
      </c>
      <c r="V64">
        <v>0.46666666666666701</v>
      </c>
      <c r="AJ64">
        <v>0.37931034482758602</v>
      </c>
      <c r="AK64">
        <v>0.10344827586206901</v>
      </c>
      <c r="AL64">
        <v>0.266666666666667</v>
      </c>
      <c r="AM64">
        <v>0.46666666666666701</v>
      </c>
      <c r="AN64">
        <v>0.4</v>
      </c>
      <c r="AO64">
        <v>0.53333333333333299</v>
      </c>
      <c r="AP64">
        <v>0.266666666666667</v>
      </c>
      <c r="AQ64">
        <v>0.33333333333333298</v>
      </c>
      <c r="AR64">
        <v>0.266666666666667</v>
      </c>
      <c r="AS64">
        <v>0.6</v>
      </c>
    </row>
    <row r="65" spans="1:45" x14ac:dyDescent="0.2">
      <c r="A65">
        <v>64</v>
      </c>
      <c r="C65">
        <v>0.37931034482758602</v>
      </c>
      <c r="D65">
        <v>0.10344827586206901</v>
      </c>
      <c r="E65">
        <v>0.2</v>
      </c>
      <c r="F65">
        <v>0.46666666666666701</v>
      </c>
      <c r="G65">
        <v>0.4</v>
      </c>
      <c r="H65">
        <v>0.6</v>
      </c>
      <c r="I65">
        <v>0.266666666666667</v>
      </c>
      <c r="J65">
        <v>0.33333333333333298</v>
      </c>
      <c r="K65">
        <v>0.4</v>
      </c>
      <c r="L65">
        <v>0.6</v>
      </c>
      <c r="M65">
        <v>0.17241379310344801</v>
      </c>
      <c r="N65">
        <v>-0.17241379310344801</v>
      </c>
      <c r="O65">
        <v>0.2</v>
      </c>
      <c r="P65">
        <v>0.4</v>
      </c>
      <c r="Q65">
        <v>0.53333333333333299</v>
      </c>
      <c r="R65">
        <v>0.6</v>
      </c>
      <c r="S65">
        <v>0.2</v>
      </c>
      <c r="T65">
        <v>0.53333333333333299</v>
      </c>
      <c r="U65">
        <v>-0.133333333333333</v>
      </c>
      <c r="V65">
        <v>0.4</v>
      </c>
      <c r="AJ65">
        <v>0.37931034482758602</v>
      </c>
      <c r="AK65">
        <v>0.10344827586206901</v>
      </c>
      <c r="AL65">
        <v>0.2</v>
      </c>
      <c r="AM65">
        <v>0.46666666666666701</v>
      </c>
      <c r="AN65">
        <v>0.4</v>
      </c>
      <c r="AO65">
        <v>0.6</v>
      </c>
      <c r="AP65">
        <v>0.266666666666667</v>
      </c>
      <c r="AQ65">
        <v>0.33333333333333298</v>
      </c>
      <c r="AR65">
        <v>0.4</v>
      </c>
      <c r="AS65">
        <v>0.6</v>
      </c>
    </row>
    <row r="66" spans="1:45" x14ac:dyDescent="0.2">
      <c r="A66">
        <v>65</v>
      </c>
      <c r="C66">
        <v>0.31034482758620702</v>
      </c>
      <c r="D66">
        <v>0.17241379310344801</v>
      </c>
      <c r="E66">
        <v>0.133333333333333</v>
      </c>
      <c r="F66">
        <v>0.6</v>
      </c>
      <c r="G66">
        <v>0.4</v>
      </c>
      <c r="H66">
        <v>0.6</v>
      </c>
      <c r="I66">
        <v>0.266666666666667</v>
      </c>
      <c r="J66">
        <v>0.46666666666666701</v>
      </c>
      <c r="K66">
        <v>0.33333333333333298</v>
      </c>
      <c r="L66">
        <v>0.4</v>
      </c>
      <c r="M66">
        <v>0.44827586206896602</v>
      </c>
      <c r="N66">
        <v>-0.10344827586206901</v>
      </c>
      <c r="O66">
        <v>6.6666666666666693E-2</v>
      </c>
      <c r="P66">
        <v>0.46666666666666701</v>
      </c>
      <c r="Q66">
        <v>0.53333333333333299</v>
      </c>
      <c r="R66">
        <v>0.53333333333333299</v>
      </c>
      <c r="S66">
        <v>0.133333333333333</v>
      </c>
      <c r="T66">
        <v>0.53333333333333299</v>
      </c>
      <c r="U66">
        <v>0</v>
      </c>
      <c r="V66">
        <v>0.33333333333333298</v>
      </c>
      <c r="AJ66">
        <v>0.31034482758620702</v>
      </c>
      <c r="AK66">
        <v>0.17241379310344801</v>
      </c>
      <c r="AL66">
        <v>0.133333333333333</v>
      </c>
      <c r="AM66">
        <v>0.6</v>
      </c>
      <c r="AN66">
        <v>0.4</v>
      </c>
      <c r="AO66">
        <v>0.6</v>
      </c>
      <c r="AP66">
        <v>0.266666666666667</v>
      </c>
      <c r="AQ66">
        <v>0.46666666666666701</v>
      </c>
      <c r="AR66">
        <v>0.33333333333333298</v>
      </c>
      <c r="AS66">
        <v>0.4</v>
      </c>
    </row>
    <row r="69" spans="1:45" x14ac:dyDescent="0.2">
      <c r="A69" t="s">
        <v>7</v>
      </c>
      <c r="C69">
        <f>AVERAGE(C2:C6)</f>
        <v>8.9655172413793144E-2</v>
      </c>
      <c r="D69">
        <f t="shared" ref="D69:V69" si="0">AVERAGE(D2:D6)</f>
        <v>-8.9655172413793088E-2</v>
      </c>
      <c r="E69">
        <f t="shared" si="0"/>
        <v>-0.13333333333333328</v>
      </c>
      <c r="F69">
        <f t="shared" si="0"/>
        <v>3.9999999999999938E-2</v>
      </c>
      <c r="G69">
        <f t="shared" si="0"/>
        <v>-0.41333333333333339</v>
      </c>
      <c r="H69">
        <f t="shared" si="0"/>
        <v>5.3333333333333198E-2</v>
      </c>
      <c r="I69">
        <f t="shared" si="0"/>
        <v>-6.6666666666666541E-2</v>
      </c>
      <c r="J69">
        <f t="shared" si="0"/>
        <v>-7.7715611723760953E-17</v>
      </c>
      <c r="K69">
        <f t="shared" si="0"/>
        <v>5.3333333333333267E-2</v>
      </c>
      <c r="L69">
        <f t="shared" si="0"/>
        <v>0.26666666666666661</v>
      </c>
      <c r="M69">
        <f t="shared" si="0"/>
        <v>-0.10344827586206895</v>
      </c>
      <c r="N69">
        <f t="shared" si="0"/>
        <v>0.11724137931034502</v>
      </c>
      <c r="O69">
        <f t="shared" si="0"/>
        <v>-0.25333333333333341</v>
      </c>
      <c r="P69">
        <f t="shared" si="0"/>
        <v>-0.34666666666666662</v>
      </c>
      <c r="Q69">
        <f t="shared" si="0"/>
        <v>-2.6666666666666672E-2</v>
      </c>
      <c r="R69">
        <f t="shared" si="0"/>
        <v>-2.6666666666666672E-2</v>
      </c>
      <c r="S69">
        <f t="shared" si="0"/>
        <v>0.10666666666666649</v>
      </c>
      <c r="T69">
        <f t="shared" si="0"/>
        <v>-0.04</v>
      </c>
      <c r="U69">
        <f t="shared" si="0"/>
        <v>-0.33333333333333337</v>
      </c>
      <c r="V69">
        <f t="shared" si="0"/>
        <v>-0.37333333333333318</v>
      </c>
      <c r="AJ69">
        <f>AVERAGE(AJ2:AJ6)</f>
        <v>8.9655172413793144E-2</v>
      </c>
      <c r="AK69">
        <f t="shared" ref="AK69:AS69" si="1">AVERAGE(AK2:AK6)</f>
        <v>-8.9655172413793088E-2</v>
      </c>
      <c r="AL69">
        <f t="shared" si="1"/>
        <v>-0.13333333333333328</v>
      </c>
      <c r="AM69">
        <f t="shared" si="1"/>
        <v>3.9999999999999938E-2</v>
      </c>
      <c r="AN69">
        <f t="shared" si="1"/>
        <v>-0.41333333333333339</v>
      </c>
      <c r="AO69">
        <f t="shared" si="1"/>
        <v>5.3333333333333198E-2</v>
      </c>
      <c r="AP69">
        <f t="shared" si="1"/>
        <v>-6.6666666666666541E-2</v>
      </c>
      <c r="AQ69">
        <f t="shared" si="1"/>
        <v>-7.7715611723760953E-17</v>
      </c>
      <c r="AR69">
        <f t="shared" si="1"/>
        <v>5.3333333333333267E-2</v>
      </c>
      <c r="AS69">
        <f t="shared" si="1"/>
        <v>0.26666666666666661</v>
      </c>
    </row>
    <row r="70" spans="1:45" x14ac:dyDescent="0.2">
      <c r="A70" t="s">
        <v>8</v>
      </c>
      <c r="C70">
        <f>AVERAGE(C62:C66)</f>
        <v>0.32413793103448285</v>
      </c>
      <c r="D70">
        <f t="shared" ref="D70:V70" si="2">AVERAGE(D62:D66)</f>
        <v>0.1724137931034484</v>
      </c>
      <c r="E70">
        <f t="shared" si="2"/>
        <v>0.22666666666666663</v>
      </c>
      <c r="F70">
        <f t="shared" si="2"/>
        <v>0.54666666666666675</v>
      </c>
      <c r="G70">
        <f t="shared" si="2"/>
        <v>0.4</v>
      </c>
      <c r="H70">
        <f t="shared" si="2"/>
        <v>0.53333333333333321</v>
      </c>
      <c r="I70">
        <f t="shared" si="2"/>
        <v>0.28000000000000025</v>
      </c>
      <c r="J70">
        <f t="shared" si="2"/>
        <v>0.30666666666666659</v>
      </c>
      <c r="K70">
        <f t="shared" si="2"/>
        <v>0.32</v>
      </c>
      <c r="L70">
        <f t="shared" si="2"/>
        <v>0.57333333333333347</v>
      </c>
      <c r="M70">
        <f t="shared" si="2"/>
        <v>0.28275862068965518</v>
      </c>
      <c r="N70">
        <f t="shared" si="2"/>
        <v>-0.13103448275862059</v>
      </c>
      <c r="O70">
        <f t="shared" si="2"/>
        <v>0.25333333333333308</v>
      </c>
      <c r="P70">
        <f t="shared" si="2"/>
        <v>0.46666666666666679</v>
      </c>
      <c r="Q70">
        <f t="shared" si="2"/>
        <v>0.48</v>
      </c>
      <c r="R70">
        <f t="shared" si="2"/>
        <v>0.55999999999999983</v>
      </c>
      <c r="S70">
        <f t="shared" si="2"/>
        <v>0.13333333333333314</v>
      </c>
      <c r="T70">
        <f t="shared" si="2"/>
        <v>0.43999999999999978</v>
      </c>
      <c r="U70">
        <f t="shared" si="2"/>
        <v>6.6666666666666805E-2</v>
      </c>
      <c r="V70">
        <f t="shared" si="2"/>
        <v>0.46666666666666679</v>
      </c>
      <c r="AJ70">
        <f>AVERAGE(AJ62:AJ66)</f>
        <v>0.32413793103448285</v>
      </c>
      <c r="AK70">
        <f t="shared" ref="AK70:AS70" si="3">AVERAGE(AK62:AK66)</f>
        <v>0.1724137931034484</v>
      </c>
      <c r="AL70">
        <f t="shared" si="3"/>
        <v>0.22666666666666663</v>
      </c>
      <c r="AM70">
        <f t="shared" si="3"/>
        <v>0.54666666666666675</v>
      </c>
      <c r="AN70">
        <f t="shared" si="3"/>
        <v>0.4</v>
      </c>
      <c r="AO70">
        <f t="shared" si="3"/>
        <v>0.53333333333333321</v>
      </c>
      <c r="AP70">
        <f t="shared" si="3"/>
        <v>0.28000000000000025</v>
      </c>
      <c r="AQ70">
        <f t="shared" si="3"/>
        <v>0.30666666666666659</v>
      </c>
      <c r="AR70">
        <f t="shared" si="3"/>
        <v>0.32</v>
      </c>
      <c r="AS70">
        <f t="shared" si="3"/>
        <v>0.57333333333333347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62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I1" s="1"/>
      <c r="AJ1" s="1" t="s">
        <v>4</v>
      </c>
      <c r="AK1" s="1"/>
      <c r="BQ1" s="1"/>
    </row>
    <row r="2" spans="1:69" x14ac:dyDescent="0.2">
      <c r="A2">
        <v>1</v>
      </c>
      <c r="C2">
        <v>-0.31034482758620702</v>
      </c>
      <c r="D2">
        <v>-3.4482758620689703E-2</v>
      </c>
      <c r="E2">
        <v>-0.2</v>
      </c>
      <c r="F2">
        <v>-0.266666666666667</v>
      </c>
      <c r="G2">
        <v>-0.266666666666667</v>
      </c>
      <c r="H2">
        <v>-0.133333333333333</v>
      </c>
      <c r="I2">
        <v>-0.266666666666667</v>
      </c>
      <c r="J2">
        <v>-0.133333333333333</v>
      </c>
      <c r="K2">
        <v>-0.53333333333333299</v>
      </c>
      <c r="L2">
        <v>-0.133333333333333</v>
      </c>
      <c r="M2">
        <v>0.36</v>
      </c>
      <c r="N2">
        <v>0.42857142857142899</v>
      </c>
      <c r="O2">
        <v>0.73333333333333295</v>
      </c>
      <c r="P2">
        <v>0.8</v>
      </c>
      <c r="Q2">
        <v>0.6</v>
      </c>
      <c r="R2">
        <v>0.86666666666666703</v>
      </c>
      <c r="S2">
        <v>0.46666666666666701</v>
      </c>
      <c r="T2">
        <v>0.53333333333333299</v>
      </c>
      <c r="U2">
        <v>0.73333333333333295</v>
      </c>
      <c r="V2">
        <v>0.53333333333333299</v>
      </c>
      <c r="AJ2">
        <v>-0.31034482758620702</v>
      </c>
      <c r="AK2">
        <v>-3.4482758620689703E-2</v>
      </c>
      <c r="AL2">
        <v>-0.2</v>
      </c>
      <c r="AM2">
        <v>-0.266666666666667</v>
      </c>
      <c r="AN2">
        <v>-0.266666666666667</v>
      </c>
      <c r="AO2">
        <v>-0.133333333333333</v>
      </c>
      <c r="AP2">
        <v>-0.266666666666667</v>
      </c>
      <c r="AQ2">
        <v>-0.133333333333333</v>
      </c>
      <c r="AR2">
        <v>-0.53333333333333299</v>
      </c>
      <c r="AS2">
        <v>-0.133333333333333</v>
      </c>
    </row>
    <row r="3" spans="1:69" x14ac:dyDescent="0.2">
      <c r="A3">
        <v>2</v>
      </c>
      <c r="C3">
        <v>-0.31034482758620702</v>
      </c>
      <c r="D3">
        <v>-3.4482758620689703E-2</v>
      </c>
      <c r="E3">
        <v>-0.33333333333333298</v>
      </c>
      <c r="F3">
        <v>-0.266666666666667</v>
      </c>
      <c r="G3">
        <v>-0.266666666666667</v>
      </c>
      <c r="H3">
        <v>0</v>
      </c>
      <c r="I3">
        <v>-0.33333333333333298</v>
      </c>
      <c r="J3">
        <v>-6.6666666666666693E-2</v>
      </c>
      <c r="K3">
        <v>-0.53333333333333299</v>
      </c>
      <c r="L3">
        <v>-0.133333333333333</v>
      </c>
      <c r="M3">
        <v>0.36</v>
      </c>
      <c r="N3">
        <v>0.42857142857142899</v>
      </c>
      <c r="O3">
        <v>0.66666666666666696</v>
      </c>
      <c r="P3">
        <v>0.8</v>
      </c>
      <c r="Q3">
        <v>0.66666666666666696</v>
      </c>
      <c r="R3">
        <v>0.86666666666666703</v>
      </c>
      <c r="S3">
        <v>0.46666666666666701</v>
      </c>
      <c r="T3">
        <v>0.4</v>
      </c>
      <c r="U3">
        <v>0.73333333333333295</v>
      </c>
      <c r="V3">
        <v>0.53333333333333299</v>
      </c>
      <c r="AJ3">
        <v>-0.31034482758620702</v>
      </c>
      <c r="AK3">
        <v>-3.4482758620689703E-2</v>
      </c>
      <c r="AL3">
        <v>-0.33333333333333298</v>
      </c>
      <c r="AM3">
        <v>-0.266666666666667</v>
      </c>
      <c r="AN3">
        <v>-0.266666666666667</v>
      </c>
      <c r="AO3">
        <v>0</v>
      </c>
      <c r="AP3">
        <v>-0.33333333333333298</v>
      </c>
      <c r="AQ3">
        <v>-6.6666666666666693E-2</v>
      </c>
      <c r="AR3">
        <v>-0.53333333333333299</v>
      </c>
      <c r="AS3">
        <v>-0.133333333333333</v>
      </c>
    </row>
    <row r="4" spans="1:69" x14ac:dyDescent="0.2">
      <c r="A4">
        <v>3</v>
      </c>
      <c r="C4">
        <v>-0.31034482758620702</v>
      </c>
      <c r="D4">
        <v>-0.10344827586206901</v>
      </c>
      <c r="E4">
        <v>-0.266666666666667</v>
      </c>
      <c r="F4">
        <v>-0.266666666666667</v>
      </c>
      <c r="G4">
        <v>-0.33333333333333298</v>
      </c>
      <c r="H4">
        <v>0</v>
      </c>
      <c r="I4">
        <v>-0.33333333333333298</v>
      </c>
      <c r="J4">
        <v>-6.6666666666666693E-2</v>
      </c>
      <c r="K4">
        <v>-0.6</v>
      </c>
      <c r="L4">
        <v>-0.2</v>
      </c>
      <c r="M4">
        <v>0.36</v>
      </c>
      <c r="N4">
        <v>0.42857142857142899</v>
      </c>
      <c r="O4">
        <v>0.73333333333333295</v>
      </c>
      <c r="P4">
        <v>0.8</v>
      </c>
      <c r="Q4">
        <v>0.66666666666666696</v>
      </c>
      <c r="R4">
        <v>0.86666666666666703</v>
      </c>
      <c r="S4">
        <v>0.46666666666666701</v>
      </c>
      <c r="T4">
        <v>0.4</v>
      </c>
      <c r="U4">
        <v>0.8</v>
      </c>
      <c r="V4">
        <v>0.6</v>
      </c>
      <c r="AJ4">
        <v>-0.31034482758620702</v>
      </c>
      <c r="AK4">
        <v>-0.10344827586206901</v>
      </c>
      <c r="AL4">
        <v>-0.266666666666667</v>
      </c>
      <c r="AM4">
        <v>-0.266666666666667</v>
      </c>
      <c r="AN4">
        <v>-0.33333333333333298</v>
      </c>
      <c r="AO4">
        <v>0</v>
      </c>
      <c r="AP4">
        <v>-0.33333333333333298</v>
      </c>
      <c r="AQ4">
        <v>-6.6666666666666693E-2</v>
      </c>
      <c r="AR4">
        <v>-0.6</v>
      </c>
      <c r="AS4">
        <v>-0.2</v>
      </c>
    </row>
    <row r="5" spans="1:69" x14ac:dyDescent="0.2">
      <c r="A5">
        <v>4</v>
      </c>
      <c r="C5">
        <v>-0.31034482758620702</v>
      </c>
      <c r="D5">
        <v>-0.10344827586206901</v>
      </c>
      <c r="E5">
        <v>-0.33333333333333298</v>
      </c>
      <c r="F5">
        <v>-0.133333333333333</v>
      </c>
      <c r="G5">
        <v>-0.4</v>
      </c>
      <c r="H5">
        <v>-0.133333333333333</v>
      </c>
      <c r="I5">
        <v>-0.266666666666667</v>
      </c>
      <c r="J5">
        <v>-6.6666666666666693E-2</v>
      </c>
      <c r="K5">
        <v>-0.6</v>
      </c>
      <c r="L5">
        <v>-0.2</v>
      </c>
      <c r="M5">
        <v>0.36</v>
      </c>
      <c r="N5">
        <v>0.33333333333333298</v>
      </c>
      <c r="O5">
        <v>0.6</v>
      </c>
      <c r="P5">
        <v>0.8</v>
      </c>
      <c r="Q5">
        <v>0.73333333333333295</v>
      </c>
      <c r="R5">
        <v>0.86666666666666703</v>
      </c>
      <c r="S5">
        <v>0.53333333333333299</v>
      </c>
      <c r="T5">
        <v>0.46666666666666701</v>
      </c>
      <c r="U5">
        <v>0.8</v>
      </c>
      <c r="V5">
        <v>0.53333333333333299</v>
      </c>
      <c r="AJ5">
        <v>-0.31034482758620702</v>
      </c>
      <c r="AK5">
        <v>-0.10344827586206901</v>
      </c>
      <c r="AL5">
        <v>-0.33333333333333298</v>
      </c>
      <c r="AM5">
        <v>-0.133333333333333</v>
      </c>
      <c r="AN5">
        <v>-0.4</v>
      </c>
      <c r="AO5">
        <v>-0.133333333333333</v>
      </c>
      <c r="AP5">
        <v>-0.266666666666667</v>
      </c>
      <c r="AQ5">
        <v>-6.6666666666666693E-2</v>
      </c>
      <c r="AR5">
        <v>-0.6</v>
      </c>
      <c r="AS5">
        <v>-0.2</v>
      </c>
    </row>
    <row r="6" spans="1:69" x14ac:dyDescent="0.2">
      <c r="A6">
        <v>5</v>
      </c>
      <c r="C6">
        <v>-0.37931034482758602</v>
      </c>
      <c r="D6">
        <v>-3.4482758620689703E-2</v>
      </c>
      <c r="E6">
        <v>-0.33333333333333298</v>
      </c>
      <c r="F6">
        <v>-0.2</v>
      </c>
      <c r="G6">
        <v>-0.266666666666667</v>
      </c>
      <c r="H6">
        <v>-0.133333333333333</v>
      </c>
      <c r="I6">
        <v>-0.266666666666667</v>
      </c>
      <c r="J6">
        <v>-0.133333333333333</v>
      </c>
      <c r="K6">
        <v>-0.6</v>
      </c>
      <c r="L6">
        <v>-0.2</v>
      </c>
      <c r="M6">
        <v>0.36</v>
      </c>
      <c r="N6">
        <v>0.42857142857142899</v>
      </c>
      <c r="O6">
        <v>0.73333333333333295</v>
      </c>
      <c r="P6">
        <v>0.6</v>
      </c>
      <c r="Q6">
        <v>0.6</v>
      </c>
      <c r="R6">
        <v>0.86666666666666703</v>
      </c>
      <c r="S6">
        <v>0.6</v>
      </c>
      <c r="T6">
        <v>0.53333333333333299</v>
      </c>
      <c r="U6">
        <v>0.73333333333333295</v>
      </c>
      <c r="V6">
        <v>0.53333333333333299</v>
      </c>
      <c r="AJ6">
        <v>-0.37931034482758602</v>
      </c>
      <c r="AK6">
        <v>-3.4482758620689703E-2</v>
      </c>
      <c r="AL6">
        <v>-0.33333333333333298</v>
      </c>
      <c r="AM6">
        <v>-0.2</v>
      </c>
      <c r="AN6">
        <v>-0.266666666666667</v>
      </c>
      <c r="AO6">
        <v>-0.133333333333333</v>
      </c>
      <c r="AP6">
        <v>-0.266666666666667</v>
      </c>
      <c r="AQ6">
        <v>-0.133333333333333</v>
      </c>
      <c r="AR6">
        <v>-0.6</v>
      </c>
      <c r="AS6">
        <v>-0.2</v>
      </c>
    </row>
    <row r="7" spans="1:69" x14ac:dyDescent="0.2">
      <c r="A7">
        <v>6</v>
      </c>
      <c r="C7">
        <v>-0.37931034482758602</v>
      </c>
      <c r="D7">
        <v>-3.4482758620689703E-2</v>
      </c>
      <c r="E7">
        <v>-0.33333333333333298</v>
      </c>
      <c r="F7">
        <v>-0.33333333333333298</v>
      </c>
      <c r="G7">
        <v>-0.33333333333333298</v>
      </c>
      <c r="H7">
        <v>-0.133333333333333</v>
      </c>
      <c r="I7">
        <v>-0.266666666666667</v>
      </c>
      <c r="J7">
        <v>-6.6666666666666693E-2</v>
      </c>
      <c r="K7">
        <v>-0.6</v>
      </c>
      <c r="L7">
        <v>-0.2</v>
      </c>
      <c r="M7">
        <v>0.36</v>
      </c>
      <c r="N7">
        <v>0.42857142857142899</v>
      </c>
      <c r="O7">
        <v>0.66666666666666696</v>
      </c>
      <c r="P7">
        <v>0.53333333333333299</v>
      </c>
      <c r="Q7">
        <v>0.66666666666666696</v>
      </c>
      <c r="R7">
        <v>0.86666666666666703</v>
      </c>
      <c r="S7">
        <v>0.6</v>
      </c>
      <c r="T7">
        <v>0.53333333333333299</v>
      </c>
      <c r="U7">
        <v>0.73333333333333295</v>
      </c>
      <c r="V7">
        <v>0.6</v>
      </c>
      <c r="AJ7">
        <v>-0.37931034482758602</v>
      </c>
      <c r="AK7">
        <v>-3.4482758620689703E-2</v>
      </c>
      <c r="AL7">
        <v>-0.33333333333333298</v>
      </c>
      <c r="AM7">
        <v>-0.33333333333333298</v>
      </c>
      <c r="AN7">
        <v>-0.33333333333333298</v>
      </c>
      <c r="AO7">
        <v>-0.133333333333333</v>
      </c>
      <c r="AP7">
        <v>-0.266666666666667</v>
      </c>
      <c r="AQ7">
        <v>-6.6666666666666693E-2</v>
      </c>
      <c r="AR7">
        <v>-0.6</v>
      </c>
      <c r="AS7">
        <v>-0.2</v>
      </c>
    </row>
    <row r="8" spans="1:69" x14ac:dyDescent="0.2">
      <c r="A8">
        <v>7</v>
      </c>
      <c r="C8">
        <v>-0.31034482758620702</v>
      </c>
      <c r="D8">
        <v>-0.10344827586206901</v>
      </c>
      <c r="E8">
        <v>-0.33333333333333298</v>
      </c>
      <c r="F8">
        <v>-0.33333333333333298</v>
      </c>
      <c r="G8">
        <v>-0.33333333333333298</v>
      </c>
      <c r="H8">
        <v>-0.133333333333333</v>
      </c>
      <c r="I8">
        <v>-0.266666666666667</v>
      </c>
      <c r="J8">
        <v>0</v>
      </c>
      <c r="K8">
        <v>-0.6</v>
      </c>
      <c r="L8">
        <v>-0.2</v>
      </c>
      <c r="M8">
        <v>0.52</v>
      </c>
      <c r="N8">
        <v>0.33333333333333298</v>
      </c>
      <c r="O8">
        <v>0.66666666666666696</v>
      </c>
      <c r="P8">
        <v>0.6</v>
      </c>
      <c r="Q8">
        <v>0.66666666666666696</v>
      </c>
      <c r="R8">
        <v>0.86666666666666703</v>
      </c>
      <c r="S8">
        <v>0.6</v>
      </c>
      <c r="T8">
        <v>0.53333333333333299</v>
      </c>
      <c r="U8">
        <v>0.73333333333333295</v>
      </c>
      <c r="V8">
        <v>0.6</v>
      </c>
      <c r="AJ8">
        <v>-0.31034482758620702</v>
      </c>
      <c r="AK8">
        <v>-0.10344827586206901</v>
      </c>
      <c r="AL8">
        <v>-0.33333333333333298</v>
      </c>
      <c r="AM8">
        <v>-0.33333333333333298</v>
      </c>
      <c r="AN8">
        <v>-0.33333333333333298</v>
      </c>
      <c r="AO8">
        <v>-0.133333333333333</v>
      </c>
      <c r="AP8">
        <v>-0.266666666666667</v>
      </c>
      <c r="AQ8">
        <v>0</v>
      </c>
      <c r="AR8">
        <v>-0.6</v>
      </c>
      <c r="AS8">
        <v>-0.2</v>
      </c>
    </row>
    <row r="9" spans="1:69" x14ac:dyDescent="0.2">
      <c r="A9">
        <v>8</v>
      </c>
      <c r="C9">
        <v>-0.24137931034482801</v>
      </c>
      <c r="D9">
        <v>-0.10344827586206901</v>
      </c>
      <c r="E9">
        <v>-0.33333333333333298</v>
      </c>
      <c r="F9">
        <v>-0.33333333333333298</v>
      </c>
      <c r="G9">
        <v>-0.133333333333333</v>
      </c>
      <c r="H9">
        <v>-0.133333333333333</v>
      </c>
      <c r="I9">
        <v>-0.266666666666667</v>
      </c>
      <c r="J9">
        <v>0</v>
      </c>
      <c r="K9">
        <v>-0.6</v>
      </c>
      <c r="L9">
        <v>-0.2</v>
      </c>
      <c r="M9">
        <v>0.52</v>
      </c>
      <c r="N9">
        <v>0.33333333333333298</v>
      </c>
      <c r="O9">
        <v>0.6</v>
      </c>
      <c r="P9">
        <v>0.53333333333333299</v>
      </c>
      <c r="Q9">
        <v>0.66666666666666696</v>
      </c>
      <c r="R9">
        <v>0.86666666666666703</v>
      </c>
      <c r="S9">
        <v>0.66666666666666696</v>
      </c>
      <c r="T9">
        <v>0.6</v>
      </c>
      <c r="U9">
        <v>0.73333333333333295</v>
      </c>
      <c r="V9">
        <v>0.6</v>
      </c>
      <c r="AJ9">
        <v>-0.24137931034482801</v>
      </c>
      <c r="AK9">
        <v>-0.10344827586206901</v>
      </c>
      <c r="AL9">
        <v>-0.33333333333333298</v>
      </c>
      <c r="AM9">
        <v>-0.33333333333333298</v>
      </c>
      <c r="AN9">
        <v>-0.133333333333333</v>
      </c>
      <c r="AO9">
        <v>-0.133333333333333</v>
      </c>
      <c r="AP9">
        <v>-0.266666666666667</v>
      </c>
      <c r="AQ9">
        <v>0</v>
      </c>
      <c r="AR9">
        <v>-0.6</v>
      </c>
      <c r="AS9">
        <v>-0.2</v>
      </c>
    </row>
    <row r="10" spans="1:69" x14ac:dyDescent="0.2">
      <c r="A10">
        <v>9</v>
      </c>
      <c r="C10">
        <v>-0.37931034482758602</v>
      </c>
      <c r="D10">
        <v>-0.10344827586206901</v>
      </c>
      <c r="E10">
        <v>-0.33333333333333298</v>
      </c>
      <c r="F10">
        <v>-0.266666666666667</v>
      </c>
      <c r="G10">
        <v>-0.2</v>
      </c>
      <c r="H10">
        <v>-0.2</v>
      </c>
      <c r="I10">
        <v>-0.33333333333333298</v>
      </c>
      <c r="J10">
        <v>-6.6666666666666693E-2</v>
      </c>
      <c r="K10">
        <v>-0.6</v>
      </c>
      <c r="L10">
        <v>-0.33333333333333298</v>
      </c>
      <c r="M10">
        <v>0.52</v>
      </c>
      <c r="N10">
        <v>0.33333333333333298</v>
      </c>
      <c r="O10">
        <v>0.66666666666666696</v>
      </c>
      <c r="P10">
        <v>0.53333333333333299</v>
      </c>
      <c r="Q10">
        <v>0.6</v>
      </c>
      <c r="R10">
        <v>0.93333333333333302</v>
      </c>
      <c r="S10">
        <v>0.66666666666666696</v>
      </c>
      <c r="T10">
        <v>0.6</v>
      </c>
      <c r="U10">
        <v>0.73333333333333295</v>
      </c>
      <c r="V10">
        <v>0.53333333333333299</v>
      </c>
      <c r="AJ10">
        <v>-0.37931034482758602</v>
      </c>
      <c r="AK10">
        <v>-0.10344827586206901</v>
      </c>
      <c r="AL10">
        <v>-0.33333333333333298</v>
      </c>
      <c r="AM10">
        <v>-0.266666666666667</v>
      </c>
      <c r="AN10">
        <v>-0.2</v>
      </c>
      <c r="AO10">
        <v>-0.2</v>
      </c>
      <c r="AP10">
        <v>-0.33333333333333298</v>
      </c>
      <c r="AQ10">
        <v>-6.6666666666666693E-2</v>
      </c>
      <c r="AR10">
        <v>-0.6</v>
      </c>
      <c r="AS10">
        <v>-0.33333333333333298</v>
      </c>
    </row>
    <row r="11" spans="1:69" x14ac:dyDescent="0.2">
      <c r="A11">
        <v>10</v>
      </c>
      <c r="C11">
        <v>-0.37931034482758602</v>
      </c>
      <c r="D11">
        <v>-0.17241379310344801</v>
      </c>
      <c r="E11">
        <v>-0.33333333333333298</v>
      </c>
      <c r="F11">
        <v>-0.33333333333333298</v>
      </c>
      <c r="G11">
        <v>-0.33333333333333298</v>
      </c>
      <c r="H11">
        <v>-0.266666666666667</v>
      </c>
      <c r="I11">
        <v>-0.33333333333333298</v>
      </c>
      <c r="J11">
        <v>0</v>
      </c>
      <c r="K11">
        <v>-0.6</v>
      </c>
      <c r="L11">
        <v>-0.33333333333333298</v>
      </c>
      <c r="M11">
        <v>0.44</v>
      </c>
      <c r="N11">
        <v>0.33333333333333298</v>
      </c>
      <c r="O11">
        <v>0.73333333333333295</v>
      </c>
      <c r="P11">
        <v>0.6</v>
      </c>
      <c r="Q11">
        <v>0.6</v>
      </c>
      <c r="R11">
        <v>0.86666666666666703</v>
      </c>
      <c r="S11">
        <v>0.53333333333333299</v>
      </c>
      <c r="T11">
        <v>0.66666666666666696</v>
      </c>
      <c r="U11">
        <v>0.73333333333333295</v>
      </c>
      <c r="V11">
        <v>0.6</v>
      </c>
      <c r="AJ11">
        <v>-0.37931034482758602</v>
      </c>
      <c r="AK11">
        <v>-0.17241379310344801</v>
      </c>
      <c r="AL11">
        <v>-0.33333333333333298</v>
      </c>
      <c r="AM11">
        <v>-0.33333333333333298</v>
      </c>
      <c r="AN11">
        <v>-0.33333333333333298</v>
      </c>
      <c r="AO11">
        <v>-0.266666666666667</v>
      </c>
      <c r="AP11">
        <v>-0.33333333333333298</v>
      </c>
      <c r="AQ11">
        <v>0</v>
      </c>
      <c r="AR11">
        <v>-0.6</v>
      </c>
      <c r="AS11">
        <v>-0.33333333333333298</v>
      </c>
    </row>
    <row r="12" spans="1:69" x14ac:dyDescent="0.2">
      <c r="A12">
        <v>11</v>
      </c>
      <c r="C12">
        <v>-0.31034482758620702</v>
      </c>
      <c r="D12">
        <v>-0.17241379310344801</v>
      </c>
      <c r="E12">
        <v>-0.4</v>
      </c>
      <c r="F12">
        <v>-0.33333333333333298</v>
      </c>
      <c r="G12">
        <v>-0.4</v>
      </c>
      <c r="H12">
        <v>-0.4</v>
      </c>
      <c r="I12">
        <v>-0.33333333333333298</v>
      </c>
      <c r="J12">
        <v>-0.133333333333333</v>
      </c>
      <c r="K12">
        <v>-0.6</v>
      </c>
      <c r="L12">
        <v>-0.4</v>
      </c>
      <c r="M12">
        <v>0.52</v>
      </c>
      <c r="N12">
        <v>0.14285714285714299</v>
      </c>
      <c r="O12">
        <v>0.73333333333333295</v>
      </c>
      <c r="P12">
        <v>0.46666666666666701</v>
      </c>
      <c r="Q12">
        <v>0.6</v>
      </c>
      <c r="R12">
        <v>0.8</v>
      </c>
      <c r="S12">
        <v>0.6</v>
      </c>
      <c r="T12">
        <v>0.66666666666666696</v>
      </c>
      <c r="U12">
        <v>0.6</v>
      </c>
      <c r="V12">
        <v>0.53333333333333299</v>
      </c>
      <c r="AJ12">
        <v>-0.31034482758620702</v>
      </c>
      <c r="AK12">
        <v>-0.17241379310344801</v>
      </c>
      <c r="AL12">
        <v>-0.4</v>
      </c>
      <c r="AM12">
        <v>-0.33333333333333298</v>
      </c>
      <c r="AN12">
        <v>-0.4</v>
      </c>
      <c r="AO12">
        <v>-0.4</v>
      </c>
      <c r="AP12">
        <v>-0.33333333333333298</v>
      </c>
      <c r="AQ12">
        <v>-0.133333333333333</v>
      </c>
      <c r="AR12">
        <v>-0.6</v>
      </c>
      <c r="AS12">
        <v>-0.4</v>
      </c>
    </row>
    <row r="13" spans="1:69" x14ac:dyDescent="0.2">
      <c r="A13">
        <v>12</v>
      </c>
      <c r="C13">
        <v>-0.37931034482758602</v>
      </c>
      <c r="D13">
        <v>-0.24137931034482801</v>
      </c>
      <c r="E13">
        <v>-0.4</v>
      </c>
      <c r="F13">
        <v>-0.46666666666666701</v>
      </c>
      <c r="G13">
        <v>-0.4</v>
      </c>
      <c r="H13">
        <v>-0.4</v>
      </c>
      <c r="I13">
        <v>-0.33333333333333298</v>
      </c>
      <c r="J13">
        <v>-0.2</v>
      </c>
      <c r="K13">
        <v>-0.6</v>
      </c>
      <c r="L13">
        <v>-0.46666666666666701</v>
      </c>
      <c r="M13">
        <v>0.44</v>
      </c>
      <c r="N13">
        <v>0.14285714285714299</v>
      </c>
      <c r="O13">
        <v>0.66666666666666696</v>
      </c>
      <c r="P13">
        <v>0.33333333333333298</v>
      </c>
      <c r="Q13">
        <v>0.46666666666666701</v>
      </c>
      <c r="R13">
        <v>0.6</v>
      </c>
      <c r="S13">
        <v>0.6</v>
      </c>
      <c r="T13">
        <v>0.46666666666666701</v>
      </c>
      <c r="U13">
        <v>0.4</v>
      </c>
      <c r="V13">
        <v>0.46666666666666701</v>
      </c>
      <c r="AJ13">
        <v>-0.37931034482758602</v>
      </c>
      <c r="AK13">
        <v>-0.24137931034482801</v>
      </c>
      <c r="AL13">
        <v>-0.4</v>
      </c>
      <c r="AM13">
        <v>-0.46666666666666701</v>
      </c>
      <c r="AN13">
        <v>-0.4</v>
      </c>
      <c r="AO13">
        <v>-0.4</v>
      </c>
      <c r="AP13">
        <v>-0.33333333333333298</v>
      </c>
      <c r="AQ13">
        <v>-0.2</v>
      </c>
      <c r="AR13">
        <v>-0.6</v>
      </c>
      <c r="AS13">
        <v>-0.46666666666666701</v>
      </c>
    </row>
    <row r="14" spans="1:69" x14ac:dyDescent="0.2">
      <c r="A14">
        <v>13</v>
      </c>
      <c r="C14">
        <v>-0.44827586206896602</v>
      </c>
      <c r="D14">
        <v>-0.24137931034482801</v>
      </c>
      <c r="E14">
        <v>-0.46666666666666701</v>
      </c>
      <c r="F14">
        <v>-0.46666666666666701</v>
      </c>
      <c r="G14">
        <v>-0.4</v>
      </c>
      <c r="H14">
        <v>-0.4</v>
      </c>
      <c r="I14">
        <v>-0.46666666666666701</v>
      </c>
      <c r="J14">
        <v>-0.33333333333333298</v>
      </c>
      <c r="K14">
        <v>-0.6</v>
      </c>
      <c r="L14">
        <v>-0.46666666666666701</v>
      </c>
      <c r="M14">
        <v>0.44</v>
      </c>
      <c r="N14">
        <v>0.238095238095238</v>
      </c>
      <c r="O14">
        <v>0.66666666666666696</v>
      </c>
      <c r="P14">
        <v>0.2</v>
      </c>
      <c r="Q14">
        <v>0.4</v>
      </c>
      <c r="R14">
        <v>0.6</v>
      </c>
      <c r="S14">
        <v>0.46666666666666701</v>
      </c>
      <c r="T14">
        <v>0.4</v>
      </c>
      <c r="U14">
        <v>0.33333333333333298</v>
      </c>
      <c r="V14">
        <v>0.33333333333333298</v>
      </c>
      <c r="AJ14">
        <v>-0.44827586206896602</v>
      </c>
      <c r="AK14">
        <v>-0.24137931034482801</v>
      </c>
      <c r="AL14">
        <v>-0.46666666666666701</v>
      </c>
      <c r="AM14">
        <v>-0.46666666666666701</v>
      </c>
      <c r="AN14">
        <v>-0.4</v>
      </c>
      <c r="AO14">
        <v>-0.4</v>
      </c>
      <c r="AP14">
        <v>-0.46666666666666701</v>
      </c>
      <c r="AQ14">
        <v>-0.33333333333333298</v>
      </c>
      <c r="AR14">
        <v>-0.6</v>
      </c>
      <c r="AS14">
        <v>-0.46666666666666701</v>
      </c>
    </row>
    <row r="15" spans="1:69" x14ac:dyDescent="0.2">
      <c r="A15">
        <v>14</v>
      </c>
      <c r="C15">
        <v>-0.51724137931034497</v>
      </c>
      <c r="D15">
        <v>-0.17241379310344801</v>
      </c>
      <c r="E15">
        <v>-0.46666666666666701</v>
      </c>
      <c r="F15">
        <v>-0.46666666666666701</v>
      </c>
      <c r="G15">
        <v>-0.4</v>
      </c>
      <c r="H15">
        <v>-0.46666666666666701</v>
      </c>
      <c r="I15">
        <v>-0.53333333333333299</v>
      </c>
      <c r="J15">
        <v>-0.33333333333333298</v>
      </c>
      <c r="K15">
        <v>-0.6</v>
      </c>
      <c r="L15">
        <v>-0.46666666666666701</v>
      </c>
      <c r="M15">
        <v>0.44</v>
      </c>
      <c r="N15">
        <v>0.14285714285714299</v>
      </c>
      <c r="O15">
        <v>0.46666666666666701</v>
      </c>
      <c r="P15">
        <v>0.2</v>
      </c>
      <c r="Q15">
        <v>0.4</v>
      </c>
      <c r="R15">
        <v>0.6</v>
      </c>
      <c r="S15">
        <v>0.4</v>
      </c>
      <c r="T15">
        <v>0.33333333333333298</v>
      </c>
      <c r="U15">
        <v>0.33333333333333298</v>
      </c>
      <c r="V15">
        <v>0.33333333333333298</v>
      </c>
      <c r="AJ15">
        <v>-0.51724137931034497</v>
      </c>
      <c r="AK15">
        <v>-0.17241379310344801</v>
      </c>
      <c r="AL15">
        <v>-0.46666666666666701</v>
      </c>
      <c r="AM15">
        <v>-0.46666666666666701</v>
      </c>
      <c r="AN15">
        <v>-0.4</v>
      </c>
      <c r="AO15">
        <v>-0.46666666666666701</v>
      </c>
      <c r="AP15">
        <v>-0.53333333333333299</v>
      </c>
      <c r="AQ15">
        <v>-0.33333333333333298</v>
      </c>
      <c r="AR15">
        <v>-0.6</v>
      </c>
      <c r="AS15">
        <v>-0.46666666666666701</v>
      </c>
    </row>
    <row r="16" spans="1:69" x14ac:dyDescent="0.2">
      <c r="A16">
        <v>15</v>
      </c>
      <c r="C16">
        <v>-0.51724137931034497</v>
      </c>
      <c r="D16">
        <v>-0.17241379310344801</v>
      </c>
      <c r="E16">
        <v>-0.6</v>
      </c>
      <c r="F16">
        <v>-0.46666666666666701</v>
      </c>
      <c r="G16">
        <v>-0.53333333333333299</v>
      </c>
      <c r="H16">
        <v>-0.46666666666666701</v>
      </c>
      <c r="I16">
        <v>-0.53333333333333299</v>
      </c>
      <c r="J16">
        <v>-0.33333333333333298</v>
      </c>
      <c r="K16">
        <v>-0.53333333333333299</v>
      </c>
      <c r="L16">
        <v>-0.46666666666666701</v>
      </c>
      <c r="M16">
        <v>0.36</v>
      </c>
      <c r="N16">
        <v>4.7619047619047603E-2</v>
      </c>
      <c r="O16">
        <v>0.4</v>
      </c>
      <c r="P16">
        <v>0</v>
      </c>
      <c r="Q16">
        <v>0.33333333333333298</v>
      </c>
      <c r="R16">
        <v>0.53333333333333299</v>
      </c>
      <c r="S16">
        <v>0.4</v>
      </c>
      <c r="T16">
        <v>0.133333333333333</v>
      </c>
      <c r="U16">
        <v>0.33333333333333298</v>
      </c>
      <c r="V16">
        <v>0.33333333333333298</v>
      </c>
      <c r="AJ16">
        <v>-0.51724137931034497</v>
      </c>
      <c r="AK16">
        <v>-0.17241379310344801</v>
      </c>
      <c r="AL16">
        <v>-0.6</v>
      </c>
      <c r="AM16">
        <v>-0.46666666666666701</v>
      </c>
      <c r="AN16">
        <v>-0.53333333333333299</v>
      </c>
      <c r="AO16">
        <v>-0.46666666666666701</v>
      </c>
      <c r="AP16">
        <v>-0.53333333333333299</v>
      </c>
      <c r="AQ16">
        <v>-0.33333333333333298</v>
      </c>
      <c r="AR16">
        <v>-0.53333333333333299</v>
      </c>
      <c r="AS16">
        <v>-0.46666666666666701</v>
      </c>
    </row>
    <row r="17" spans="1:45" x14ac:dyDescent="0.2">
      <c r="A17">
        <v>16</v>
      </c>
      <c r="C17">
        <v>-0.51724137931034497</v>
      </c>
      <c r="D17">
        <v>-0.10344827586206901</v>
      </c>
      <c r="E17">
        <v>-0.6</v>
      </c>
      <c r="F17">
        <v>-0.46666666666666701</v>
      </c>
      <c r="G17">
        <v>-0.53333333333333299</v>
      </c>
      <c r="H17">
        <v>-0.53333333333333299</v>
      </c>
      <c r="I17">
        <v>-0.6</v>
      </c>
      <c r="J17">
        <v>-0.4</v>
      </c>
      <c r="K17">
        <v>-0.53333333333333299</v>
      </c>
      <c r="L17">
        <v>-0.46666666666666701</v>
      </c>
      <c r="M17">
        <v>0.36</v>
      </c>
      <c r="N17">
        <v>-4.7619047619047603E-2</v>
      </c>
      <c r="O17">
        <v>0.4</v>
      </c>
      <c r="P17">
        <v>-6.6666666666666693E-2</v>
      </c>
      <c r="Q17">
        <v>0.266666666666667</v>
      </c>
      <c r="R17">
        <v>0.46666666666666701</v>
      </c>
      <c r="S17">
        <v>0.4</v>
      </c>
      <c r="T17">
        <v>0.133333333333333</v>
      </c>
      <c r="U17">
        <v>0.133333333333333</v>
      </c>
      <c r="V17">
        <v>0.33333333333333298</v>
      </c>
      <c r="AJ17">
        <v>-0.51724137931034497</v>
      </c>
      <c r="AK17">
        <v>-0.10344827586206901</v>
      </c>
      <c r="AL17">
        <v>-0.6</v>
      </c>
      <c r="AM17">
        <v>-0.46666666666666701</v>
      </c>
      <c r="AN17">
        <v>-0.53333333333333299</v>
      </c>
      <c r="AO17">
        <v>-0.53333333333333299</v>
      </c>
      <c r="AP17">
        <v>-0.6</v>
      </c>
      <c r="AQ17">
        <v>-0.4</v>
      </c>
      <c r="AR17">
        <v>-0.53333333333333299</v>
      </c>
      <c r="AS17">
        <v>-0.46666666666666701</v>
      </c>
    </row>
    <row r="18" spans="1:45" x14ac:dyDescent="0.2">
      <c r="A18">
        <v>17</v>
      </c>
      <c r="C18">
        <v>-0.51724137931034497</v>
      </c>
      <c r="D18">
        <v>-0.17241379310344801</v>
      </c>
      <c r="E18">
        <v>-0.6</v>
      </c>
      <c r="F18">
        <v>-0.6</v>
      </c>
      <c r="G18">
        <v>-0.53333333333333299</v>
      </c>
      <c r="H18">
        <v>-0.53333333333333299</v>
      </c>
      <c r="I18">
        <v>-0.66666666666666696</v>
      </c>
      <c r="J18">
        <v>-0.4</v>
      </c>
      <c r="K18">
        <v>-0.6</v>
      </c>
      <c r="L18">
        <v>-0.46666666666666701</v>
      </c>
      <c r="M18">
        <v>0.36</v>
      </c>
      <c r="N18">
        <v>0.14285714285714299</v>
      </c>
      <c r="O18">
        <v>0.4</v>
      </c>
      <c r="P18">
        <v>0</v>
      </c>
      <c r="Q18">
        <v>0.266666666666667</v>
      </c>
      <c r="R18">
        <v>0.46666666666666701</v>
      </c>
      <c r="S18">
        <v>0.33333333333333298</v>
      </c>
      <c r="T18">
        <v>6.6666666666666693E-2</v>
      </c>
      <c r="U18">
        <v>0.2</v>
      </c>
      <c r="V18">
        <v>0.33333333333333298</v>
      </c>
      <c r="AJ18">
        <v>-0.51724137931034497</v>
      </c>
      <c r="AK18">
        <v>-0.17241379310344801</v>
      </c>
      <c r="AL18">
        <v>-0.6</v>
      </c>
      <c r="AM18">
        <v>-0.6</v>
      </c>
      <c r="AN18">
        <v>-0.53333333333333299</v>
      </c>
      <c r="AO18">
        <v>-0.53333333333333299</v>
      </c>
      <c r="AP18">
        <v>-0.66666666666666696</v>
      </c>
      <c r="AQ18">
        <v>-0.4</v>
      </c>
      <c r="AR18">
        <v>-0.6</v>
      </c>
      <c r="AS18">
        <v>-0.46666666666666701</v>
      </c>
    </row>
    <row r="19" spans="1:45" x14ac:dyDescent="0.2">
      <c r="A19">
        <v>18</v>
      </c>
      <c r="C19">
        <v>-0.37931034482758602</v>
      </c>
      <c r="D19">
        <v>-0.17241379310344801</v>
      </c>
      <c r="E19">
        <v>-0.66666666666666696</v>
      </c>
      <c r="F19">
        <v>-0.6</v>
      </c>
      <c r="G19">
        <v>-0.66666666666666696</v>
      </c>
      <c r="H19">
        <v>-0.6</v>
      </c>
      <c r="I19">
        <v>-0.6</v>
      </c>
      <c r="J19">
        <v>-0.4</v>
      </c>
      <c r="K19">
        <v>-0.6</v>
      </c>
      <c r="L19">
        <v>-0.46666666666666701</v>
      </c>
      <c r="M19">
        <v>0.28000000000000003</v>
      </c>
      <c r="N19">
        <v>4.7619047619047603E-2</v>
      </c>
      <c r="O19">
        <v>0.4</v>
      </c>
      <c r="P19">
        <v>-0.133333333333333</v>
      </c>
      <c r="Q19">
        <v>0.2</v>
      </c>
      <c r="R19">
        <v>0.53333333333333299</v>
      </c>
      <c r="S19">
        <v>0.4</v>
      </c>
      <c r="T19">
        <v>6.6666666666666693E-2</v>
      </c>
      <c r="U19">
        <v>0.2</v>
      </c>
      <c r="V19">
        <v>0.33333333333333298</v>
      </c>
      <c r="AJ19">
        <v>-0.37931034482758602</v>
      </c>
      <c r="AK19">
        <v>-0.17241379310344801</v>
      </c>
      <c r="AL19">
        <v>-0.66666666666666696</v>
      </c>
      <c r="AM19">
        <v>-0.6</v>
      </c>
      <c r="AN19">
        <v>-0.66666666666666696</v>
      </c>
      <c r="AO19">
        <v>-0.6</v>
      </c>
      <c r="AP19">
        <v>-0.6</v>
      </c>
      <c r="AQ19">
        <v>-0.4</v>
      </c>
      <c r="AR19">
        <v>-0.6</v>
      </c>
      <c r="AS19">
        <v>-0.46666666666666701</v>
      </c>
    </row>
    <row r="20" spans="1:45" x14ac:dyDescent="0.2">
      <c r="A20">
        <v>19</v>
      </c>
      <c r="C20">
        <v>-0.37931034482758602</v>
      </c>
      <c r="D20">
        <v>-0.24137931034482801</v>
      </c>
      <c r="E20">
        <v>-0.66666666666666696</v>
      </c>
      <c r="F20">
        <v>-0.66666666666666696</v>
      </c>
      <c r="G20">
        <v>-0.66666666666666696</v>
      </c>
      <c r="H20">
        <v>-0.6</v>
      </c>
      <c r="I20">
        <v>-0.66666666666666696</v>
      </c>
      <c r="J20">
        <v>-0.4</v>
      </c>
      <c r="K20">
        <v>-0.66666666666666696</v>
      </c>
      <c r="L20">
        <v>-0.4</v>
      </c>
      <c r="M20">
        <v>0.2</v>
      </c>
      <c r="N20">
        <v>0.14285714285714299</v>
      </c>
      <c r="O20">
        <v>0.266666666666667</v>
      </c>
      <c r="P20">
        <v>-6.6666666666666693E-2</v>
      </c>
      <c r="Q20">
        <v>6.6666666666666693E-2</v>
      </c>
      <c r="R20">
        <v>0.53333333333333299</v>
      </c>
      <c r="S20">
        <v>0.33333333333333298</v>
      </c>
      <c r="T20">
        <v>6.6666666666666693E-2</v>
      </c>
      <c r="U20">
        <v>0.266666666666667</v>
      </c>
      <c r="V20">
        <v>0.2</v>
      </c>
      <c r="AJ20">
        <v>-0.37931034482758602</v>
      </c>
      <c r="AK20">
        <v>-0.24137931034482801</v>
      </c>
      <c r="AL20">
        <v>-0.66666666666666696</v>
      </c>
      <c r="AM20">
        <v>-0.66666666666666696</v>
      </c>
      <c r="AN20">
        <v>-0.66666666666666696</v>
      </c>
      <c r="AO20">
        <v>-0.6</v>
      </c>
      <c r="AP20">
        <v>-0.66666666666666696</v>
      </c>
      <c r="AQ20">
        <v>-0.4</v>
      </c>
      <c r="AR20">
        <v>-0.66666666666666696</v>
      </c>
      <c r="AS20">
        <v>-0.4</v>
      </c>
    </row>
    <row r="21" spans="1:45" x14ac:dyDescent="0.2">
      <c r="A21">
        <v>20</v>
      </c>
      <c r="C21">
        <v>-0.37931034482758602</v>
      </c>
      <c r="D21">
        <v>-0.17241379310344801</v>
      </c>
      <c r="E21">
        <v>-0.66666666666666696</v>
      </c>
      <c r="F21">
        <v>-0.66666666666666696</v>
      </c>
      <c r="G21">
        <v>-0.66666666666666696</v>
      </c>
      <c r="H21">
        <v>-0.6</v>
      </c>
      <c r="I21">
        <v>-0.66666666666666696</v>
      </c>
      <c r="J21">
        <v>-0.4</v>
      </c>
      <c r="K21">
        <v>-0.66666666666666696</v>
      </c>
      <c r="L21">
        <v>-0.4</v>
      </c>
      <c r="M21">
        <v>0.12</v>
      </c>
      <c r="N21">
        <v>4.7619047619047603E-2</v>
      </c>
      <c r="O21">
        <v>0.266666666666667</v>
      </c>
      <c r="P21">
        <v>0</v>
      </c>
      <c r="Q21">
        <v>0</v>
      </c>
      <c r="R21">
        <v>0.46666666666666701</v>
      </c>
      <c r="S21">
        <v>0.33333333333333298</v>
      </c>
      <c r="T21">
        <v>0</v>
      </c>
      <c r="U21">
        <v>0.266666666666667</v>
      </c>
      <c r="V21">
        <v>0.2</v>
      </c>
      <c r="AJ21">
        <v>-0.37931034482758602</v>
      </c>
      <c r="AK21">
        <v>-0.17241379310344801</v>
      </c>
      <c r="AL21">
        <v>-0.66666666666666696</v>
      </c>
      <c r="AM21">
        <v>-0.66666666666666696</v>
      </c>
      <c r="AN21">
        <v>-0.66666666666666696</v>
      </c>
      <c r="AO21">
        <v>-0.6</v>
      </c>
      <c r="AP21">
        <v>-0.66666666666666696</v>
      </c>
      <c r="AQ21">
        <v>-0.4</v>
      </c>
      <c r="AR21">
        <v>-0.66666666666666696</v>
      </c>
      <c r="AS21">
        <v>-0.4</v>
      </c>
    </row>
    <row r="22" spans="1:45" x14ac:dyDescent="0.2">
      <c r="A22">
        <v>21</v>
      </c>
      <c r="C22">
        <v>-0.44827586206896602</v>
      </c>
      <c r="D22">
        <v>-0.17241379310344801</v>
      </c>
      <c r="E22">
        <v>-0.66666666666666696</v>
      </c>
      <c r="F22">
        <v>-0.66666666666666696</v>
      </c>
      <c r="G22">
        <v>-0.66666666666666696</v>
      </c>
      <c r="H22">
        <v>-0.6</v>
      </c>
      <c r="I22">
        <v>-0.73333333333333295</v>
      </c>
      <c r="J22">
        <v>-0.4</v>
      </c>
      <c r="K22">
        <v>-0.66666666666666696</v>
      </c>
      <c r="L22">
        <v>-0.4</v>
      </c>
      <c r="M22">
        <v>0.04</v>
      </c>
      <c r="N22">
        <v>4.7619047619047603E-2</v>
      </c>
      <c r="O22">
        <v>0.266666666666667</v>
      </c>
      <c r="P22">
        <v>-6.6666666666666693E-2</v>
      </c>
      <c r="Q22">
        <v>0</v>
      </c>
      <c r="R22">
        <v>0.46666666666666701</v>
      </c>
      <c r="S22">
        <v>0.33333333333333298</v>
      </c>
      <c r="T22">
        <v>-0.133333333333333</v>
      </c>
      <c r="U22">
        <v>0.133333333333333</v>
      </c>
      <c r="V22">
        <v>0.2</v>
      </c>
      <c r="AJ22">
        <v>-0.44827586206896602</v>
      </c>
      <c r="AK22">
        <v>-0.17241379310344801</v>
      </c>
      <c r="AL22">
        <v>-0.66666666666666696</v>
      </c>
      <c r="AM22">
        <v>-0.66666666666666696</v>
      </c>
      <c r="AN22">
        <v>-0.66666666666666696</v>
      </c>
      <c r="AO22">
        <v>-0.6</v>
      </c>
      <c r="AP22">
        <v>-0.73333333333333295</v>
      </c>
      <c r="AQ22">
        <v>-0.4</v>
      </c>
      <c r="AR22">
        <v>-0.66666666666666696</v>
      </c>
      <c r="AS22">
        <v>-0.4</v>
      </c>
    </row>
    <row r="23" spans="1:45" x14ac:dyDescent="0.2">
      <c r="A23">
        <v>22</v>
      </c>
      <c r="C23">
        <v>-0.31034482758620702</v>
      </c>
      <c r="D23">
        <v>-0.17241379310344801</v>
      </c>
      <c r="E23">
        <v>-0.66666666666666696</v>
      </c>
      <c r="F23">
        <v>-0.6</v>
      </c>
      <c r="G23">
        <v>-0.66666666666666696</v>
      </c>
      <c r="H23">
        <v>-0.6</v>
      </c>
      <c r="I23">
        <v>-0.73333333333333295</v>
      </c>
      <c r="J23">
        <v>-0.4</v>
      </c>
      <c r="K23">
        <v>-0.66666666666666696</v>
      </c>
      <c r="L23">
        <v>-0.4</v>
      </c>
      <c r="M23">
        <v>0.12</v>
      </c>
      <c r="N23">
        <v>4.7619047619047603E-2</v>
      </c>
      <c r="O23">
        <v>0.2</v>
      </c>
      <c r="P23">
        <v>-0.133333333333333</v>
      </c>
      <c r="Q23">
        <v>-6.6666666666666693E-2</v>
      </c>
      <c r="R23">
        <v>0.4</v>
      </c>
      <c r="S23">
        <v>0.33333333333333298</v>
      </c>
      <c r="T23">
        <v>-0.2</v>
      </c>
      <c r="U23">
        <v>0.2</v>
      </c>
      <c r="V23">
        <v>0.2</v>
      </c>
      <c r="AJ23">
        <v>-0.31034482758620702</v>
      </c>
      <c r="AK23">
        <v>-0.17241379310344801</v>
      </c>
      <c r="AL23">
        <v>-0.66666666666666696</v>
      </c>
      <c r="AM23">
        <v>-0.6</v>
      </c>
      <c r="AN23">
        <v>-0.66666666666666696</v>
      </c>
      <c r="AO23">
        <v>-0.6</v>
      </c>
      <c r="AP23">
        <v>-0.73333333333333295</v>
      </c>
      <c r="AQ23">
        <v>-0.4</v>
      </c>
      <c r="AR23">
        <v>-0.66666666666666696</v>
      </c>
      <c r="AS23">
        <v>-0.4</v>
      </c>
    </row>
    <row r="24" spans="1:45" x14ac:dyDescent="0.2">
      <c r="A24">
        <v>23</v>
      </c>
      <c r="C24">
        <v>-0.37931034482758602</v>
      </c>
      <c r="D24">
        <v>-0.17241379310344801</v>
      </c>
      <c r="E24">
        <v>-0.66666666666666696</v>
      </c>
      <c r="F24">
        <v>-0.73333333333333295</v>
      </c>
      <c r="G24">
        <v>-0.6</v>
      </c>
      <c r="H24">
        <v>-0.6</v>
      </c>
      <c r="I24">
        <v>-0.73333333333333295</v>
      </c>
      <c r="J24">
        <v>-0.4</v>
      </c>
      <c r="K24">
        <v>-0.66666666666666696</v>
      </c>
      <c r="L24">
        <v>-0.4</v>
      </c>
      <c r="M24">
        <v>0.12</v>
      </c>
      <c r="N24">
        <v>-0.14285714285714299</v>
      </c>
      <c r="O24">
        <v>0.133333333333333</v>
      </c>
      <c r="P24">
        <v>-0.2</v>
      </c>
      <c r="Q24">
        <v>-0.133333333333333</v>
      </c>
      <c r="R24">
        <v>0.4</v>
      </c>
      <c r="S24">
        <v>0.266666666666667</v>
      </c>
      <c r="T24">
        <v>-0.133333333333333</v>
      </c>
      <c r="U24">
        <v>0.2</v>
      </c>
      <c r="V24">
        <v>0.266666666666667</v>
      </c>
      <c r="AJ24">
        <v>-0.37931034482758602</v>
      </c>
      <c r="AK24">
        <v>-0.17241379310344801</v>
      </c>
      <c r="AL24">
        <v>-0.66666666666666696</v>
      </c>
      <c r="AM24">
        <v>-0.73333333333333295</v>
      </c>
      <c r="AN24">
        <v>-0.6</v>
      </c>
      <c r="AO24">
        <v>-0.6</v>
      </c>
      <c r="AP24">
        <v>-0.73333333333333295</v>
      </c>
      <c r="AQ24">
        <v>-0.4</v>
      </c>
      <c r="AR24">
        <v>-0.66666666666666696</v>
      </c>
      <c r="AS24">
        <v>-0.4</v>
      </c>
    </row>
    <row r="25" spans="1:45" x14ac:dyDescent="0.2">
      <c r="A25">
        <v>24</v>
      </c>
      <c r="C25">
        <v>-0.37931034482758602</v>
      </c>
      <c r="D25">
        <v>-0.17241379310344801</v>
      </c>
      <c r="E25">
        <v>-0.6</v>
      </c>
      <c r="F25">
        <v>-0.73333333333333295</v>
      </c>
      <c r="G25">
        <v>-0.6</v>
      </c>
      <c r="H25">
        <v>-0.6</v>
      </c>
      <c r="I25">
        <v>-0.8</v>
      </c>
      <c r="J25">
        <v>-0.4</v>
      </c>
      <c r="K25">
        <v>-0.53333333333333299</v>
      </c>
      <c r="L25">
        <v>-0.4</v>
      </c>
      <c r="M25">
        <v>0.12</v>
      </c>
      <c r="N25">
        <v>-0.238095238095238</v>
      </c>
      <c r="O25">
        <v>0.133333333333333</v>
      </c>
      <c r="P25">
        <v>-0.266666666666667</v>
      </c>
      <c r="Q25">
        <v>-0.133333333333333</v>
      </c>
      <c r="R25">
        <v>0.4</v>
      </c>
      <c r="S25">
        <v>0.33333333333333298</v>
      </c>
      <c r="T25">
        <v>-0.133333333333333</v>
      </c>
      <c r="U25">
        <v>0.133333333333333</v>
      </c>
      <c r="V25">
        <v>0.266666666666667</v>
      </c>
      <c r="AJ25">
        <v>-0.37931034482758602</v>
      </c>
      <c r="AK25">
        <v>-0.17241379310344801</v>
      </c>
      <c r="AL25">
        <v>-0.6</v>
      </c>
      <c r="AM25">
        <v>-0.73333333333333295</v>
      </c>
      <c r="AN25">
        <v>-0.6</v>
      </c>
      <c r="AO25">
        <v>-0.6</v>
      </c>
      <c r="AP25">
        <v>-0.8</v>
      </c>
      <c r="AQ25">
        <v>-0.4</v>
      </c>
      <c r="AR25">
        <v>-0.53333333333333299</v>
      </c>
      <c r="AS25">
        <v>-0.4</v>
      </c>
    </row>
    <row r="26" spans="1:45" x14ac:dyDescent="0.2">
      <c r="A26">
        <v>25</v>
      </c>
      <c r="C26">
        <v>-0.37931034482758602</v>
      </c>
      <c r="D26">
        <v>-0.24137931034482801</v>
      </c>
      <c r="E26">
        <v>-0.6</v>
      </c>
      <c r="F26">
        <v>-0.73333333333333295</v>
      </c>
      <c r="G26">
        <v>-0.66666666666666696</v>
      </c>
      <c r="H26">
        <v>-0.6</v>
      </c>
      <c r="I26">
        <v>-0.86666666666666703</v>
      </c>
      <c r="J26">
        <v>-0.53333333333333299</v>
      </c>
      <c r="K26">
        <v>-0.6</v>
      </c>
      <c r="L26">
        <v>-0.4</v>
      </c>
      <c r="M26">
        <v>0.12</v>
      </c>
      <c r="N26">
        <v>-0.33333333333333298</v>
      </c>
      <c r="O26">
        <v>6.6666666666666693E-2</v>
      </c>
      <c r="P26">
        <v>-0.266666666666667</v>
      </c>
      <c r="Q26">
        <v>-0.2</v>
      </c>
      <c r="R26">
        <v>0.33333333333333298</v>
      </c>
      <c r="S26">
        <v>0.266666666666667</v>
      </c>
      <c r="T26">
        <v>0</v>
      </c>
      <c r="U26">
        <v>0.133333333333333</v>
      </c>
      <c r="V26">
        <v>0.266666666666667</v>
      </c>
      <c r="AJ26">
        <v>-0.37931034482758602</v>
      </c>
      <c r="AK26">
        <v>-0.24137931034482801</v>
      </c>
      <c r="AL26">
        <v>-0.6</v>
      </c>
      <c r="AM26">
        <v>-0.73333333333333295</v>
      </c>
      <c r="AN26">
        <v>-0.66666666666666696</v>
      </c>
      <c r="AO26">
        <v>-0.6</v>
      </c>
      <c r="AP26">
        <v>-0.86666666666666703</v>
      </c>
      <c r="AQ26">
        <v>-0.53333333333333299</v>
      </c>
      <c r="AR26">
        <v>-0.6</v>
      </c>
      <c r="AS26">
        <v>-0.4</v>
      </c>
    </row>
    <row r="27" spans="1:45" x14ac:dyDescent="0.2">
      <c r="A27">
        <v>26</v>
      </c>
      <c r="C27">
        <v>-0.37931034482758602</v>
      </c>
      <c r="D27">
        <v>-0.31034482758620702</v>
      </c>
      <c r="E27">
        <v>-0.66666666666666696</v>
      </c>
      <c r="F27">
        <v>-0.73333333333333295</v>
      </c>
      <c r="G27">
        <v>-0.66666666666666696</v>
      </c>
      <c r="H27">
        <v>-0.6</v>
      </c>
      <c r="I27">
        <v>-0.86666666666666703</v>
      </c>
      <c r="J27">
        <v>-0.53333333333333299</v>
      </c>
      <c r="K27">
        <v>-0.66666666666666696</v>
      </c>
      <c r="L27">
        <v>-0.46666666666666701</v>
      </c>
      <c r="M27">
        <v>0.04</v>
      </c>
      <c r="N27">
        <v>-0.33333333333333298</v>
      </c>
      <c r="O27">
        <v>6.6666666666666693E-2</v>
      </c>
      <c r="P27">
        <v>-0.33333333333333298</v>
      </c>
      <c r="Q27">
        <v>-0.133333333333333</v>
      </c>
      <c r="R27">
        <v>0.266666666666667</v>
      </c>
      <c r="S27">
        <v>0.33333333333333298</v>
      </c>
      <c r="T27">
        <v>-0.133333333333333</v>
      </c>
      <c r="U27">
        <v>6.6666666666666693E-2</v>
      </c>
      <c r="V27">
        <v>0.266666666666667</v>
      </c>
      <c r="AJ27">
        <v>-0.37931034482758602</v>
      </c>
      <c r="AK27">
        <v>-0.31034482758620702</v>
      </c>
      <c r="AL27">
        <v>-0.66666666666666696</v>
      </c>
      <c r="AM27">
        <v>-0.73333333333333295</v>
      </c>
      <c r="AN27">
        <v>-0.66666666666666696</v>
      </c>
      <c r="AO27">
        <v>-0.6</v>
      </c>
      <c r="AP27">
        <v>-0.86666666666666703</v>
      </c>
      <c r="AQ27">
        <v>-0.53333333333333299</v>
      </c>
      <c r="AR27">
        <v>-0.66666666666666696</v>
      </c>
      <c r="AS27">
        <v>-0.46666666666666701</v>
      </c>
    </row>
    <row r="28" spans="1:45" x14ac:dyDescent="0.2">
      <c r="A28">
        <v>27</v>
      </c>
      <c r="C28">
        <v>-0.37931034482758602</v>
      </c>
      <c r="D28">
        <v>-0.31034482758620702</v>
      </c>
      <c r="E28">
        <v>-0.73333333333333295</v>
      </c>
      <c r="F28">
        <v>-0.73333333333333295</v>
      </c>
      <c r="G28">
        <v>-0.73333333333333295</v>
      </c>
      <c r="H28">
        <v>-0.6</v>
      </c>
      <c r="I28">
        <v>-0.73333333333333295</v>
      </c>
      <c r="J28">
        <v>-0.53333333333333299</v>
      </c>
      <c r="K28">
        <v>-0.66666666666666696</v>
      </c>
      <c r="L28">
        <v>-0.46666666666666701</v>
      </c>
      <c r="M28">
        <v>0.04</v>
      </c>
      <c r="N28">
        <v>-0.33333333333333298</v>
      </c>
      <c r="O28">
        <v>6.6666666666666693E-2</v>
      </c>
      <c r="P28">
        <v>-0.33333333333333298</v>
      </c>
      <c r="Q28">
        <v>-0.133333333333333</v>
      </c>
      <c r="R28">
        <v>0.266666666666667</v>
      </c>
      <c r="S28">
        <v>0.33333333333333298</v>
      </c>
      <c r="T28">
        <v>-6.6666666666666693E-2</v>
      </c>
      <c r="U28">
        <v>6.6666666666666693E-2</v>
      </c>
      <c r="V28">
        <v>0.2</v>
      </c>
      <c r="AJ28">
        <v>-0.37931034482758602</v>
      </c>
      <c r="AK28">
        <v>-0.31034482758620702</v>
      </c>
      <c r="AL28">
        <v>-0.73333333333333295</v>
      </c>
      <c r="AM28">
        <v>-0.73333333333333295</v>
      </c>
      <c r="AN28">
        <v>-0.73333333333333295</v>
      </c>
      <c r="AO28">
        <v>-0.6</v>
      </c>
      <c r="AP28">
        <v>-0.73333333333333295</v>
      </c>
      <c r="AQ28">
        <v>-0.53333333333333299</v>
      </c>
      <c r="AR28">
        <v>-0.66666666666666696</v>
      </c>
      <c r="AS28">
        <v>-0.46666666666666701</v>
      </c>
    </row>
    <row r="29" spans="1:45" x14ac:dyDescent="0.2">
      <c r="A29">
        <v>28</v>
      </c>
      <c r="C29">
        <v>-0.37931034482758602</v>
      </c>
      <c r="D29">
        <v>-0.31034482758620702</v>
      </c>
      <c r="E29">
        <v>-0.73333333333333295</v>
      </c>
      <c r="F29">
        <v>-0.73333333333333295</v>
      </c>
      <c r="G29">
        <v>-0.73333333333333295</v>
      </c>
      <c r="H29">
        <v>-0.6</v>
      </c>
      <c r="I29">
        <v>-0.73333333333333295</v>
      </c>
      <c r="J29">
        <v>-0.53333333333333299</v>
      </c>
      <c r="K29">
        <v>-0.66666666666666696</v>
      </c>
      <c r="L29">
        <v>-0.46666666666666701</v>
      </c>
      <c r="M29">
        <v>0.04</v>
      </c>
      <c r="N29">
        <v>-0.42857142857142899</v>
      </c>
      <c r="O29">
        <v>6.6666666666666693E-2</v>
      </c>
      <c r="P29">
        <v>-0.33333333333333298</v>
      </c>
      <c r="Q29">
        <v>-0.133333333333333</v>
      </c>
      <c r="R29">
        <v>0.33333333333333298</v>
      </c>
      <c r="S29">
        <v>0.266666666666667</v>
      </c>
      <c r="T29">
        <v>-0.2</v>
      </c>
      <c r="U29">
        <v>6.6666666666666693E-2</v>
      </c>
      <c r="V29">
        <v>0.2</v>
      </c>
      <c r="AJ29">
        <v>-0.37931034482758602</v>
      </c>
      <c r="AK29">
        <v>-0.31034482758620702</v>
      </c>
      <c r="AL29">
        <v>-0.73333333333333295</v>
      </c>
      <c r="AM29">
        <v>-0.73333333333333295</v>
      </c>
      <c r="AN29">
        <v>-0.73333333333333295</v>
      </c>
      <c r="AO29">
        <v>-0.6</v>
      </c>
      <c r="AP29">
        <v>-0.73333333333333295</v>
      </c>
      <c r="AQ29">
        <v>-0.53333333333333299</v>
      </c>
      <c r="AR29">
        <v>-0.66666666666666696</v>
      </c>
      <c r="AS29">
        <v>-0.46666666666666701</v>
      </c>
    </row>
    <row r="30" spans="1:45" x14ac:dyDescent="0.2">
      <c r="A30">
        <v>29</v>
      </c>
      <c r="C30">
        <v>-0.44827586206896602</v>
      </c>
      <c r="D30">
        <v>-0.31034482758620702</v>
      </c>
      <c r="E30">
        <v>-0.66666666666666696</v>
      </c>
      <c r="F30">
        <v>-0.73333333333333295</v>
      </c>
      <c r="G30">
        <v>-0.73333333333333295</v>
      </c>
      <c r="H30">
        <v>-0.6</v>
      </c>
      <c r="I30">
        <v>-0.73333333333333295</v>
      </c>
      <c r="J30">
        <v>-0.6</v>
      </c>
      <c r="K30">
        <v>-0.6</v>
      </c>
      <c r="L30">
        <v>-0.4</v>
      </c>
      <c r="M30">
        <v>0.04</v>
      </c>
      <c r="N30">
        <v>-0.42857142857142899</v>
      </c>
      <c r="O30">
        <v>-6.6666666666666693E-2</v>
      </c>
      <c r="P30">
        <v>-0.33333333333333298</v>
      </c>
      <c r="Q30">
        <v>-0.266666666666667</v>
      </c>
      <c r="R30">
        <v>0.266666666666667</v>
      </c>
      <c r="S30">
        <v>0.2</v>
      </c>
      <c r="T30">
        <v>-0.133333333333333</v>
      </c>
      <c r="U30">
        <v>0</v>
      </c>
      <c r="V30">
        <v>0</v>
      </c>
      <c r="AJ30">
        <v>-0.44827586206896602</v>
      </c>
      <c r="AK30">
        <v>-0.31034482758620702</v>
      </c>
      <c r="AL30">
        <v>-0.66666666666666696</v>
      </c>
      <c r="AM30">
        <v>-0.73333333333333295</v>
      </c>
      <c r="AN30">
        <v>-0.73333333333333295</v>
      </c>
      <c r="AO30">
        <v>-0.6</v>
      </c>
      <c r="AP30">
        <v>-0.73333333333333295</v>
      </c>
      <c r="AQ30">
        <v>-0.6</v>
      </c>
      <c r="AR30">
        <v>-0.6</v>
      </c>
      <c r="AS30">
        <v>-0.4</v>
      </c>
    </row>
    <row r="31" spans="1:45" x14ac:dyDescent="0.2">
      <c r="A31">
        <v>30</v>
      </c>
      <c r="C31">
        <v>-0.37931034482758602</v>
      </c>
      <c r="D31">
        <v>-0.37931034482758602</v>
      </c>
      <c r="E31">
        <v>-0.66666666666666696</v>
      </c>
      <c r="F31">
        <v>-0.73333333333333295</v>
      </c>
      <c r="G31">
        <v>-0.73333333333333295</v>
      </c>
      <c r="H31">
        <v>-0.6</v>
      </c>
      <c r="I31">
        <v>-0.8</v>
      </c>
      <c r="J31">
        <v>-0.6</v>
      </c>
      <c r="K31">
        <v>-0.6</v>
      </c>
      <c r="L31">
        <v>-0.46666666666666701</v>
      </c>
      <c r="M31">
        <v>0.04</v>
      </c>
      <c r="N31">
        <v>-0.42857142857142899</v>
      </c>
      <c r="O31">
        <v>-6.6666666666666693E-2</v>
      </c>
      <c r="P31">
        <v>-0.266666666666667</v>
      </c>
      <c r="Q31">
        <v>-0.266666666666667</v>
      </c>
      <c r="R31">
        <v>0.266666666666667</v>
      </c>
      <c r="S31">
        <v>0.266666666666667</v>
      </c>
      <c r="T31">
        <v>-0.133333333333333</v>
      </c>
      <c r="U31">
        <v>0</v>
      </c>
      <c r="V31">
        <v>0.2</v>
      </c>
      <c r="AJ31">
        <v>-0.37931034482758602</v>
      </c>
      <c r="AK31">
        <v>-0.37931034482758602</v>
      </c>
      <c r="AL31">
        <v>-0.66666666666666696</v>
      </c>
      <c r="AM31">
        <v>-0.73333333333333295</v>
      </c>
      <c r="AN31">
        <v>-0.73333333333333295</v>
      </c>
      <c r="AO31">
        <v>-0.6</v>
      </c>
      <c r="AP31">
        <v>-0.8</v>
      </c>
      <c r="AQ31">
        <v>-0.6</v>
      </c>
      <c r="AR31">
        <v>-0.6</v>
      </c>
      <c r="AS31">
        <v>-0.46666666666666701</v>
      </c>
    </row>
    <row r="32" spans="1:45" x14ac:dyDescent="0.2">
      <c r="A32">
        <v>31</v>
      </c>
      <c r="C32">
        <v>-0.37931034482758602</v>
      </c>
      <c r="D32">
        <v>-0.31034482758620702</v>
      </c>
      <c r="E32">
        <v>-0.66666666666666696</v>
      </c>
      <c r="F32">
        <v>-0.73333333333333295</v>
      </c>
      <c r="G32">
        <v>-0.66666666666666696</v>
      </c>
      <c r="H32">
        <v>-0.6</v>
      </c>
      <c r="I32">
        <v>-0.8</v>
      </c>
      <c r="J32">
        <v>-0.6</v>
      </c>
      <c r="K32">
        <v>-0.66666666666666696</v>
      </c>
      <c r="L32">
        <v>-0.53333333333333299</v>
      </c>
      <c r="M32">
        <v>0.04</v>
      </c>
      <c r="N32">
        <v>-0.42857142857142899</v>
      </c>
      <c r="O32">
        <v>-6.6666666666666693E-2</v>
      </c>
      <c r="P32">
        <v>-0.33333333333333298</v>
      </c>
      <c r="Q32">
        <v>-0.2</v>
      </c>
      <c r="R32">
        <v>0.133333333333333</v>
      </c>
      <c r="S32">
        <v>0.133333333333333</v>
      </c>
      <c r="T32">
        <v>-0.133333333333333</v>
      </c>
      <c r="U32">
        <v>-6.6666666666666693E-2</v>
      </c>
      <c r="V32">
        <v>6.6666666666666693E-2</v>
      </c>
      <c r="AJ32">
        <v>-0.37931034482758602</v>
      </c>
      <c r="AK32">
        <v>-0.31034482758620702</v>
      </c>
      <c r="AL32">
        <v>-0.66666666666666696</v>
      </c>
      <c r="AM32">
        <v>-0.73333333333333295</v>
      </c>
      <c r="AN32">
        <v>-0.66666666666666696</v>
      </c>
      <c r="AO32">
        <v>-0.6</v>
      </c>
      <c r="AP32">
        <v>-0.8</v>
      </c>
      <c r="AQ32">
        <v>-0.6</v>
      </c>
      <c r="AR32">
        <v>-0.66666666666666696</v>
      </c>
      <c r="AS32">
        <v>-0.53333333333333299</v>
      </c>
    </row>
    <row r="33" spans="1:45" x14ac:dyDescent="0.2">
      <c r="A33">
        <v>32</v>
      </c>
      <c r="C33">
        <v>-0.44827586206896602</v>
      </c>
      <c r="D33">
        <v>-0.31034482758620702</v>
      </c>
      <c r="E33">
        <v>-0.66666666666666696</v>
      </c>
      <c r="F33">
        <v>-0.73333333333333295</v>
      </c>
      <c r="G33">
        <v>-0.66666666666666696</v>
      </c>
      <c r="H33">
        <v>-0.6</v>
      </c>
      <c r="I33">
        <v>-0.86666666666666703</v>
      </c>
      <c r="J33">
        <v>-0.6</v>
      </c>
      <c r="K33">
        <v>-0.6</v>
      </c>
      <c r="L33">
        <v>-0.53333333333333299</v>
      </c>
      <c r="M33">
        <v>0.04</v>
      </c>
      <c r="N33">
        <v>-0.42857142857142899</v>
      </c>
      <c r="O33">
        <v>0</v>
      </c>
      <c r="P33">
        <v>-0.4</v>
      </c>
      <c r="Q33">
        <v>-0.2</v>
      </c>
      <c r="R33">
        <v>0.133333333333333</v>
      </c>
      <c r="S33">
        <v>6.6666666666666693E-2</v>
      </c>
      <c r="T33">
        <v>-0.2</v>
      </c>
      <c r="U33">
        <v>-6.6666666666666693E-2</v>
      </c>
      <c r="V33">
        <v>6.6666666666666693E-2</v>
      </c>
      <c r="AJ33">
        <v>-0.44827586206896602</v>
      </c>
      <c r="AK33">
        <v>-0.31034482758620702</v>
      </c>
      <c r="AL33">
        <v>-0.66666666666666696</v>
      </c>
      <c r="AM33">
        <v>-0.73333333333333295</v>
      </c>
      <c r="AN33">
        <v>-0.66666666666666696</v>
      </c>
      <c r="AO33">
        <v>-0.6</v>
      </c>
      <c r="AP33">
        <v>-0.86666666666666703</v>
      </c>
      <c r="AQ33">
        <v>-0.6</v>
      </c>
      <c r="AR33">
        <v>-0.6</v>
      </c>
      <c r="AS33">
        <v>-0.53333333333333299</v>
      </c>
    </row>
    <row r="34" spans="1:45" x14ac:dyDescent="0.2">
      <c r="A34">
        <v>33</v>
      </c>
      <c r="C34">
        <v>-0.44827586206896602</v>
      </c>
      <c r="D34">
        <v>-0.24137931034482801</v>
      </c>
      <c r="E34">
        <v>-0.66666666666666696</v>
      </c>
      <c r="F34">
        <v>-0.73333333333333295</v>
      </c>
      <c r="G34">
        <v>-0.66666666666666696</v>
      </c>
      <c r="H34">
        <v>-0.66666666666666696</v>
      </c>
      <c r="I34">
        <v>-0.86666666666666703</v>
      </c>
      <c r="J34">
        <v>-0.6</v>
      </c>
      <c r="K34">
        <v>-0.66666666666666696</v>
      </c>
      <c r="L34">
        <v>-0.53333333333333299</v>
      </c>
      <c r="M34">
        <v>0.04</v>
      </c>
      <c r="N34">
        <v>-0.33333333333333298</v>
      </c>
      <c r="O34">
        <v>-6.6666666666666693E-2</v>
      </c>
      <c r="P34">
        <v>-0.46666666666666701</v>
      </c>
      <c r="Q34">
        <v>-0.2</v>
      </c>
      <c r="R34">
        <v>0</v>
      </c>
      <c r="S34">
        <v>6.6666666666666693E-2</v>
      </c>
      <c r="T34">
        <v>-0.266666666666667</v>
      </c>
      <c r="U34">
        <v>-6.6666666666666693E-2</v>
      </c>
      <c r="V34">
        <v>6.6666666666666693E-2</v>
      </c>
      <c r="AJ34">
        <v>-0.44827586206896602</v>
      </c>
      <c r="AK34">
        <v>-0.24137931034482801</v>
      </c>
      <c r="AL34">
        <v>-0.66666666666666696</v>
      </c>
      <c r="AM34">
        <v>-0.73333333333333295</v>
      </c>
      <c r="AN34">
        <v>-0.66666666666666696</v>
      </c>
      <c r="AO34">
        <v>-0.66666666666666696</v>
      </c>
      <c r="AP34">
        <v>-0.86666666666666703</v>
      </c>
      <c r="AQ34">
        <v>-0.6</v>
      </c>
      <c r="AR34">
        <v>-0.66666666666666696</v>
      </c>
      <c r="AS34">
        <v>-0.53333333333333299</v>
      </c>
    </row>
    <row r="35" spans="1:45" x14ac:dyDescent="0.2">
      <c r="A35">
        <v>34</v>
      </c>
      <c r="C35">
        <v>-0.44827586206896602</v>
      </c>
      <c r="D35">
        <v>-0.31034482758620702</v>
      </c>
      <c r="E35">
        <v>-0.66666666666666696</v>
      </c>
      <c r="F35">
        <v>-0.73333333333333295</v>
      </c>
      <c r="G35">
        <v>-0.73333333333333295</v>
      </c>
      <c r="H35">
        <v>-0.66666666666666696</v>
      </c>
      <c r="I35">
        <v>-0.86666666666666703</v>
      </c>
      <c r="J35">
        <v>-0.53333333333333299</v>
      </c>
      <c r="K35">
        <v>-0.6</v>
      </c>
      <c r="L35">
        <v>-0.53333333333333299</v>
      </c>
      <c r="M35">
        <v>-0.04</v>
      </c>
      <c r="N35">
        <v>-0.33333333333333298</v>
      </c>
      <c r="O35">
        <v>6.6666666666666693E-2</v>
      </c>
      <c r="P35">
        <v>-0.4</v>
      </c>
      <c r="Q35">
        <v>-0.266666666666667</v>
      </c>
      <c r="R35">
        <v>0</v>
      </c>
      <c r="S35">
        <v>0.133333333333333</v>
      </c>
      <c r="T35">
        <v>-0.33333333333333298</v>
      </c>
      <c r="U35">
        <v>-0.133333333333333</v>
      </c>
      <c r="V35">
        <v>0</v>
      </c>
      <c r="AJ35">
        <v>-0.44827586206896602</v>
      </c>
      <c r="AK35">
        <v>-0.31034482758620702</v>
      </c>
      <c r="AL35">
        <v>-0.66666666666666696</v>
      </c>
      <c r="AM35">
        <v>-0.73333333333333295</v>
      </c>
      <c r="AN35">
        <v>-0.73333333333333295</v>
      </c>
      <c r="AO35">
        <v>-0.66666666666666696</v>
      </c>
      <c r="AP35">
        <v>-0.86666666666666703</v>
      </c>
      <c r="AQ35">
        <v>-0.53333333333333299</v>
      </c>
      <c r="AR35">
        <v>-0.6</v>
      </c>
      <c r="AS35">
        <v>-0.53333333333333299</v>
      </c>
    </row>
    <row r="36" spans="1:45" x14ac:dyDescent="0.2">
      <c r="A36">
        <v>35</v>
      </c>
      <c r="C36">
        <v>-0.44827586206896602</v>
      </c>
      <c r="D36">
        <v>-0.31034482758620702</v>
      </c>
      <c r="E36">
        <v>-0.73333333333333295</v>
      </c>
      <c r="F36">
        <v>-0.8</v>
      </c>
      <c r="G36">
        <v>-0.73333333333333295</v>
      </c>
      <c r="H36">
        <v>-0.66666666666666696</v>
      </c>
      <c r="I36">
        <v>-0.86666666666666703</v>
      </c>
      <c r="J36">
        <v>-0.6</v>
      </c>
      <c r="K36">
        <v>-0.6</v>
      </c>
      <c r="L36">
        <v>-0.4</v>
      </c>
      <c r="M36">
        <v>-0.04</v>
      </c>
      <c r="N36">
        <v>-0.33333333333333298</v>
      </c>
      <c r="O36">
        <v>0</v>
      </c>
      <c r="P36">
        <v>-0.4</v>
      </c>
      <c r="Q36">
        <v>-0.33333333333333298</v>
      </c>
      <c r="R36">
        <v>0</v>
      </c>
      <c r="S36">
        <v>0.133333333333333</v>
      </c>
      <c r="T36">
        <v>-0.4</v>
      </c>
      <c r="U36">
        <v>-0.133333333333333</v>
      </c>
      <c r="V36">
        <v>0</v>
      </c>
      <c r="AJ36">
        <v>-0.44827586206896602</v>
      </c>
      <c r="AK36">
        <v>-0.31034482758620702</v>
      </c>
      <c r="AL36">
        <v>-0.73333333333333295</v>
      </c>
      <c r="AM36">
        <v>-0.8</v>
      </c>
      <c r="AN36">
        <v>-0.73333333333333295</v>
      </c>
      <c r="AO36">
        <v>-0.66666666666666696</v>
      </c>
      <c r="AP36">
        <v>-0.86666666666666703</v>
      </c>
      <c r="AQ36">
        <v>-0.6</v>
      </c>
      <c r="AR36">
        <v>-0.6</v>
      </c>
      <c r="AS36">
        <v>-0.4</v>
      </c>
    </row>
    <row r="37" spans="1:45" x14ac:dyDescent="0.2">
      <c r="A37">
        <v>36</v>
      </c>
      <c r="C37">
        <v>-0.44827586206896602</v>
      </c>
      <c r="D37">
        <v>-0.37931034482758602</v>
      </c>
      <c r="E37">
        <v>-0.73333333333333295</v>
      </c>
      <c r="F37">
        <v>-0.8</v>
      </c>
      <c r="G37">
        <v>-0.73333333333333295</v>
      </c>
      <c r="H37">
        <v>-0.66666666666666696</v>
      </c>
      <c r="I37">
        <v>-0.8</v>
      </c>
      <c r="J37">
        <v>-0.6</v>
      </c>
      <c r="K37">
        <v>-0.66666666666666696</v>
      </c>
      <c r="L37">
        <v>-0.4</v>
      </c>
      <c r="M37">
        <v>-0.04</v>
      </c>
      <c r="N37">
        <v>-0.52380952380952395</v>
      </c>
      <c r="O37">
        <v>0</v>
      </c>
      <c r="P37">
        <v>-0.4</v>
      </c>
      <c r="Q37">
        <v>-0.33333333333333298</v>
      </c>
      <c r="R37">
        <v>-6.6666666666666693E-2</v>
      </c>
      <c r="S37">
        <v>0.133333333333333</v>
      </c>
      <c r="T37">
        <v>-0.4</v>
      </c>
      <c r="U37">
        <v>-0.266666666666667</v>
      </c>
      <c r="V37">
        <v>0</v>
      </c>
      <c r="AJ37">
        <v>-0.44827586206896602</v>
      </c>
      <c r="AK37">
        <v>-0.37931034482758602</v>
      </c>
      <c r="AL37">
        <v>-0.73333333333333295</v>
      </c>
      <c r="AM37">
        <v>-0.8</v>
      </c>
      <c r="AN37">
        <v>-0.73333333333333295</v>
      </c>
      <c r="AO37">
        <v>-0.66666666666666696</v>
      </c>
      <c r="AP37">
        <v>-0.8</v>
      </c>
      <c r="AQ37">
        <v>-0.6</v>
      </c>
      <c r="AR37">
        <v>-0.66666666666666696</v>
      </c>
      <c r="AS37">
        <v>-0.4</v>
      </c>
    </row>
    <row r="38" spans="1:45" x14ac:dyDescent="0.2">
      <c r="A38">
        <v>37</v>
      </c>
      <c r="C38">
        <v>-0.37931034482758602</v>
      </c>
      <c r="D38">
        <v>-0.37931034482758602</v>
      </c>
      <c r="E38">
        <v>-0.66666666666666696</v>
      </c>
      <c r="F38">
        <v>-0.73333333333333295</v>
      </c>
      <c r="G38">
        <v>-0.73333333333333295</v>
      </c>
      <c r="H38">
        <v>-0.66666666666666696</v>
      </c>
      <c r="I38">
        <v>-0.8</v>
      </c>
      <c r="J38">
        <v>-0.6</v>
      </c>
      <c r="K38">
        <v>-0.6</v>
      </c>
      <c r="L38">
        <v>-0.33333333333333298</v>
      </c>
      <c r="M38">
        <v>-0.04</v>
      </c>
      <c r="N38">
        <v>-0.52380952380952395</v>
      </c>
      <c r="O38">
        <v>0</v>
      </c>
      <c r="P38">
        <v>-0.46666666666666701</v>
      </c>
      <c r="Q38">
        <v>-0.33333333333333298</v>
      </c>
      <c r="R38">
        <v>-0.133333333333333</v>
      </c>
      <c r="S38">
        <v>0.133333333333333</v>
      </c>
      <c r="T38">
        <v>-0.46666666666666701</v>
      </c>
      <c r="U38">
        <v>-0.266666666666667</v>
      </c>
      <c r="V38">
        <v>-6.6666666666666693E-2</v>
      </c>
      <c r="AJ38">
        <v>-0.37931034482758602</v>
      </c>
      <c r="AK38">
        <v>-0.37931034482758602</v>
      </c>
      <c r="AL38">
        <v>-0.66666666666666696</v>
      </c>
      <c r="AM38">
        <v>-0.73333333333333295</v>
      </c>
      <c r="AN38">
        <v>-0.73333333333333295</v>
      </c>
      <c r="AO38">
        <v>-0.66666666666666696</v>
      </c>
      <c r="AP38">
        <v>-0.8</v>
      </c>
      <c r="AQ38">
        <v>-0.6</v>
      </c>
      <c r="AR38">
        <v>-0.6</v>
      </c>
      <c r="AS38">
        <v>-0.33333333333333298</v>
      </c>
    </row>
    <row r="39" spans="1:45" x14ac:dyDescent="0.2">
      <c r="A39">
        <v>38</v>
      </c>
      <c r="C39">
        <v>-0.37931034482758602</v>
      </c>
      <c r="D39">
        <v>-0.44827586206896602</v>
      </c>
      <c r="E39">
        <v>-0.6</v>
      </c>
      <c r="F39">
        <v>-0.73333333333333295</v>
      </c>
      <c r="G39">
        <v>-0.73333333333333295</v>
      </c>
      <c r="H39">
        <v>-0.66666666666666696</v>
      </c>
      <c r="I39">
        <v>-0.66666666666666696</v>
      </c>
      <c r="J39">
        <v>-0.6</v>
      </c>
      <c r="K39">
        <v>-0.4</v>
      </c>
      <c r="L39">
        <v>-0.33333333333333298</v>
      </c>
      <c r="M39">
        <v>0.04</v>
      </c>
      <c r="N39">
        <v>-0.61904761904761896</v>
      </c>
      <c r="O39">
        <v>0</v>
      </c>
      <c r="P39">
        <v>-0.46666666666666701</v>
      </c>
      <c r="Q39">
        <v>-0.33333333333333298</v>
      </c>
      <c r="R39">
        <v>-0.133333333333333</v>
      </c>
      <c r="S39">
        <v>0</v>
      </c>
      <c r="T39">
        <v>-0.33333333333333298</v>
      </c>
      <c r="U39">
        <v>-0.2</v>
      </c>
      <c r="V39">
        <v>-6.6666666666666693E-2</v>
      </c>
      <c r="AJ39">
        <v>-0.37931034482758602</v>
      </c>
      <c r="AK39">
        <v>-0.44827586206896602</v>
      </c>
      <c r="AL39">
        <v>-0.6</v>
      </c>
      <c r="AM39">
        <v>-0.73333333333333295</v>
      </c>
      <c r="AN39">
        <v>-0.73333333333333295</v>
      </c>
      <c r="AO39">
        <v>-0.66666666666666696</v>
      </c>
      <c r="AP39">
        <v>-0.66666666666666696</v>
      </c>
      <c r="AQ39">
        <v>-0.6</v>
      </c>
      <c r="AR39">
        <v>-0.4</v>
      </c>
      <c r="AS39">
        <v>-0.33333333333333298</v>
      </c>
    </row>
    <row r="40" spans="1:45" x14ac:dyDescent="0.2">
      <c r="A40">
        <v>39</v>
      </c>
      <c r="C40">
        <v>-0.37931034482758602</v>
      </c>
      <c r="D40">
        <v>-0.44827586206896602</v>
      </c>
      <c r="E40">
        <v>-0.66666666666666696</v>
      </c>
      <c r="F40">
        <v>-0.73333333333333295</v>
      </c>
      <c r="G40">
        <v>-0.73333333333333295</v>
      </c>
      <c r="H40">
        <v>-0.73333333333333295</v>
      </c>
      <c r="I40">
        <v>-0.8</v>
      </c>
      <c r="J40">
        <v>-0.53333333333333299</v>
      </c>
      <c r="K40">
        <v>-0.53333333333333299</v>
      </c>
      <c r="L40">
        <v>-0.33333333333333298</v>
      </c>
      <c r="M40">
        <v>0.04</v>
      </c>
      <c r="N40">
        <v>-0.42857142857142899</v>
      </c>
      <c r="O40">
        <v>0</v>
      </c>
      <c r="P40">
        <v>-0.46666666666666701</v>
      </c>
      <c r="Q40">
        <v>-0.33333333333333298</v>
      </c>
      <c r="R40">
        <v>-0.2</v>
      </c>
      <c r="S40">
        <v>0.133333333333333</v>
      </c>
      <c r="T40">
        <v>-0.33333333333333298</v>
      </c>
      <c r="U40">
        <v>-0.2</v>
      </c>
      <c r="V40">
        <v>-6.6666666666666693E-2</v>
      </c>
      <c r="AJ40">
        <v>-0.37931034482758602</v>
      </c>
      <c r="AK40">
        <v>-0.44827586206896602</v>
      </c>
      <c r="AL40">
        <v>-0.66666666666666696</v>
      </c>
      <c r="AM40">
        <v>-0.73333333333333295</v>
      </c>
      <c r="AN40">
        <v>-0.73333333333333295</v>
      </c>
      <c r="AO40">
        <v>-0.73333333333333295</v>
      </c>
      <c r="AP40">
        <v>-0.8</v>
      </c>
      <c r="AQ40">
        <v>-0.53333333333333299</v>
      </c>
      <c r="AR40">
        <v>-0.53333333333333299</v>
      </c>
      <c r="AS40">
        <v>-0.33333333333333298</v>
      </c>
    </row>
    <row r="41" spans="1:45" x14ac:dyDescent="0.2">
      <c r="A41">
        <v>40</v>
      </c>
      <c r="C41">
        <v>-0.37931034482758602</v>
      </c>
      <c r="D41">
        <v>-0.44827586206896602</v>
      </c>
      <c r="E41">
        <v>-0.66666666666666696</v>
      </c>
      <c r="F41">
        <v>-0.73333333333333295</v>
      </c>
      <c r="G41">
        <v>-0.73333333333333295</v>
      </c>
      <c r="H41">
        <v>-0.8</v>
      </c>
      <c r="I41">
        <v>-0.86666666666666703</v>
      </c>
      <c r="J41">
        <v>-0.53333333333333299</v>
      </c>
      <c r="K41">
        <v>-0.66666666666666696</v>
      </c>
      <c r="L41">
        <v>-0.4</v>
      </c>
      <c r="M41">
        <v>0.12</v>
      </c>
      <c r="N41">
        <v>-0.52380952380952395</v>
      </c>
      <c r="O41">
        <v>-6.6666666666666693E-2</v>
      </c>
      <c r="P41">
        <v>-0.53333333333333299</v>
      </c>
      <c r="Q41">
        <v>-0.46666666666666701</v>
      </c>
      <c r="R41">
        <v>-0.2</v>
      </c>
      <c r="S41">
        <v>0</v>
      </c>
      <c r="T41">
        <v>-0.46666666666666701</v>
      </c>
      <c r="U41">
        <v>-0.133333333333333</v>
      </c>
      <c r="V41">
        <v>0</v>
      </c>
      <c r="AJ41">
        <v>-0.37931034482758602</v>
      </c>
      <c r="AK41">
        <v>-0.44827586206896602</v>
      </c>
      <c r="AL41">
        <v>-0.66666666666666696</v>
      </c>
      <c r="AM41">
        <v>-0.73333333333333295</v>
      </c>
      <c r="AN41">
        <v>-0.73333333333333295</v>
      </c>
      <c r="AO41">
        <v>-0.8</v>
      </c>
      <c r="AP41">
        <v>-0.86666666666666703</v>
      </c>
      <c r="AQ41">
        <v>-0.53333333333333299</v>
      </c>
      <c r="AR41">
        <v>-0.66666666666666696</v>
      </c>
      <c r="AS41">
        <v>-0.4</v>
      </c>
    </row>
    <row r="42" spans="1:45" x14ac:dyDescent="0.2">
      <c r="A42">
        <v>41</v>
      </c>
      <c r="C42">
        <v>-0.44827586206896602</v>
      </c>
      <c r="D42">
        <v>-0.51724137931034497</v>
      </c>
      <c r="E42">
        <v>-0.66666666666666696</v>
      </c>
      <c r="F42">
        <v>-0.73333333333333295</v>
      </c>
      <c r="G42">
        <v>-0.73333333333333295</v>
      </c>
      <c r="H42">
        <v>-0.8</v>
      </c>
      <c r="I42">
        <v>-0.8</v>
      </c>
      <c r="J42">
        <v>-0.53333333333333299</v>
      </c>
      <c r="K42">
        <v>-0.6</v>
      </c>
      <c r="L42">
        <v>-0.46666666666666701</v>
      </c>
      <c r="M42">
        <v>0.12</v>
      </c>
      <c r="N42">
        <v>-0.52380952380952395</v>
      </c>
      <c r="O42">
        <v>-0.133333333333333</v>
      </c>
      <c r="P42">
        <v>-0.53333333333333299</v>
      </c>
      <c r="Q42">
        <v>-0.46666666666666701</v>
      </c>
      <c r="R42">
        <v>-0.266666666666667</v>
      </c>
      <c r="S42">
        <v>0</v>
      </c>
      <c r="T42">
        <v>-0.4</v>
      </c>
      <c r="U42">
        <v>-0.133333333333333</v>
      </c>
      <c r="V42">
        <v>0</v>
      </c>
      <c r="AJ42">
        <v>-0.44827586206896602</v>
      </c>
      <c r="AK42">
        <v>-0.51724137931034497</v>
      </c>
      <c r="AL42">
        <v>-0.66666666666666696</v>
      </c>
      <c r="AM42">
        <v>-0.73333333333333295</v>
      </c>
      <c r="AN42">
        <v>-0.73333333333333295</v>
      </c>
      <c r="AO42">
        <v>-0.8</v>
      </c>
      <c r="AP42">
        <v>-0.8</v>
      </c>
      <c r="AQ42">
        <v>-0.53333333333333299</v>
      </c>
      <c r="AR42">
        <v>-0.6</v>
      </c>
      <c r="AS42">
        <v>-0.46666666666666701</v>
      </c>
    </row>
    <row r="43" spans="1:45" x14ac:dyDescent="0.2">
      <c r="A43">
        <v>42</v>
      </c>
      <c r="C43">
        <v>-0.51724137931034497</v>
      </c>
      <c r="D43">
        <v>-0.51724137931034497</v>
      </c>
      <c r="E43">
        <v>-0.66666666666666696</v>
      </c>
      <c r="F43">
        <v>-0.73333333333333295</v>
      </c>
      <c r="G43">
        <v>-0.73333333333333295</v>
      </c>
      <c r="H43">
        <v>-0.8</v>
      </c>
      <c r="I43">
        <v>-0.8</v>
      </c>
      <c r="J43">
        <v>-0.53333333333333299</v>
      </c>
      <c r="K43">
        <v>-0.6</v>
      </c>
      <c r="L43">
        <v>-0.46666666666666701</v>
      </c>
      <c r="M43">
        <v>0.04</v>
      </c>
      <c r="N43">
        <v>-0.52380952380952395</v>
      </c>
      <c r="O43">
        <v>-0.133333333333333</v>
      </c>
      <c r="P43">
        <v>-0.53333333333333299</v>
      </c>
      <c r="Q43">
        <v>-0.46666666666666701</v>
      </c>
      <c r="R43">
        <v>-0.266666666666667</v>
      </c>
      <c r="S43">
        <v>0</v>
      </c>
      <c r="T43">
        <v>-0.46666666666666701</v>
      </c>
      <c r="U43">
        <v>-0.133333333333333</v>
      </c>
      <c r="V43">
        <v>0</v>
      </c>
      <c r="AJ43">
        <v>-0.51724137931034497</v>
      </c>
      <c r="AK43">
        <v>-0.51724137931034497</v>
      </c>
      <c r="AL43">
        <v>-0.66666666666666696</v>
      </c>
      <c r="AM43">
        <v>-0.73333333333333295</v>
      </c>
      <c r="AN43">
        <v>-0.73333333333333295</v>
      </c>
      <c r="AO43">
        <v>-0.8</v>
      </c>
      <c r="AP43">
        <v>-0.8</v>
      </c>
      <c r="AQ43">
        <v>-0.53333333333333299</v>
      </c>
      <c r="AR43">
        <v>-0.6</v>
      </c>
      <c r="AS43">
        <v>-0.46666666666666701</v>
      </c>
    </row>
    <row r="44" spans="1:45" x14ac:dyDescent="0.2">
      <c r="A44">
        <v>43</v>
      </c>
      <c r="C44">
        <v>-0.44827586206896602</v>
      </c>
      <c r="D44">
        <v>-0.51724137931034497</v>
      </c>
      <c r="E44">
        <v>-0.66666666666666696</v>
      </c>
      <c r="F44">
        <v>-0.73333333333333295</v>
      </c>
      <c r="G44">
        <v>-0.73333333333333295</v>
      </c>
      <c r="H44">
        <v>-0.8</v>
      </c>
      <c r="I44">
        <v>-0.86666666666666703</v>
      </c>
      <c r="J44">
        <v>-0.6</v>
      </c>
      <c r="K44">
        <v>-0.6</v>
      </c>
      <c r="L44">
        <v>-0.46666666666666701</v>
      </c>
      <c r="M44">
        <v>0.04</v>
      </c>
      <c r="N44">
        <v>-0.61904761904761896</v>
      </c>
      <c r="O44">
        <v>-0.2</v>
      </c>
      <c r="P44">
        <v>-0.6</v>
      </c>
      <c r="Q44">
        <v>-0.46666666666666701</v>
      </c>
      <c r="R44">
        <v>-0.266666666666667</v>
      </c>
      <c r="S44">
        <v>0</v>
      </c>
      <c r="T44">
        <v>-0.46666666666666701</v>
      </c>
      <c r="U44">
        <v>-0.133333333333333</v>
      </c>
      <c r="V44">
        <v>0</v>
      </c>
      <c r="AJ44">
        <v>-0.44827586206896602</v>
      </c>
      <c r="AK44">
        <v>-0.51724137931034497</v>
      </c>
      <c r="AL44">
        <v>-0.66666666666666696</v>
      </c>
      <c r="AM44">
        <v>-0.73333333333333295</v>
      </c>
      <c r="AN44">
        <v>-0.73333333333333295</v>
      </c>
      <c r="AO44">
        <v>-0.8</v>
      </c>
      <c r="AP44">
        <v>-0.86666666666666703</v>
      </c>
      <c r="AQ44">
        <v>-0.6</v>
      </c>
      <c r="AR44">
        <v>-0.6</v>
      </c>
      <c r="AS44">
        <v>-0.46666666666666701</v>
      </c>
    </row>
    <row r="45" spans="1:45" x14ac:dyDescent="0.2">
      <c r="A45">
        <v>44</v>
      </c>
      <c r="C45">
        <v>-0.51724137931034497</v>
      </c>
      <c r="D45">
        <v>-0.51724137931034497</v>
      </c>
      <c r="E45">
        <v>-0.66666666666666696</v>
      </c>
      <c r="F45">
        <v>-0.8</v>
      </c>
      <c r="G45">
        <v>-0.73333333333333295</v>
      </c>
      <c r="H45">
        <v>-0.8</v>
      </c>
      <c r="I45">
        <v>-0.8</v>
      </c>
      <c r="J45">
        <v>-0.53333333333333299</v>
      </c>
      <c r="K45">
        <v>-0.6</v>
      </c>
      <c r="L45">
        <v>-0.46666666666666701</v>
      </c>
      <c r="M45">
        <v>0.04</v>
      </c>
      <c r="N45">
        <v>-0.52380952380952395</v>
      </c>
      <c r="O45">
        <v>-0.2</v>
      </c>
      <c r="P45">
        <v>-0.6</v>
      </c>
      <c r="Q45">
        <v>-0.6</v>
      </c>
      <c r="R45">
        <v>-0.2</v>
      </c>
      <c r="S45">
        <v>0.133333333333333</v>
      </c>
      <c r="T45">
        <v>-0.53333333333333299</v>
      </c>
      <c r="U45">
        <v>-0.2</v>
      </c>
      <c r="V45">
        <v>0</v>
      </c>
      <c r="AJ45">
        <v>-0.51724137931034497</v>
      </c>
      <c r="AK45">
        <v>-0.51724137931034497</v>
      </c>
      <c r="AL45">
        <v>-0.66666666666666696</v>
      </c>
      <c r="AM45">
        <v>-0.8</v>
      </c>
      <c r="AN45">
        <v>-0.73333333333333295</v>
      </c>
      <c r="AO45">
        <v>-0.8</v>
      </c>
      <c r="AP45">
        <v>-0.8</v>
      </c>
      <c r="AQ45">
        <v>-0.53333333333333299</v>
      </c>
      <c r="AR45">
        <v>-0.6</v>
      </c>
      <c r="AS45">
        <v>-0.46666666666666701</v>
      </c>
    </row>
    <row r="46" spans="1:45" x14ac:dyDescent="0.2">
      <c r="A46">
        <v>45</v>
      </c>
      <c r="C46">
        <v>-0.51724137931034497</v>
      </c>
      <c r="D46">
        <v>-0.51724137931034497</v>
      </c>
      <c r="E46">
        <v>-0.66666666666666696</v>
      </c>
      <c r="F46">
        <v>-0.8</v>
      </c>
      <c r="G46">
        <v>-0.73333333333333295</v>
      </c>
      <c r="H46">
        <v>-0.8</v>
      </c>
      <c r="I46">
        <v>-0.86666666666666703</v>
      </c>
      <c r="J46">
        <v>-0.53333333333333299</v>
      </c>
      <c r="K46">
        <v>-0.6</v>
      </c>
      <c r="L46">
        <v>-0.6</v>
      </c>
      <c r="M46">
        <v>0.04</v>
      </c>
      <c r="N46">
        <v>-0.42857142857142899</v>
      </c>
      <c r="O46">
        <v>-0.2</v>
      </c>
      <c r="P46">
        <v>-0.6</v>
      </c>
      <c r="Q46">
        <v>-0.6</v>
      </c>
      <c r="R46">
        <v>-0.2</v>
      </c>
      <c r="S46">
        <v>0.133333333333333</v>
      </c>
      <c r="T46">
        <v>-0.6</v>
      </c>
      <c r="U46">
        <v>-0.133333333333333</v>
      </c>
      <c r="V46">
        <v>0</v>
      </c>
      <c r="AJ46">
        <v>-0.51724137931034497</v>
      </c>
      <c r="AK46">
        <v>-0.51724137931034497</v>
      </c>
      <c r="AL46">
        <v>-0.66666666666666696</v>
      </c>
      <c r="AM46">
        <v>-0.8</v>
      </c>
      <c r="AN46">
        <v>-0.73333333333333295</v>
      </c>
      <c r="AO46">
        <v>-0.8</v>
      </c>
      <c r="AP46">
        <v>-0.86666666666666703</v>
      </c>
      <c r="AQ46">
        <v>-0.53333333333333299</v>
      </c>
      <c r="AR46">
        <v>-0.6</v>
      </c>
      <c r="AS46">
        <v>-0.6</v>
      </c>
    </row>
    <row r="47" spans="1:45" x14ac:dyDescent="0.2">
      <c r="A47">
        <v>46</v>
      </c>
      <c r="C47">
        <v>-0.44827586206896602</v>
      </c>
      <c r="D47">
        <v>-0.51724137931034497</v>
      </c>
      <c r="E47">
        <v>-0.73333333333333295</v>
      </c>
      <c r="F47">
        <v>-0.8</v>
      </c>
      <c r="G47">
        <v>-0.73333333333333295</v>
      </c>
      <c r="H47">
        <v>-0.8</v>
      </c>
      <c r="I47">
        <v>-0.8</v>
      </c>
      <c r="J47">
        <v>-0.53333333333333299</v>
      </c>
      <c r="K47">
        <v>-0.6</v>
      </c>
      <c r="L47">
        <v>-0.6</v>
      </c>
      <c r="M47">
        <v>0.04</v>
      </c>
      <c r="N47">
        <v>-0.52380952380952395</v>
      </c>
      <c r="O47">
        <v>-0.133333333333333</v>
      </c>
      <c r="P47">
        <v>-0.53333333333333299</v>
      </c>
      <c r="Q47">
        <v>-0.53333333333333299</v>
      </c>
      <c r="R47">
        <v>-0.266666666666667</v>
      </c>
      <c r="S47">
        <v>0.2</v>
      </c>
      <c r="T47">
        <v>-0.33333333333333298</v>
      </c>
      <c r="U47">
        <v>-6.6666666666666693E-2</v>
      </c>
      <c r="V47">
        <v>0</v>
      </c>
      <c r="AJ47">
        <v>-0.44827586206896602</v>
      </c>
      <c r="AK47">
        <v>-0.51724137931034497</v>
      </c>
      <c r="AL47">
        <v>-0.73333333333333295</v>
      </c>
      <c r="AM47">
        <v>-0.8</v>
      </c>
      <c r="AN47">
        <v>-0.73333333333333295</v>
      </c>
      <c r="AO47">
        <v>-0.8</v>
      </c>
      <c r="AP47">
        <v>-0.8</v>
      </c>
      <c r="AQ47">
        <v>-0.53333333333333299</v>
      </c>
      <c r="AR47">
        <v>-0.6</v>
      </c>
      <c r="AS47">
        <v>-0.6</v>
      </c>
    </row>
    <row r="48" spans="1:45" x14ac:dyDescent="0.2">
      <c r="A48">
        <v>47</v>
      </c>
      <c r="C48">
        <v>-0.51724137931034497</v>
      </c>
      <c r="D48">
        <v>-0.51724137931034497</v>
      </c>
      <c r="E48">
        <v>-0.73333333333333295</v>
      </c>
      <c r="F48">
        <v>-0.73333333333333295</v>
      </c>
      <c r="G48">
        <v>-0.73333333333333295</v>
      </c>
      <c r="H48">
        <v>-0.8</v>
      </c>
      <c r="I48">
        <v>-0.86666666666666703</v>
      </c>
      <c r="J48">
        <v>-0.53333333333333299</v>
      </c>
      <c r="K48">
        <v>-0.6</v>
      </c>
      <c r="L48">
        <v>-0.6</v>
      </c>
      <c r="M48">
        <v>0.04</v>
      </c>
      <c r="N48">
        <v>-0.61904761904761896</v>
      </c>
      <c r="O48">
        <v>-0.133333333333333</v>
      </c>
      <c r="P48">
        <v>-0.53333333333333299</v>
      </c>
      <c r="Q48">
        <v>-0.53333333333333299</v>
      </c>
      <c r="R48">
        <v>-0.266666666666667</v>
      </c>
      <c r="S48">
        <v>6.6666666666666693E-2</v>
      </c>
      <c r="T48">
        <v>-0.53333333333333299</v>
      </c>
      <c r="U48">
        <v>-6.6666666666666693E-2</v>
      </c>
      <c r="V48">
        <v>0</v>
      </c>
      <c r="AJ48">
        <v>-0.51724137931034497</v>
      </c>
      <c r="AK48">
        <v>-0.51724137931034497</v>
      </c>
      <c r="AL48">
        <v>-0.73333333333333295</v>
      </c>
      <c r="AM48">
        <v>-0.73333333333333295</v>
      </c>
      <c r="AN48">
        <v>-0.73333333333333295</v>
      </c>
      <c r="AO48">
        <v>-0.8</v>
      </c>
      <c r="AP48">
        <v>-0.86666666666666703</v>
      </c>
      <c r="AQ48">
        <v>-0.53333333333333299</v>
      </c>
      <c r="AR48">
        <v>-0.6</v>
      </c>
      <c r="AS48">
        <v>-0.6</v>
      </c>
    </row>
    <row r="49" spans="1:45" x14ac:dyDescent="0.2">
      <c r="A49">
        <v>48</v>
      </c>
      <c r="C49">
        <v>-0.51724137931034497</v>
      </c>
      <c r="D49">
        <v>-0.51724137931034497</v>
      </c>
      <c r="E49">
        <v>-0.73333333333333295</v>
      </c>
      <c r="F49">
        <v>-0.8</v>
      </c>
      <c r="G49">
        <v>-0.73333333333333295</v>
      </c>
      <c r="H49">
        <v>-0.8</v>
      </c>
      <c r="I49">
        <v>-0.86666666666666703</v>
      </c>
      <c r="J49">
        <v>-0.53333333333333299</v>
      </c>
      <c r="K49">
        <v>-0.66666666666666696</v>
      </c>
      <c r="L49">
        <v>-0.6</v>
      </c>
      <c r="M49">
        <v>-0.04</v>
      </c>
      <c r="N49">
        <v>-0.61904761904761896</v>
      </c>
      <c r="O49">
        <v>-0.2</v>
      </c>
      <c r="P49">
        <v>-0.6</v>
      </c>
      <c r="Q49">
        <v>-0.53333333333333299</v>
      </c>
      <c r="R49">
        <v>-0.2</v>
      </c>
      <c r="S49">
        <v>6.6666666666666693E-2</v>
      </c>
      <c r="T49">
        <v>-0.53333333333333299</v>
      </c>
      <c r="U49">
        <v>-0.133333333333333</v>
      </c>
      <c r="V49">
        <v>6.6666666666666693E-2</v>
      </c>
      <c r="AJ49">
        <v>-0.51724137931034497</v>
      </c>
      <c r="AK49">
        <v>-0.51724137931034497</v>
      </c>
      <c r="AL49">
        <v>-0.73333333333333295</v>
      </c>
      <c r="AM49">
        <v>-0.8</v>
      </c>
      <c r="AN49">
        <v>-0.73333333333333295</v>
      </c>
      <c r="AO49">
        <v>-0.8</v>
      </c>
      <c r="AP49">
        <v>-0.86666666666666703</v>
      </c>
      <c r="AQ49">
        <v>-0.53333333333333299</v>
      </c>
      <c r="AR49">
        <v>-0.66666666666666696</v>
      </c>
      <c r="AS49">
        <v>-0.6</v>
      </c>
    </row>
    <row r="50" spans="1:45" x14ac:dyDescent="0.2">
      <c r="A50">
        <v>49</v>
      </c>
      <c r="C50">
        <v>-0.51724137931034497</v>
      </c>
      <c r="D50">
        <v>-0.51724137931034497</v>
      </c>
      <c r="E50">
        <v>-0.8</v>
      </c>
      <c r="F50">
        <v>-0.8</v>
      </c>
      <c r="G50">
        <v>-0.73333333333333295</v>
      </c>
      <c r="H50">
        <v>-0.8</v>
      </c>
      <c r="I50">
        <v>-0.8</v>
      </c>
      <c r="J50">
        <v>-0.53333333333333299</v>
      </c>
      <c r="K50">
        <v>-0.73333333333333295</v>
      </c>
      <c r="L50">
        <v>-0.53333333333333299</v>
      </c>
      <c r="M50">
        <v>-0.04</v>
      </c>
      <c r="N50">
        <v>-0.61904761904761896</v>
      </c>
      <c r="O50">
        <v>-0.2</v>
      </c>
      <c r="P50">
        <v>-0.6</v>
      </c>
      <c r="Q50">
        <v>-0.53333333333333299</v>
      </c>
      <c r="R50">
        <v>-0.2</v>
      </c>
      <c r="S50">
        <v>6.6666666666666693E-2</v>
      </c>
      <c r="T50">
        <v>-0.6</v>
      </c>
      <c r="U50">
        <v>-6.6666666666666693E-2</v>
      </c>
      <c r="V50">
        <v>6.6666666666666693E-2</v>
      </c>
      <c r="AJ50">
        <v>-0.51724137931034497</v>
      </c>
      <c r="AK50">
        <v>-0.51724137931034497</v>
      </c>
      <c r="AL50">
        <v>-0.8</v>
      </c>
      <c r="AM50">
        <v>-0.8</v>
      </c>
      <c r="AN50">
        <v>-0.73333333333333295</v>
      </c>
      <c r="AO50">
        <v>-0.8</v>
      </c>
      <c r="AP50">
        <v>-0.8</v>
      </c>
      <c r="AQ50">
        <v>-0.53333333333333299</v>
      </c>
      <c r="AR50">
        <v>-0.73333333333333295</v>
      </c>
      <c r="AS50">
        <v>-0.53333333333333299</v>
      </c>
    </row>
    <row r="51" spans="1:45" x14ac:dyDescent="0.2">
      <c r="A51">
        <v>50</v>
      </c>
      <c r="C51">
        <v>-0.51724137931034497</v>
      </c>
      <c r="D51">
        <v>-0.51724137931034497</v>
      </c>
      <c r="E51">
        <v>-0.8</v>
      </c>
      <c r="F51">
        <v>-0.73333333333333295</v>
      </c>
      <c r="G51">
        <v>-0.73333333333333295</v>
      </c>
      <c r="H51">
        <v>-0.73333333333333295</v>
      </c>
      <c r="I51">
        <v>-0.8</v>
      </c>
      <c r="J51">
        <v>-0.53333333333333299</v>
      </c>
      <c r="K51">
        <v>-0.73333333333333295</v>
      </c>
      <c r="L51">
        <v>-0.53333333333333299</v>
      </c>
      <c r="M51">
        <v>-0.12</v>
      </c>
      <c r="N51">
        <v>-0.61904761904761896</v>
      </c>
      <c r="O51">
        <v>-0.133333333333333</v>
      </c>
      <c r="P51">
        <v>-0.53333333333333299</v>
      </c>
      <c r="Q51">
        <v>-0.53333333333333299</v>
      </c>
      <c r="R51">
        <v>-0.266666666666667</v>
      </c>
      <c r="S51">
        <v>0</v>
      </c>
      <c r="T51">
        <v>-0.6</v>
      </c>
      <c r="U51">
        <v>-0.133333333333333</v>
      </c>
      <c r="V51">
        <v>6.6666666666666693E-2</v>
      </c>
      <c r="AJ51">
        <v>-0.51724137931034497</v>
      </c>
      <c r="AK51">
        <v>-0.51724137931034497</v>
      </c>
      <c r="AL51">
        <v>-0.8</v>
      </c>
      <c r="AM51">
        <v>-0.73333333333333295</v>
      </c>
      <c r="AN51">
        <v>-0.73333333333333295</v>
      </c>
      <c r="AO51">
        <v>-0.73333333333333295</v>
      </c>
      <c r="AP51">
        <v>-0.8</v>
      </c>
      <c r="AQ51">
        <v>-0.53333333333333299</v>
      </c>
      <c r="AR51">
        <v>-0.73333333333333295</v>
      </c>
      <c r="AS51">
        <v>-0.53333333333333299</v>
      </c>
    </row>
    <row r="52" spans="1:45" x14ac:dyDescent="0.2">
      <c r="A52">
        <v>51</v>
      </c>
      <c r="C52">
        <v>-0.51724137931034497</v>
      </c>
      <c r="D52">
        <v>-0.51724137931034497</v>
      </c>
      <c r="E52">
        <v>-0.8</v>
      </c>
      <c r="F52">
        <v>-0.73333333333333295</v>
      </c>
      <c r="G52">
        <v>-0.73333333333333295</v>
      </c>
      <c r="H52">
        <v>-0.66666666666666696</v>
      </c>
      <c r="I52">
        <v>-0.86666666666666703</v>
      </c>
      <c r="J52">
        <v>-0.53333333333333299</v>
      </c>
      <c r="K52">
        <v>-0.73333333333333295</v>
      </c>
      <c r="L52">
        <v>-0.53333333333333299</v>
      </c>
      <c r="M52">
        <v>-0.12</v>
      </c>
      <c r="N52">
        <v>-0.71428571428571397</v>
      </c>
      <c r="O52">
        <v>-0.2</v>
      </c>
      <c r="P52">
        <v>-0.46666666666666701</v>
      </c>
      <c r="Q52">
        <v>-0.53333333333333299</v>
      </c>
      <c r="R52">
        <v>-0.266666666666667</v>
      </c>
      <c r="S52">
        <v>0</v>
      </c>
      <c r="T52">
        <v>-0.6</v>
      </c>
      <c r="U52">
        <v>-0.133333333333333</v>
      </c>
      <c r="V52">
        <v>0.133333333333333</v>
      </c>
      <c r="AJ52">
        <v>-0.51724137931034497</v>
      </c>
      <c r="AK52">
        <v>-0.51724137931034497</v>
      </c>
      <c r="AL52">
        <v>-0.8</v>
      </c>
      <c r="AM52">
        <v>-0.73333333333333295</v>
      </c>
      <c r="AN52">
        <v>-0.73333333333333295</v>
      </c>
      <c r="AO52">
        <v>-0.66666666666666696</v>
      </c>
      <c r="AP52">
        <v>-0.86666666666666703</v>
      </c>
      <c r="AQ52">
        <v>-0.53333333333333299</v>
      </c>
      <c r="AR52">
        <v>-0.73333333333333295</v>
      </c>
      <c r="AS52">
        <v>-0.53333333333333299</v>
      </c>
    </row>
    <row r="53" spans="1:45" x14ac:dyDescent="0.2">
      <c r="A53">
        <v>52</v>
      </c>
      <c r="C53">
        <v>-0.44827586206896602</v>
      </c>
      <c r="D53">
        <v>-0.58620689655172398</v>
      </c>
      <c r="E53">
        <v>-0.8</v>
      </c>
      <c r="F53">
        <v>-0.66666666666666696</v>
      </c>
      <c r="G53">
        <v>-0.73333333333333295</v>
      </c>
      <c r="H53">
        <v>-0.73333333333333295</v>
      </c>
      <c r="I53">
        <v>-0.8</v>
      </c>
      <c r="J53">
        <v>-0.6</v>
      </c>
      <c r="K53">
        <v>-0.73333333333333295</v>
      </c>
      <c r="L53">
        <v>-0.53333333333333299</v>
      </c>
      <c r="M53">
        <v>-0.12</v>
      </c>
      <c r="N53">
        <v>-0.61904761904761896</v>
      </c>
      <c r="O53">
        <v>-0.266666666666667</v>
      </c>
      <c r="P53">
        <v>-0.53333333333333299</v>
      </c>
      <c r="Q53">
        <v>-0.53333333333333299</v>
      </c>
      <c r="R53">
        <v>-0.33333333333333298</v>
      </c>
      <c r="S53">
        <v>0</v>
      </c>
      <c r="T53">
        <v>-0.66666666666666696</v>
      </c>
      <c r="U53">
        <v>-0.2</v>
      </c>
      <c r="V53">
        <v>6.6666666666666693E-2</v>
      </c>
      <c r="AJ53">
        <v>-0.44827586206896602</v>
      </c>
      <c r="AK53">
        <v>-0.58620689655172398</v>
      </c>
      <c r="AL53">
        <v>-0.8</v>
      </c>
      <c r="AM53">
        <v>-0.66666666666666696</v>
      </c>
      <c r="AN53">
        <v>-0.73333333333333295</v>
      </c>
      <c r="AO53">
        <v>-0.73333333333333295</v>
      </c>
      <c r="AP53">
        <v>-0.8</v>
      </c>
      <c r="AQ53">
        <v>-0.6</v>
      </c>
      <c r="AR53">
        <v>-0.73333333333333295</v>
      </c>
      <c r="AS53">
        <v>-0.53333333333333299</v>
      </c>
    </row>
    <row r="54" spans="1:45" x14ac:dyDescent="0.2">
      <c r="A54">
        <v>53</v>
      </c>
      <c r="C54">
        <v>-0.37931034482758602</v>
      </c>
      <c r="D54">
        <v>-0.58620689655172398</v>
      </c>
      <c r="E54">
        <v>-0.8</v>
      </c>
      <c r="F54">
        <v>-0.66666666666666696</v>
      </c>
      <c r="G54">
        <v>-0.66666666666666696</v>
      </c>
      <c r="H54">
        <v>-0.8</v>
      </c>
      <c r="I54">
        <v>-0.86666666666666703</v>
      </c>
      <c r="J54">
        <v>-0.6</v>
      </c>
      <c r="K54">
        <v>-0.73333333333333295</v>
      </c>
      <c r="L54">
        <v>-0.53333333333333299</v>
      </c>
      <c r="M54">
        <v>-0.12</v>
      </c>
      <c r="N54">
        <v>-0.61904761904761896</v>
      </c>
      <c r="O54">
        <v>-0.266666666666667</v>
      </c>
      <c r="P54">
        <v>-0.66666666666666696</v>
      </c>
      <c r="Q54">
        <v>-0.46666666666666701</v>
      </c>
      <c r="R54">
        <v>-0.266666666666667</v>
      </c>
      <c r="S54">
        <v>0</v>
      </c>
      <c r="T54">
        <v>-0.66666666666666696</v>
      </c>
      <c r="U54">
        <v>-0.2</v>
      </c>
      <c r="V54">
        <v>6.6666666666666693E-2</v>
      </c>
      <c r="AJ54">
        <v>-0.37931034482758602</v>
      </c>
      <c r="AK54">
        <v>-0.58620689655172398</v>
      </c>
      <c r="AL54">
        <v>-0.8</v>
      </c>
      <c r="AM54">
        <v>-0.66666666666666696</v>
      </c>
      <c r="AN54">
        <v>-0.66666666666666696</v>
      </c>
      <c r="AO54">
        <v>-0.8</v>
      </c>
      <c r="AP54">
        <v>-0.86666666666666703</v>
      </c>
      <c r="AQ54">
        <v>-0.6</v>
      </c>
      <c r="AR54">
        <v>-0.73333333333333295</v>
      </c>
      <c r="AS54">
        <v>-0.53333333333333299</v>
      </c>
    </row>
    <row r="55" spans="1:45" x14ac:dyDescent="0.2">
      <c r="A55">
        <v>54</v>
      </c>
      <c r="C55">
        <v>-0.37931034482758602</v>
      </c>
      <c r="D55">
        <v>-0.58620689655172398</v>
      </c>
      <c r="E55">
        <v>-0.8</v>
      </c>
      <c r="F55">
        <v>-0.66666666666666696</v>
      </c>
      <c r="G55">
        <v>-0.66666666666666696</v>
      </c>
      <c r="H55">
        <v>-0.86666666666666703</v>
      </c>
      <c r="I55">
        <v>-0.8</v>
      </c>
      <c r="J55">
        <v>-0.46666666666666701</v>
      </c>
      <c r="K55">
        <v>-0.73333333333333295</v>
      </c>
      <c r="L55">
        <v>-0.53333333333333299</v>
      </c>
      <c r="M55">
        <v>-0.12</v>
      </c>
      <c r="N55">
        <v>-0.61904761904761896</v>
      </c>
      <c r="O55">
        <v>-0.266666666666667</v>
      </c>
      <c r="P55">
        <v>-0.66666666666666696</v>
      </c>
      <c r="Q55">
        <v>-0.46666666666666701</v>
      </c>
      <c r="R55">
        <v>-0.266666666666667</v>
      </c>
      <c r="S55">
        <v>0</v>
      </c>
      <c r="T55">
        <v>-0.66666666666666696</v>
      </c>
      <c r="U55">
        <v>-0.266666666666667</v>
      </c>
      <c r="V55">
        <v>6.6666666666666693E-2</v>
      </c>
      <c r="AJ55">
        <v>-0.37931034482758602</v>
      </c>
      <c r="AK55">
        <v>-0.58620689655172398</v>
      </c>
      <c r="AL55">
        <v>-0.8</v>
      </c>
      <c r="AM55">
        <v>-0.66666666666666696</v>
      </c>
      <c r="AN55">
        <v>-0.66666666666666696</v>
      </c>
      <c r="AO55">
        <v>-0.86666666666666703</v>
      </c>
      <c r="AP55">
        <v>-0.8</v>
      </c>
      <c r="AQ55">
        <v>-0.46666666666666701</v>
      </c>
      <c r="AR55">
        <v>-0.73333333333333295</v>
      </c>
      <c r="AS55">
        <v>-0.53333333333333299</v>
      </c>
    </row>
    <row r="56" spans="1:45" x14ac:dyDescent="0.2">
      <c r="A56">
        <v>55</v>
      </c>
      <c r="C56">
        <v>-0.44827586206896602</v>
      </c>
      <c r="D56">
        <v>-0.58620689655172398</v>
      </c>
      <c r="E56">
        <v>-0.8</v>
      </c>
      <c r="F56">
        <v>-0.66666666666666696</v>
      </c>
      <c r="G56">
        <v>-0.6</v>
      </c>
      <c r="H56">
        <v>-0.93333333333333302</v>
      </c>
      <c r="I56">
        <v>-0.8</v>
      </c>
      <c r="J56">
        <v>-0.4</v>
      </c>
      <c r="K56">
        <v>-0.73333333333333295</v>
      </c>
      <c r="L56">
        <v>-0.53333333333333299</v>
      </c>
      <c r="M56">
        <v>-0.12</v>
      </c>
      <c r="N56">
        <v>-0.61904761904761896</v>
      </c>
      <c r="O56">
        <v>-0.266666666666667</v>
      </c>
      <c r="P56">
        <v>-0.66666666666666696</v>
      </c>
      <c r="Q56">
        <v>-0.46666666666666701</v>
      </c>
      <c r="R56">
        <v>-0.2</v>
      </c>
      <c r="S56">
        <v>0</v>
      </c>
      <c r="T56">
        <v>-0.66666666666666696</v>
      </c>
      <c r="U56">
        <v>-0.266666666666667</v>
      </c>
      <c r="V56">
        <v>-6.6666666666666693E-2</v>
      </c>
      <c r="AJ56">
        <v>-0.44827586206896602</v>
      </c>
      <c r="AK56">
        <v>-0.58620689655172398</v>
      </c>
      <c r="AL56">
        <v>-0.8</v>
      </c>
      <c r="AM56">
        <v>-0.66666666666666696</v>
      </c>
      <c r="AN56">
        <v>-0.6</v>
      </c>
      <c r="AO56">
        <v>-0.93333333333333302</v>
      </c>
      <c r="AP56">
        <v>-0.8</v>
      </c>
      <c r="AQ56">
        <v>-0.4</v>
      </c>
      <c r="AR56">
        <v>-0.73333333333333295</v>
      </c>
      <c r="AS56">
        <v>-0.53333333333333299</v>
      </c>
    </row>
    <row r="57" spans="1:45" x14ac:dyDescent="0.2">
      <c r="A57">
        <v>56</v>
      </c>
      <c r="C57">
        <v>-0.44827586206896602</v>
      </c>
      <c r="D57">
        <v>-0.58620689655172398</v>
      </c>
      <c r="E57">
        <v>-0.86666666666666703</v>
      </c>
      <c r="F57">
        <v>-0.73333333333333295</v>
      </c>
      <c r="G57">
        <v>-0.6</v>
      </c>
      <c r="H57">
        <v>-0.93333333333333302</v>
      </c>
      <c r="I57">
        <v>-0.73333333333333295</v>
      </c>
      <c r="J57">
        <v>-0.46666666666666701</v>
      </c>
      <c r="K57">
        <v>-0.66666666666666696</v>
      </c>
      <c r="L57">
        <v>-0.53333333333333299</v>
      </c>
      <c r="M57">
        <v>-0.2</v>
      </c>
      <c r="N57">
        <v>-0.61904761904761896</v>
      </c>
      <c r="O57">
        <v>-0.33333333333333298</v>
      </c>
      <c r="P57">
        <v>-0.66666666666666696</v>
      </c>
      <c r="Q57">
        <v>-0.46666666666666701</v>
      </c>
      <c r="R57">
        <v>-0.2</v>
      </c>
      <c r="S57">
        <v>-6.6666666666666693E-2</v>
      </c>
      <c r="T57">
        <v>-0.66666666666666696</v>
      </c>
      <c r="U57">
        <v>-0.266666666666667</v>
      </c>
      <c r="V57">
        <v>-6.6666666666666693E-2</v>
      </c>
      <c r="AJ57">
        <v>-0.44827586206896602</v>
      </c>
      <c r="AK57">
        <v>-0.58620689655172398</v>
      </c>
      <c r="AL57">
        <v>-0.86666666666666703</v>
      </c>
      <c r="AM57">
        <v>-0.73333333333333295</v>
      </c>
      <c r="AN57">
        <v>-0.6</v>
      </c>
      <c r="AO57">
        <v>-0.93333333333333302</v>
      </c>
      <c r="AP57">
        <v>-0.73333333333333295</v>
      </c>
      <c r="AQ57">
        <v>-0.46666666666666701</v>
      </c>
      <c r="AR57">
        <v>-0.66666666666666696</v>
      </c>
      <c r="AS57">
        <v>-0.53333333333333299</v>
      </c>
    </row>
    <row r="58" spans="1:45" x14ac:dyDescent="0.2">
      <c r="A58">
        <v>57</v>
      </c>
      <c r="C58">
        <v>-0.44827586206896602</v>
      </c>
      <c r="D58">
        <v>-0.58620689655172398</v>
      </c>
      <c r="E58">
        <v>-0.8</v>
      </c>
      <c r="F58">
        <v>-0.66666666666666696</v>
      </c>
      <c r="G58">
        <v>-0.6</v>
      </c>
      <c r="H58">
        <v>-0.93333333333333302</v>
      </c>
      <c r="I58">
        <v>-0.73333333333333295</v>
      </c>
      <c r="J58">
        <v>-0.6</v>
      </c>
      <c r="K58">
        <v>-0.6</v>
      </c>
      <c r="L58">
        <v>-0.53333333333333299</v>
      </c>
      <c r="M58">
        <v>-0.2</v>
      </c>
      <c r="N58">
        <v>-0.61904761904761896</v>
      </c>
      <c r="O58">
        <v>-0.2</v>
      </c>
      <c r="P58">
        <v>-0.66666666666666696</v>
      </c>
      <c r="Q58">
        <v>-0.6</v>
      </c>
      <c r="R58">
        <v>-0.133333333333333</v>
      </c>
      <c r="S58">
        <v>-6.6666666666666693E-2</v>
      </c>
      <c r="T58">
        <v>-0.46666666666666701</v>
      </c>
      <c r="U58">
        <v>-0.266666666666667</v>
      </c>
      <c r="V58">
        <v>-6.6666666666666693E-2</v>
      </c>
      <c r="AJ58">
        <v>-0.44827586206896602</v>
      </c>
      <c r="AK58">
        <v>-0.58620689655172398</v>
      </c>
      <c r="AL58">
        <v>-0.8</v>
      </c>
      <c r="AM58">
        <v>-0.66666666666666696</v>
      </c>
      <c r="AN58">
        <v>-0.6</v>
      </c>
      <c r="AO58">
        <v>-0.93333333333333302</v>
      </c>
      <c r="AP58">
        <v>-0.73333333333333295</v>
      </c>
      <c r="AQ58">
        <v>-0.6</v>
      </c>
      <c r="AR58">
        <v>-0.6</v>
      </c>
      <c r="AS58">
        <v>-0.53333333333333299</v>
      </c>
    </row>
    <row r="59" spans="1:45" x14ac:dyDescent="0.2">
      <c r="A59">
        <v>58</v>
      </c>
      <c r="C59">
        <v>-0.37931034482758602</v>
      </c>
      <c r="D59">
        <v>-0.58620689655172398</v>
      </c>
      <c r="E59">
        <v>-0.8</v>
      </c>
      <c r="F59">
        <v>-0.66666666666666696</v>
      </c>
      <c r="G59">
        <v>-0.6</v>
      </c>
      <c r="H59">
        <v>-0.93333333333333302</v>
      </c>
      <c r="I59">
        <v>-0.86666666666666703</v>
      </c>
      <c r="J59">
        <v>-0.6</v>
      </c>
      <c r="K59">
        <v>-0.66666666666666696</v>
      </c>
      <c r="L59">
        <v>-0.53333333333333299</v>
      </c>
      <c r="M59">
        <v>-0.2</v>
      </c>
      <c r="N59">
        <v>-0.61904761904761896</v>
      </c>
      <c r="O59">
        <v>-0.33333333333333298</v>
      </c>
      <c r="P59">
        <v>-0.6</v>
      </c>
      <c r="Q59">
        <v>-0.6</v>
      </c>
      <c r="R59">
        <v>-0.2</v>
      </c>
      <c r="S59">
        <v>-0.2</v>
      </c>
      <c r="T59">
        <v>-0.53333333333333299</v>
      </c>
      <c r="U59">
        <v>-0.266666666666667</v>
      </c>
      <c r="V59">
        <v>-0.133333333333333</v>
      </c>
      <c r="AJ59">
        <v>-0.37931034482758602</v>
      </c>
      <c r="AK59">
        <v>-0.58620689655172398</v>
      </c>
      <c r="AL59">
        <v>-0.8</v>
      </c>
      <c r="AM59">
        <v>-0.66666666666666696</v>
      </c>
      <c r="AN59">
        <v>-0.6</v>
      </c>
      <c r="AO59">
        <v>-0.93333333333333302</v>
      </c>
      <c r="AP59">
        <v>-0.86666666666666703</v>
      </c>
      <c r="AQ59">
        <v>-0.6</v>
      </c>
      <c r="AR59">
        <v>-0.66666666666666696</v>
      </c>
      <c r="AS59">
        <v>-0.53333333333333299</v>
      </c>
    </row>
    <row r="60" spans="1:45" x14ac:dyDescent="0.2">
      <c r="A60">
        <v>59</v>
      </c>
      <c r="C60">
        <v>-0.44827586206896602</v>
      </c>
      <c r="D60">
        <v>-0.58620689655172398</v>
      </c>
      <c r="E60">
        <v>-0.8</v>
      </c>
      <c r="F60">
        <v>-0.73333333333333295</v>
      </c>
      <c r="G60">
        <v>-0.66666666666666696</v>
      </c>
      <c r="H60">
        <v>-0.93333333333333302</v>
      </c>
      <c r="I60">
        <v>-0.86666666666666703</v>
      </c>
      <c r="J60">
        <v>-0.6</v>
      </c>
      <c r="K60">
        <v>-0.66666666666666696</v>
      </c>
      <c r="L60">
        <v>-0.53333333333333299</v>
      </c>
      <c r="M60">
        <v>-0.2</v>
      </c>
      <c r="N60">
        <v>-0.61904761904761896</v>
      </c>
      <c r="O60">
        <v>-0.33333333333333298</v>
      </c>
      <c r="P60">
        <v>-0.6</v>
      </c>
      <c r="Q60">
        <v>-0.6</v>
      </c>
      <c r="R60">
        <v>-0.266666666666667</v>
      </c>
      <c r="S60">
        <v>-0.2</v>
      </c>
      <c r="T60">
        <v>-0.6</v>
      </c>
      <c r="U60">
        <v>-0.266666666666667</v>
      </c>
      <c r="V60">
        <v>-6.6666666666666693E-2</v>
      </c>
      <c r="AJ60">
        <v>-0.44827586206896602</v>
      </c>
      <c r="AK60">
        <v>-0.58620689655172398</v>
      </c>
      <c r="AL60">
        <v>-0.8</v>
      </c>
      <c r="AM60">
        <v>-0.73333333333333295</v>
      </c>
      <c r="AN60">
        <v>-0.66666666666666696</v>
      </c>
      <c r="AO60">
        <v>-0.93333333333333302</v>
      </c>
      <c r="AP60">
        <v>-0.86666666666666703</v>
      </c>
      <c r="AQ60">
        <v>-0.6</v>
      </c>
      <c r="AR60">
        <v>-0.66666666666666696</v>
      </c>
      <c r="AS60">
        <v>-0.53333333333333299</v>
      </c>
    </row>
    <row r="61" spans="1:45" x14ac:dyDescent="0.2">
      <c r="A61">
        <v>60</v>
      </c>
      <c r="C61">
        <v>-0.44827586206896602</v>
      </c>
      <c r="D61">
        <v>-0.58620689655172398</v>
      </c>
      <c r="E61">
        <v>-0.8</v>
      </c>
      <c r="F61">
        <v>-0.73333333333333295</v>
      </c>
      <c r="G61">
        <v>-0.66666666666666696</v>
      </c>
      <c r="H61">
        <v>-0.86666666666666703</v>
      </c>
      <c r="I61">
        <v>-0.86666666666666703</v>
      </c>
      <c r="J61">
        <v>-0.6</v>
      </c>
      <c r="K61">
        <v>-0.66666666666666696</v>
      </c>
      <c r="L61">
        <v>-0.53333333333333299</v>
      </c>
      <c r="M61">
        <v>-0.2</v>
      </c>
      <c r="N61">
        <v>-0.71428571428571397</v>
      </c>
      <c r="O61">
        <v>-0.33333333333333298</v>
      </c>
      <c r="P61">
        <v>-0.6</v>
      </c>
      <c r="Q61">
        <v>-0.53333333333333299</v>
      </c>
      <c r="R61">
        <v>-0.33333333333333298</v>
      </c>
      <c r="S61">
        <v>-0.33333333333333298</v>
      </c>
      <c r="T61">
        <v>-0.66666666666666696</v>
      </c>
      <c r="U61">
        <v>-0.266666666666667</v>
      </c>
      <c r="V61">
        <v>-0.2</v>
      </c>
      <c r="AJ61">
        <v>-0.44827586206896602</v>
      </c>
      <c r="AK61">
        <v>-0.58620689655172398</v>
      </c>
      <c r="AL61">
        <v>-0.8</v>
      </c>
      <c r="AM61">
        <v>-0.73333333333333295</v>
      </c>
      <c r="AN61">
        <v>-0.66666666666666696</v>
      </c>
      <c r="AO61">
        <v>-0.86666666666666703</v>
      </c>
      <c r="AP61">
        <v>-0.86666666666666703</v>
      </c>
      <c r="AQ61">
        <v>-0.6</v>
      </c>
      <c r="AR61">
        <v>-0.66666666666666696</v>
      </c>
      <c r="AS61">
        <v>-0.53333333333333299</v>
      </c>
    </row>
    <row r="62" spans="1:45" x14ac:dyDescent="0.2">
      <c r="A62">
        <v>61</v>
      </c>
      <c r="C62">
        <v>-0.44827586206896602</v>
      </c>
      <c r="D62">
        <v>-0.58620689655172398</v>
      </c>
      <c r="E62">
        <v>-0.8</v>
      </c>
      <c r="F62">
        <v>-0.73333333333333295</v>
      </c>
      <c r="G62">
        <v>-0.66666666666666696</v>
      </c>
      <c r="H62">
        <v>-0.93333333333333302</v>
      </c>
      <c r="I62">
        <v>-0.86666666666666703</v>
      </c>
      <c r="J62">
        <v>-0.6</v>
      </c>
      <c r="K62">
        <v>-0.66666666666666696</v>
      </c>
      <c r="L62">
        <v>-0.53333333333333299</v>
      </c>
      <c r="M62">
        <v>-0.2</v>
      </c>
      <c r="N62">
        <v>-0.71428571428571397</v>
      </c>
      <c r="O62">
        <v>-0.46666666666666701</v>
      </c>
      <c r="P62">
        <v>-0.6</v>
      </c>
      <c r="Q62">
        <v>-0.53333333333333299</v>
      </c>
      <c r="R62">
        <v>-0.4</v>
      </c>
      <c r="S62">
        <v>-0.33333333333333298</v>
      </c>
      <c r="T62">
        <v>-0.73333333333333295</v>
      </c>
      <c r="U62">
        <v>-0.2</v>
      </c>
      <c r="V62">
        <v>-0.266666666666667</v>
      </c>
      <c r="AJ62">
        <v>-0.44827586206896602</v>
      </c>
      <c r="AK62">
        <v>-0.58620689655172398</v>
      </c>
      <c r="AL62">
        <v>-0.8</v>
      </c>
      <c r="AM62">
        <v>-0.73333333333333295</v>
      </c>
      <c r="AN62">
        <v>-0.66666666666666696</v>
      </c>
      <c r="AO62">
        <v>-0.93333333333333302</v>
      </c>
      <c r="AP62">
        <v>-0.86666666666666703</v>
      </c>
      <c r="AQ62">
        <v>-0.6</v>
      </c>
      <c r="AR62">
        <v>-0.66666666666666696</v>
      </c>
      <c r="AS62">
        <v>-0.53333333333333299</v>
      </c>
    </row>
    <row r="63" spans="1:45" x14ac:dyDescent="0.2">
      <c r="A63">
        <v>62</v>
      </c>
      <c r="C63">
        <v>-0.44827586206896602</v>
      </c>
      <c r="D63">
        <v>-0.58620689655172398</v>
      </c>
      <c r="E63">
        <v>-0.8</v>
      </c>
      <c r="F63">
        <v>-0.73333333333333295</v>
      </c>
      <c r="G63">
        <v>-0.66666666666666696</v>
      </c>
      <c r="H63">
        <v>-0.93333333333333302</v>
      </c>
      <c r="I63">
        <v>-0.8</v>
      </c>
      <c r="J63">
        <v>-0.6</v>
      </c>
      <c r="K63">
        <v>-0.66666666666666696</v>
      </c>
      <c r="L63">
        <v>-0.53333333333333299</v>
      </c>
      <c r="M63">
        <v>-0.2</v>
      </c>
      <c r="N63">
        <v>-0.71428571428571397</v>
      </c>
      <c r="O63">
        <v>-0.4</v>
      </c>
      <c r="P63">
        <v>-0.53333333333333299</v>
      </c>
      <c r="Q63">
        <v>-0.53333333333333299</v>
      </c>
      <c r="R63">
        <v>-0.4</v>
      </c>
      <c r="S63">
        <v>-0.266666666666667</v>
      </c>
      <c r="T63">
        <v>-0.66666666666666696</v>
      </c>
      <c r="U63">
        <v>-0.266666666666667</v>
      </c>
      <c r="V63">
        <v>-0.133333333333333</v>
      </c>
      <c r="AJ63">
        <v>-0.44827586206896602</v>
      </c>
      <c r="AK63">
        <v>-0.58620689655172398</v>
      </c>
      <c r="AL63">
        <v>-0.8</v>
      </c>
      <c r="AM63">
        <v>-0.73333333333333295</v>
      </c>
      <c r="AN63">
        <v>-0.66666666666666696</v>
      </c>
      <c r="AO63">
        <v>-0.93333333333333302</v>
      </c>
      <c r="AP63">
        <v>-0.8</v>
      </c>
      <c r="AQ63">
        <v>-0.6</v>
      </c>
      <c r="AR63">
        <v>-0.66666666666666696</v>
      </c>
      <c r="AS63">
        <v>-0.53333333333333299</v>
      </c>
    </row>
    <row r="64" spans="1:45" x14ac:dyDescent="0.2">
      <c r="A64">
        <v>63</v>
      </c>
      <c r="C64">
        <v>-0.51724137931034497</v>
      </c>
      <c r="D64">
        <v>-0.58620689655172398</v>
      </c>
      <c r="E64">
        <v>-0.8</v>
      </c>
      <c r="F64">
        <v>-0.73333333333333295</v>
      </c>
      <c r="G64">
        <v>-0.66666666666666696</v>
      </c>
      <c r="H64">
        <v>-0.93333333333333302</v>
      </c>
      <c r="I64">
        <v>-0.8</v>
      </c>
      <c r="J64">
        <v>-0.73333333333333295</v>
      </c>
      <c r="K64">
        <v>-0.66666666666666696</v>
      </c>
      <c r="L64">
        <v>-0.53333333333333299</v>
      </c>
      <c r="M64">
        <v>-0.2</v>
      </c>
      <c r="N64">
        <v>-0.80952380952380998</v>
      </c>
      <c r="O64">
        <v>-0.46666666666666701</v>
      </c>
      <c r="P64">
        <v>-0.6</v>
      </c>
      <c r="Q64">
        <v>-0.53333333333333299</v>
      </c>
      <c r="R64">
        <v>-0.4</v>
      </c>
      <c r="S64">
        <v>-0.266666666666667</v>
      </c>
      <c r="T64">
        <v>-0.73333333333333295</v>
      </c>
      <c r="U64">
        <v>-0.266666666666667</v>
      </c>
      <c r="V64">
        <v>-6.6666666666666693E-2</v>
      </c>
      <c r="AJ64">
        <v>-0.51724137931034497</v>
      </c>
      <c r="AK64">
        <v>-0.58620689655172398</v>
      </c>
      <c r="AL64">
        <v>-0.8</v>
      </c>
      <c r="AM64">
        <v>-0.73333333333333295</v>
      </c>
      <c r="AN64">
        <v>-0.66666666666666696</v>
      </c>
      <c r="AO64">
        <v>-0.93333333333333302</v>
      </c>
      <c r="AP64">
        <v>-0.8</v>
      </c>
      <c r="AQ64">
        <v>-0.73333333333333295</v>
      </c>
      <c r="AR64">
        <v>-0.66666666666666696</v>
      </c>
      <c r="AS64">
        <v>-0.53333333333333299</v>
      </c>
    </row>
    <row r="65" spans="1:45" x14ac:dyDescent="0.2">
      <c r="A65">
        <v>64</v>
      </c>
      <c r="C65">
        <v>-0.44827586206896602</v>
      </c>
      <c r="D65">
        <v>-0.58620689655172398</v>
      </c>
      <c r="E65">
        <v>-0.8</v>
      </c>
      <c r="F65">
        <v>-0.73333333333333295</v>
      </c>
      <c r="G65">
        <v>-0.73333333333333295</v>
      </c>
      <c r="H65">
        <v>-0.86666666666666703</v>
      </c>
      <c r="I65">
        <v>-0.73333333333333295</v>
      </c>
      <c r="J65">
        <v>-0.66666666666666696</v>
      </c>
      <c r="K65">
        <v>-0.66666666666666696</v>
      </c>
      <c r="L65">
        <v>-0.53333333333333299</v>
      </c>
      <c r="M65">
        <v>-0.2</v>
      </c>
      <c r="N65">
        <v>-0.80952380952380998</v>
      </c>
      <c r="O65">
        <v>-0.46666666666666701</v>
      </c>
      <c r="P65">
        <v>-0.6</v>
      </c>
      <c r="Q65">
        <v>-0.6</v>
      </c>
      <c r="R65">
        <v>-0.4</v>
      </c>
      <c r="S65">
        <v>-0.4</v>
      </c>
      <c r="T65">
        <v>-0.66666666666666696</v>
      </c>
      <c r="U65">
        <v>-0.2</v>
      </c>
      <c r="V65">
        <v>-6.6666666666666693E-2</v>
      </c>
      <c r="AJ65">
        <v>-0.44827586206896602</v>
      </c>
      <c r="AK65">
        <v>-0.58620689655172398</v>
      </c>
      <c r="AL65">
        <v>-0.8</v>
      </c>
      <c r="AM65">
        <v>-0.73333333333333295</v>
      </c>
      <c r="AN65">
        <v>-0.73333333333333295</v>
      </c>
      <c r="AO65">
        <v>-0.86666666666666703</v>
      </c>
      <c r="AP65">
        <v>-0.73333333333333295</v>
      </c>
      <c r="AQ65">
        <v>-0.66666666666666696</v>
      </c>
      <c r="AR65">
        <v>-0.66666666666666696</v>
      </c>
      <c r="AS65">
        <v>-0.53333333333333299</v>
      </c>
    </row>
    <row r="66" spans="1:45" x14ac:dyDescent="0.2">
      <c r="A66">
        <v>65</v>
      </c>
      <c r="C66">
        <v>-0.37931034482758602</v>
      </c>
      <c r="D66">
        <v>-0.58620689655172398</v>
      </c>
      <c r="E66">
        <v>-0.8</v>
      </c>
      <c r="F66">
        <v>-0.73333333333333295</v>
      </c>
      <c r="G66">
        <v>-0.6</v>
      </c>
      <c r="H66">
        <v>-0.93333333333333302</v>
      </c>
      <c r="I66">
        <v>-0.86666666666666703</v>
      </c>
      <c r="J66">
        <v>-0.73333333333333295</v>
      </c>
      <c r="K66">
        <v>-0.66666666666666696</v>
      </c>
      <c r="L66">
        <v>-0.53333333333333299</v>
      </c>
      <c r="M66">
        <v>-0.2</v>
      </c>
      <c r="N66">
        <v>-0.61904761904761896</v>
      </c>
      <c r="O66">
        <v>-0.46666666666666701</v>
      </c>
      <c r="P66">
        <v>-0.53333333333333299</v>
      </c>
      <c r="Q66">
        <v>-0.53333333333333299</v>
      </c>
      <c r="R66">
        <v>-0.33333333333333298</v>
      </c>
      <c r="S66">
        <v>-0.4</v>
      </c>
      <c r="T66">
        <v>-0.66666666666666696</v>
      </c>
      <c r="U66">
        <v>-0.266666666666667</v>
      </c>
      <c r="V66">
        <v>-0.2</v>
      </c>
      <c r="AJ66">
        <v>-0.37931034482758602</v>
      </c>
      <c r="AK66">
        <v>-0.58620689655172398</v>
      </c>
      <c r="AL66">
        <v>-0.8</v>
      </c>
      <c r="AM66">
        <v>-0.73333333333333295</v>
      </c>
      <c r="AN66">
        <v>-0.6</v>
      </c>
      <c r="AO66">
        <v>-0.93333333333333302</v>
      </c>
      <c r="AP66">
        <v>-0.86666666666666703</v>
      </c>
      <c r="AQ66">
        <v>-0.73333333333333295</v>
      </c>
      <c r="AR66">
        <v>-0.66666666666666696</v>
      </c>
      <c r="AS66">
        <v>-0.53333333333333299</v>
      </c>
    </row>
    <row r="69" spans="1:45" x14ac:dyDescent="0.2">
      <c r="A69" t="s">
        <v>7</v>
      </c>
      <c r="C69">
        <f>AVERAGE(C2:C6)</f>
        <v>-0.32413793103448285</v>
      </c>
      <c r="D69">
        <f t="shared" ref="D69:V69" si="0">AVERAGE(D2:D6)</f>
        <v>-6.2068965517241427E-2</v>
      </c>
      <c r="E69">
        <f t="shared" si="0"/>
        <v>-0.29333333333333322</v>
      </c>
      <c r="F69">
        <f t="shared" si="0"/>
        <v>-0.22666666666666679</v>
      </c>
      <c r="G69">
        <f t="shared" si="0"/>
        <v>-0.30666666666666681</v>
      </c>
      <c r="H69">
        <f t="shared" si="0"/>
        <v>-7.9999999999999807E-2</v>
      </c>
      <c r="I69">
        <f t="shared" si="0"/>
        <v>-0.29333333333333339</v>
      </c>
      <c r="J69">
        <f t="shared" si="0"/>
        <v>-9.3333333333333227E-2</v>
      </c>
      <c r="K69">
        <f t="shared" si="0"/>
        <v>-0.57333333333333325</v>
      </c>
      <c r="L69">
        <f t="shared" si="0"/>
        <v>-0.1733333333333332</v>
      </c>
      <c r="M69">
        <f t="shared" si="0"/>
        <v>0.36</v>
      </c>
      <c r="N69">
        <f t="shared" si="0"/>
        <v>0.40952380952380973</v>
      </c>
      <c r="O69">
        <f t="shared" si="0"/>
        <v>0.69333333333333313</v>
      </c>
      <c r="P69">
        <f t="shared" si="0"/>
        <v>0.76</v>
      </c>
      <c r="Q69">
        <f t="shared" si="0"/>
        <v>0.65333333333333343</v>
      </c>
      <c r="R69">
        <f t="shared" si="0"/>
        <v>0.86666666666666692</v>
      </c>
      <c r="S69">
        <f t="shared" si="0"/>
        <v>0.50666666666666682</v>
      </c>
      <c r="T69">
        <f t="shared" si="0"/>
        <v>0.46666666666666662</v>
      </c>
      <c r="U69">
        <f t="shared" si="0"/>
        <v>0.75999999999999968</v>
      </c>
      <c r="V69">
        <f t="shared" si="0"/>
        <v>0.54666666666666652</v>
      </c>
      <c r="AJ69">
        <f t="shared" ref="AJ69:AS69" si="1">AVERAGE(AJ2:AJ6)</f>
        <v>-0.32413793103448285</v>
      </c>
      <c r="AK69">
        <f t="shared" si="1"/>
        <v>-6.2068965517241427E-2</v>
      </c>
      <c r="AL69">
        <f t="shared" si="1"/>
        <v>-0.29333333333333322</v>
      </c>
      <c r="AM69">
        <f t="shared" si="1"/>
        <v>-0.22666666666666679</v>
      </c>
      <c r="AN69">
        <f t="shared" si="1"/>
        <v>-0.30666666666666681</v>
      </c>
      <c r="AO69">
        <f t="shared" si="1"/>
        <v>-7.9999999999999807E-2</v>
      </c>
      <c r="AP69">
        <f t="shared" si="1"/>
        <v>-0.29333333333333339</v>
      </c>
      <c r="AQ69">
        <f t="shared" si="1"/>
        <v>-9.3333333333333227E-2</v>
      </c>
      <c r="AR69">
        <f t="shared" si="1"/>
        <v>-0.57333333333333325</v>
      </c>
      <c r="AS69">
        <f t="shared" si="1"/>
        <v>-0.1733333333333332</v>
      </c>
    </row>
    <row r="70" spans="1:45" x14ac:dyDescent="0.2">
      <c r="A70" t="s">
        <v>8</v>
      </c>
      <c r="C70">
        <f>AVERAGE(C62:C66)</f>
        <v>-0.44827586206896586</v>
      </c>
      <c r="D70">
        <f t="shared" ref="D70:V70" si="2">AVERAGE(D62:D66)</f>
        <v>-0.58620689655172398</v>
      </c>
      <c r="E70">
        <f t="shared" si="2"/>
        <v>-0.8</v>
      </c>
      <c r="F70">
        <f t="shared" si="2"/>
        <v>-0.73333333333333295</v>
      </c>
      <c r="G70">
        <f t="shared" si="2"/>
        <v>-0.66666666666666674</v>
      </c>
      <c r="H70">
        <f t="shared" si="2"/>
        <v>-0.91999999999999971</v>
      </c>
      <c r="I70">
        <f t="shared" si="2"/>
        <v>-0.81333333333333324</v>
      </c>
      <c r="J70">
        <f t="shared" si="2"/>
        <v>-0.66666666666666652</v>
      </c>
      <c r="K70">
        <f t="shared" si="2"/>
        <v>-0.66666666666666696</v>
      </c>
      <c r="L70">
        <f t="shared" si="2"/>
        <v>-0.53333333333333299</v>
      </c>
      <c r="M70">
        <f t="shared" si="2"/>
        <v>-0.2</v>
      </c>
      <c r="N70">
        <f t="shared" si="2"/>
        <v>-0.7333333333333335</v>
      </c>
      <c r="O70">
        <f t="shared" si="2"/>
        <v>-0.45333333333333359</v>
      </c>
      <c r="P70">
        <f t="shared" si="2"/>
        <v>-0.57333333333333325</v>
      </c>
      <c r="Q70">
        <f t="shared" si="2"/>
        <v>-0.5466666666666663</v>
      </c>
      <c r="R70">
        <f t="shared" si="2"/>
        <v>-0.3866666666666666</v>
      </c>
      <c r="S70">
        <f t="shared" si="2"/>
        <v>-0.33333333333333337</v>
      </c>
      <c r="T70">
        <f t="shared" si="2"/>
        <v>-0.69333333333333336</v>
      </c>
      <c r="U70">
        <f t="shared" si="2"/>
        <v>-0.24000000000000021</v>
      </c>
      <c r="V70">
        <f t="shared" si="2"/>
        <v>-0.14666666666666667</v>
      </c>
      <c r="AJ70">
        <f t="shared" ref="AJ70:AS70" si="3">AVERAGE(AJ62:AJ66)</f>
        <v>-0.44827586206896586</v>
      </c>
      <c r="AK70">
        <f t="shared" si="3"/>
        <v>-0.58620689655172398</v>
      </c>
      <c r="AL70">
        <f t="shared" si="3"/>
        <v>-0.8</v>
      </c>
      <c r="AM70">
        <f t="shared" si="3"/>
        <v>-0.73333333333333295</v>
      </c>
      <c r="AN70">
        <f t="shared" si="3"/>
        <v>-0.66666666666666674</v>
      </c>
      <c r="AO70">
        <f t="shared" si="3"/>
        <v>-0.91999999999999971</v>
      </c>
      <c r="AP70">
        <f t="shared" si="3"/>
        <v>-0.81333333333333324</v>
      </c>
      <c r="AQ70">
        <f t="shared" si="3"/>
        <v>-0.66666666666666652</v>
      </c>
      <c r="AR70">
        <f t="shared" si="3"/>
        <v>-0.66666666666666696</v>
      </c>
      <c r="AS70">
        <f t="shared" si="3"/>
        <v>-0.53333333333333299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opLeftCell="A51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3</v>
      </c>
      <c r="AJ1" s="1" t="s">
        <v>4</v>
      </c>
      <c r="BQ1" s="1"/>
    </row>
    <row r="2" spans="1:69" x14ac:dyDescent="0.2">
      <c r="A2">
        <v>1</v>
      </c>
      <c r="C2">
        <v>0.17241379310344801</v>
      </c>
      <c r="D2">
        <v>-3.4482758620689703E-2</v>
      </c>
      <c r="E2">
        <v>0.266666666666667</v>
      </c>
      <c r="F2">
        <v>0.133333333333333</v>
      </c>
      <c r="G2">
        <v>-0.33333333333333298</v>
      </c>
      <c r="H2">
        <v>-0.33333333333333298</v>
      </c>
      <c r="I2">
        <v>-6.6666666666666693E-2</v>
      </c>
      <c r="J2">
        <v>-6.6666666666666693E-2</v>
      </c>
      <c r="K2">
        <v>-0.2</v>
      </c>
      <c r="L2">
        <v>-0.133333333333333</v>
      </c>
      <c r="M2">
        <v>0.24137931034482801</v>
      </c>
      <c r="N2">
        <v>0.31034482758620702</v>
      </c>
      <c r="O2">
        <v>0.33333333333333298</v>
      </c>
      <c r="P2">
        <v>0.133333333333333</v>
      </c>
      <c r="Q2">
        <v>0.33333333333333298</v>
      </c>
      <c r="R2">
        <v>0.71428571428571397</v>
      </c>
      <c r="S2">
        <v>-6.6666666666666693E-2</v>
      </c>
      <c r="T2">
        <v>0.266666666666667</v>
      </c>
      <c r="U2">
        <v>0.28000000000000003</v>
      </c>
      <c r="V2">
        <v>0.4</v>
      </c>
      <c r="AJ2">
        <v>0.17241379310344801</v>
      </c>
      <c r="AK2">
        <v>-3.4482758620689703E-2</v>
      </c>
      <c r="AL2">
        <v>0.266666666666667</v>
      </c>
      <c r="AM2">
        <v>0.133333333333333</v>
      </c>
      <c r="AN2">
        <v>-0.33333333333333298</v>
      </c>
      <c r="AO2">
        <v>-0.33333333333333298</v>
      </c>
      <c r="AP2">
        <v>-6.6666666666666693E-2</v>
      </c>
      <c r="AQ2">
        <v>-6.6666666666666693E-2</v>
      </c>
      <c r="AR2">
        <v>-0.2</v>
      </c>
      <c r="AS2">
        <v>-0.133333333333333</v>
      </c>
    </row>
    <row r="3" spans="1:69" x14ac:dyDescent="0.2">
      <c r="A3">
        <v>2</v>
      </c>
      <c r="C3">
        <v>0.24137931034482801</v>
      </c>
      <c r="D3">
        <v>-0.10344827586206901</v>
      </c>
      <c r="E3">
        <v>0.133333333333333</v>
      </c>
      <c r="F3">
        <v>0.133333333333333</v>
      </c>
      <c r="G3">
        <v>-0.2</v>
      </c>
      <c r="H3">
        <v>-0.266666666666667</v>
      </c>
      <c r="I3">
        <v>0</v>
      </c>
      <c r="J3">
        <v>-0.133333333333333</v>
      </c>
      <c r="K3">
        <v>-0.133333333333333</v>
      </c>
      <c r="L3">
        <v>-6.6666666666666693E-2</v>
      </c>
      <c r="M3">
        <v>0.17241379310344801</v>
      </c>
      <c r="N3">
        <v>0.31034482758620702</v>
      </c>
      <c r="O3">
        <v>0.4</v>
      </c>
      <c r="P3">
        <v>0.133333333333333</v>
      </c>
      <c r="Q3">
        <v>0.33333333333333298</v>
      </c>
      <c r="R3">
        <v>0.71428571428571397</v>
      </c>
      <c r="S3">
        <v>-6.6666666666666693E-2</v>
      </c>
      <c r="T3">
        <v>0.133333333333333</v>
      </c>
      <c r="U3">
        <v>0.2</v>
      </c>
      <c r="V3">
        <v>0.46666666666666701</v>
      </c>
      <c r="AJ3">
        <v>0.24137931034482801</v>
      </c>
      <c r="AK3">
        <v>-0.10344827586206901</v>
      </c>
      <c r="AL3">
        <v>0.133333333333333</v>
      </c>
      <c r="AM3">
        <v>0.133333333333333</v>
      </c>
      <c r="AN3">
        <v>-0.2</v>
      </c>
      <c r="AO3">
        <v>-0.266666666666667</v>
      </c>
      <c r="AP3">
        <v>0</v>
      </c>
      <c r="AQ3">
        <v>-0.133333333333333</v>
      </c>
      <c r="AR3">
        <v>-0.133333333333333</v>
      </c>
      <c r="AS3">
        <v>-6.6666666666666693E-2</v>
      </c>
    </row>
    <row r="4" spans="1:69" x14ac:dyDescent="0.2">
      <c r="A4">
        <v>3</v>
      </c>
      <c r="C4">
        <v>0.24137931034482801</v>
      </c>
      <c r="D4">
        <v>-3.4482758620689703E-2</v>
      </c>
      <c r="E4">
        <v>0.133333333333333</v>
      </c>
      <c r="F4">
        <v>6.6666666666666693E-2</v>
      </c>
      <c r="G4">
        <v>-0.46666666666666701</v>
      </c>
      <c r="H4">
        <v>-0.133333333333333</v>
      </c>
      <c r="I4">
        <v>6.6666666666666693E-2</v>
      </c>
      <c r="J4">
        <v>-0.133333333333333</v>
      </c>
      <c r="K4">
        <v>-6.6666666666666693E-2</v>
      </c>
      <c r="L4">
        <v>-6.6666666666666693E-2</v>
      </c>
      <c r="M4">
        <v>-3.4482758620689703E-2</v>
      </c>
      <c r="N4">
        <v>0.31034482758620702</v>
      </c>
      <c r="O4">
        <v>0.266666666666667</v>
      </c>
      <c r="P4">
        <v>0.2</v>
      </c>
      <c r="Q4">
        <v>0.33333333333333298</v>
      </c>
      <c r="R4">
        <v>0.71428571428571397</v>
      </c>
      <c r="S4">
        <v>-6.6666666666666693E-2</v>
      </c>
      <c r="T4">
        <v>6.6666666666666693E-2</v>
      </c>
      <c r="U4">
        <v>0.04</v>
      </c>
      <c r="V4">
        <v>0.46666666666666701</v>
      </c>
      <c r="AJ4">
        <v>0.24137931034482801</v>
      </c>
      <c r="AK4">
        <v>-3.4482758620689703E-2</v>
      </c>
      <c r="AL4">
        <v>0.133333333333333</v>
      </c>
      <c r="AM4">
        <v>6.6666666666666693E-2</v>
      </c>
      <c r="AN4">
        <v>-0.46666666666666701</v>
      </c>
      <c r="AO4">
        <v>-0.133333333333333</v>
      </c>
      <c r="AP4">
        <v>6.6666666666666693E-2</v>
      </c>
      <c r="AQ4">
        <v>-0.133333333333333</v>
      </c>
      <c r="AR4">
        <v>-6.6666666666666693E-2</v>
      </c>
      <c r="AS4">
        <v>-6.6666666666666693E-2</v>
      </c>
    </row>
    <row r="5" spans="1:69" x14ac:dyDescent="0.2">
      <c r="A5">
        <v>4</v>
      </c>
      <c r="C5">
        <v>0.24137931034482801</v>
      </c>
      <c r="D5">
        <v>-3.4482758620689703E-2</v>
      </c>
      <c r="E5">
        <v>0.266666666666667</v>
      </c>
      <c r="F5">
        <v>-6.6666666666666693E-2</v>
      </c>
      <c r="G5">
        <v>-0.4</v>
      </c>
      <c r="H5">
        <v>-0.133333333333333</v>
      </c>
      <c r="I5">
        <v>0.133333333333333</v>
      </c>
      <c r="J5">
        <v>-6.6666666666666693E-2</v>
      </c>
      <c r="K5">
        <v>-0.133333333333333</v>
      </c>
      <c r="L5">
        <v>-0.2</v>
      </c>
      <c r="M5">
        <v>-0.10344827586206901</v>
      </c>
      <c r="N5">
        <v>0.37931034482758602</v>
      </c>
      <c r="O5">
        <v>0.266666666666667</v>
      </c>
      <c r="P5">
        <v>0.266666666666667</v>
      </c>
      <c r="Q5">
        <v>0.2</v>
      </c>
      <c r="R5">
        <v>0.78571428571428603</v>
      </c>
      <c r="S5">
        <v>-0.2</v>
      </c>
      <c r="T5">
        <v>0.133333333333333</v>
      </c>
      <c r="U5">
        <v>0.04</v>
      </c>
      <c r="V5">
        <v>0.46666666666666701</v>
      </c>
      <c r="AJ5">
        <v>0.24137931034482801</v>
      </c>
      <c r="AK5">
        <v>-3.4482758620689703E-2</v>
      </c>
      <c r="AL5">
        <v>0.266666666666667</v>
      </c>
      <c r="AM5">
        <v>-6.6666666666666693E-2</v>
      </c>
      <c r="AN5">
        <v>-0.4</v>
      </c>
      <c r="AO5">
        <v>-0.133333333333333</v>
      </c>
      <c r="AP5">
        <v>0.133333333333333</v>
      </c>
      <c r="AQ5">
        <v>-6.6666666666666693E-2</v>
      </c>
      <c r="AR5">
        <v>-0.133333333333333</v>
      </c>
      <c r="AS5">
        <v>-0.2</v>
      </c>
    </row>
    <row r="6" spans="1:69" x14ac:dyDescent="0.2">
      <c r="A6">
        <v>5</v>
      </c>
      <c r="C6">
        <v>0.17241379310344801</v>
      </c>
      <c r="D6">
        <v>-3.4482758620689703E-2</v>
      </c>
      <c r="E6">
        <v>0.266666666666667</v>
      </c>
      <c r="F6">
        <v>-6.6666666666666693E-2</v>
      </c>
      <c r="G6">
        <v>-0.4</v>
      </c>
      <c r="H6">
        <v>-0.133333333333333</v>
      </c>
      <c r="I6">
        <v>-0.133333333333333</v>
      </c>
      <c r="J6">
        <v>-6.6666666666666693E-2</v>
      </c>
      <c r="K6">
        <v>-6.6666666666666693E-2</v>
      </c>
      <c r="L6">
        <v>-0.2</v>
      </c>
      <c r="M6">
        <v>-0.10344827586206901</v>
      </c>
      <c r="N6">
        <v>0.44827586206896602</v>
      </c>
      <c r="O6">
        <v>0.33333333333333298</v>
      </c>
      <c r="P6">
        <v>0.266666666666667</v>
      </c>
      <c r="Q6">
        <v>0.133333333333333</v>
      </c>
      <c r="R6">
        <v>0.71428571428571397</v>
      </c>
      <c r="S6">
        <v>-0.2</v>
      </c>
      <c r="T6">
        <v>0.2</v>
      </c>
      <c r="U6">
        <v>0.28000000000000003</v>
      </c>
      <c r="V6">
        <v>0.53333333333333299</v>
      </c>
      <c r="AJ6">
        <v>0.17241379310344801</v>
      </c>
      <c r="AK6">
        <v>-3.4482758620689703E-2</v>
      </c>
      <c r="AL6">
        <v>0.266666666666667</v>
      </c>
      <c r="AM6">
        <v>-6.6666666666666693E-2</v>
      </c>
      <c r="AN6">
        <v>-0.4</v>
      </c>
      <c r="AO6">
        <v>-0.133333333333333</v>
      </c>
      <c r="AP6">
        <v>-0.133333333333333</v>
      </c>
      <c r="AQ6">
        <v>-6.6666666666666693E-2</v>
      </c>
      <c r="AR6">
        <v>-6.6666666666666693E-2</v>
      </c>
      <c r="AS6">
        <v>-0.2</v>
      </c>
    </row>
    <row r="7" spans="1:69" x14ac:dyDescent="0.2">
      <c r="A7">
        <v>6</v>
      </c>
      <c r="C7">
        <v>0.17241379310344801</v>
      </c>
      <c r="D7">
        <v>3.4482758620689703E-2</v>
      </c>
      <c r="E7">
        <v>0.266666666666667</v>
      </c>
      <c r="F7">
        <v>-6.6666666666666693E-2</v>
      </c>
      <c r="G7">
        <v>-0.4</v>
      </c>
      <c r="H7">
        <v>-0.133333333333333</v>
      </c>
      <c r="I7">
        <v>-0.133333333333333</v>
      </c>
      <c r="J7">
        <v>0</v>
      </c>
      <c r="K7">
        <v>0</v>
      </c>
      <c r="L7">
        <v>-0.2</v>
      </c>
      <c r="M7">
        <v>-0.10344827586206901</v>
      </c>
      <c r="N7">
        <v>0.44827586206896602</v>
      </c>
      <c r="O7">
        <v>0.33333333333333298</v>
      </c>
      <c r="P7">
        <v>0.2</v>
      </c>
      <c r="Q7">
        <v>6.6666666666666693E-2</v>
      </c>
      <c r="R7">
        <v>0.71428571428571397</v>
      </c>
      <c r="S7">
        <v>-0.133333333333333</v>
      </c>
      <c r="T7">
        <v>0.133333333333333</v>
      </c>
      <c r="U7">
        <v>0.28000000000000003</v>
      </c>
      <c r="V7">
        <v>0.53333333333333299</v>
      </c>
      <c r="AJ7">
        <v>0.17241379310344801</v>
      </c>
      <c r="AK7">
        <v>3.4482758620689703E-2</v>
      </c>
      <c r="AL7">
        <v>0.266666666666667</v>
      </c>
      <c r="AM7">
        <v>-6.6666666666666693E-2</v>
      </c>
      <c r="AN7">
        <v>-0.4</v>
      </c>
      <c r="AO7">
        <v>-0.133333333333333</v>
      </c>
      <c r="AP7">
        <v>-0.133333333333333</v>
      </c>
      <c r="AQ7">
        <v>0</v>
      </c>
      <c r="AR7">
        <v>0</v>
      </c>
      <c r="AS7">
        <v>-0.2</v>
      </c>
    </row>
    <row r="8" spans="1:69" x14ac:dyDescent="0.2">
      <c r="A8">
        <v>7</v>
      </c>
      <c r="C8">
        <v>0.10344827586206901</v>
      </c>
      <c r="D8">
        <v>3.4482758620689703E-2</v>
      </c>
      <c r="E8">
        <v>0.4</v>
      </c>
      <c r="F8">
        <v>6.6666666666666693E-2</v>
      </c>
      <c r="G8">
        <v>-0.4</v>
      </c>
      <c r="H8">
        <v>-6.6666666666666693E-2</v>
      </c>
      <c r="I8">
        <v>-0.2</v>
      </c>
      <c r="J8">
        <v>-0.133333333333333</v>
      </c>
      <c r="K8">
        <v>0.2</v>
      </c>
      <c r="L8">
        <v>-0.2</v>
      </c>
      <c r="M8">
        <v>-3.4482758620689703E-2</v>
      </c>
      <c r="N8">
        <v>0.44827586206896602</v>
      </c>
      <c r="O8">
        <v>0.33333333333333298</v>
      </c>
      <c r="P8">
        <v>0.2</v>
      </c>
      <c r="Q8">
        <v>6.6666666666666693E-2</v>
      </c>
      <c r="R8">
        <v>0.78571428571428603</v>
      </c>
      <c r="S8">
        <v>-0.133333333333333</v>
      </c>
      <c r="T8">
        <v>0.133333333333333</v>
      </c>
      <c r="U8">
        <v>0.2</v>
      </c>
      <c r="V8">
        <v>0.53333333333333299</v>
      </c>
      <c r="AJ8">
        <v>0.10344827586206901</v>
      </c>
      <c r="AK8">
        <v>3.4482758620689703E-2</v>
      </c>
      <c r="AL8">
        <v>0.4</v>
      </c>
      <c r="AM8">
        <v>6.6666666666666693E-2</v>
      </c>
      <c r="AN8">
        <v>-0.4</v>
      </c>
      <c r="AO8">
        <v>-6.6666666666666693E-2</v>
      </c>
      <c r="AP8">
        <v>-0.2</v>
      </c>
      <c r="AQ8">
        <v>-0.133333333333333</v>
      </c>
      <c r="AR8">
        <v>0.2</v>
      </c>
      <c r="AS8">
        <v>-0.2</v>
      </c>
    </row>
    <row r="9" spans="1:69" x14ac:dyDescent="0.2">
      <c r="A9">
        <v>8</v>
      </c>
      <c r="C9">
        <v>0.17241379310344801</v>
      </c>
      <c r="D9">
        <v>3.4482758620689703E-2</v>
      </c>
      <c r="E9">
        <v>0.4</v>
      </c>
      <c r="F9">
        <v>-6.6666666666666693E-2</v>
      </c>
      <c r="G9">
        <v>-0.33333333333333298</v>
      </c>
      <c r="H9">
        <v>-6.6666666666666693E-2</v>
      </c>
      <c r="I9">
        <v>-6.6666666666666693E-2</v>
      </c>
      <c r="J9">
        <v>-0.2</v>
      </c>
      <c r="K9">
        <v>0.133333333333333</v>
      </c>
      <c r="L9">
        <v>-0.133333333333333</v>
      </c>
      <c r="M9">
        <v>-0.10344827586206901</v>
      </c>
      <c r="N9">
        <v>0.37931034482758602</v>
      </c>
      <c r="O9">
        <v>0.266666666666667</v>
      </c>
      <c r="P9">
        <v>0.133333333333333</v>
      </c>
      <c r="Q9">
        <v>6.6666666666666693E-2</v>
      </c>
      <c r="R9">
        <v>0.85714285714285698</v>
      </c>
      <c r="S9">
        <v>-0.133333333333333</v>
      </c>
      <c r="T9">
        <v>0.2</v>
      </c>
      <c r="U9">
        <v>0.28000000000000003</v>
      </c>
      <c r="V9">
        <v>0.53333333333333299</v>
      </c>
      <c r="AJ9">
        <v>0.17241379310344801</v>
      </c>
      <c r="AK9">
        <v>3.4482758620689703E-2</v>
      </c>
      <c r="AL9">
        <v>0.4</v>
      </c>
      <c r="AM9">
        <v>-6.6666666666666693E-2</v>
      </c>
      <c r="AN9">
        <v>-0.33333333333333298</v>
      </c>
      <c r="AO9">
        <v>-6.6666666666666693E-2</v>
      </c>
      <c r="AP9">
        <v>-6.6666666666666693E-2</v>
      </c>
      <c r="AQ9">
        <v>-0.2</v>
      </c>
      <c r="AR9">
        <v>0.133333333333333</v>
      </c>
      <c r="AS9">
        <v>-0.133333333333333</v>
      </c>
    </row>
    <row r="10" spans="1:69" x14ac:dyDescent="0.2">
      <c r="A10">
        <v>9</v>
      </c>
      <c r="C10">
        <v>3.4482758620689703E-2</v>
      </c>
      <c r="D10">
        <v>-0.10344827586206901</v>
      </c>
      <c r="E10">
        <v>0.33333333333333298</v>
      </c>
      <c r="F10">
        <v>-6.6666666666666693E-2</v>
      </c>
      <c r="G10">
        <v>-0.2</v>
      </c>
      <c r="H10">
        <v>-6.6666666666666693E-2</v>
      </c>
      <c r="I10">
        <v>-0.133333333333333</v>
      </c>
      <c r="J10">
        <v>-6.6666666666666693E-2</v>
      </c>
      <c r="K10">
        <v>6.6666666666666693E-2</v>
      </c>
      <c r="L10">
        <v>-0.133333333333333</v>
      </c>
      <c r="M10">
        <v>-0.10344827586206901</v>
      </c>
      <c r="N10">
        <v>0.24137931034482801</v>
      </c>
      <c r="O10">
        <v>0.266666666666667</v>
      </c>
      <c r="P10">
        <v>0.2</v>
      </c>
      <c r="Q10">
        <v>0.133333333333333</v>
      </c>
      <c r="R10">
        <v>0.78571428571428603</v>
      </c>
      <c r="S10">
        <v>-0.133333333333333</v>
      </c>
      <c r="T10">
        <v>0</v>
      </c>
      <c r="U10">
        <v>0.28000000000000003</v>
      </c>
      <c r="V10">
        <v>0.53333333333333299</v>
      </c>
      <c r="AJ10">
        <v>3.4482758620689703E-2</v>
      </c>
      <c r="AK10">
        <v>-0.10344827586206901</v>
      </c>
      <c r="AL10">
        <v>0.33333333333333298</v>
      </c>
      <c r="AM10">
        <v>-6.6666666666666693E-2</v>
      </c>
      <c r="AN10">
        <v>-0.2</v>
      </c>
      <c r="AO10">
        <v>-6.6666666666666693E-2</v>
      </c>
      <c r="AP10">
        <v>-0.133333333333333</v>
      </c>
      <c r="AQ10">
        <v>-6.6666666666666693E-2</v>
      </c>
      <c r="AR10">
        <v>6.6666666666666693E-2</v>
      </c>
      <c r="AS10">
        <v>-0.133333333333333</v>
      </c>
    </row>
    <row r="11" spans="1:69" x14ac:dyDescent="0.2">
      <c r="A11">
        <v>10</v>
      </c>
      <c r="C11">
        <v>3.4482758620689703E-2</v>
      </c>
      <c r="D11">
        <v>3.4482758620689703E-2</v>
      </c>
      <c r="E11">
        <v>0.2</v>
      </c>
      <c r="F11">
        <v>-6.6666666666666693E-2</v>
      </c>
      <c r="G11">
        <v>-0.133333333333333</v>
      </c>
      <c r="H11">
        <v>-0.2</v>
      </c>
      <c r="I11">
        <v>-6.6666666666666693E-2</v>
      </c>
      <c r="J11">
        <v>0</v>
      </c>
      <c r="K11">
        <v>-6.6666666666666693E-2</v>
      </c>
      <c r="L11">
        <v>0</v>
      </c>
      <c r="M11">
        <v>-3.4482758620689703E-2</v>
      </c>
      <c r="N11">
        <v>0.31034482758620702</v>
      </c>
      <c r="O11">
        <v>0.33333333333333298</v>
      </c>
      <c r="P11">
        <v>0.33333333333333298</v>
      </c>
      <c r="Q11">
        <v>6.6666666666666693E-2</v>
      </c>
      <c r="R11">
        <v>0.85714285714285698</v>
      </c>
      <c r="S11">
        <v>-0.266666666666667</v>
      </c>
      <c r="T11">
        <v>6.6666666666666693E-2</v>
      </c>
      <c r="U11">
        <v>0.12</v>
      </c>
      <c r="V11">
        <v>0.46666666666666701</v>
      </c>
      <c r="AJ11">
        <v>3.4482758620689703E-2</v>
      </c>
      <c r="AK11">
        <v>3.4482758620689703E-2</v>
      </c>
      <c r="AL11">
        <v>0.2</v>
      </c>
      <c r="AM11">
        <v>-6.6666666666666693E-2</v>
      </c>
      <c r="AN11">
        <v>-0.133333333333333</v>
      </c>
      <c r="AO11">
        <v>-0.2</v>
      </c>
      <c r="AP11">
        <v>-6.6666666666666693E-2</v>
      </c>
      <c r="AQ11">
        <v>0</v>
      </c>
      <c r="AR11">
        <v>-6.6666666666666693E-2</v>
      </c>
      <c r="AS11">
        <v>0</v>
      </c>
    </row>
    <row r="12" spans="1:69" x14ac:dyDescent="0.2">
      <c r="A12">
        <v>11</v>
      </c>
      <c r="C12">
        <v>-3.4482758620689703E-2</v>
      </c>
      <c r="D12">
        <v>0.10344827586206901</v>
      </c>
      <c r="E12">
        <v>0.2</v>
      </c>
      <c r="F12">
        <v>6.6666666666666693E-2</v>
      </c>
      <c r="G12">
        <v>-0.33333333333333298</v>
      </c>
      <c r="H12">
        <v>-0.2</v>
      </c>
      <c r="I12">
        <v>-0.133333333333333</v>
      </c>
      <c r="J12">
        <v>-0.133333333333333</v>
      </c>
      <c r="K12">
        <v>0</v>
      </c>
      <c r="L12">
        <v>-6.6666666666666693E-2</v>
      </c>
      <c r="M12">
        <v>-3.4482758620689703E-2</v>
      </c>
      <c r="N12">
        <v>0.24137931034482801</v>
      </c>
      <c r="O12">
        <v>0.266666666666667</v>
      </c>
      <c r="P12">
        <v>0.133333333333333</v>
      </c>
      <c r="Q12">
        <v>6.6666666666666693E-2</v>
      </c>
      <c r="R12">
        <v>0.71428571428571397</v>
      </c>
      <c r="S12">
        <v>-0.4</v>
      </c>
      <c r="T12">
        <v>6.6666666666666693E-2</v>
      </c>
      <c r="U12">
        <v>-0.04</v>
      </c>
      <c r="V12">
        <v>0.4</v>
      </c>
      <c r="AJ12">
        <v>-3.4482758620689703E-2</v>
      </c>
      <c r="AK12">
        <v>0.10344827586206901</v>
      </c>
      <c r="AL12">
        <v>0.2</v>
      </c>
      <c r="AM12">
        <v>6.6666666666666693E-2</v>
      </c>
      <c r="AN12">
        <v>-0.33333333333333298</v>
      </c>
      <c r="AO12">
        <v>-0.2</v>
      </c>
      <c r="AP12">
        <v>-0.133333333333333</v>
      </c>
      <c r="AQ12">
        <v>-0.133333333333333</v>
      </c>
      <c r="AR12">
        <v>0</v>
      </c>
      <c r="AS12">
        <v>-6.6666666666666693E-2</v>
      </c>
    </row>
    <row r="13" spans="1:69" x14ac:dyDescent="0.2">
      <c r="A13">
        <v>12</v>
      </c>
      <c r="C13">
        <v>-0.24137931034482801</v>
      </c>
      <c r="D13">
        <v>3.4482758620689703E-2</v>
      </c>
      <c r="E13">
        <v>0.133333333333333</v>
      </c>
      <c r="F13">
        <v>-6.6666666666666693E-2</v>
      </c>
      <c r="G13">
        <v>-0.33333333333333298</v>
      </c>
      <c r="H13">
        <v>-0.266666666666667</v>
      </c>
      <c r="I13">
        <v>-0.266666666666667</v>
      </c>
      <c r="J13">
        <v>-0.266666666666667</v>
      </c>
      <c r="K13">
        <v>0</v>
      </c>
      <c r="L13">
        <v>-0.133333333333333</v>
      </c>
      <c r="M13">
        <v>-0.10344827586206901</v>
      </c>
      <c r="N13">
        <v>0.17241379310344801</v>
      </c>
      <c r="O13">
        <v>0.33333333333333298</v>
      </c>
      <c r="P13">
        <v>0</v>
      </c>
      <c r="Q13">
        <v>-0.133333333333333</v>
      </c>
      <c r="R13">
        <v>0.64285714285714302</v>
      </c>
      <c r="S13">
        <v>-0.266666666666667</v>
      </c>
      <c r="T13">
        <v>-0.2</v>
      </c>
      <c r="U13">
        <v>-0.04</v>
      </c>
      <c r="V13">
        <v>0.133333333333333</v>
      </c>
      <c r="AJ13">
        <v>-0.24137931034482801</v>
      </c>
      <c r="AK13">
        <v>3.4482758620689703E-2</v>
      </c>
      <c r="AL13">
        <v>0.133333333333333</v>
      </c>
      <c r="AM13">
        <v>-6.6666666666666693E-2</v>
      </c>
      <c r="AN13">
        <v>-0.33333333333333298</v>
      </c>
      <c r="AO13">
        <v>-0.266666666666667</v>
      </c>
      <c r="AP13">
        <v>-0.266666666666667</v>
      </c>
      <c r="AQ13">
        <v>-0.266666666666667</v>
      </c>
      <c r="AR13">
        <v>0</v>
      </c>
      <c r="AS13">
        <v>-0.133333333333333</v>
      </c>
    </row>
    <row r="14" spans="1:69" x14ac:dyDescent="0.2">
      <c r="A14">
        <v>13</v>
      </c>
      <c r="C14">
        <v>-0.10344827586206901</v>
      </c>
      <c r="D14">
        <v>0.10344827586206901</v>
      </c>
      <c r="E14">
        <v>6.6666666666666693E-2</v>
      </c>
      <c r="F14">
        <v>-0.133333333333333</v>
      </c>
      <c r="G14">
        <v>-0.33333333333333298</v>
      </c>
      <c r="H14">
        <v>-0.266666666666667</v>
      </c>
      <c r="I14">
        <v>-0.4</v>
      </c>
      <c r="J14">
        <v>-0.53333333333333299</v>
      </c>
      <c r="K14">
        <v>6.6666666666666693E-2</v>
      </c>
      <c r="L14">
        <v>-0.266666666666667</v>
      </c>
      <c r="M14">
        <v>-0.10344827586206901</v>
      </c>
      <c r="N14">
        <v>0.17241379310344801</v>
      </c>
      <c r="O14">
        <v>0.266666666666667</v>
      </c>
      <c r="P14">
        <v>-6.6666666666666693E-2</v>
      </c>
      <c r="Q14">
        <v>-0.2</v>
      </c>
      <c r="R14">
        <v>0.5</v>
      </c>
      <c r="S14">
        <v>-0.2</v>
      </c>
      <c r="T14">
        <v>-0.2</v>
      </c>
      <c r="U14">
        <v>0.12</v>
      </c>
      <c r="V14">
        <v>0.133333333333333</v>
      </c>
      <c r="AJ14">
        <v>-0.10344827586206901</v>
      </c>
      <c r="AK14">
        <v>0.10344827586206901</v>
      </c>
      <c r="AL14">
        <v>6.6666666666666693E-2</v>
      </c>
      <c r="AM14">
        <v>-0.133333333333333</v>
      </c>
      <c r="AN14">
        <v>-0.33333333333333298</v>
      </c>
      <c r="AO14">
        <v>-0.266666666666667</v>
      </c>
      <c r="AP14">
        <v>-0.4</v>
      </c>
      <c r="AQ14">
        <v>-0.53333333333333299</v>
      </c>
      <c r="AR14">
        <v>6.6666666666666693E-2</v>
      </c>
      <c r="AS14">
        <v>-0.266666666666667</v>
      </c>
    </row>
    <row r="15" spans="1:69" x14ac:dyDescent="0.2">
      <c r="A15">
        <v>14</v>
      </c>
      <c r="C15">
        <v>-0.24137931034482801</v>
      </c>
      <c r="D15">
        <v>-0.10344827586206901</v>
      </c>
      <c r="E15">
        <v>6.6666666666666693E-2</v>
      </c>
      <c r="F15">
        <v>-0.133333333333333</v>
      </c>
      <c r="G15">
        <v>-0.33333333333333298</v>
      </c>
      <c r="H15">
        <v>-0.53333333333333299</v>
      </c>
      <c r="I15">
        <v>-0.4</v>
      </c>
      <c r="J15">
        <v>-0.6</v>
      </c>
      <c r="K15">
        <v>0.133333333333333</v>
      </c>
      <c r="L15">
        <v>-0.266666666666667</v>
      </c>
      <c r="M15">
        <v>-0.10344827586206901</v>
      </c>
      <c r="N15">
        <v>0.10344827586206901</v>
      </c>
      <c r="O15">
        <v>0.2</v>
      </c>
      <c r="P15">
        <v>-0.33333333333333298</v>
      </c>
      <c r="Q15">
        <v>-0.33333333333333298</v>
      </c>
      <c r="R15">
        <v>0.5</v>
      </c>
      <c r="S15">
        <v>-0.2</v>
      </c>
      <c r="T15">
        <v>-0.2</v>
      </c>
      <c r="U15">
        <v>0.12</v>
      </c>
      <c r="V15">
        <v>6.6666666666666693E-2</v>
      </c>
      <c r="AJ15">
        <v>-0.24137931034482801</v>
      </c>
      <c r="AK15">
        <v>-0.10344827586206901</v>
      </c>
      <c r="AL15">
        <v>6.6666666666666693E-2</v>
      </c>
      <c r="AM15">
        <v>-0.133333333333333</v>
      </c>
      <c r="AN15">
        <v>-0.33333333333333298</v>
      </c>
      <c r="AO15">
        <v>-0.53333333333333299</v>
      </c>
      <c r="AP15">
        <v>-0.4</v>
      </c>
      <c r="AQ15">
        <v>-0.6</v>
      </c>
      <c r="AR15">
        <v>0.133333333333333</v>
      </c>
      <c r="AS15">
        <v>-0.266666666666667</v>
      </c>
    </row>
    <row r="16" spans="1:69" x14ac:dyDescent="0.2">
      <c r="A16">
        <v>15</v>
      </c>
      <c r="C16">
        <v>-0.24137931034482801</v>
      </c>
      <c r="D16">
        <v>-0.24137931034482801</v>
      </c>
      <c r="E16">
        <v>-6.6666666666666693E-2</v>
      </c>
      <c r="F16">
        <v>-0.2</v>
      </c>
      <c r="G16">
        <v>-0.53333333333333299</v>
      </c>
      <c r="H16">
        <v>-0.53333333333333299</v>
      </c>
      <c r="I16">
        <v>-0.33333333333333298</v>
      </c>
      <c r="J16">
        <v>-0.66666666666666696</v>
      </c>
      <c r="K16">
        <v>0.133333333333333</v>
      </c>
      <c r="L16">
        <v>-0.33333333333333298</v>
      </c>
      <c r="M16">
        <v>-0.10344827586206901</v>
      </c>
      <c r="N16">
        <v>0.17241379310344801</v>
      </c>
      <c r="O16">
        <v>0.266666666666667</v>
      </c>
      <c r="P16">
        <v>-0.33333333333333298</v>
      </c>
      <c r="Q16">
        <v>-0.4</v>
      </c>
      <c r="R16">
        <v>0.42857142857142899</v>
      </c>
      <c r="S16">
        <v>-0.266666666666667</v>
      </c>
      <c r="T16">
        <v>-0.33333333333333298</v>
      </c>
      <c r="U16">
        <v>0.12</v>
      </c>
      <c r="V16">
        <v>6.6666666666666693E-2</v>
      </c>
      <c r="AJ16">
        <v>-0.24137931034482801</v>
      </c>
      <c r="AK16">
        <v>-0.24137931034482801</v>
      </c>
      <c r="AL16">
        <v>-6.6666666666666693E-2</v>
      </c>
      <c r="AM16">
        <v>-0.2</v>
      </c>
      <c r="AN16">
        <v>-0.53333333333333299</v>
      </c>
      <c r="AO16">
        <v>-0.53333333333333299</v>
      </c>
      <c r="AP16">
        <v>-0.33333333333333298</v>
      </c>
      <c r="AQ16">
        <v>-0.66666666666666696</v>
      </c>
      <c r="AR16">
        <v>0.133333333333333</v>
      </c>
      <c r="AS16">
        <v>-0.33333333333333298</v>
      </c>
    </row>
    <row r="17" spans="1:45" x14ac:dyDescent="0.2">
      <c r="A17">
        <v>16</v>
      </c>
      <c r="C17">
        <v>-0.31034482758620702</v>
      </c>
      <c r="D17">
        <v>-0.17241379310344801</v>
      </c>
      <c r="E17">
        <v>-6.6666666666666693E-2</v>
      </c>
      <c r="F17">
        <v>-0.33333333333333298</v>
      </c>
      <c r="G17">
        <v>-0.53333333333333299</v>
      </c>
      <c r="H17">
        <v>-0.46666666666666701</v>
      </c>
      <c r="I17">
        <v>-0.33333333333333298</v>
      </c>
      <c r="J17">
        <v>-0.8</v>
      </c>
      <c r="K17">
        <v>0</v>
      </c>
      <c r="L17">
        <v>-0.4</v>
      </c>
      <c r="M17">
        <v>-3.4482758620689703E-2</v>
      </c>
      <c r="N17">
        <v>0.17241379310344801</v>
      </c>
      <c r="O17">
        <v>0.2</v>
      </c>
      <c r="P17">
        <v>-0.4</v>
      </c>
      <c r="Q17">
        <v>-0.33333333333333298</v>
      </c>
      <c r="R17">
        <v>0.35714285714285698</v>
      </c>
      <c r="S17">
        <v>-0.2</v>
      </c>
      <c r="T17">
        <v>-0.53333333333333299</v>
      </c>
      <c r="U17">
        <v>-0.04</v>
      </c>
      <c r="V17">
        <v>6.6666666666666693E-2</v>
      </c>
      <c r="AJ17">
        <v>-0.31034482758620702</v>
      </c>
      <c r="AK17">
        <v>-0.17241379310344801</v>
      </c>
      <c r="AL17">
        <v>-6.6666666666666693E-2</v>
      </c>
      <c r="AM17">
        <v>-0.33333333333333298</v>
      </c>
      <c r="AN17">
        <v>-0.53333333333333299</v>
      </c>
      <c r="AO17">
        <v>-0.46666666666666701</v>
      </c>
      <c r="AP17">
        <v>-0.33333333333333298</v>
      </c>
      <c r="AQ17">
        <v>-0.8</v>
      </c>
      <c r="AR17">
        <v>0</v>
      </c>
      <c r="AS17">
        <v>-0.4</v>
      </c>
    </row>
    <row r="18" spans="1:45" x14ac:dyDescent="0.2">
      <c r="A18">
        <v>17</v>
      </c>
      <c r="C18">
        <v>-0.31034482758620702</v>
      </c>
      <c r="D18">
        <v>-0.24137931034482801</v>
      </c>
      <c r="E18">
        <v>-6.6666666666666693E-2</v>
      </c>
      <c r="F18">
        <v>-0.33333333333333298</v>
      </c>
      <c r="G18">
        <v>-0.6</v>
      </c>
      <c r="H18">
        <v>-0.46666666666666701</v>
      </c>
      <c r="I18">
        <v>-0.4</v>
      </c>
      <c r="J18">
        <v>-0.8</v>
      </c>
      <c r="K18">
        <v>0</v>
      </c>
      <c r="L18">
        <v>-0.4</v>
      </c>
      <c r="M18">
        <v>-3.4482758620689703E-2</v>
      </c>
      <c r="N18">
        <v>-0.10344827586206901</v>
      </c>
      <c r="O18">
        <v>0.2</v>
      </c>
      <c r="P18">
        <v>-0.46666666666666701</v>
      </c>
      <c r="Q18">
        <v>-0.4</v>
      </c>
      <c r="R18">
        <v>0.35714285714285698</v>
      </c>
      <c r="S18">
        <v>-0.266666666666667</v>
      </c>
      <c r="T18">
        <v>-0.4</v>
      </c>
      <c r="U18">
        <v>-0.2</v>
      </c>
      <c r="V18">
        <v>6.6666666666666693E-2</v>
      </c>
      <c r="AJ18">
        <v>-0.31034482758620702</v>
      </c>
      <c r="AK18">
        <v>-0.24137931034482801</v>
      </c>
      <c r="AL18">
        <v>-6.6666666666666693E-2</v>
      </c>
      <c r="AM18">
        <v>-0.33333333333333298</v>
      </c>
      <c r="AN18">
        <v>-0.6</v>
      </c>
      <c r="AO18">
        <v>-0.46666666666666701</v>
      </c>
      <c r="AP18">
        <v>-0.4</v>
      </c>
      <c r="AQ18">
        <v>-0.8</v>
      </c>
      <c r="AR18">
        <v>0</v>
      </c>
      <c r="AS18">
        <v>-0.4</v>
      </c>
    </row>
    <row r="19" spans="1:45" x14ac:dyDescent="0.2">
      <c r="A19">
        <v>18</v>
      </c>
      <c r="C19">
        <v>-0.44827586206896602</v>
      </c>
      <c r="D19">
        <v>-0.24137931034482801</v>
      </c>
      <c r="E19">
        <v>-0.133333333333333</v>
      </c>
      <c r="F19">
        <v>-0.4</v>
      </c>
      <c r="G19">
        <v>-0.66666666666666696</v>
      </c>
      <c r="H19">
        <v>-0.4</v>
      </c>
      <c r="I19">
        <v>-0.46666666666666701</v>
      </c>
      <c r="J19">
        <v>-0.8</v>
      </c>
      <c r="K19">
        <v>0</v>
      </c>
      <c r="L19">
        <v>-0.266666666666667</v>
      </c>
      <c r="M19">
        <v>0.10344827586206901</v>
      </c>
      <c r="N19">
        <v>-0.10344827586206901</v>
      </c>
      <c r="O19">
        <v>0.33333333333333298</v>
      </c>
      <c r="P19">
        <v>-0.6</v>
      </c>
      <c r="Q19">
        <v>-0.4</v>
      </c>
      <c r="R19">
        <v>0.35714285714285698</v>
      </c>
      <c r="S19">
        <v>-0.266666666666667</v>
      </c>
      <c r="T19">
        <v>-0.4</v>
      </c>
      <c r="U19">
        <v>-0.2</v>
      </c>
      <c r="V19">
        <v>-6.6666666666666693E-2</v>
      </c>
      <c r="AJ19">
        <v>-0.44827586206896602</v>
      </c>
      <c r="AK19">
        <v>-0.24137931034482801</v>
      </c>
      <c r="AL19">
        <v>-0.133333333333333</v>
      </c>
      <c r="AM19">
        <v>-0.4</v>
      </c>
      <c r="AN19">
        <v>-0.66666666666666696</v>
      </c>
      <c r="AO19">
        <v>-0.4</v>
      </c>
      <c r="AP19">
        <v>-0.46666666666666701</v>
      </c>
      <c r="AQ19">
        <v>-0.8</v>
      </c>
      <c r="AR19">
        <v>0</v>
      </c>
      <c r="AS19">
        <v>-0.266666666666667</v>
      </c>
    </row>
    <row r="20" spans="1:45" x14ac:dyDescent="0.2">
      <c r="A20">
        <v>19</v>
      </c>
      <c r="C20">
        <v>-0.44827586206896602</v>
      </c>
      <c r="D20">
        <v>-0.31034482758620702</v>
      </c>
      <c r="E20">
        <v>-0.133333333333333</v>
      </c>
      <c r="F20">
        <v>-0.46666666666666701</v>
      </c>
      <c r="G20">
        <v>-0.6</v>
      </c>
      <c r="H20">
        <v>-0.4</v>
      </c>
      <c r="I20">
        <v>-0.4</v>
      </c>
      <c r="J20">
        <v>-0.73333333333333295</v>
      </c>
      <c r="K20">
        <v>0</v>
      </c>
      <c r="L20">
        <v>-0.33333333333333298</v>
      </c>
      <c r="M20">
        <v>-3.4482758620689703E-2</v>
      </c>
      <c r="N20">
        <v>-0.10344827586206901</v>
      </c>
      <c r="O20">
        <v>0.46666666666666701</v>
      </c>
      <c r="P20">
        <v>-0.66666666666666696</v>
      </c>
      <c r="Q20">
        <v>-0.46666666666666701</v>
      </c>
      <c r="R20">
        <v>0.35714285714285698</v>
      </c>
      <c r="S20">
        <v>-0.133333333333333</v>
      </c>
      <c r="T20">
        <v>-0.33333333333333298</v>
      </c>
      <c r="U20">
        <v>-0.2</v>
      </c>
      <c r="V20">
        <v>0</v>
      </c>
      <c r="AJ20">
        <v>-0.44827586206896602</v>
      </c>
      <c r="AK20">
        <v>-0.31034482758620702</v>
      </c>
      <c r="AL20">
        <v>-0.133333333333333</v>
      </c>
      <c r="AM20">
        <v>-0.46666666666666701</v>
      </c>
      <c r="AN20">
        <v>-0.6</v>
      </c>
      <c r="AO20">
        <v>-0.4</v>
      </c>
      <c r="AP20">
        <v>-0.4</v>
      </c>
      <c r="AQ20">
        <v>-0.73333333333333295</v>
      </c>
      <c r="AR20">
        <v>0</v>
      </c>
      <c r="AS20">
        <v>-0.33333333333333298</v>
      </c>
    </row>
    <row r="21" spans="1:45" x14ac:dyDescent="0.2">
      <c r="A21">
        <v>20</v>
      </c>
      <c r="C21">
        <v>-0.44827586206896602</v>
      </c>
      <c r="D21">
        <v>-0.37931034482758602</v>
      </c>
      <c r="E21">
        <v>-0.2</v>
      </c>
      <c r="F21">
        <v>-0.53333333333333299</v>
      </c>
      <c r="G21">
        <v>-0.73333333333333295</v>
      </c>
      <c r="H21">
        <v>-0.53333333333333299</v>
      </c>
      <c r="I21">
        <v>-0.266666666666667</v>
      </c>
      <c r="J21">
        <v>-0.8</v>
      </c>
      <c r="K21">
        <v>6.6666666666666693E-2</v>
      </c>
      <c r="L21">
        <v>-0.33333333333333298</v>
      </c>
      <c r="M21">
        <v>-0.10344827586206901</v>
      </c>
      <c r="N21">
        <v>-0.10344827586206901</v>
      </c>
      <c r="O21">
        <v>0.33333333333333298</v>
      </c>
      <c r="P21">
        <v>-0.66666666666666696</v>
      </c>
      <c r="Q21">
        <v>-0.46666666666666701</v>
      </c>
      <c r="R21">
        <v>0.28571428571428598</v>
      </c>
      <c r="S21">
        <v>0</v>
      </c>
      <c r="T21">
        <v>-0.266666666666667</v>
      </c>
      <c r="U21">
        <v>-0.12</v>
      </c>
      <c r="V21">
        <v>-0.2</v>
      </c>
      <c r="AJ21">
        <v>-0.44827586206896602</v>
      </c>
      <c r="AK21">
        <v>-0.37931034482758602</v>
      </c>
      <c r="AL21">
        <v>-0.2</v>
      </c>
      <c r="AM21">
        <v>-0.53333333333333299</v>
      </c>
      <c r="AN21">
        <v>-0.73333333333333295</v>
      </c>
      <c r="AO21">
        <v>-0.53333333333333299</v>
      </c>
      <c r="AP21">
        <v>-0.266666666666667</v>
      </c>
      <c r="AQ21">
        <v>-0.8</v>
      </c>
      <c r="AR21">
        <v>6.6666666666666693E-2</v>
      </c>
      <c r="AS21">
        <v>-0.33333333333333298</v>
      </c>
    </row>
    <row r="22" spans="1:45" x14ac:dyDescent="0.2">
      <c r="A22">
        <v>21</v>
      </c>
      <c r="C22">
        <v>-0.37931034482758602</v>
      </c>
      <c r="D22">
        <v>-0.37931034482758602</v>
      </c>
      <c r="E22">
        <v>-0.266666666666667</v>
      </c>
      <c r="F22">
        <v>-0.266666666666667</v>
      </c>
      <c r="G22">
        <v>-0.73333333333333295</v>
      </c>
      <c r="H22">
        <v>-0.46666666666666701</v>
      </c>
      <c r="I22">
        <v>-0.266666666666667</v>
      </c>
      <c r="J22">
        <v>-0.8</v>
      </c>
      <c r="K22">
        <v>0.133333333333333</v>
      </c>
      <c r="L22">
        <v>-0.4</v>
      </c>
      <c r="M22">
        <v>-0.10344827586206901</v>
      </c>
      <c r="N22">
        <v>-0.10344827586206901</v>
      </c>
      <c r="O22">
        <v>0.133333333333333</v>
      </c>
      <c r="P22">
        <v>-0.73333333333333295</v>
      </c>
      <c r="Q22">
        <v>-0.4</v>
      </c>
      <c r="R22">
        <v>0.28571428571428598</v>
      </c>
      <c r="S22">
        <v>6.6666666666666693E-2</v>
      </c>
      <c r="T22">
        <v>-0.46666666666666701</v>
      </c>
      <c r="U22">
        <v>-0.2</v>
      </c>
      <c r="V22">
        <v>-0.33333333333333298</v>
      </c>
      <c r="AJ22">
        <v>-0.37931034482758602</v>
      </c>
      <c r="AK22">
        <v>-0.37931034482758602</v>
      </c>
      <c r="AL22">
        <v>-0.266666666666667</v>
      </c>
      <c r="AM22">
        <v>-0.266666666666667</v>
      </c>
      <c r="AN22">
        <v>-0.73333333333333295</v>
      </c>
      <c r="AO22">
        <v>-0.46666666666666701</v>
      </c>
      <c r="AP22">
        <v>-0.266666666666667</v>
      </c>
      <c r="AQ22">
        <v>-0.8</v>
      </c>
      <c r="AR22">
        <v>0.133333333333333</v>
      </c>
      <c r="AS22">
        <v>-0.4</v>
      </c>
    </row>
    <row r="23" spans="1:45" x14ac:dyDescent="0.2">
      <c r="A23">
        <v>22</v>
      </c>
      <c r="C23">
        <v>-0.44827586206896602</v>
      </c>
      <c r="D23">
        <v>-0.37931034482758602</v>
      </c>
      <c r="E23">
        <v>-0.33333333333333298</v>
      </c>
      <c r="F23">
        <v>-0.33333333333333298</v>
      </c>
      <c r="G23">
        <v>-0.66666666666666696</v>
      </c>
      <c r="H23">
        <v>-0.53333333333333299</v>
      </c>
      <c r="I23">
        <v>-0.33333333333333298</v>
      </c>
      <c r="J23">
        <v>-0.73333333333333295</v>
      </c>
      <c r="K23">
        <v>6.6666666666666693E-2</v>
      </c>
      <c r="L23">
        <v>-0.4</v>
      </c>
      <c r="M23">
        <v>-0.10344827586206901</v>
      </c>
      <c r="N23">
        <v>-0.10344827586206901</v>
      </c>
      <c r="O23">
        <v>0.266666666666667</v>
      </c>
      <c r="P23">
        <v>-0.73333333333333295</v>
      </c>
      <c r="Q23">
        <v>-0.46666666666666701</v>
      </c>
      <c r="R23">
        <v>0.28571428571428598</v>
      </c>
      <c r="S23">
        <v>6.6666666666666693E-2</v>
      </c>
      <c r="T23">
        <v>-0.46666666666666701</v>
      </c>
      <c r="U23">
        <v>-0.28000000000000003</v>
      </c>
      <c r="V23">
        <v>-0.266666666666667</v>
      </c>
      <c r="AJ23">
        <v>-0.44827586206896602</v>
      </c>
      <c r="AK23">
        <v>-0.37931034482758602</v>
      </c>
      <c r="AL23">
        <v>-0.33333333333333298</v>
      </c>
      <c r="AM23">
        <v>-0.33333333333333298</v>
      </c>
      <c r="AN23">
        <v>-0.66666666666666696</v>
      </c>
      <c r="AO23">
        <v>-0.53333333333333299</v>
      </c>
      <c r="AP23">
        <v>-0.33333333333333298</v>
      </c>
      <c r="AQ23">
        <v>-0.73333333333333295</v>
      </c>
      <c r="AR23">
        <v>6.6666666666666693E-2</v>
      </c>
      <c r="AS23">
        <v>-0.4</v>
      </c>
    </row>
    <row r="24" spans="1:45" x14ac:dyDescent="0.2">
      <c r="A24">
        <v>23</v>
      </c>
      <c r="C24">
        <v>-0.31034482758620702</v>
      </c>
      <c r="D24">
        <v>-0.31034482758620702</v>
      </c>
      <c r="E24">
        <v>-0.33333333333333298</v>
      </c>
      <c r="F24">
        <v>-0.4</v>
      </c>
      <c r="G24">
        <v>-0.66666666666666696</v>
      </c>
      <c r="H24">
        <v>-0.53333333333333299</v>
      </c>
      <c r="I24">
        <v>-0.266666666666667</v>
      </c>
      <c r="J24">
        <v>-0.86666666666666703</v>
      </c>
      <c r="K24">
        <v>-6.6666666666666693E-2</v>
      </c>
      <c r="L24">
        <v>-0.33333333333333298</v>
      </c>
      <c r="M24">
        <v>-0.17241379310344801</v>
      </c>
      <c r="N24">
        <v>-0.17241379310344801</v>
      </c>
      <c r="O24">
        <v>0.33333333333333298</v>
      </c>
      <c r="P24">
        <v>-0.66666666666666696</v>
      </c>
      <c r="Q24">
        <v>-0.4</v>
      </c>
      <c r="R24">
        <v>0.28571428571428598</v>
      </c>
      <c r="S24">
        <v>0</v>
      </c>
      <c r="T24">
        <v>-0.46666666666666701</v>
      </c>
      <c r="U24">
        <v>-0.28000000000000003</v>
      </c>
      <c r="V24">
        <v>-0.133333333333333</v>
      </c>
      <c r="AJ24">
        <v>-0.31034482758620702</v>
      </c>
      <c r="AK24">
        <v>-0.31034482758620702</v>
      </c>
      <c r="AL24">
        <v>-0.33333333333333298</v>
      </c>
      <c r="AM24">
        <v>-0.4</v>
      </c>
      <c r="AN24">
        <v>-0.66666666666666696</v>
      </c>
      <c r="AO24">
        <v>-0.53333333333333299</v>
      </c>
      <c r="AP24">
        <v>-0.266666666666667</v>
      </c>
      <c r="AQ24">
        <v>-0.86666666666666703</v>
      </c>
      <c r="AR24">
        <v>-6.6666666666666693E-2</v>
      </c>
      <c r="AS24">
        <v>-0.33333333333333298</v>
      </c>
    </row>
    <row r="25" spans="1:45" x14ac:dyDescent="0.2">
      <c r="A25">
        <v>24</v>
      </c>
      <c r="C25">
        <v>-0.51724137931034497</v>
      </c>
      <c r="D25">
        <v>-0.31034482758620702</v>
      </c>
      <c r="E25">
        <v>-0.33333333333333298</v>
      </c>
      <c r="F25">
        <v>-0.46666666666666701</v>
      </c>
      <c r="G25">
        <v>-0.66666666666666696</v>
      </c>
      <c r="H25">
        <v>-0.53333333333333299</v>
      </c>
      <c r="I25">
        <v>-0.4</v>
      </c>
      <c r="J25">
        <v>-0.93333333333333302</v>
      </c>
      <c r="K25">
        <v>6.6666666666666693E-2</v>
      </c>
      <c r="L25">
        <v>-0.33333333333333298</v>
      </c>
      <c r="M25">
        <v>-0.24137931034482801</v>
      </c>
      <c r="N25">
        <v>-0.17241379310344801</v>
      </c>
      <c r="O25">
        <v>0.2</v>
      </c>
      <c r="P25">
        <v>-0.66666666666666696</v>
      </c>
      <c r="Q25">
        <v>-0.4</v>
      </c>
      <c r="R25">
        <v>0.214285714285714</v>
      </c>
      <c r="S25">
        <v>0.133333333333333</v>
      </c>
      <c r="T25">
        <v>-0.46666666666666701</v>
      </c>
      <c r="U25">
        <v>-0.28000000000000003</v>
      </c>
      <c r="V25">
        <v>-0.133333333333333</v>
      </c>
      <c r="AJ25">
        <v>-0.51724137931034497</v>
      </c>
      <c r="AK25">
        <v>-0.31034482758620702</v>
      </c>
      <c r="AL25">
        <v>-0.33333333333333298</v>
      </c>
      <c r="AM25">
        <v>-0.46666666666666701</v>
      </c>
      <c r="AN25">
        <v>-0.66666666666666696</v>
      </c>
      <c r="AO25">
        <v>-0.53333333333333299</v>
      </c>
      <c r="AP25">
        <v>-0.4</v>
      </c>
      <c r="AQ25">
        <v>-0.93333333333333302</v>
      </c>
      <c r="AR25">
        <v>6.6666666666666693E-2</v>
      </c>
      <c r="AS25">
        <v>-0.33333333333333298</v>
      </c>
    </row>
    <row r="26" spans="1:45" x14ac:dyDescent="0.2">
      <c r="A26">
        <v>25</v>
      </c>
      <c r="C26">
        <v>-0.58620689655172398</v>
      </c>
      <c r="D26">
        <v>-0.31034482758620702</v>
      </c>
      <c r="E26">
        <v>-0.4</v>
      </c>
      <c r="F26">
        <v>-0.46666666666666701</v>
      </c>
      <c r="G26">
        <v>-0.73333333333333295</v>
      </c>
      <c r="H26">
        <v>-0.53333333333333299</v>
      </c>
      <c r="I26">
        <v>-0.33333333333333298</v>
      </c>
      <c r="J26">
        <v>-0.86666666666666703</v>
      </c>
      <c r="K26">
        <v>0</v>
      </c>
      <c r="L26">
        <v>-0.33333333333333298</v>
      </c>
      <c r="M26">
        <v>-0.31034482758620702</v>
      </c>
      <c r="N26">
        <v>-0.17241379310344801</v>
      </c>
      <c r="O26">
        <v>0.133333333333333</v>
      </c>
      <c r="P26">
        <v>-0.66666666666666696</v>
      </c>
      <c r="Q26">
        <v>-0.266666666666667</v>
      </c>
      <c r="R26">
        <v>0.214285714285714</v>
      </c>
      <c r="S26">
        <v>0.133333333333333</v>
      </c>
      <c r="T26">
        <v>-0.46666666666666701</v>
      </c>
      <c r="U26">
        <v>-0.36</v>
      </c>
      <c r="V26">
        <v>-0.2</v>
      </c>
      <c r="AJ26">
        <v>-0.58620689655172398</v>
      </c>
      <c r="AK26">
        <v>-0.31034482758620702</v>
      </c>
      <c r="AL26">
        <v>-0.4</v>
      </c>
      <c r="AM26">
        <v>-0.46666666666666701</v>
      </c>
      <c r="AN26">
        <v>-0.73333333333333295</v>
      </c>
      <c r="AO26">
        <v>-0.53333333333333299</v>
      </c>
      <c r="AP26">
        <v>-0.33333333333333298</v>
      </c>
      <c r="AQ26">
        <v>-0.86666666666666703</v>
      </c>
      <c r="AR26">
        <v>0</v>
      </c>
      <c r="AS26">
        <v>-0.33333333333333298</v>
      </c>
    </row>
    <row r="27" spans="1:45" x14ac:dyDescent="0.2">
      <c r="A27">
        <v>26</v>
      </c>
      <c r="C27">
        <v>-0.58620689655172398</v>
      </c>
      <c r="D27">
        <v>-0.31034482758620702</v>
      </c>
      <c r="E27">
        <v>-0.4</v>
      </c>
      <c r="F27">
        <v>-0.46666666666666701</v>
      </c>
      <c r="G27">
        <v>-0.8</v>
      </c>
      <c r="H27">
        <v>-0.53333333333333299</v>
      </c>
      <c r="I27">
        <v>-0.33333333333333298</v>
      </c>
      <c r="J27">
        <v>-0.8</v>
      </c>
      <c r="K27">
        <v>-0.33333333333333298</v>
      </c>
      <c r="L27">
        <v>-0.33333333333333298</v>
      </c>
      <c r="M27">
        <v>-0.24137931034482801</v>
      </c>
      <c r="N27">
        <v>-3.4482758620689703E-2</v>
      </c>
      <c r="O27">
        <v>6.6666666666666693E-2</v>
      </c>
      <c r="P27">
        <v>-0.66666666666666696</v>
      </c>
      <c r="Q27">
        <v>-0.266666666666667</v>
      </c>
      <c r="R27">
        <v>0.14285714285714299</v>
      </c>
      <c r="S27">
        <v>0.133333333333333</v>
      </c>
      <c r="T27">
        <v>-0.4</v>
      </c>
      <c r="U27">
        <v>-0.44</v>
      </c>
      <c r="V27">
        <v>-0.2</v>
      </c>
      <c r="AJ27">
        <v>-0.58620689655172398</v>
      </c>
      <c r="AK27">
        <v>-0.31034482758620702</v>
      </c>
      <c r="AL27">
        <v>-0.4</v>
      </c>
      <c r="AM27">
        <v>-0.46666666666666701</v>
      </c>
      <c r="AN27">
        <v>-0.8</v>
      </c>
      <c r="AO27">
        <v>-0.53333333333333299</v>
      </c>
      <c r="AP27">
        <v>-0.33333333333333298</v>
      </c>
      <c r="AQ27">
        <v>-0.8</v>
      </c>
      <c r="AR27">
        <v>-0.33333333333333298</v>
      </c>
      <c r="AS27">
        <v>-0.33333333333333298</v>
      </c>
    </row>
    <row r="28" spans="1:45" x14ac:dyDescent="0.2">
      <c r="A28">
        <v>27</v>
      </c>
      <c r="C28">
        <v>-0.51724137931034497</v>
      </c>
      <c r="D28">
        <v>-0.37931034482758602</v>
      </c>
      <c r="E28">
        <v>-0.4</v>
      </c>
      <c r="F28">
        <v>-0.53333333333333299</v>
      </c>
      <c r="G28">
        <v>-0.73333333333333295</v>
      </c>
      <c r="H28">
        <v>-0.53333333333333299</v>
      </c>
      <c r="I28">
        <v>-0.4</v>
      </c>
      <c r="J28">
        <v>-0.86666666666666703</v>
      </c>
      <c r="K28">
        <v>-0.266666666666667</v>
      </c>
      <c r="L28">
        <v>-0.266666666666667</v>
      </c>
      <c r="M28">
        <v>-0.24137931034482801</v>
      </c>
      <c r="N28">
        <v>-0.10344827586206901</v>
      </c>
      <c r="O28">
        <v>6.6666666666666693E-2</v>
      </c>
      <c r="P28">
        <v>-0.66666666666666696</v>
      </c>
      <c r="Q28">
        <v>-0.266666666666667</v>
      </c>
      <c r="R28">
        <v>0.214285714285714</v>
      </c>
      <c r="S28">
        <v>-6.6666666666666693E-2</v>
      </c>
      <c r="T28">
        <v>-0.46666666666666701</v>
      </c>
      <c r="U28">
        <v>-0.28000000000000003</v>
      </c>
      <c r="V28">
        <v>-0.33333333333333298</v>
      </c>
      <c r="AJ28">
        <v>-0.51724137931034497</v>
      </c>
      <c r="AK28">
        <v>-0.37931034482758602</v>
      </c>
      <c r="AL28">
        <v>-0.4</v>
      </c>
      <c r="AM28">
        <v>-0.53333333333333299</v>
      </c>
      <c r="AN28">
        <v>-0.73333333333333295</v>
      </c>
      <c r="AO28">
        <v>-0.53333333333333299</v>
      </c>
      <c r="AP28">
        <v>-0.4</v>
      </c>
      <c r="AQ28">
        <v>-0.86666666666666703</v>
      </c>
      <c r="AR28">
        <v>-0.266666666666667</v>
      </c>
      <c r="AS28">
        <v>-0.266666666666667</v>
      </c>
    </row>
    <row r="29" spans="1:45" x14ac:dyDescent="0.2">
      <c r="A29">
        <v>28</v>
      </c>
      <c r="C29">
        <v>-0.44827586206896602</v>
      </c>
      <c r="D29">
        <v>-0.37931034482758602</v>
      </c>
      <c r="E29">
        <v>-0.4</v>
      </c>
      <c r="F29">
        <v>-0.6</v>
      </c>
      <c r="G29">
        <v>-0.6</v>
      </c>
      <c r="H29">
        <v>-0.46666666666666701</v>
      </c>
      <c r="I29">
        <v>-0.33333333333333298</v>
      </c>
      <c r="J29">
        <v>-0.93333333333333302</v>
      </c>
      <c r="K29">
        <v>-0.33333333333333298</v>
      </c>
      <c r="L29">
        <v>-0.4</v>
      </c>
      <c r="M29">
        <v>-0.17241379310344801</v>
      </c>
      <c r="N29">
        <v>-0.17241379310344801</v>
      </c>
      <c r="O29">
        <v>0.133333333333333</v>
      </c>
      <c r="P29">
        <v>-0.66666666666666696</v>
      </c>
      <c r="Q29">
        <v>-0.266666666666667</v>
      </c>
      <c r="R29">
        <v>7.1428571428571397E-2</v>
      </c>
      <c r="S29">
        <v>6.6666666666666693E-2</v>
      </c>
      <c r="T29">
        <v>-0.53333333333333299</v>
      </c>
      <c r="U29">
        <v>-0.36</v>
      </c>
      <c r="V29">
        <v>-0.266666666666667</v>
      </c>
      <c r="AJ29">
        <v>-0.44827586206896602</v>
      </c>
      <c r="AK29">
        <v>-0.37931034482758602</v>
      </c>
      <c r="AL29">
        <v>-0.4</v>
      </c>
      <c r="AM29">
        <v>-0.6</v>
      </c>
      <c r="AN29">
        <v>-0.6</v>
      </c>
      <c r="AO29">
        <v>-0.46666666666666701</v>
      </c>
      <c r="AP29">
        <v>-0.33333333333333298</v>
      </c>
      <c r="AQ29">
        <v>-0.93333333333333302</v>
      </c>
      <c r="AR29">
        <v>-0.33333333333333298</v>
      </c>
      <c r="AS29">
        <v>-0.4</v>
      </c>
    </row>
    <row r="30" spans="1:45" x14ac:dyDescent="0.2">
      <c r="A30">
        <v>29</v>
      </c>
      <c r="C30">
        <v>-0.58620689655172398</v>
      </c>
      <c r="D30">
        <v>-0.37931034482758602</v>
      </c>
      <c r="E30">
        <v>-0.4</v>
      </c>
      <c r="F30">
        <v>-0.6</v>
      </c>
      <c r="G30">
        <v>-0.66666666666666696</v>
      </c>
      <c r="H30">
        <v>-0.46666666666666701</v>
      </c>
      <c r="I30">
        <v>-0.2</v>
      </c>
      <c r="J30">
        <v>-0.93333333333333302</v>
      </c>
      <c r="K30">
        <v>-0.4</v>
      </c>
      <c r="L30">
        <v>-0.266666666666667</v>
      </c>
      <c r="M30">
        <v>-0.31034482758620702</v>
      </c>
      <c r="N30">
        <v>-0.17241379310344801</v>
      </c>
      <c r="O30">
        <v>0.133333333333333</v>
      </c>
      <c r="P30">
        <v>-0.73333333333333295</v>
      </c>
      <c r="Q30">
        <v>-0.266666666666667</v>
      </c>
      <c r="R30">
        <v>7.1428571428571397E-2</v>
      </c>
      <c r="S30">
        <v>6.6666666666666693E-2</v>
      </c>
      <c r="T30">
        <v>-0.66666666666666696</v>
      </c>
      <c r="U30">
        <v>-0.36</v>
      </c>
      <c r="V30">
        <v>-0.33333333333333298</v>
      </c>
      <c r="AJ30">
        <v>-0.58620689655172398</v>
      </c>
      <c r="AK30">
        <v>-0.37931034482758602</v>
      </c>
      <c r="AL30">
        <v>-0.4</v>
      </c>
      <c r="AM30">
        <v>-0.6</v>
      </c>
      <c r="AN30">
        <v>-0.66666666666666696</v>
      </c>
      <c r="AO30">
        <v>-0.46666666666666701</v>
      </c>
      <c r="AP30">
        <v>-0.2</v>
      </c>
      <c r="AQ30">
        <v>-0.93333333333333302</v>
      </c>
      <c r="AR30">
        <v>-0.4</v>
      </c>
      <c r="AS30">
        <v>-0.266666666666667</v>
      </c>
    </row>
    <row r="31" spans="1:45" x14ac:dyDescent="0.2">
      <c r="A31">
        <v>30</v>
      </c>
      <c r="C31">
        <v>-0.51724137931034497</v>
      </c>
      <c r="D31">
        <v>-0.37931034482758602</v>
      </c>
      <c r="E31">
        <v>-0.33333333333333298</v>
      </c>
      <c r="F31">
        <v>-0.53333333333333299</v>
      </c>
      <c r="G31">
        <v>-0.66666666666666696</v>
      </c>
      <c r="H31">
        <v>-0.46666666666666701</v>
      </c>
      <c r="I31">
        <v>-0.133333333333333</v>
      </c>
      <c r="J31">
        <v>-0.8</v>
      </c>
      <c r="K31">
        <v>-0.4</v>
      </c>
      <c r="L31">
        <v>-0.266666666666667</v>
      </c>
      <c r="M31">
        <v>-0.31034482758620702</v>
      </c>
      <c r="N31">
        <v>-0.17241379310344801</v>
      </c>
      <c r="O31">
        <v>0.133333333333333</v>
      </c>
      <c r="P31">
        <v>-0.73333333333333295</v>
      </c>
      <c r="Q31">
        <v>-0.33333333333333298</v>
      </c>
      <c r="R31">
        <v>7.1428571428571397E-2</v>
      </c>
      <c r="S31">
        <v>-6.6666666666666693E-2</v>
      </c>
      <c r="T31">
        <v>-0.66666666666666696</v>
      </c>
      <c r="U31">
        <v>-0.44</v>
      </c>
      <c r="V31">
        <v>-0.33333333333333298</v>
      </c>
      <c r="AJ31">
        <v>-0.51724137931034497</v>
      </c>
      <c r="AK31">
        <v>-0.37931034482758602</v>
      </c>
      <c r="AL31">
        <v>-0.33333333333333298</v>
      </c>
      <c r="AM31">
        <v>-0.53333333333333299</v>
      </c>
      <c r="AN31">
        <v>-0.66666666666666696</v>
      </c>
      <c r="AO31">
        <v>-0.46666666666666701</v>
      </c>
      <c r="AP31">
        <v>-0.133333333333333</v>
      </c>
      <c r="AQ31">
        <v>-0.8</v>
      </c>
      <c r="AR31">
        <v>-0.4</v>
      </c>
      <c r="AS31">
        <v>-0.266666666666667</v>
      </c>
    </row>
    <row r="32" spans="1:45" x14ac:dyDescent="0.2">
      <c r="A32">
        <v>31</v>
      </c>
      <c r="C32">
        <v>-0.51724137931034497</v>
      </c>
      <c r="D32">
        <v>-0.37931034482758602</v>
      </c>
      <c r="E32">
        <v>-0.266666666666667</v>
      </c>
      <c r="F32">
        <v>-0.53333333333333299</v>
      </c>
      <c r="G32">
        <v>-0.6</v>
      </c>
      <c r="H32">
        <v>-0.53333333333333299</v>
      </c>
      <c r="I32">
        <v>-0.2</v>
      </c>
      <c r="J32">
        <v>-0.73333333333333295</v>
      </c>
      <c r="K32">
        <v>-0.46666666666666701</v>
      </c>
      <c r="L32">
        <v>-0.266666666666667</v>
      </c>
      <c r="M32">
        <v>-0.17241379310344801</v>
      </c>
      <c r="N32">
        <v>-0.24137931034482801</v>
      </c>
      <c r="O32">
        <v>0.133333333333333</v>
      </c>
      <c r="P32">
        <v>-0.66666666666666696</v>
      </c>
      <c r="Q32">
        <v>-0.46666666666666701</v>
      </c>
      <c r="R32">
        <v>0.14285714285714299</v>
      </c>
      <c r="S32">
        <v>-6.6666666666666693E-2</v>
      </c>
      <c r="T32">
        <v>-0.46666666666666701</v>
      </c>
      <c r="U32">
        <v>-0.36</v>
      </c>
      <c r="V32">
        <v>-0.46666666666666701</v>
      </c>
      <c r="AJ32">
        <v>-0.51724137931034497</v>
      </c>
      <c r="AK32">
        <v>-0.37931034482758602</v>
      </c>
      <c r="AL32">
        <v>-0.266666666666667</v>
      </c>
      <c r="AM32">
        <v>-0.53333333333333299</v>
      </c>
      <c r="AN32">
        <v>-0.6</v>
      </c>
      <c r="AO32">
        <v>-0.53333333333333299</v>
      </c>
      <c r="AP32">
        <v>-0.2</v>
      </c>
      <c r="AQ32">
        <v>-0.73333333333333295</v>
      </c>
      <c r="AR32">
        <v>-0.46666666666666701</v>
      </c>
      <c r="AS32">
        <v>-0.266666666666667</v>
      </c>
    </row>
    <row r="33" spans="1:45" x14ac:dyDescent="0.2">
      <c r="A33">
        <v>32</v>
      </c>
      <c r="C33">
        <v>-0.51724137931034497</v>
      </c>
      <c r="D33">
        <v>-0.44827586206896602</v>
      </c>
      <c r="E33">
        <v>-0.4</v>
      </c>
      <c r="F33">
        <v>-0.6</v>
      </c>
      <c r="G33">
        <v>-0.73333333333333295</v>
      </c>
      <c r="H33">
        <v>-0.53333333333333299</v>
      </c>
      <c r="I33">
        <v>-6.6666666666666693E-2</v>
      </c>
      <c r="J33">
        <v>-0.66666666666666696</v>
      </c>
      <c r="K33">
        <v>-0.4</v>
      </c>
      <c r="L33">
        <v>-0.33333333333333298</v>
      </c>
      <c r="M33">
        <v>-3.4482758620689703E-2</v>
      </c>
      <c r="N33">
        <v>-0.24137931034482801</v>
      </c>
      <c r="O33">
        <v>0.133333333333333</v>
      </c>
      <c r="P33">
        <v>-0.66666666666666696</v>
      </c>
      <c r="Q33">
        <v>-0.46666666666666701</v>
      </c>
      <c r="R33">
        <v>0</v>
      </c>
      <c r="S33">
        <v>-0.133333333333333</v>
      </c>
      <c r="T33">
        <v>-0.6</v>
      </c>
      <c r="U33">
        <v>-0.52</v>
      </c>
      <c r="V33">
        <v>-0.6</v>
      </c>
      <c r="AJ33">
        <v>-0.51724137931034497</v>
      </c>
      <c r="AK33">
        <v>-0.44827586206896602</v>
      </c>
      <c r="AL33">
        <v>-0.4</v>
      </c>
      <c r="AM33">
        <v>-0.6</v>
      </c>
      <c r="AN33">
        <v>-0.73333333333333295</v>
      </c>
      <c r="AO33">
        <v>-0.53333333333333299</v>
      </c>
      <c r="AP33">
        <v>-6.6666666666666693E-2</v>
      </c>
      <c r="AQ33">
        <v>-0.66666666666666696</v>
      </c>
      <c r="AR33">
        <v>-0.4</v>
      </c>
      <c r="AS33">
        <v>-0.33333333333333298</v>
      </c>
    </row>
    <row r="34" spans="1:45" x14ac:dyDescent="0.2">
      <c r="A34">
        <v>33</v>
      </c>
      <c r="C34">
        <v>-0.65517241379310298</v>
      </c>
      <c r="D34">
        <v>-0.44827586206896602</v>
      </c>
      <c r="E34">
        <v>-0.4</v>
      </c>
      <c r="F34">
        <v>-0.53333333333333299</v>
      </c>
      <c r="G34">
        <v>-0.73333333333333295</v>
      </c>
      <c r="H34">
        <v>-0.6</v>
      </c>
      <c r="I34">
        <v>-6.6666666666666693E-2</v>
      </c>
      <c r="J34">
        <v>-0.8</v>
      </c>
      <c r="K34">
        <v>-0.2</v>
      </c>
      <c r="L34">
        <v>-0.4</v>
      </c>
      <c r="M34">
        <v>-3.4482758620689703E-2</v>
      </c>
      <c r="N34">
        <v>-0.24137931034482801</v>
      </c>
      <c r="O34">
        <v>0.4</v>
      </c>
      <c r="P34">
        <v>-0.6</v>
      </c>
      <c r="Q34">
        <v>-0.46666666666666701</v>
      </c>
      <c r="R34">
        <v>0</v>
      </c>
      <c r="S34">
        <v>-0.2</v>
      </c>
      <c r="T34">
        <v>-0.6</v>
      </c>
      <c r="U34">
        <v>-0.6</v>
      </c>
      <c r="V34">
        <v>-0.53333333333333299</v>
      </c>
      <c r="AJ34">
        <v>-0.65517241379310298</v>
      </c>
      <c r="AK34">
        <v>-0.44827586206896602</v>
      </c>
      <c r="AL34">
        <v>-0.4</v>
      </c>
      <c r="AM34">
        <v>-0.53333333333333299</v>
      </c>
      <c r="AN34">
        <v>-0.73333333333333295</v>
      </c>
      <c r="AO34">
        <v>-0.6</v>
      </c>
      <c r="AP34">
        <v>-6.6666666666666693E-2</v>
      </c>
      <c r="AQ34">
        <v>-0.8</v>
      </c>
      <c r="AR34">
        <v>-0.2</v>
      </c>
      <c r="AS34">
        <v>-0.4</v>
      </c>
    </row>
    <row r="35" spans="1:45" x14ac:dyDescent="0.2">
      <c r="A35">
        <v>34</v>
      </c>
      <c r="C35">
        <v>-0.58620689655172398</v>
      </c>
      <c r="D35">
        <v>-0.37931034482758602</v>
      </c>
      <c r="E35">
        <v>-0.266666666666667</v>
      </c>
      <c r="F35">
        <v>-0.46666666666666701</v>
      </c>
      <c r="G35">
        <v>-0.73333333333333295</v>
      </c>
      <c r="H35">
        <v>-0.53333333333333299</v>
      </c>
      <c r="I35">
        <v>-0.2</v>
      </c>
      <c r="J35">
        <v>-0.66666666666666696</v>
      </c>
      <c r="K35">
        <v>-0.2</v>
      </c>
      <c r="L35">
        <v>-0.4</v>
      </c>
      <c r="M35">
        <v>-0.17241379310344801</v>
      </c>
      <c r="N35">
        <v>-0.24137931034482801</v>
      </c>
      <c r="O35">
        <v>0.266666666666667</v>
      </c>
      <c r="P35">
        <v>-0.53333333333333299</v>
      </c>
      <c r="Q35">
        <v>-0.46666666666666701</v>
      </c>
      <c r="R35">
        <v>-7.1428571428571397E-2</v>
      </c>
      <c r="S35">
        <v>-0.2</v>
      </c>
      <c r="T35">
        <v>-0.6</v>
      </c>
      <c r="U35">
        <v>-0.52</v>
      </c>
      <c r="V35">
        <v>-0.53333333333333299</v>
      </c>
      <c r="AJ35">
        <v>-0.58620689655172398</v>
      </c>
      <c r="AK35">
        <v>-0.37931034482758602</v>
      </c>
      <c r="AL35">
        <v>-0.266666666666667</v>
      </c>
      <c r="AM35">
        <v>-0.46666666666666701</v>
      </c>
      <c r="AN35">
        <v>-0.73333333333333295</v>
      </c>
      <c r="AO35">
        <v>-0.53333333333333299</v>
      </c>
      <c r="AP35">
        <v>-0.2</v>
      </c>
      <c r="AQ35">
        <v>-0.66666666666666696</v>
      </c>
      <c r="AR35">
        <v>-0.2</v>
      </c>
      <c r="AS35">
        <v>-0.4</v>
      </c>
    </row>
    <row r="36" spans="1:45" x14ac:dyDescent="0.2">
      <c r="A36">
        <v>35</v>
      </c>
      <c r="C36">
        <v>-0.58620689655172398</v>
      </c>
      <c r="D36">
        <v>-0.31034482758620702</v>
      </c>
      <c r="E36">
        <v>-0.266666666666667</v>
      </c>
      <c r="F36">
        <v>-0.46666666666666701</v>
      </c>
      <c r="G36">
        <v>-0.73333333333333295</v>
      </c>
      <c r="H36">
        <v>-0.53333333333333299</v>
      </c>
      <c r="I36">
        <v>-6.6666666666666693E-2</v>
      </c>
      <c r="J36">
        <v>-0.66666666666666696</v>
      </c>
      <c r="K36">
        <v>-0.33333333333333298</v>
      </c>
      <c r="L36">
        <v>-0.4</v>
      </c>
      <c r="M36">
        <v>-3.4482758620689703E-2</v>
      </c>
      <c r="N36">
        <v>-0.10344827586206901</v>
      </c>
      <c r="O36">
        <v>0.266666666666667</v>
      </c>
      <c r="P36">
        <v>-0.53333333333333299</v>
      </c>
      <c r="Q36">
        <v>-0.46666666666666701</v>
      </c>
      <c r="R36">
        <v>0</v>
      </c>
      <c r="S36">
        <v>-6.6666666666666693E-2</v>
      </c>
      <c r="T36">
        <v>-0.66666666666666696</v>
      </c>
      <c r="U36">
        <v>-0.44</v>
      </c>
      <c r="V36">
        <v>-0.53333333333333299</v>
      </c>
      <c r="AJ36">
        <v>-0.58620689655172398</v>
      </c>
      <c r="AK36">
        <v>-0.31034482758620702</v>
      </c>
      <c r="AL36">
        <v>-0.266666666666667</v>
      </c>
      <c r="AM36">
        <v>-0.46666666666666701</v>
      </c>
      <c r="AN36">
        <v>-0.73333333333333295</v>
      </c>
      <c r="AO36">
        <v>-0.53333333333333299</v>
      </c>
      <c r="AP36">
        <v>-6.6666666666666693E-2</v>
      </c>
      <c r="AQ36">
        <v>-0.66666666666666696</v>
      </c>
      <c r="AR36">
        <v>-0.33333333333333298</v>
      </c>
      <c r="AS36">
        <v>-0.4</v>
      </c>
    </row>
    <row r="37" spans="1:45" x14ac:dyDescent="0.2">
      <c r="A37">
        <v>36</v>
      </c>
      <c r="C37">
        <v>-0.58620689655172398</v>
      </c>
      <c r="D37">
        <v>-0.37931034482758602</v>
      </c>
      <c r="E37">
        <v>-0.266666666666667</v>
      </c>
      <c r="F37">
        <v>-0.46666666666666701</v>
      </c>
      <c r="G37">
        <v>-0.73333333333333295</v>
      </c>
      <c r="H37">
        <v>-0.53333333333333299</v>
      </c>
      <c r="I37">
        <v>0</v>
      </c>
      <c r="J37">
        <v>-0.73333333333333295</v>
      </c>
      <c r="K37">
        <v>-0.33333333333333298</v>
      </c>
      <c r="L37">
        <v>-0.53333333333333299</v>
      </c>
      <c r="M37">
        <v>-0.10344827586206901</v>
      </c>
      <c r="N37">
        <v>-3.4482758620689703E-2</v>
      </c>
      <c r="O37">
        <v>0.4</v>
      </c>
      <c r="P37">
        <v>-0.6</v>
      </c>
      <c r="Q37">
        <v>-0.53333333333333299</v>
      </c>
      <c r="R37">
        <v>-7.1428571428571397E-2</v>
      </c>
      <c r="S37">
        <v>-0.2</v>
      </c>
      <c r="T37">
        <v>-0.6</v>
      </c>
      <c r="U37">
        <v>-0.6</v>
      </c>
      <c r="V37">
        <v>-0.53333333333333299</v>
      </c>
      <c r="AJ37">
        <v>-0.58620689655172398</v>
      </c>
      <c r="AK37">
        <v>-0.37931034482758602</v>
      </c>
      <c r="AL37">
        <v>-0.266666666666667</v>
      </c>
      <c r="AM37">
        <v>-0.46666666666666701</v>
      </c>
      <c r="AN37">
        <v>-0.73333333333333295</v>
      </c>
      <c r="AO37">
        <v>-0.53333333333333299</v>
      </c>
      <c r="AP37">
        <v>0</v>
      </c>
      <c r="AQ37">
        <v>-0.73333333333333295</v>
      </c>
      <c r="AR37">
        <v>-0.33333333333333298</v>
      </c>
      <c r="AS37">
        <v>-0.53333333333333299</v>
      </c>
    </row>
    <row r="38" spans="1:45" x14ac:dyDescent="0.2">
      <c r="A38">
        <v>37</v>
      </c>
      <c r="C38">
        <v>-0.58620689655172398</v>
      </c>
      <c r="D38">
        <v>-0.31034482758620702</v>
      </c>
      <c r="E38">
        <v>-0.266666666666667</v>
      </c>
      <c r="F38">
        <v>-0.46666666666666701</v>
      </c>
      <c r="G38">
        <v>-0.73333333333333295</v>
      </c>
      <c r="H38">
        <v>-0.53333333333333299</v>
      </c>
      <c r="I38">
        <v>-6.6666666666666693E-2</v>
      </c>
      <c r="J38">
        <v>-0.8</v>
      </c>
      <c r="K38">
        <v>-0.4</v>
      </c>
      <c r="L38">
        <v>-0.4</v>
      </c>
      <c r="M38">
        <v>-0.10344827586206901</v>
      </c>
      <c r="N38">
        <v>-0.10344827586206901</v>
      </c>
      <c r="O38">
        <v>0.4</v>
      </c>
      <c r="P38">
        <v>-0.53333333333333299</v>
      </c>
      <c r="Q38">
        <v>-0.46666666666666701</v>
      </c>
      <c r="R38">
        <v>-0.14285714285714299</v>
      </c>
      <c r="S38">
        <v>-0.2</v>
      </c>
      <c r="T38">
        <v>-0.73333333333333295</v>
      </c>
      <c r="U38">
        <v>-0.6</v>
      </c>
      <c r="V38">
        <v>-0.53333333333333299</v>
      </c>
      <c r="AJ38">
        <v>-0.58620689655172398</v>
      </c>
      <c r="AK38">
        <v>-0.31034482758620702</v>
      </c>
      <c r="AL38">
        <v>-0.266666666666667</v>
      </c>
      <c r="AM38">
        <v>-0.46666666666666701</v>
      </c>
      <c r="AN38">
        <v>-0.73333333333333295</v>
      </c>
      <c r="AO38">
        <v>-0.53333333333333299</v>
      </c>
      <c r="AP38">
        <v>-6.6666666666666693E-2</v>
      </c>
      <c r="AQ38">
        <v>-0.8</v>
      </c>
      <c r="AR38">
        <v>-0.4</v>
      </c>
      <c r="AS38">
        <v>-0.4</v>
      </c>
    </row>
    <row r="39" spans="1:45" x14ac:dyDescent="0.2">
      <c r="A39">
        <v>38</v>
      </c>
      <c r="C39">
        <v>-0.51724137931034497</v>
      </c>
      <c r="D39">
        <v>-0.24137931034482801</v>
      </c>
      <c r="E39">
        <v>-0.2</v>
      </c>
      <c r="F39">
        <v>-0.6</v>
      </c>
      <c r="G39">
        <v>-0.73333333333333295</v>
      </c>
      <c r="H39">
        <v>-0.6</v>
      </c>
      <c r="I39">
        <v>-0.133333333333333</v>
      </c>
      <c r="J39">
        <v>-0.73333333333333295</v>
      </c>
      <c r="K39">
        <v>-0.46666666666666701</v>
      </c>
      <c r="L39">
        <v>-0.33333333333333298</v>
      </c>
      <c r="M39">
        <v>-0.17241379310344801</v>
      </c>
      <c r="N39">
        <v>-0.24137931034482801</v>
      </c>
      <c r="O39">
        <v>0.4</v>
      </c>
      <c r="P39">
        <v>-0.46666666666666701</v>
      </c>
      <c r="Q39">
        <v>-0.4</v>
      </c>
      <c r="R39">
        <v>-0.14285714285714299</v>
      </c>
      <c r="S39">
        <v>-0.266666666666667</v>
      </c>
      <c r="T39">
        <v>-0.73333333333333295</v>
      </c>
      <c r="U39">
        <v>-0.44</v>
      </c>
      <c r="V39">
        <v>-0.4</v>
      </c>
      <c r="AJ39">
        <v>-0.51724137931034497</v>
      </c>
      <c r="AK39">
        <v>-0.24137931034482801</v>
      </c>
      <c r="AL39">
        <v>-0.2</v>
      </c>
      <c r="AM39">
        <v>-0.6</v>
      </c>
      <c r="AN39">
        <v>-0.73333333333333295</v>
      </c>
      <c r="AO39">
        <v>-0.6</v>
      </c>
      <c r="AP39">
        <v>-0.133333333333333</v>
      </c>
      <c r="AQ39">
        <v>-0.73333333333333295</v>
      </c>
      <c r="AR39">
        <v>-0.46666666666666701</v>
      </c>
      <c r="AS39">
        <v>-0.33333333333333298</v>
      </c>
    </row>
    <row r="40" spans="1:45" x14ac:dyDescent="0.2">
      <c r="A40">
        <v>39</v>
      </c>
      <c r="C40">
        <v>-0.58620689655172398</v>
      </c>
      <c r="D40">
        <v>-0.24137931034482801</v>
      </c>
      <c r="E40">
        <v>-0.33333333333333298</v>
      </c>
      <c r="F40">
        <v>-0.53333333333333299</v>
      </c>
      <c r="G40">
        <v>-0.73333333333333295</v>
      </c>
      <c r="H40">
        <v>-0.6</v>
      </c>
      <c r="I40">
        <v>-0.2</v>
      </c>
      <c r="J40">
        <v>-0.86666666666666703</v>
      </c>
      <c r="K40">
        <v>-0.53333333333333299</v>
      </c>
      <c r="L40">
        <v>-0.33333333333333298</v>
      </c>
      <c r="M40">
        <v>-3.4482758620689703E-2</v>
      </c>
      <c r="N40">
        <v>-0.17241379310344801</v>
      </c>
      <c r="O40">
        <v>0.266666666666667</v>
      </c>
      <c r="P40">
        <v>-0.46666666666666701</v>
      </c>
      <c r="Q40">
        <v>-0.33333333333333298</v>
      </c>
      <c r="R40">
        <v>-7.1428571428571397E-2</v>
      </c>
      <c r="S40">
        <v>-0.4</v>
      </c>
      <c r="T40">
        <v>-0.73333333333333295</v>
      </c>
      <c r="U40">
        <v>-0.44</v>
      </c>
      <c r="V40">
        <v>-0.6</v>
      </c>
      <c r="AJ40">
        <v>-0.58620689655172398</v>
      </c>
      <c r="AK40">
        <v>-0.24137931034482801</v>
      </c>
      <c r="AL40">
        <v>-0.33333333333333298</v>
      </c>
      <c r="AM40">
        <v>-0.53333333333333299</v>
      </c>
      <c r="AN40">
        <v>-0.73333333333333295</v>
      </c>
      <c r="AO40">
        <v>-0.6</v>
      </c>
      <c r="AP40">
        <v>-0.2</v>
      </c>
      <c r="AQ40">
        <v>-0.86666666666666703</v>
      </c>
      <c r="AR40">
        <v>-0.53333333333333299</v>
      </c>
      <c r="AS40">
        <v>-0.33333333333333298</v>
      </c>
    </row>
    <row r="41" spans="1:45" x14ac:dyDescent="0.2">
      <c r="A41">
        <v>40</v>
      </c>
      <c r="C41">
        <v>-0.65517241379310298</v>
      </c>
      <c r="D41">
        <v>-0.24137931034482801</v>
      </c>
      <c r="E41">
        <v>-0.4</v>
      </c>
      <c r="F41">
        <v>-0.46666666666666701</v>
      </c>
      <c r="G41">
        <v>-0.8</v>
      </c>
      <c r="H41">
        <v>-0.66666666666666696</v>
      </c>
      <c r="I41">
        <v>-6.6666666666666693E-2</v>
      </c>
      <c r="J41">
        <v>-0.86666666666666703</v>
      </c>
      <c r="K41">
        <v>-0.53333333333333299</v>
      </c>
      <c r="L41">
        <v>-0.33333333333333298</v>
      </c>
      <c r="M41">
        <v>3.4482758620689703E-2</v>
      </c>
      <c r="N41">
        <v>-0.17241379310344801</v>
      </c>
      <c r="O41">
        <v>0.266666666666667</v>
      </c>
      <c r="P41">
        <v>-0.6</v>
      </c>
      <c r="Q41">
        <v>-0.53333333333333299</v>
      </c>
      <c r="R41">
        <v>-0.14285714285714299</v>
      </c>
      <c r="S41">
        <v>-0.2</v>
      </c>
      <c r="T41">
        <v>-0.8</v>
      </c>
      <c r="U41">
        <v>-0.6</v>
      </c>
      <c r="V41">
        <v>-0.6</v>
      </c>
      <c r="AJ41">
        <v>-0.65517241379310298</v>
      </c>
      <c r="AK41">
        <v>-0.24137931034482801</v>
      </c>
      <c r="AL41">
        <v>-0.4</v>
      </c>
      <c r="AM41">
        <v>-0.46666666666666701</v>
      </c>
      <c r="AN41">
        <v>-0.8</v>
      </c>
      <c r="AO41">
        <v>-0.66666666666666696</v>
      </c>
      <c r="AP41">
        <v>-6.6666666666666693E-2</v>
      </c>
      <c r="AQ41">
        <v>-0.86666666666666703</v>
      </c>
      <c r="AR41">
        <v>-0.53333333333333299</v>
      </c>
      <c r="AS41">
        <v>-0.33333333333333298</v>
      </c>
    </row>
    <row r="42" spans="1:45" x14ac:dyDescent="0.2">
      <c r="A42">
        <v>41</v>
      </c>
      <c r="C42">
        <v>-0.72413793103448298</v>
      </c>
      <c r="D42">
        <v>-0.24137931034482801</v>
      </c>
      <c r="E42">
        <v>-0.4</v>
      </c>
      <c r="F42">
        <v>-0.46666666666666701</v>
      </c>
      <c r="G42">
        <v>-0.8</v>
      </c>
      <c r="H42">
        <v>-0.73333333333333295</v>
      </c>
      <c r="I42">
        <v>0.133333333333333</v>
      </c>
      <c r="J42">
        <v>-0.93333333333333302</v>
      </c>
      <c r="K42">
        <v>-0.46666666666666701</v>
      </c>
      <c r="L42">
        <v>-0.33333333333333298</v>
      </c>
      <c r="M42">
        <v>0.10344827586206901</v>
      </c>
      <c r="N42">
        <v>-0.24137931034482801</v>
      </c>
      <c r="O42">
        <v>0.266666666666667</v>
      </c>
      <c r="P42">
        <v>-0.6</v>
      </c>
      <c r="Q42">
        <v>-0.4</v>
      </c>
      <c r="R42">
        <v>-7.1428571428571397E-2</v>
      </c>
      <c r="S42">
        <v>-0.133333333333333</v>
      </c>
      <c r="T42">
        <v>-0.73333333333333295</v>
      </c>
      <c r="U42">
        <v>-0.52</v>
      </c>
      <c r="V42">
        <v>-0.6</v>
      </c>
      <c r="AJ42">
        <v>-0.72413793103448298</v>
      </c>
      <c r="AK42">
        <v>-0.24137931034482801</v>
      </c>
      <c r="AL42">
        <v>-0.4</v>
      </c>
      <c r="AM42">
        <v>-0.46666666666666701</v>
      </c>
      <c r="AN42">
        <v>-0.8</v>
      </c>
      <c r="AO42">
        <v>-0.73333333333333295</v>
      </c>
      <c r="AP42">
        <v>0.133333333333333</v>
      </c>
      <c r="AQ42">
        <v>-0.93333333333333302</v>
      </c>
      <c r="AR42">
        <v>-0.46666666666666701</v>
      </c>
      <c r="AS42">
        <v>-0.33333333333333298</v>
      </c>
    </row>
    <row r="43" spans="1:45" x14ac:dyDescent="0.2">
      <c r="A43">
        <v>42</v>
      </c>
      <c r="C43">
        <v>-0.58620689655172398</v>
      </c>
      <c r="D43">
        <v>-0.17241379310344801</v>
      </c>
      <c r="E43">
        <v>-0.4</v>
      </c>
      <c r="F43">
        <v>-0.6</v>
      </c>
      <c r="G43">
        <v>-0.73333333333333295</v>
      </c>
      <c r="H43">
        <v>-0.66666666666666696</v>
      </c>
      <c r="I43">
        <v>-0.133333333333333</v>
      </c>
      <c r="J43">
        <v>-0.86666666666666703</v>
      </c>
      <c r="K43">
        <v>-0.46666666666666701</v>
      </c>
      <c r="L43">
        <v>-0.4</v>
      </c>
      <c r="M43">
        <v>3.4482758620689703E-2</v>
      </c>
      <c r="N43">
        <v>-0.10344827586206901</v>
      </c>
      <c r="O43">
        <v>0.266666666666667</v>
      </c>
      <c r="P43">
        <v>-0.53333333333333299</v>
      </c>
      <c r="Q43">
        <v>-0.53333333333333299</v>
      </c>
      <c r="R43">
        <v>-0.14285714285714299</v>
      </c>
      <c r="S43">
        <v>-6.6666666666666693E-2</v>
      </c>
      <c r="T43">
        <v>-0.66666666666666696</v>
      </c>
      <c r="U43">
        <v>-0.52</v>
      </c>
      <c r="V43">
        <v>-0.66666666666666696</v>
      </c>
      <c r="AJ43">
        <v>-0.58620689655172398</v>
      </c>
      <c r="AK43">
        <v>-0.17241379310344801</v>
      </c>
      <c r="AL43">
        <v>-0.4</v>
      </c>
      <c r="AM43">
        <v>-0.6</v>
      </c>
      <c r="AN43">
        <v>-0.73333333333333295</v>
      </c>
      <c r="AO43">
        <v>-0.66666666666666696</v>
      </c>
      <c r="AP43">
        <v>-0.133333333333333</v>
      </c>
      <c r="AQ43">
        <v>-0.86666666666666703</v>
      </c>
      <c r="AR43">
        <v>-0.46666666666666701</v>
      </c>
      <c r="AS43">
        <v>-0.4</v>
      </c>
    </row>
    <row r="44" spans="1:45" x14ac:dyDescent="0.2">
      <c r="A44">
        <v>43</v>
      </c>
      <c r="C44">
        <v>-0.65517241379310298</v>
      </c>
      <c r="D44">
        <v>-0.24137931034482801</v>
      </c>
      <c r="E44">
        <v>-0.4</v>
      </c>
      <c r="F44">
        <v>-0.66666666666666696</v>
      </c>
      <c r="G44">
        <v>-0.73333333333333295</v>
      </c>
      <c r="H44">
        <v>-0.73333333333333295</v>
      </c>
      <c r="I44">
        <v>0</v>
      </c>
      <c r="J44">
        <v>-1</v>
      </c>
      <c r="K44">
        <v>-0.53333333333333299</v>
      </c>
      <c r="L44">
        <v>-0.33333333333333298</v>
      </c>
      <c r="M44">
        <v>0.24137931034482801</v>
      </c>
      <c r="N44">
        <v>-0.17241379310344801</v>
      </c>
      <c r="O44">
        <v>0.266666666666667</v>
      </c>
      <c r="P44">
        <v>-0.53333333333333299</v>
      </c>
      <c r="Q44">
        <v>-0.53333333333333299</v>
      </c>
      <c r="R44">
        <v>-0.28571428571428598</v>
      </c>
      <c r="S44">
        <v>-6.6666666666666693E-2</v>
      </c>
      <c r="T44">
        <v>-0.8</v>
      </c>
      <c r="U44">
        <v>-0.36</v>
      </c>
      <c r="V44">
        <v>-0.66666666666666696</v>
      </c>
      <c r="AJ44">
        <v>-0.65517241379310298</v>
      </c>
      <c r="AK44">
        <v>-0.24137931034482801</v>
      </c>
      <c r="AL44">
        <v>-0.4</v>
      </c>
      <c r="AM44">
        <v>-0.66666666666666696</v>
      </c>
      <c r="AN44">
        <v>-0.73333333333333295</v>
      </c>
      <c r="AO44">
        <v>-0.73333333333333295</v>
      </c>
      <c r="AP44">
        <v>0</v>
      </c>
      <c r="AQ44">
        <v>-1</v>
      </c>
      <c r="AR44">
        <v>-0.53333333333333299</v>
      </c>
      <c r="AS44">
        <v>-0.33333333333333298</v>
      </c>
    </row>
    <row r="45" spans="1:45" x14ac:dyDescent="0.2">
      <c r="A45">
        <v>44</v>
      </c>
      <c r="C45">
        <v>-0.58620689655172398</v>
      </c>
      <c r="D45">
        <v>-0.31034482758620702</v>
      </c>
      <c r="E45">
        <v>-0.46666666666666701</v>
      </c>
      <c r="F45">
        <v>-0.6</v>
      </c>
      <c r="G45">
        <v>-0.73333333333333295</v>
      </c>
      <c r="H45">
        <v>-0.6</v>
      </c>
      <c r="I45">
        <v>-6.6666666666666693E-2</v>
      </c>
      <c r="J45">
        <v>-0.93333333333333302</v>
      </c>
      <c r="K45">
        <v>-0.46666666666666701</v>
      </c>
      <c r="L45">
        <v>-0.4</v>
      </c>
      <c r="M45">
        <v>0.24137931034482801</v>
      </c>
      <c r="N45">
        <v>-0.10344827586206901</v>
      </c>
      <c r="O45">
        <v>0.2</v>
      </c>
      <c r="P45">
        <v>-0.6</v>
      </c>
      <c r="Q45">
        <v>-0.53333333333333299</v>
      </c>
      <c r="R45">
        <v>-0.28571428571428598</v>
      </c>
      <c r="S45">
        <v>-6.6666666666666693E-2</v>
      </c>
      <c r="T45">
        <v>-0.6</v>
      </c>
      <c r="U45">
        <v>-0.2</v>
      </c>
      <c r="V45">
        <v>-0.66666666666666696</v>
      </c>
      <c r="AJ45">
        <v>-0.58620689655172398</v>
      </c>
      <c r="AK45">
        <v>-0.31034482758620702</v>
      </c>
      <c r="AL45">
        <v>-0.46666666666666701</v>
      </c>
      <c r="AM45">
        <v>-0.6</v>
      </c>
      <c r="AN45">
        <v>-0.73333333333333295</v>
      </c>
      <c r="AO45">
        <v>-0.6</v>
      </c>
      <c r="AP45">
        <v>-6.6666666666666693E-2</v>
      </c>
      <c r="AQ45">
        <v>-0.93333333333333302</v>
      </c>
      <c r="AR45">
        <v>-0.46666666666666701</v>
      </c>
      <c r="AS45">
        <v>-0.4</v>
      </c>
    </row>
    <row r="46" spans="1:45" x14ac:dyDescent="0.2">
      <c r="A46">
        <v>45</v>
      </c>
      <c r="C46">
        <v>-0.72413793103448298</v>
      </c>
      <c r="D46">
        <v>-0.31034482758620702</v>
      </c>
      <c r="E46">
        <v>-0.4</v>
      </c>
      <c r="F46">
        <v>-0.6</v>
      </c>
      <c r="G46">
        <v>-0.66666666666666696</v>
      </c>
      <c r="H46">
        <v>-0.6</v>
      </c>
      <c r="I46">
        <v>-6.6666666666666693E-2</v>
      </c>
      <c r="J46">
        <v>-0.93333333333333302</v>
      </c>
      <c r="K46">
        <v>-0.46666666666666701</v>
      </c>
      <c r="L46">
        <v>-0.53333333333333299</v>
      </c>
      <c r="M46">
        <v>0.17241379310344801</v>
      </c>
      <c r="N46">
        <v>-0.17241379310344801</v>
      </c>
      <c r="O46">
        <v>0.133333333333333</v>
      </c>
      <c r="P46">
        <v>-0.53333333333333299</v>
      </c>
      <c r="Q46">
        <v>-0.46666666666666701</v>
      </c>
      <c r="R46">
        <v>-0.214285714285714</v>
      </c>
      <c r="S46">
        <v>0</v>
      </c>
      <c r="T46">
        <v>-0.66666666666666696</v>
      </c>
      <c r="U46">
        <v>-0.2</v>
      </c>
      <c r="V46">
        <v>-0.6</v>
      </c>
      <c r="AJ46">
        <v>-0.72413793103448298</v>
      </c>
      <c r="AK46">
        <v>-0.31034482758620702</v>
      </c>
      <c r="AL46">
        <v>-0.4</v>
      </c>
      <c r="AM46">
        <v>-0.6</v>
      </c>
      <c r="AN46">
        <v>-0.66666666666666696</v>
      </c>
      <c r="AO46">
        <v>-0.6</v>
      </c>
      <c r="AP46">
        <v>-6.6666666666666693E-2</v>
      </c>
      <c r="AQ46">
        <v>-0.93333333333333302</v>
      </c>
      <c r="AR46">
        <v>-0.46666666666666701</v>
      </c>
      <c r="AS46">
        <v>-0.53333333333333299</v>
      </c>
    </row>
    <row r="47" spans="1:45" x14ac:dyDescent="0.2">
      <c r="A47">
        <v>46</v>
      </c>
      <c r="C47">
        <v>-0.65517241379310298</v>
      </c>
      <c r="D47">
        <v>-0.31034482758620702</v>
      </c>
      <c r="E47">
        <v>-0.33333333333333298</v>
      </c>
      <c r="F47">
        <v>-0.53333333333333299</v>
      </c>
      <c r="G47">
        <v>-0.53333333333333299</v>
      </c>
      <c r="H47">
        <v>-0.66666666666666696</v>
      </c>
      <c r="I47">
        <v>-6.6666666666666693E-2</v>
      </c>
      <c r="J47">
        <v>-0.93333333333333302</v>
      </c>
      <c r="K47">
        <v>-0.46666666666666701</v>
      </c>
      <c r="L47">
        <v>-0.53333333333333299</v>
      </c>
      <c r="M47">
        <v>0.10344827586206901</v>
      </c>
      <c r="N47">
        <v>-0.24137931034482801</v>
      </c>
      <c r="O47">
        <v>6.6666666666666693E-2</v>
      </c>
      <c r="P47">
        <v>-0.46666666666666701</v>
      </c>
      <c r="Q47">
        <v>-0.33333333333333298</v>
      </c>
      <c r="R47">
        <v>-0.28571428571428598</v>
      </c>
      <c r="S47">
        <v>-0.2</v>
      </c>
      <c r="T47">
        <v>-0.66666666666666696</v>
      </c>
      <c r="U47">
        <v>-0.28000000000000003</v>
      </c>
      <c r="V47">
        <v>-0.46666666666666701</v>
      </c>
      <c r="AJ47">
        <v>-0.65517241379310298</v>
      </c>
      <c r="AK47">
        <v>-0.31034482758620702</v>
      </c>
      <c r="AL47">
        <v>-0.33333333333333298</v>
      </c>
      <c r="AM47">
        <v>-0.53333333333333299</v>
      </c>
      <c r="AN47">
        <v>-0.53333333333333299</v>
      </c>
      <c r="AO47">
        <v>-0.66666666666666696</v>
      </c>
      <c r="AP47">
        <v>-6.6666666666666693E-2</v>
      </c>
      <c r="AQ47">
        <v>-0.93333333333333302</v>
      </c>
      <c r="AR47">
        <v>-0.46666666666666701</v>
      </c>
      <c r="AS47">
        <v>-0.53333333333333299</v>
      </c>
    </row>
    <row r="48" spans="1:45" x14ac:dyDescent="0.2">
      <c r="A48">
        <v>47</v>
      </c>
      <c r="C48">
        <v>-0.58620689655172398</v>
      </c>
      <c r="D48">
        <v>-0.24137931034482801</v>
      </c>
      <c r="E48">
        <v>-0.46666666666666701</v>
      </c>
      <c r="F48">
        <v>-0.6</v>
      </c>
      <c r="G48">
        <v>-0.66666666666666696</v>
      </c>
      <c r="H48">
        <v>-0.66666666666666696</v>
      </c>
      <c r="I48">
        <v>-0.133333333333333</v>
      </c>
      <c r="J48">
        <v>-0.86666666666666703</v>
      </c>
      <c r="K48">
        <v>-0.4</v>
      </c>
      <c r="L48">
        <v>-0.53333333333333299</v>
      </c>
      <c r="M48">
        <v>0.17241379310344801</v>
      </c>
      <c r="N48">
        <v>-0.17241379310344801</v>
      </c>
      <c r="O48">
        <v>6.6666666666666693E-2</v>
      </c>
      <c r="P48">
        <v>-0.46666666666666701</v>
      </c>
      <c r="Q48">
        <v>-0.4</v>
      </c>
      <c r="R48">
        <v>-0.28571428571428598</v>
      </c>
      <c r="S48">
        <v>0</v>
      </c>
      <c r="T48">
        <v>-0.8</v>
      </c>
      <c r="U48">
        <v>-0.36</v>
      </c>
      <c r="V48">
        <v>-0.53333333333333299</v>
      </c>
      <c r="AJ48">
        <v>-0.58620689655172398</v>
      </c>
      <c r="AK48">
        <v>-0.24137931034482801</v>
      </c>
      <c r="AL48">
        <v>-0.46666666666666701</v>
      </c>
      <c r="AM48">
        <v>-0.6</v>
      </c>
      <c r="AN48">
        <v>-0.66666666666666696</v>
      </c>
      <c r="AO48">
        <v>-0.66666666666666696</v>
      </c>
      <c r="AP48">
        <v>-0.133333333333333</v>
      </c>
      <c r="AQ48">
        <v>-0.86666666666666703</v>
      </c>
      <c r="AR48">
        <v>-0.4</v>
      </c>
      <c r="AS48">
        <v>-0.53333333333333299</v>
      </c>
    </row>
    <row r="49" spans="1:45" x14ac:dyDescent="0.2">
      <c r="A49">
        <v>48</v>
      </c>
      <c r="C49">
        <v>-0.58620689655172398</v>
      </c>
      <c r="D49">
        <v>-0.31034482758620702</v>
      </c>
      <c r="E49">
        <v>-0.33333333333333298</v>
      </c>
      <c r="F49">
        <v>-0.73333333333333295</v>
      </c>
      <c r="G49">
        <v>-0.8</v>
      </c>
      <c r="H49">
        <v>-0.66666666666666696</v>
      </c>
      <c r="I49">
        <v>-0.133333333333333</v>
      </c>
      <c r="J49">
        <v>-0.93333333333333302</v>
      </c>
      <c r="K49">
        <v>-0.133333333333333</v>
      </c>
      <c r="L49">
        <v>-0.53333333333333299</v>
      </c>
      <c r="M49">
        <v>0.10344827586206901</v>
      </c>
      <c r="N49">
        <v>-0.24137931034482801</v>
      </c>
      <c r="O49">
        <v>6.6666666666666693E-2</v>
      </c>
      <c r="P49">
        <v>-0.53333333333333299</v>
      </c>
      <c r="Q49">
        <v>-0.33333333333333298</v>
      </c>
      <c r="R49">
        <v>-0.35714285714285698</v>
      </c>
      <c r="S49">
        <v>6.6666666666666693E-2</v>
      </c>
      <c r="T49">
        <v>-0.73333333333333295</v>
      </c>
      <c r="U49">
        <v>-0.28000000000000003</v>
      </c>
      <c r="V49">
        <v>-0.6</v>
      </c>
      <c r="AJ49">
        <v>-0.58620689655172398</v>
      </c>
      <c r="AK49">
        <v>-0.31034482758620702</v>
      </c>
      <c r="AL49">
        <v>-0.33333333333333298</v>
      </c>
      <c r="AM49">
        <v>-0.73333333333333295</v>
      </c>
      <c r="AN49">
        <v>-0.8</v>
      </c>
      <c r="AO49">
        <v>-0.66666666666666696</v>
      </c>
      <c r="AP49">
        <v>-0.133333333333333</v>
      </c>
      <c r="AQ49">
        <v>-0.93333333333333302</v>
      </c>
      <c r="AR49">
        <v>-0.133333333333333</v>
      </c>
      <c r="AS49">
        <v>-0.53333333333333299</v>
      </c>
    </row>
    <row r="50" spans="1:45" x14ac:dyDescent="0.2">
      <c r="A50">
        <v>49</v>
      </c>
      <c r="C50">
        <v>-0.58620689655172398</v>
      </c>
      <c r="D50">
        <v>-0.24137931034482801</v>
      </c>
      <c r="E50">
        <v>-0.33333333333333298</v>
      </c>
      <c r="F50">
        <v>-0.66666666666666696</v>
      </c>
      <c r="G50">
        <v>-0.73333333333333295</v>
      </c>
      <c r="H50">
        <v>-0.6</v>
      </c>
      <c r="I50">
        <v>-6.6666666666666693E-2</v>
      </c>
      <c r="J50">
        <v>-0.93333333333333302</v>
      </c>
      <c r="K50">
        <v>-6.6666666666666693E-2</v>
      </c>
      <c r="L50">
        <v>-0.53333333333333299</v>
      </c>
      <c r="M50">
        <v>-3.4482758620689703E-2</v>
      </c>
      <c r="N50">
        <v>-0.31034482758620702</v>
      </c>
      <c r="O50">
        <v>0.133333333333333</v>
      </c>
      <c r="P50">
        <v>-0.46666666666666701</v>
      </c>
      <c r="Q50">
        <v>-0.46666666666666701</v>
      </c>
      <c r="R50">
        <v>-0.28571428571428598</v>
      </c>
      <c r="S50">
        <v>0.266666666666667</v>
      </c>
      <c r="T50">
        <v>-0.8</v>
      </c>
      <c r="U50">
        <v>-0.2</v>
      </c>
      <c r="V50">
        <v>-0.66666666666666696</v>
      </c>
      <c r="AJ50">
        <v>-0.58620689655172398</v>
      </c>
      <c r="AK50">
        <v>-0.24137931034482801</v>
      </c>
      <c r="AL50">
        <v>-0.33333333333333298</v>
      </c>
      <c r="AM50">
        <v>-0.66666666666666696</v>
      </c>
      <c r="AN50">
        <v>-0.73333333333333295</v>
      </c>
      <c r="AO50">
        <v>-0.6</v>
      </c>
      <c r="AP50">
        <v>-6.6666666666666693E-2</v>
      </c>
      <c r="AQ50">
        <v>-0.93333333333333302</v>
      </c>
      <c r="AR50">
        <v>-6.6666666666666693E-2</v>
      </c>
      <c r="AS50">
        <v>-0.53333333333333299</v>
      </c>
    </row>
    <row r="51" spans="1:45" x14ac:dyDescent="0.2">
      <c r="A51">
        <v>50</v>
      </c>
      <c r="C51">
        <v>-0.51724137931034497</v>
      </c>
      <c r="D51">
        <v>-0.24137931034482801</v>
      </c>
      <c r="E51">
        <v>-0.266666666666667</v>
      </c>
      <c r="F51">
        <v>-0.73333333333333295</v>
      </c>
      <c r="G51">
        <v>-0.66666666666666696</v>
      </c>
      <c r="H51">
        <v>-0.6</v>
      </c>
      <c r="I51">
        <v>-0.133333333333333</v>
      </c>
      <c r="J51">
        <v>-0.93333333333333302</v>
      </c>
      <c r="K51">
        <v>-0.2</v>
      </c>
      <c r="L51">
        <v>-0.46666666666666701</v>
      </c>
      <c r="M51">
        <v>-0.17241379310344801</v>
      </c>
      <c r="N51">
        <v>-0.44827586206896602</v>
      </c>
      <c r="O51">
        <v>6.6666666666666693E-2</v>
      </c>
      <c r="P51">
        <v>-0.46666666666666701</v>
      </c>
      <c r="Q51">
        <v>-0.46666666666666701</v>
      </c>
      <c r="R51">
        <v>-0.28571428571428598</v>
      </c>
      <c r="S51">
        <v>0.4</v>
      </c>
      <c r="T51">
        <v>-0.73333333333333295</v>
      </c>
      <c r="U51">
        <v>-0.12</v>
      </c>
      <c r="V51">
        <v>-0.8</v>
      </c>
      <c r="AJ51">
        <v>-0.51724137931034497</v>
      </c>
      <c r="AK51">
        <v>-0.24137931034482801</v>
      </c>
      <c r="AL51">
        <v>-0.266666666666667</v>
      </c>
      <c r="AM51">
        <v>-0.73333333333333295</v>
      </c>
      <c r="AN51">
        <v>-0.66666666666666696</v>
      </c>
      <c r="AO51">
        <v>-0.6</v>
      </c>
      <c r="AP51">
        <v>-0.133333333333333</v>
      </c>
      <c r="AQ51">
        <v>-0.93333333333333302</v>
      </c>
      <c r="AR51">
        <v>-0.2</v>
      </c>
      <c r="AS51">
        <v>-0.46666666666666701</v>
      </c>
    </row>
    <row r="52" spans="1:45" x14ac:dyDescent="0.2">
      <c r="A52">
        <v>51</v>
      </c>
      <c r="C52">
        <v>-0.51724137931034497</v>
      </c>
      <c r="D52">
        <v>-0.24137931034482801</v>
      </c>
      <c r="E52">
        <v>-0.266666666666667</v>
      </c>
      <c r="F52">
        <v>-0.73333333333333295</v>
      </c>
      <c r="G52">
        <v>-0.73333333333333295</v>
      </c>
      <c r="H52">
        <v>-0.66666666666666696</v>
      </c>
      <c r="I52">
        <v>0</v>
      </c>
      <c r="J52">
        <v>-0.86666666666666703</v>
      </c>
      <c r="K52">
        <v>-0.4</v>
      </c>
      <c r="L52">
        <v>-0.4</v>
      </c>
      <c r="M52">
        <v>-0.17241379310344801</v>
      </c>
      <c r="N52">
        <v>-0.31034482758620702</v>
      </c>
      <c r="O52">
        <v>0.133333333333333</v>
      </c>
      <c r="P52">
        <v>-0.46666666666666701</v>
      </c>
      <c r="Q52">
        <v>-0.46666666666666701</v>
      </c>
      <c r="R52">
        <v>-0.214285714285714</v>
      </c>
      <c r="S52">
        <v>0.133333333333333</v>
      </c>
      <c r="T52">
        <v>-0.66666666666666696</v>
      </c>
      <c r="U52">
        <v>-0.2</v>
      </c>
      <c r="V52">
        <v>-0.8</v>
      </c>
      <c r="AJ52">
        <v>-0.51724137931034497</v>
      </c>
      <c r="AK52">
        <v>-0.24137931034482801</v>
      </c>
      <c r="AL52">
        <v>-0.266666666666667</v>
      </c>
      <c r="AM52">
        <v>-0.73333333333333295</v>
      </c>
      <c r="AN52">
        <v>-0.73333333333333295</v>
      </c>
      <c r="AO52">
        <v>-0.66666666666666696</v>
      </c>
      <c r="AP52">
        <v>0</v>
      </c>
      <c r="AQ52">
        <v>-0.86666666666666703</v>
      </c>
      <c r="AR52">
        <v>-0.4</v>
      </c>
      <c r="AS52">
        <v>-0.4</v>
      </c>
    </row>
    <row r="53" spans="1:45" x14ac:dyDescent="0.2">
      <c r="A53">
        <v>52</v>
      </c>
      <c r="C53">
        <v>-0.51724137931034497</v>
      </c>
      <c r="D53">
        <v>-0.24137931034482801</v>
      </c>
      <c r="E53">
        <v>-0.266666666666667</v>
      </c>
      <c r="F53">
        <v>-0.8</v>
      </c>
      <c r="G53">
        <v>-0.8</v>
      </c>
      <c r="H53">
        <v>-0.66666666666666696</v>
      </c>
      <c r="I53">
        <v>-6.6666666666666693E-2</v>
      </c>
      <c r="J53">
        <v>-0.86666666666666703</v>
      </c>
      <c r="K53">
        <v>-0.266666666666667</v>
      </c>
      <c r="L53">
        <v>-0.46666666666666701</v>
      </c>
      <c r="M53">
        <v>-3.4482758620689703E-2</v>
      </c>
      <c r="N53">
        <v>-0.37931034482758602</v>
      </c>
      <c r="O53">
        <v>0.2</v>
      </c>
      <c r="P53">
        <v>-0.46666666666666701</v>
      </c>
      <c r="Q53">
        <v>-0.46666666666666701</v>
      </c>
      <c r="R53">
        <v>-0.214285714285714</v>
      </c>
      <c r="S53">
        <v>0.266666666666667</v>
      </c>
      <c r="T53">
        <v>-0.8</v>
      </c>
      <c r="U53">
        <v>-0.2</v>
      </c>
      <c r="V53">
        <v>-0.73333333333333295</v>
      </c>
      <c r="AJ53">
        <v>-0.51724137931034497</v>
      </c>
      <c r="AK53">
        <v>-0.24137931034482801</v>
      </c>
      <c r="AL53">
        <v>-0.266666666666667</v>
      </c>
      <c r="AM53">
        <v>-0.8</v>
      </c>
      <c r="AN53">
        <v>-0.8</v>
      </c>
      <c r="AO53">
        <v>-0.66666666666666696</v>
      </c>
      <c r="AP53">
        <v>-6.6666666666666693E-2</v>
      </c>
      <c r="AQ53">
        <v>-0.86666666666666703</v>
      </c>
      <c r="AR53">
        <v>-0.266666666666667</v>
      </c>
      <c r="AS53">
        <v>-0.46666666666666701</v>
      </c>
    </row>
    <row r="54" spans="1:45" x14ac:dyDescent="0.2">
      <c r="A54">
        <v>53</v>
      </c>
      <c r="C54">
        <v>-0.44827586206896602</v>
      </c>
      <c r="D54">
        <v>-0.31034482758620702</v>
      </c>
      <c r="E54">
        <v>-0.33333333333333298</v>
      </c>
      <c r="F54">
        <v>-0.8</v>
      </c>
      <c r="G54">
        <v>-0.86666666666666703</v>
      </c>
      <c r="H54">
        <v>-0.66666666666666696</v>
      </c>
      <c r="I54">
        <v>0</v>
      </c>
      <c r="J54">
        <v>-0.73333333333333295</v>
      </c>
      <c r="K54">
        <v>-0.133333333333333</v>
      </c>
      <c r="L54">
        <v>-0.46666666666666701</v>
      </c>
      <c r="M54">
        <v>-3.4482758620689703E-2</v>
      </c>
      <c r="N54">
        <v>-0.37931034482758602</v>
      </c>
      <c r="O54">
        <v>0.2</v>
      </c>
      <c r="P54">
        <v>-0.6</v>
      </c>
      <c r="Q54">
        <v>-0.46666666666666701</v>
      </c>
      <c r="R54">
        <v>-0.28571428571428598</v>
      </c>
      <c r="S54">
        <v>0.266666666666667</v>
      </c>
      <c r="T54">
        <v>-0.73333333333333295</v>
      </c>
      <c r="U54">
        <v>-0.12</v>
      </c>
      <c r="V54">
        <v>-0.73333333333333295</v>
      </c>
      <c r="AJ54">
        <v>-0.44827586206896602</v>
      </c>
      <c r="AK54">
        <v>-0.31034482758620702</v>
      </c>
      <c r="AL54">
        <v>-0.33333333333333298</v>
      </c>
      <c r="AM54">
        <v>-0.8</v>
      </c>
      <c r="AN54">
        <v>-0.86666666666666703</v>
      </c>
      <c r="AO54">
        <v>-0.66666666666666696</v>
      </c>
      <c r="AP54">
        <v>0</v>
      </c>
      <c r="AQ54">
        <v>-0.73333333333333295</v>
      </c>
      <c r="AR54">
        <v>-0.133333333333333</v>
      </c>
      <c r="AS54">
        <v>-0.46666666666666701</v>
      </c>
    </row>
    <row r="55" spans="1:45" x14ac:dyDescent="0.2">
      <c r="A55">
        <v>54</v>
      </c>
      <c r="C55">
        <v>-0.44827586206896602</v>
      </c>
      <c r="D55">
        <v>-0.31034482758620702</v>
      </c>
      <c r="E55">
        <v>-0.4</v>
      </c>
      <c r="F55">
        <v>-0.73333333333333295</v>
      </c>
      <c r="G55">
        <v>-0.86666666666666703</v>
      </c>
      <c r="H55">
        <v>-0.66666666666666696</v>
      </c>
      <c r="I55">
        <v>-6.6666666666666693E-2</v>
      </c>
      <c r="J55">
        <v>-0.73333333333333295</v>
      </c>
      <c r="K55">
        <v>-0.266666666666667</v>
      </c>
      <c r="L55">
        <v>-0.53333333333333299</v>
      </c>
      <c r="M55">
        <v>-0.10344827586206901</v>
      </c>
      <c r="N55">
        <v>-0.31034482758620702</v>
      </c>
      <c r="O55">
        <v>0.266666666666667</v>
      </c>
      <c r="P55">
        <v>-0.53333333333333299</v>
      </c>
      <c r="Q55">
        <v>-0.46666666666666701</v>
      </c>
      <c r="R55">
        <v>-0.28571428571428598</v>
      </c>
      <c r="S55">
        <v>0.266666666666667</v>
      </c>
      <c r="T55">
        <v>-0.73333333333333295</v>
      </c>
      <c r="U55">
        <v>-0.12</v>
      </c>
      <c r="V55">
        <v>-0.73333333333333295</v>
      </c>
      <c r="AJ55">
        <v>-0.44827586206896602</v>
      </c>
      <c r="AK55">
        <v>-0.31034482758620702</v>
      </c>
      <c r="AL55">
        <v>-0.4</v>
      </c>
      <c r="AM55">
        <v>-0.73333333333333295</v>
      </c>
      <c r="AN55">
        <v>-0.86666666666666703</v>
      </c>
      <c r="AO55">
        <v>-0.66666666666666696</v>
      </c>
      <c r="AP55">
        <v>-6.6666666666666693E-2</v>
      </c>
      <c r="AQ55">
        <v>-0.73333333333333295</v>
      </c>
      <c r="AR55">
        <v>-0.266666666666667</v>
      </c>
      <c r="AS55">
        <v>-0.53333333333333299</v>
      </c>
    </row>
    <row r="56" spans="1:45" x14ac:dyDescent="0.2">
      <c r="A56">
        <v>55</v>
      </c>
      <c r="C56">
        <v>-0.44827586206896602</v>
      </c>
      <c r="D56">
        <v>-0.31034482758620702</v>
      </c>
      <c r="E56">
        <v>-0.53333333333333299</v>
      </c>
      <c r="F56">
        <v>-0.73333333333333295</v>
      </c>
      <c r="G56">
        <v>-0.8</v>
      </c>
      <c r="H56">
        <v>-0.66666666666666696</v>
      </c>
      <c r="I56">
        <v>0</v>
      </c>
      <c r="J56">
        <v>-0.73333333333333295</v>
      </c>
      <c r="K56">
        <v>-0.33333333333333298</v>
      </c>
      <c r="L56">
        <v>-0.46666666666666701</v>
      </c>
      <c r="M56">
        <v>-0.10344827586206901</v>
      </c>
      <c r="N56">
        <v>-0.24137931034482801</v>
      </c>
      <c r="O56">
        <v>0.266666666666667</v>
      </c>
      <c r="P56">
        <v>-0.46666666666666701</v>
      </c>
      <c r="Q56">
        <v>-0.46666666666666701</v>
      </c>
      <c r="R56">
        <v>-0.28571428571428598</v>
      </c>
      <c r="S56">
        <v>0.266666666666667</v>
      </c>
      <c r="T56">
        <v>-0.6</v>
      </c>
      <c r="U56">
        <v>-0.28000000000000003</v>
      </c>
      <c r="V56">
        <v>-0.73333333333333295</v>
      </c>
      <c r="AJ56">
        <v>-0.44827586206896602</v>
      </c>
      <c r="AK56">
        <v>-0.31034482758620702</v>
      </c>
      <c r="AL56">
        <v>-0.53333333333333299</v>
      </c>
      <c r="AM56">
        <v>-0.73333333333333295</v>
      </c>
      <c r="AN56">
        <v>-0.8</v>
      </c>
      <c r="AO56">
        <v>-0.66666666666666696</v>
      </c>
      <c r="AP56">
        <v>0</v>
      </c>
      <c r="AQ56">
        <v>-0.73333333333333295</v>
      </c>
      <c r="AR56">
        <v>-0.33333333333333298</v>
      </c>
      <c r="AS56">
        <v>-0.46666666666666701</v>
      </c>
    </row>
    <row r="57" spans="1:45" x14ac:dyDescent="0.2">
      <c r="A57">
        <v>56</v>
      </c>
      <c r="C57">
        <v>-0.44827586206896602</v>
      </c>
      <c r="D57">
        <v>-0.31034482758620702</v>
      </c>
      <c r="E57">
        <v>-0.6</v>
      </c>
      <c r="F57">
        <v>-0.73333333333333295</v>
      </c>
      <c r="G57">
        <v>-0.8</v>
      </c>
      <c r="H57">
        <v>-0.66666666666666696</v>
      </c>
      <c r="I57">
        <v>-6.6666666666666693E-2</v>
      </c>
      <c r="J57">
        <v>-0.8</v>
      </c>
      <c r="K57">
        <v>-0.33333333333333298</v>
      </c>
      <c r="L57">
        <v>-0.46666666666666701</v>
      </c>
      <c r="M57">
        <v>-3.4482758620689703E-2</v>
      </c>
      <c r="N57">
        <v>-0.24137931034482801</v>
      </c>
      <c r="O57">
        <v>0.33333333333333298</v>
      </c>
      <c r="P57">
        <v>-0.46666666666666701</v>
      </c>
      <c r="Q57">
        <v>-0.46666666666666701</v>
      </c>
      <c r="R57">
        <v>-0.35714285714285698</v>
      </c>
      <c r="S57">
        <v>0.33333333333333298</v>
      </c>
      <c r="T57">
        <v>-0.53333333333333299</v>
      </c>
      <c r="U57">
        <v>-0.28000000000000003</v>
      </c>
      <c r="V57">
        <v>-0.73333333333333295</v>
      </c>
      <c r="AJ57">
        <v>-0.44827586206896602</v>
      </c>
      <c r="AK57">
        <v>-0.31034482758620702</v>
      </c>
      <c r="AL57">
        <v>-0.6</v>
      </c>
      <c r="AM57">
        <v>-0.73333333333333295</v>
      </c>
      <c r="AN57">
        <v>-0.8</v>
      </c>
      <c r="AO57">
        <v>-0.66666666666666696</v>
      </c>
      <c r="AP57">
        <v>-6.6666666666666693E-2</v>
      </c>
      <c r="AQ57">
        <v>-0.8</v>
      </c>
      <c r="AR57">
        <v>-0.33333333333333298</v>
      </c>
      <c r="AS57">
        <v>-0.46666666666666701</v>
      </c>
    </row>
    <row r="58" spans="1:45" x14ac:dyDescent="0.2">
      <c r="A58">
        <v>57</v>
      </c>
      <c r="C58">
        <v>-0.44827586206896602</v>
      </c>
      <c r="D58">
        <v>-0.31034482758620702</v>
      </c>
      <c r="E58">
        <v>-0.53333333333333299</v>
      </c>
      <c r="F58">
        <v>-0.8</v>
      </c>
      <c r="G58">
        <v>-0.73333333333333295</v>
      </c>
      <c r="H58">
        <v>-0.6</v>
      </c>
      <c r="I58">
        <v>-6.6666666666666693E-2</v>
      </c>
      <c r="J58">
        <v>-0.8</v>
      </c>
      <c r="K58">
        <v>-0.266666666666667</v>
      </c>
      <c r="L58">
        <v>-0.46666666666666701</v>
      </c>
      <c r="M58">
        <v>-0.24137931034482801</v>
      </c>
      <c r="N58">
        <v>-0.17241379310344801</v>
      </c>
      <c r="O58">
        <v>0.33333333333333298</v>
      </c>
      <c r="P58">
        <v>-0.53333333333333299</v>
      </c>
      <c r="Q58">
        <v>-0.4</v>
      </c>
      <c r="R58">
        <v>-0.35714285714285698</v>
      </c>
      <c r="S58">
        <v>0.266666666666667</v>
      </c>
      <c r="T58">
        <v>-0.6</v>
      </c>
      <c r="U58">
        <v>-0.2</v>
      </c>
      <c r="V58">
        <v>-0.8</v>
      </c>
      <c r="AJ58">
        <v>-0.44827586206896602</v>
      </c>
      <c r="AK58">
        <v>-0.31034482758620702</v>
      </c>
      <c r="AL58">
        <v>-0.53333333333333299</v>
      </c>
      <c r="AM58">
        <v>-0.8</v>
      </c>
      <c r="AN58">
        <v>-0.73333333333333295</v>
      </c>
      <c r="AO58">
        <v>-0.6</v>
      </c>
      <c r="AP58">
        <v>-6.6666666666666693E-2</v>
      </c>
      <c r="AQ58">
        <v>-0.8</v>
      </c>
      <c r="AR58">
        <v>-0.266666666666667</v>
      </c>
      <c r="AS58">
        <v>-0.46666666666666701</v>
      </c>
    </row>
    <row r="59" spans="1:45" x14ac:dyDescent="0.2">
      <c r="A59">
        <v>58</v>
      </c>
      <c r="C59">
        <v>-0.44827586206896602</v>
      </c>
      <c r="D59">
        <v>-0.31034482758620702</v>
      </c>
      <c r="E59">
        <v>-0.6</v>
      </c>
      <c r="F59">
        <v>-0.8</v>
      </c>
      <c r="G59">
        <v>-0.86666666666666703</v>
      </c>
      <c r="H59">
        <v>-0.6</v>
      </c>
      <c r="I59">
        <v>6.6666666666666693E-2</v>
      </c>
      <c r="J59">
        <v>-0.8</v>
      </c>
      <c r="K59">
        <v>-0.2</v>
      </c>
      <c r="L59">
        <v>-0.4</v>
      </c>
      <c r="M59">
        <v>-0.31034482758620702</v>
      </c>
      <c r="N59">
        <v>-0.24137931034482801</v>
      </c>
      <c r="O59">
        <v>0.266666666666667</v>
      </c>
      <c r="P59">
        <v>-0.53333333333333299</v>
      </c>
      <c r="Q59">
        <v>-0.4</v>
      </c>
      <c r="R59">
        <v>-0.35714285714285698</v>
      </c>
      <c r="S59">
        <v>0.266666666666667</v>
      </c>
      <c r="T59">
        <v>-0.73333333333333295</v>
      </c>
      <c r="U59">
        <v>-0.04</v>
      </c>
      <c r="V59">
        <v>-0.8</v>
      </c>
      <c r="AJ59">
        <v>-0.44827586206896602</v>
      </c>
      <c r="AK59">
        <v>-0.31034482758620702</v>
      </c>
      <c r="AL59">
        <v>-0.6</v>
      </c>
      <c r="AM59">
        <v>-0.8</v>
      </c>
      <c r="AN59">
        <v>-0.86666666666666703</v>
      </c>
      <c r="AO59">
        <v>-0.6</v>
      </c>
      <c r="AP59">
        <v>6.6666666666666693E-2</v>
      </c>
      <c r="AQ59">
        <v>-0.8</v>
      </c>
      <c r="AR59">
        <v>-0.2</v>
      </c>
      <c r="AS59">
        <v>-0.4</v>
      </c>
    </row>
    <row r="60" spans="1:45" x14ac:dyDescent="0.2">
      <c r="A60">
        <v>59</v>
      </c>
      <c r="C60">
        <v>-0.44827586206896602</v>
      </c>
      <c r="D60">
        <v>-0.31034482758620702</v>
      </c>
      <c r="E60">
        <v>-0.66666666666666696</v>
      </c>
      <c r="F60">
        <v>-0.8</v>
      </c>
      <c r="G60">
        <v>-0.73333333333333295</v>
      </c>
      <c r="H60">
        <v>-0.6</v>
      </c>
      <c r="I60">
        <v>6.6666666666666693E-2</v>
      </c>
      <c r="J60">
        <v>-0.86666666666666703</v>
      </c>
      <c r="K60">
        <v>-0.2</v>
      </c>
      <c r="L60">
        <v>-0.6</v>
      </c>
      <c r="M60">
        <v>-0.31034482758620702</v>
      </c>
      <c r="N60">
        <v>-0.31034482758620702</v>
      </c>
      <c r="O60">
        <v>0.2</v>
      </c>
      <c r="P60">
        <v>-0.6</v>
      </c>
      <c r="Q60">
        <v>-0.33333333333333298</v>
      </c>
      <c r="R60">
        <v>-0.28571428571428598</v>
      </c>
      <c r="S60">
        <v>0.266666666666667</v>
      </c>
      <c r="T60">
        <v>-0.66666666666666696</v>
      </c>
      <c r="U60">
        <v>-0.04</v>
      </c>
      <c r="V60">
        <v>-0.8</v>
      </c>
      <c r="AJ60">
        <v>-0.44827586206896602</v>
      </c>
      <c r="AK60">
        <v>-0.31034482758620702</v>
      </c>
      <c r="AL60">
        <v>-0.66666666666666696</v>
      </c>
      <c r="AM60">
        <v>-0.8</v>
      </c>
      <c r="AN60">
        <v>-0.73333333333333295</v>
      </c>
      <c r="AO60">
        <v>-0.6</v>
      </c>
      <c r="AP60">
        <v>6.6666666666666693E-2</v>
      </c>
      <c r="AQ60">
        <v>-0.86666666666666703</v>
      </c>
      <c r="AR60">
        <v>-0.2</v>
      </c>
      <c r="AS60">
        <v>-0.6</v>
      </c>
    </row>
    <row r="61" spans="1:45" x14ac:dyDescent="0.2">
      <c r="A61">
        <v>60</v>
      </c>
      <c r="C61">
        <v>-0.37931034482758602</v>
      </c>
      <c r="D61">
        <v>-0.24137931034482801</v>
      </c>
      <c r="E61">
        <v>-0.66666666666666696</v>
      </c>
      <c r="F61">
        <v>-0.73333333333333295</v>
      </c>
      <c r="G61">
        <v>-0.73333333333333295</v>
      </c>
      <c r="H61">
        <v>-0.66666666666666696</v>
      </c>
      <c r="I61">
        <v>0</v>
      </c>
      <c r="J61">
        <v>-0.73333333333333295</v>
      </c>
      <c r="K61">
        <v>-0.2</v>
      </c>
      <c r="L61">
        <v>-0.6</v>
      </c>
      <c r="M61">
        <v>-0.17241379310344801</v>
      </c>
      <c r="N61">
        <v>-0.37931034482758602</v>
      </c>
      <c r="O61">
        <v>6.6666666666666693E-2</v>
      </c>
      <c r="P61">
        <v>-0.66666666666666696</v>
      </c>
      <c r="Q61">
        <v>-0.4</v>
      </c>
      <c r="R61">
        <v>-0.35714285714285698</v>
      </c>
      <c r="S61">
        <v>0.266666666666667</v>
      </c>
      <c r="T61">
        <v>-0.46666666666666701</v>
      </c>
      <c r="U61">
        <v>-0.28000000000000003</v>
      </c>
      <c r="V61">
        <v>-0.73333333333333295</v>
      </c>
      <c r="AJ61">
        <v>-0.37931034482758602</v>
      </c>
      <c r="AK61">
        <v>-0.24137931034482801</v>
      </c>
      <c r="AL61">
        <v>-0.66666666666666696</v>
      </c>
      <c r="AM61">
        <v>-0.73333333333333295</v>
      </c>
      <c r="AN61">
        <v>-0.73333333333333295</v>
      </c>
      <c r="AO61">
        <v>-0.66666666666666696</v>
      </c>
      <c r="AP61">
        <v>0</v>
      </c>
      <c r="AQ61">
        <v>-0.73333333333333295</v>
      </c>
      <c r="AR61">
        <v>-0.2</v>
      </c>
      <c r="AS61">
        <v>-0.6</v>
      </c>
    </row>
    <row r="62" spans="1:45" x14ac:dyDescent="0.2">
      <c r="A62">
        <v>61</v>
      </c>
      <c r="C62">
        <v>-0.37931034482758602</v>
      </c>
      <c r="D62">
        <v>-0.24137931034482801</v>
      </c>
      <c r="E62">
        <v>-0.46666666666666701</v>
      </c>
      <c r="F62">
        <v>-0.73333333333333295</v>
      </c>
      <c r="G62">
        <v>-0.8</v>
      </c>
      <c r="H62">
        <v>-0.6</v>
      </c>
      <c r="I62">
        <v>0</v>
      </c>
      <c r="J62">
        <v>-0.6</v>
      </c>
      <c r="K62">
        <v>-0.266666666666667</v>
      </c>
      <c r="L62">
        <v>-0.6</v>
      </c>
      <c r="M62">
        <v>-0.24137931034482801</v>
      </c>
      <c r="N62">
        <v>-0.24137931034482801</v>
      </c>
      <c r="O62">
        <v>6.6666666666666693E-2</v>
      </c>
      <c r="P62">
        <v>-0.66666666666666696</v>
      </c>
      <c r="Q62">
        <v>-0.4</v>
      </c>
      <c r="R62">
        <v>-0.42857142857142899</v>
      </c>
      <c r="S62">
        <v>0.2</v>
      </c>
      <c r="T62">
        <v>-0.66666666666666696</v>
      </c>
      <c r="U62">
        <v>-0.28000000000000003</v>
      </c>
      <c r="V62">
        <v>-0.73333333333333295</v>
      </c>
      <c r="AJ62">
        <v>-0.37931034482758602</v>
      </c>
      <c r="AK62">
        <v>-0.24137931034482801</v>
      </c>
      <c r="AL62">
        <v>-0.46666666666666701</v>
      </c>
      <c r="AM62">
        <v>-0.73333333333333295</v>
      </c>
      <c r="AN62">
        <v>-0.8</v>
      </c>
      <c r="AO62">
        <v>-0.6</v>
      </c>
      <c r="AP62">
        <v>0</v>
      </c>
      <c r="AQ62">
        <v>-0.6</v>
      </c>
      <c r="AR62">
        <v>-0.266666666666667</v>
      </c>
      <c r="AS62">
        <v>-0.6</v>
      </c>
    </row>
    <row r="63" spans="1:45" x14ac:dyDescent="0.2">
      <c r="A63">
        <v>62</v>
      </c>
      <c r="C63">
        <v>-0.44827586206896602</v>
      </c>
      <c r="D63">
        <v>-0.31034482758620702</v>
      </c>
      <c r="E63">
        <v>-0.6</v>
      </c>
      <c r="F63">
        <v>-0.66666666666666696</v>
      </c>
      <c r="G63">
        <v>-0.86666666666666703</v>
      </c>
      <c r="H63">
        <v>-0.6</v>
      </c>
      <c r="I63">
        <v>0.133333333333333</v>
      </c>
      <c r="J63">
        <v>-0.73333333333333295</v>
      </c>
      <c r="K63">
        <v>-0.2</v>
      </c>
      <c r="L63">
        <v>-0.6</v>
      </c>
      <c r="M63">
        <v>-0.31034482758620702</v>
      </c>
      <c r="N63">
        <v>-0.31034482758620702</v>
      </c>
      <c r="O63">
        <v>0.133333333333333</v>
      </c>
      <c r="P63">
        <v>-0.66666666666666696</v>
      </c>
      <c r="Q63">
        <v>-0.4</v>
      </c>
      <c r="R63">
        <v>-0.42857142857142899</v>
      </c>
      <c r="S63">
        <v>0.2</v>
      </c>
      <c r="T63">
        <v>-0.6</v>
      </c>
      <c r="U63">
        <v>-0.36</v>
      </c>
      <c r="V63">
        <v>-0.73333333333333295</v>
      </c>
      <c r="AJ63">
        <v>-0.44827586206896602</v>
      </c>
      <c r="AK63">
        <v>-0.31034482758620702</v>
      </c>
      <c r="AL63">
        <v>-0.6</v>
      </c>
      <c r="AM63">
        <v>-0.66666666666666696</v>
      </c>
      <c r="AN63">
        <v>-0.86666666666666703</v>
      </c>
      <c r="AO63">
        <v>-0.6</v>
      </c>
      <c r="AP63">
        <v>0.133333333333333</v>
      </c>
      <c r="AQ63">
        <v>-0.73333333333333295</v>
      </c>
      <c r="AR63">
        <v>-0.2</v>
      </c>
      <c r="AS63">
        <v>-0.6</v>
      </c>
    </row>
    <row r="64" spans="1:45" x14ac:dyDescent="0.2">
      <c r="A64">
        <v>63</v>
      </c>
      <c r="C64">
        <v>-0.44827586206896602</v>
      </c>
      <c r="D64">
        <v>-0.31034482758620702</v>
      </c>
      <c r="E64">
        <v>-0.46666666666666701</v>
      </c>
      <c r="F64">
        <v>-0.66666666666666696</v>
      </c>
      <c r="G64">
        <v>-0.8</v>
      </c>
      <c r="H64">
        <v>-0.66666666666666696</v>
      </c>
      <c r="I64">
        <v>0.2</v>
      </c>
      <c r="J64">
        <v>-0.66666666666666696</v>
      </c>
      <c r="K64">
        <v>-0.133333333333333</v>
      </c>
      <c r="L64">
        <v>-0.46666666666666701</v>
      </c>
      <c r="M64">
        <v>-0.24137931034482801</v>
      </c>
      <c r="N64">
        <v>-0.31034482758620702</v>
      </c>
      <c r="O64">
        <v>0.133333333333333</v>
      </c>
      <c r="P64">
        <v>-0.53333333333333299</v>
      </c>
      <c r="Q64">
        <v>-0.33333333333333298</v>
      </c>
      <c r="R64">
        <v>-0.42857142857142899</v>
      </c>
      <c r="S64">
        <v>0.2</v>
      </c>
      <c r="T64">
        <v>-0.73333333333333295</v>
      </c>
      <c r="U64">
        <v>-0.52</v>
      </c>
      <c r="V64">
        <v>-0.6</v>
      </c>
      <c r="AJ64">
        <v>-0.44827586206896602</v>
      </c>
      <c r="AK64">
        <v>-0.31034482758620702</v>
      </c>
      <c r="AL64">
        <v>-0.46666666666666701</v>
      </c>
      <c r="AM64">
        <v>-0.66666666666666696</v>
      </c>
      <c r="AN64">
        <v>-0.8</v>
      </c>
      <c r="AO64">
        <v>-0.66666666666666696</v>
      </c>
      <c r="AP64">
        <v>0.2</v>
      </c>
      <c r="AQ64">
        <v>-0.66666666666666696</v>
      </c>
      <c r="AR64">
        <v>-0.133333333333333</v>
      </c>
      <c r="AS64">
        <v>-0.46666666666666701</v>
      </c>
    </row>
    <row r="65" spans="1:45" x14ac:dyDescent="0.2">
      <c r="A65">
        <v>64</v>
      </c>
      <c r="C65">
        <v>-0.37931034482758602</v>
      </c>
      <c r="D65">
        <v>-0.31034482758620702</v>
      </c>
      <c r="E65">
        <v>-0.46666666666666701</v>
      </c>
      <c r="F65">
        <v>-0.6</v>
      </c>
      <c r="G65">
        <v>-0.8</v>
      </c>
      <c r="H65">
        <v>-0.66666666666666696</v>
      </c>
      <c r="I65">
        <v>0.266666666666667</v>
      </c>
      <c r="J65">
        <v>-0.66666666666666696</v>
      </c>
      <c r="K65">
        <v>-0.133333333333333</v>
      </c>
      <c r="L65">
        <v>-0.4</v>
      </c>
      <c r="M65">
        <v>-0.17241379310344801</v>
      </c>
      <c r="N65">
        <v>-0.31034482758620702</v>
      </c>
      <c r="O65">
        <v>-6.6666666666666693E-2</v>
      </c>
      <c r="P65">
        <v>-0.53333333333333299</v>
      </c>
      <c r="Q65">
        <v>-0.33333333333333298</v>
      </c>
      <c r="R65">
        <v>-0.5</v>
      </c>
      <c r="S65">
        <v>0.2</v>
      </c>
      <c r="T65">
        <v>-0.73333333333333295</v>
      </c>
      <c r="U65">
        <v>-0.6</v>
      </c>
      <c r="V65">
        <v>-0.53333333333333299</v>
      </c>
      <c r="AJ65">
        <v>-0.37931034482758602</v>
      </c>
      <c r="AK65">
        <v>-0.31034482758620702</v>
      </c>
      <c r="AL65">
        <v>-0.46666666666666701</v>
      </c>
      <c r="AM65">
        <v>-0.6</v>
      </c>
      <c r="AN65">
        <v>-0.8</v>
      </c>
      <c r="AO65">
        <v>-0.66666666666666696</v>
      </c>
      <c r="AP65">
        <v>0.266666666666667</v>
      </c>
      <c r="AQ65">
        <v>-0.66666666666666696</v>
      </c>
      <c r="AR65">
        <v>-0.133333333333333</v>
      </c>
      <c r="AS65">
        <v>-0.4</v>
      </c>
    </row>
    <row r="66" spans="1:45" x14ac:dyDescent="0.2">
      <c r="A66">
        <v>65</v>
      </c>
      <c r="C66">
        <v>-0.37931034482758602</v>
      </c>
      <c r="D66">
        <v>-0.31034482758620702</v>
      </c>
      <c r="E66">
        <v>-0.6</v>
      </c>
      <c r="F66">
        <v>-0.6</v>
      </c>
      <c r="G66">
        <v>-0.86666666666666703</v>
      </c>
      <c r="H66">
        <v>-0.66666666666666696</v>
      </c>
      <c r="I66">
        <v>0.266666666666667</v>
      </c>
      <c r="J66">
        <v>-0.86666666666666703</v>
      </c>
      <c r="K66">
        <v>-0.133333333333333</v>
      </c>
      <c r="L66">
        <v>-0.46666666666666701</v>
      </c>
      <c r="M66">
        <v>3.4482758620689703E-2</v>
      </c>
      <c r="N66">
        <v>-0.24137931034482801</v>
      </c>
      <c r="O66">
        <v>0</v>
      </c>
      <c r="P66">
        <v>-0.46666666666666701</v>
      </c>
      <c r="Q66">
        <v>-0.4</v>
      </c>
      <c r="R66">
        <v>-0.42857142857142899</v>
      </c>
      <c r="S66">
        <v>6.6666666666666693E-2</v>
      </c>
      <c r="T66">
        <v>-0.66666666666666696</v>
      </c>
      <c r="U66">
        <v>-0.44</v>
      </c>
      <c r="V66">
        <v>-0.53333333333333299</v>
      </c>
      <c r="AJ66">
        <v>-0.37931034482758602</v>
      </c>
      <c r="AK66">
        <v>-0.31034482758620702</v>
      </c>
      <c r="AL66">
        <v>-0.6</v>
      </c>
      <c r="AM66">
        <v>-0.6</v>
      </c>
      <c r="AN66">
        <v>-0.86666666666666703</v>
      </c>
      <c r="AO66">
        <v>-0.66666666666666696</v>
      </c>
      <c r="AP66">
        <v>0.266666666666667</v>
      </c>
      <c r="AQ66">
        <v>-0.86666666666666703</v>
      </c>
      <c r="AR66">
        <v>-0.133333333333333</v>
      </c>
      <c r="AS66">
        <v>-0.46666666666666701</v>
      </c>
    </row>
    <row r="69" spans="1:45" x14ac:dyDescent="0.2">
      <c r="A69" t="s">
        <v>7</v>
      </c>
      <c r="C69">
        <f>AVERAGE(C2:C6)</f>
        <v>0.21379310344827601</v>
      </c>
      <c r="D69">
        <f t="shared" ref="D69:V69" si="0">AVERAGE(D2:D6)</f>
        <v>-4.8275862068965558E-2</v>
      </c>
      <c r="E69">
        <f t="shared" si="0"/>
        <v>0.21333333333333343</v>
      </c>
      <c r="F69">
        <f t="shared" si="0"/>
        <v>3.9999999999999855E-2</v>
      </c>
      <c r="G69">
        <f t="shared" si="0"/>
        <v>-0.36</v>
      </c>
      <c r="H69">
        <f t="shared" si="0"/>
        <v>-0.19999999999999979</v>
      </c>
      <c r="I69">
        <f t="shared" si="0"/>
        <v>0</v>
      </c>
      <c r="J69">
        <f t="shared" si="0"/>
        <v>-9.3333333333333227E-2</v>
      </c>
      <c r="K69">
        <f t="shared" si="0"/>
        <v>-0.11999999999999988</v>
      </c>
      <c r="L69">
        <f t="shared" si="0"/>
        <v>-0.13333333333333328</v>
      </c>
      <c r="M69">
        <f t="shared" si="0"/>
        <v>3.4482758620689655E-2</v>
      </c>
      <c r="N69">
        <f t="shared" si="0"/>
        <v>0.35172413793103463</v>
      </c>
      <c r="O69">
        <f t="shared" si="0"/>
        <v>0.32</v>
      </c>
      <c r="P69">
        <f t="shared" si="0"/>
        <v>0.2</v>
      </c>
      <c r="Q69">
        <f t="shared" si="0"/>
        <v>0.26666666666666639</v>
      </c>
      <c r="R69">
        <f t="shared" si="0"/>
        <v>0.72857142857142843</v>
      </c>
      <c r="S69">
        <f t="shared" si="0"/>
        <v>-0.12000000000000002</v>
      </c>
      <c r="T69">
        <f t="shared" si="0"/>
        <v>0.15999999999999998</v>
      </c>
      <c r="U69">
        <f t="shared" si="0"/>
        <v>0.16800000000000001</v>
      </c>
      <c r="V69">
        <f t="shared" si="0"/>
        <v>0.46666666666666679</v>
      </c>
      <c r="AJ69">
        <f>AVERAGE(AJ2:AJ6)</f>
        <v>0.21379310344827601</v>
      </c>
      <c r="AK69">
        <f t="shared" ref="AK69:AS69" si="1">AVERAGE(AK2:AK6)</f>
        <v>-4.8275862068965558E-2</v>
      </c>
      <c r="AL69">
        <f t="shared" si="1"/>
        <v>0.21333333333333343</v>
      </c>
      <c r="AM69">
        <f t="shared" si="1"/>
        <v>3.9999999999999855E-2</v>
      </c>
      <c r="AN69">
        <f t="shared" si="1"/>
        <v>-0.36</v>
      </c>
      <c r="AO69">
        <f t="shared" si="1"/>
        <v>-0.19999999999999979</v>
      </c>
      <c r="AP69">
        <f t="shared" si="1"/>
        <v>0</v>
      </c>
      <c r="AQ69">
        <f t="shared" si="1"/>
        <v>-9.3333333333333227E-2</v>
      </c>
      <c r="AR69">
        <f t="shared" si="1"/>
        <v>-0.11999999999999988</v>
      </c>
      <c r="AS69">
        <f t="shared" si="1"/>
        <v>-0.13333333333333328</v>
      </c>
    </row>
    <row r="70" spans="1:45" x14ac:dyDescent="0.2">
      <c r="A70" t="s">
        <v>8</v>
      </c>
      <c r="C70">
        <f>AVERAGE(C62:C66)</f>
        <v>-0.40689655172413797</v>
      </c>
      <c r="D70">
        <f t="shared" ref="D70:V70" si="2">AVERAGE(D62:D66)</f>
        <v>-0.29655172413793124</v>
      </c>
      <c r="E70">
        <f t="shared" si="2"/>
        <v>-0.52000000000000024</v>
      </c>
      <c r="F70">
        <f t="shared" si="2"/>
        <v>-0.65333333333333343</v>
      </c>
      <c r="G70">
        <f t="shared" si="2"/>
        <v>-0.82666666666666677</v>
      </c>
      <c r="H70">
        <f t="shared" si="2"/>
        <v>-0.64000000000000024</v>
      </c>
      <c r="I70">
        <f t="shared" si="2"/>
        <v>0.17333333333333342</v>
      </c>
      <c r="J70">
        <f t="shared" si="2"/>
        <v>-0.70666666666666678</v>
      </c>
      <c r="K70">
        <f t="shared" si="2"/>
        <v>-0.17333333333333317</v>
      </c>
      <c r="L70">
        <f t="shared" si="2"/>
        <v>-0.50666666666666682</v>
      </c>
      <c r="M70">
        <f t="shared" si="2"/>
        <v>-0.18620689655172423</v>
      </c>
      <c r="N70">
        <f t="shared" si="2"/>
        <v>-0.2827586206896554</v>
      </c>
      <c r="O70">
        <f t="shared" si="2"/>
        <v>5.3333333333333198E-2</v>
      </c>
      <c r="P70">
        <f t="shared" si="2"/>
        <v>-0.57333333333333347</v>
      </c>
      <c r="Q70">
        <f t="shared" si="2"/>
        <v>-0.37333333333333324</v>
      </c>
      <c r="R70">
        <f t="shared" si="2"/>
        <v>-0.44285714285714317</v>
      </c>
      <c r="S70">
        <f t="shared" si="2"/>
        <v>0.17333333333333334</v>
      </c>
      <c r="T70">
        <f t="shared" si="2"/>
        <v>-0.67999999999999994</v>
      </c>
      <c r="U70">
        <f t="shared" si="2"/>
        <v>-0.44000000000000006</v>
      </c>
      <c r="V70">
        <f t="shared" si="2"/>
        <v>-0.62666666666666637</v>
      </c>
      <c r="AJ70">
        <f>AVERAGE(AJ62:AJ66)</f>
        <v>-0.40689655172413797</v>
      </c>
      <c r="AK70">
        <f t="shared" ref="AK70:AS70" si="3">AVERAGE(AK62:AK66)</f>
        <v>-0.29655172413793124</v>
      </c>
      <c r="AL70">
        <f t="shared" si="3"/>
        <v>-0.52000000000000024</v>
      </c>
      <c r="AM70">
        <f t="shared" si="3"/>
        <v>-0.65333333333333343</v>
      </c>
      <c r="AN70">
        <f t="shared" si="3"/>
        <v>-0.82666666666666677</v>
      </c>
      <c r="AO70">
        <f t="shared" si="3"/>
        <v>-0.64000000000000024</v>
      </c>
      <c r="AP70">
        <f t="shared" si="3"/>
        <v>0.17333333333333342</v>
      </c>
      <c r="AQ70">
        <f t="shared" si="3"/>
        <v>-0.70666666666666678</v>
      </c>
      <c r="AR70">
        <f t="shared" si="3"/>
        <v>-0.17333333333333317</v>
      </c>
      <c r="AS70">
        <f t="shared" si="3"/>
        <v>-0.50666666666666682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topLeftCell="C1" zoomScale="89" workbookViewId="0">
      <selection activeCell="P3" sqref="P3:R3"/>
    </sheetView>
  </sheetViews>
  <sheetFormatPr baseColWidth="10" defaultRowHeight="16" x14ac:dyDescent="0.2"/>
  <sheetData>
    <row r="1" spans="15:36" x14ac:dyDescent="0.2">
      <c r="P1" s="1" t="s">
        <v>5</v>
      </c>
      <c r="T1" s="1" t="s">
        <v>5</v>
      </c>
      <c r="X1" s="1" t="s">
        <v>6</v>
      </c>
      <c r="AB1" s="1" t="s">
        <v>6</v>
      </c>
      <c r="AF1" s="1"/>
      <c r="AJ1" s="1"/>
    </row>
    <row r="2" spans="15:36" x14ac:dyDescent="0.2">
      <c r="P2" t="s">
        <v>1</v>
      </c>
      <c r="T2" t="s">
        <v>2</v>
      </c>
      <c r="X2" t="s">
        <v>1</v>
      </c>
      <c r="AB2" t="s">
        <v>2</v>
      </c>
    </row>
    <row r="3" spans="15:36" x14ac:dyDescent="0.2">
      <c r="O3" t="s">
        <v>0</v>
      </c>
      <c r="P3" t="s">
        <v>12</v>
      </c>
      <c r="Q3" t="s">
        <v>13</v>
      </c>
      <c r="R3" t="s">
        <v>14</v>
      </c>
      <c r="T3" t="s">
        <v>12</v>
      </c>
      <c r="U3" t="s">
        <v>13</v>
      </c>
      <c r="V3" t="s">
        <v>14</v>
      </c>
      <c r="X3" t="s">
        <v>12</v>
      </c>
      <c r="Y3" t="s">
        <v>13</v>
      </c>
      <c r="Z3" t="s">
        <v>14</v>
      </c>
      <c r="AB3" t="s">
        <v>12</v>
      </c>
      <c r="AC3" t="s">
        <v>13</v>
      </c>
      <c r="AD3" t="s">
        <v>14</v>
      </c>
    </row>
    <row r="4" spans="15:36" x14ac:dyDescent="0.2">
      <c r="O4">
        <v>1</v>
      </c>
      <c r="P4">
        <f>AVERAGE('sugar expt'!C2:AH2)</f>
        <v>-8.6896551724137974E-2</v>
      </c>
      <c r="Q4">
        <f>AVERAGE('bitter expt'!C2:AH2)</f>
        <v>0.18885385878489322</v>
      </c>
      <c r="R4">
        <f>AVERAGE('sugar bitter expt'!C2:AH2)</f>
        <v>0.11753037766830872</v>
      </c>
      <c r="T4">
        <f>STDEV('sugar expt'!C2:AH2)/SQRT(COUNT('sugar expt'!C2:AH2))</f>
        <v>3.0796560607866681E-2</v>
      </c>
      <c r="U4">
        <f>STDEV('bitter expt'!C2:AH2)/SQRT(COUNT('bitter expt'!C2:AH2))</f>
        <v>0.10133198807729546</v>
      </c>
      <c r="V4">
        <f>STDEV('sugar bitter expt'!C2:AH2)/SQRT(COUNT('sugar bitter expt'!C2:AH2))</f>
        <v>5.9629626194476704E-2</v>
      </c>
      <c r="X4">
        <f>AVERAGE('sugar expt'!AJ2:BO2)</f>
        <v>-6.6896551724137887E-2</v>
      </c>
      <c r="Y4">
        <f>AVERAGE('bitter expt'!AJ2:BO2)</f>
        <v>-0.227816091954023</v>
      </c>
      <c r="Z4">
        <f>AVERAGE('sugar bitter expt'!AJ2:BO2)</f>
        <v>-5.9540229885057416E-2</v>
      </c>
      <c r="AB4">
        <f>STDEV('sugar expt'!AJ2:BO2)/SQRT(COUNT('sugar expt'!AJ2:BO2))</f>
        <v>4.7383902494275092E-2</v>
      </c>
      <c r="AC4">
        <f>STDEV('bitter expt'!AJ2:BO2)/SQRT(COUNT('bitter expt'!AJ2:BO2))</f>
        <v>4.3411770834734784E-2</v>
      </c>
      <c r="AD4">
        <f>STDEV('sugar bitter expt'!AJ2:BO2)/SQRT(COUNT('sugar bitter expt'!AJ2:BO2))</f>
        <v>6.4398323367109642E-2</v>
      </c>
    </row>
    <row r="5" spans="15:36" x14ac:dyDescent="0.2">
      <c r="O5">
        <v>2</v>
      </c>
      <c r="P5">
        <f>AVERAGE('sugar expt'!C3:AH3)</f>
        <v>-8.3218390804597697E-2</v>
      </c>
      <c r="Q5">
        <f>AVERAGE('bitter expt'!C3:AH3)</f>
        <v>0.18218719211822668</v>
      </c>
      <c r="R5">
        <f>AVERAGE('sugar bitter expt'!C3:AH3)</f>
        <v>0.12008210180623968</v>
      </c>
      <c r="T5">
        <f>STDEV('sugar expt'!C3:AH3)/SQRT(COUNT('sugar expt'!C3:AH3))</f>
        <v>4.5245112206377655E-2</v>
      </c>
      <c r="U5">
        <f>STDEV('bitter expt'!C3:AH3)/SQRT(COUNT('bitter expt'!C3:AH3))</f>
        <v>0.10128183831727341</v>
      </c>
      <c r="V5">
        <f>STDEV('sugar bitter expt'!C3:AH3)/SQRT(COUNT('sugar bitter expt'!C3:AH3))</f>
        <v>5.5544466752876574E-2</v>
      </c>
      <c r="X5">
        <f>AVERAGE('sugar expt'!AJ3:BO3)</f>
        <v>-4.6896551724137932E-2</v>
      </c>
      <c r="Y5">
        <f>AVERAGE('bitter expt'!AJ3:BO3)</f>
        <v>-0.22781609195402294</v>
      </c>
      <c r="Z5">
        <f>AVERAGE('sugar bitter expt'!AJ3:BO3)</f>
        <v>-3.9540229885057475E-2</v>
      </c>
      <c r="AB5">
        <f>STDEV('sugar expt'!AJ3:BO3)/SQRT(COUNT('sugar expt'!AJ3:BO3))</f>
        <v>5.6971724273927944E-2</v>
      </c>
      <c r="AC5">
        <f>STDEV('bitter expt'!AJ3:BO3)/SQRT(COUNT('bitter expt'!AJ3:BO3))</f>
        <v>5.2663751631424956E-2</v>
      </c>
      <c r="AD5">
        <f>STDEV('sugar bitter expt'!AJ3:BO3)/SQRT(COUNT('sugar bitter expt'!AJ3:BO3))</f>
        <v>5.1639550531051737E-2</v>
      </c>
    </row>
    <row r="6" spans="15:36" x14ac:dyDescent="0.2">
      <c r="O6">
        <v>3</v>
      </c>
      <c r="P6">
        <f>AVERAGE('sugar expt'!C4:AH4)</f>
        <v>-8.3333333333333287E-2</v>
      </c>
      <c r="Q6">
        <f>AVERAGE('bitter expt'!C4:AH4)</f>
        <v>0.18207224958949103</v>
      </c>
      <c r="R6">
        <f>AVERAGE('sugar bitter expt'!C4:AH4)</f>
        <v>9.5185550082101819E-2</v>
      </c>
      <c r="T6">
        <f>STDEV('sugar expt'!C4:AH4)/SQRT(COUNT('sugar expt'!C4:AH4))</f>
        <v>5.6632935898521086E-2</v>
      </c>
      <c r="U6">
        <f>STDEV('bitter expt'!C4:AH4)/SQRT(COUNT('bitter expt'!C4:AH4))</f>
        <v>0.10609433297237918</v>
      </c>
      <c r="V6">
        <f>STDEV('sugar bitter expt'!C4:AH4)/SQRT(COUNT('sugar bitter expt'!C4:AH4))</f>
        <v>5.6785192780800728E-2</v>
      </c>
      <c r="X6">
        <f>AVERAGE('sugar expt'!AJ4:BO4)</f>
        <v>-6.8965517241379283E-3</v>
      </c>
      <c r="Y6">
        <f>AVERAGE('bitter expt'!AJ4:BO4)</f>
        <v>-0.24804597701149431</v>
      </c>
      <c r="Z6">
        <f>AVERAGE('sugar bitter expt'!AJ4:BO4)</f>
        <v>-3.9310344827586177E-2</v>
      </c>
      <c r="AB6">
        <f>STDEV('sugar expt'!AJ4:BO4)/SQRT(COUNT('sugar expt'!AJ4:BO4))</f>
        <v>7.3892939232986884E-2</v>
      </c>
      <c r="AC6">
        <f>STDEV('bitter expt'!AJ4:BO4)/SQRT(COUNT('bitter expt'!AJ4:BO4))</f>
        <v>5.3814112106333044E-2</v>
      </c>
      <c r="AD6">
        <f>STDEV('sugar bitter expt'!AJ4:BO4)/SQRT(COUNT('sugar bitter expt'!AJ4:BO4))</f>
        <v>6.0817476370684506E-2</v>
      </c>
    </row>
    <row r="7" spans="15:36" x14ac:dyDescent="0.2">
      <c r="O7">
        <v>4</v>
      </c>
      <c r="P7">
        <f>AVERAGE('sugar expt'!C5:AH5)</f>
        <v>-7.3333333333333445E-2</v>
      </c>
      <c r="Q7">
        <f>AVERAGE('bitter expt'!C5:AH5)</f>
        <v>0.17397701149425285</v>
      </c>
      <c r="R7">
        <f>AVERAGE('sugar bitter expt'!C5:AH5)</f>
        <v>9.2090311986863807E-2</v>
      </c>
      <c r="T7">
        <f>STDEV('sugar expt'!C5:AH5)/SQRT(COUNT('sugar expt'!C5:AH5))</f>
        <v>5.1411950259844165E-2</v>
      </c>
      <c r="U7">
        <f>STDEV('bitter expt'!C5:AH5)/SQRT(COUNT('bitter expt'!C5:AH5))</f>
        <v>0.10563273436158301</v>
      </c>
      <c r="V7">
        <f>STDEV('sugar bitter expt'!C5:AH5)/SQRT(COUNT('sugar bitter expt'!C5:AH5))</f>
        <v>6.1867355013655478E-2</v>
      </c>
      <c r="X7">
        <f>AVERAGE('sugar expt'!AJ5:BO5)</f>
        <v>1.3333333333333201E-2</v>
      </c>
      <c r="Y7">
        <f>AVERAGE('bitter expt'!AJ5:BO5)</f>
        <v>-0.25471264367816093</v>
      </c>
      <c r="Z7">
        <f>AVERAGE('sugar bitter expt'!AJ5:BO5)</f>
        <v>-3.9310344827586115E-2</v>
      </c>
      <c r="AB7">
        <f>STDEV('sugar expt'!AJ5:BO5)/SQRT(COUNT('sugar expt'!AJ5:BO5))</f>
        <v>6.9202487725048389E-2</v>
      </c>
      <c r="AC7">
        <f>STDEV('bitter expt'!AJ5:BO5)/SQRT(COUNT('bitter expt'!AJ5:BO5))</f>
        <v>5.1688422464200676E-2</v>
      </c>
      <c r="AD7">
        <f>STDEV('sugar bitter expt'!AJ5:BO5)/SQRT(COUNT('sugar bitter expt'!AJ5:BO5))</f>
        <v>6.475023237481542E-2</v>
      </c>
    </row>
    <row r="8" spans="15:36" x14ac:dyDescent="0.2">
      <c r="O8">
        <v>5</v>
      </c>
      <c r="P8">
        <f>AVERAGE('sugar expt'!C6:AH6)</f>
        <v>-4.310344827586203E-2</v>
      </c>
      <c r="Q8">
        <f>AVERAGE('bitter expt'!C6:AH6)</f>
        <v>0.17207224958949094</v>
      </c>
      <c r="R8">
        <f>AVERAGE('sugar bitter expt'!C6:AH6)</f>
        <v>9.7185550082101807E-2</v>
      </c>
      <c r="T8">
        <f>STDEV('sugar expt'!C6:AH6)/SQRT(COUNT('sugar expt'!C6:AH6))</f>
        <v>3.8493826653013458E-2</v>
      </c>
      <c r="U8">
        <f>STDEV('bitter expt'!C6:AH6)/SQRT(COUNT('bitter expt'!C6:AH6))</f>
        <v>0.10349937872419374</v>
      </c>
      <c r="V8">
        <f>STDEV('sugar bitter expt'!C6:AH6)/SQRT(COUNT('sugar bitter expt'!C6:AH6))</f>
        <v>6.3385127638172153E-2</v>
      </c>
      <c r="X8">
        <f>AVERAGE('sugar expt'!AJ6:BO6)</f>
        <v>7.3563218390804309E-3</v>
      </c>
      <c r="Y8">
        <f>AVERAGE('bitter expt'!AJ6:BO6)</f>
        <v>-0.25471264367816093</v>
      </c>
      <c r="Z8">
        <f>AVERAGE('sugar bitter expt'!AJ6:BO6)</f>
        <v>-6.6206896551724098E-2</v>
      </c>
      <c r="AB8">
        <f>STDEV('sugar expt'!AJ6:BO6)/SQRT(COUNT('sugar expt'!AJ6:BO6))</f>
        <v>5.4999516233020844E-2</v>
      </c>
      <c r="AC8">
        <f>STDEV('bitter expt'!AJ6:BO6)/SQRT(COUNT('bitter expt'!AJ6:BO6))</f>
        <v>5.0018771890497513E-2</v>
      </c>
      <c r="AD8">
        <f>STDEV('sugar bitter expt'!AJ6:BO6)/SQRT(COUNT('sugar bitter expt'!AJ6:BO6))</f>
        <v>5.8412521981763894E-2</v>
      </c>
    </row>
    <row r="9" spans="15:36" x14ac:dyDescent="0.2">
      <c r="O9">
        <v>6</v>
      </c>
      <c r="P9">
        <f>AVERAGE('sugar expt'!C7:AH7)</f>
        <v>-6.9885057471264431E-2</v>
      </c>
      <c r="Q9">
        <f>AVERAGE('bitter expt'!C7:AH7)</f>
        <v>0.16540558292282437</v>
      </c>
      <c r="R9">
        <f>AVERAGE('sugar bitter expt'!C7:AH7)</f>
        <v>0.10063382594417078</v>
      </c>
      <c r="T9">
        <f>STDEV('sugar expt'!C7:AH7)/SQRT(COUNT('sugar expt'!C7:AH7))</f>
        <v>4.2997983497981285E-2</v>
      </c>
      <c r="U9">
        <f>STDEV('bitter expt'!C7:AH7)/SQRT(COUNT('bitter expt'!C7:AH7))</f>
        <v>0.10518770270100389</v>
      </c>
      <c r="V9">
        <f>STDEV('sugar bitter expt'!C7:AH7)/SQRT(COUNT('sugar bitter expt'!C7:AH7))</f>
        <v>6.1028375212359556E-2</v>
      </c>
      <c r="X9">
        <f>AVERAGE('sugar expt'!AJ7:BO7)</f>
        <v>-6.2068965517242339E-3</v>
      </c>
      <c r="Y9">
        <f>AVERAGE('bitter expt'!AJ7:BO7)</f>
        <v>-0.26804597701149413</v>
      </c>
      <c r="Z9">
        <f>AVERAGE('sugar bitter expt'!AJ7:BO7)</f>
        <v>-4.5977011494252804E-2</v>
      </c>
      <c r="AB9">
        <f>STDEV('sugar expt'!AJ7:BO7)/SQRT(COUNT('sugar expt'!AJ7:BO7))</f>
        <v>5.7033376511633309E-2</v>
      </c>
      <c r="AC9">
        <f>STDEV('bitter expt'!AJ7:BO7)/SQRT(COUNT('bitter expt'!AJ7:BO7))</f>
        <v>5.3045641467358254E-2</v>
      </c>
      <c r="AD9">
        <f>STDEV('sugar bitter expt'!AJ7:BO7)/SQRT(COUNT('sugar bitter expt'!AJ7:BO7))</f>
        <v>5.971114096177213E-2</v>
      </c>
    </row>
    <row r="10" spans="15:36" x14ac:dyDescent="0.2">
      <c r="O10">
        <v>7</v>
      </c>
      <c r="P10">
        <f>AVERAGE('sugar expt'!C8:AH8)</f>
        <v>-7.2988505747126481E-2</v>
      </c>
      <c r="Q10">
        <f>AVERAGE('bitter expt'!C8:AH8)</f>
        <v>0.1753103448275862</v>
      </c>
      <c r="R10">
        <f>AVERAGE('sugar bitter expt'!C8:AH8)</f>
        <v>0.11687192118226601</v>
      </c>
      <c r="T10">
        <f>STDEV('sugar expt'!C8:AH8)/SQRT(COUNT('sugar expt'!C8:AH8))</f>
        <v>4.6220731827285144E-2</v>
      </c>
      <c r="U10">
        <f>STDEV('bitter expt'!C8:AH8)/SQRT(COUNT('bitter expt'!C8:AH8))</f>
        <v>0.10560971687342828</v>
      </c>
      <c r="V10">
        <f>STDEV('sugar bitter expt'!C8:AH8)/SQRT(COUNT('sugar bitter expt'!C8:AH8))</f>
        <v>6.3668945527829035E-2</v>
      </c>
      <c r="X10">
        <f>AVERAGE('sugar expt'!AJ8:BO8)</f>
        <v>-6.4367816091955073E-3</v>
      </c>
      <c r="Y10">
        <f>AVERAGE('bitter expt'!AJ8:BO8)</f>
        <v>-0.26137931034482753</v>
      </c>
      <c r="Z10">
        <f>AVERAGE('sugar bitter expt'!AJ8:BO8)</f>
        <v>-1.954022988505744E-2</v>
      </c>
      <c r="AB10">
        <f>STDEV('sugar expt'!AJ8:BO8)/SQRT(COUNT('sugar expt'!AJ8:BO8))</f>
        <v>5.9038453294658795E-2</v>
      </c>
      <c r="AC10">
        <f>STDEV('bitter expt'!AJ8:BO8)/SQRT(COUNT('bitter expt'!AJ8:BO8))</f>
        <v>5.228620396403625E-2</v>
      </c>
      <c r="AD10">
        <f>STDEV('sugar bitter expt'!AJ8:BO8)/SQRT(COUNT('sugar bitter expt'!AJ8:BO8))</f>
        <v>7.2628358958313349E-2</v>
      </c>
    </row>
    <row r="11" spans="15:36" x14ac:dyDescent="0.2">
      <c r="O11">
        <v>8</v>
      </c>
      <c r="P11">
        <f>AVERAGE('sugar expt'!C9:AH9)</f>
        <v>-5.9655172413793089E-2</v>
      </c>
      <c r="Q11">
        <f>AVERAGE('bitter expt'!C9:AH9)</f>
        <v>0.18875862068965518</v>
      </c>
      <c r="R11">
        <f>AVERAGE('sugar bitter expt'!C9:AH9)</f>
        <v>0.11766174055829226</v>
      </c>
      <c r="T11">
        <f>STDEV('sugar expt'!C9:AH9)/SQRT(COUNT('sugar expt'!C9:AH9))</f>
        <v>3.9148538617391156E-2</v>
      </c>
      <c r="U11">
        <f>STDEV('bitter expt'!C9:AH9)/SQRT(COUNT('bitter expt'!C9:AH9))</f>
        <v>0.10271308277468817</v>
      </c>
      <c r="V11">
        <f>STDEV('sugar bitter expt'!C9:AH9)/SQRT(COUNT('sugar bitter expt'!C9:AH9))</f>
        <v>6.3188464750277951E-2</v>
      </c>
      <c r="X11">
        <f>AVERAGE('sugar expt'!AJ9:BO9)</f>
        <v>-2.6436781609195333E-2</v>
      </c>
      <c r="Y11">
        <f>AVERAGE('bitter expt'!AJ9:BO9)</f>
        <v>-0.23448275862068962</v>
      </c>
      <c r="Z11">
        <f>AVERAGE('sugar bitter expt'!AJ9:BO9)</f>
        <v>-1.2643678160919537E-2</v>
      </c>
      <c r="AB11">
        <f>STDEV('sugar expt'!AJ9:BO9)/SQRT(COUNT('sugar expt'!AJ9:BO9))</f>
        <v>3.7160010757466347E-2</v>
      </c>
      <c r="AC11">
        <f>STDEV('bitter expt'!AJ9:BO9)/SQRT(COUNT('bitter expt'!AJ9:BO9))</f>
        <v>5.2496853368832377E-2</v>
      </c>
      <c r="AD11">
        <f>STDEV('sugar bitter expt'!AJ9:BO9)/SQRT(COUNT('sugar bitter expt'!AJ9:BO9))</f>
        <v>6.5770387689973009E-2</v>
      </c>
    </row>
    <row r="12" spans="15:36" x14ac:dyDescent="0.2">
      <c r="O12">
        <v>9</v>
      </c>
      <c r="P12">
        <f>AVERAGE('sugar expt'!C10:AH10)</f>
        <v>-2.6091954022988518E-2</v>
      </c>
      <c r="Q12">
        <f>AVERAGE('bitter expt'!C10:AH10)</f>
        <v>0.16519540229885057</v>
      </c>
      <c r="R12">
        <f>AVERAGE('sugar bitter expt'!C10:AH10)</f>
        <v>9.3400656814449964E-2</v>
      </c>
      <c r="T12">
        <f>STDEV('sugar expt'!C10:AH10)/SQRT(COUNT('sugar expt'!C10:AH10))</f>
        <v>4.1662763444439047E-2</v>
      </c>
      <c r="U12">
        <f>STDEV('bitter expt'!C10:AH10)/SQRT(COUNT('bitter expt'!C10:AH10))</f>
        <v>0.10792119604655422</v>
      </c>
      <c r="V12">
        <f>STDEV('sugar bitter expt'!C10:AH10)/SQRT(COUNT('sugar bitter expt'!C10:AH10))</f>
        <v>5.7070707854978586E-2</v>
      </c>
      <c r="X12">
        <f>AVERAGE('sugar expt'!AJ10:BO10)</f>
        <v>-6.6666666666667044E-3</v>
      </c>
      <c r="Y12">
        <f>AVERAGE('bitter expt'!AJ10:BO10)</f>
        <v>-0.28160919540229878</v>
      </c>
      <c r="Z12">
        <f>AVERAGE('sugar bitter expt'!AJ10:BO10)</f>
        <v>-3.3563218390804575E-2</v>
      </c>
      <c r="AB12">
        <f>STDEV('sugar expt'!AJ10:BO10)/SQRT(COUNT('sugar expt'!AJ10:BO10))</f>
        <v>4.7367789904549797E-2</v>
      </c>
      <c r="AC12">
        <f>STDEV('bitter expt'!AJ10:BO10)/SQRT(COUNT('bitter expt'!AJ10:BO10))</f>
        <v>4.8353947674028806E-2</v>
      </c>
      <c r="AD12">
        <f>STDEV('sugar bitter expt'!AJ10:BO10)/SQRT(COUNT('sugar bitter expt'!AJ10:BO10))</f>
        <v>4.7734235859470828E-2</v>
      </c>
    </row>
    <row r="13" spans="15:36" x14ac:dyDescent="0.2">
      <c r="O13">
        <v>10</v>
      </c>
      <c r="P13">
        <f>AVERAGE('sugar expt'!C11:AH11)</f>
        <v>-0.05</v>
      </c>
      <c r="Q13">
        <f>AVERAGE('bitter expt'!C11:AH11)</f>
        <v>0.151080459770115</v>
      </c>
      <c r="R13">
        <f>AVERAGE('sugar bitter expt'!C11:AH11)</f>
        <v>9.9431855500820995E-2</v>
      </c>
      <c r="T13">
        <f>STDEV('sugar expt'!C11:AH11)/SQRT(COUNT('sugar expt'!C11:AH11))</f>
        <v>4.0950889314929906E-2</v>
      </c>
      <c r="U13">
        <f>STDEV('bitter expt'!C11:AH11)/SQRT(COUNT('bitter expt'!C11:AH11))</f>
        <v>0.11054922790789304</v>
      </c>
      <c r="V13">
        <f>STDEV('sugar bitter expt'!C11:AH11)/SQRT(COUNT('sugar bitter expt'!C11:AH11))</f>
        <v>5.8091402680132111E-2</v>
      </c>
      <c r="X13">
        <f>AVERAGE('sugar expt'!AJ11:BO11)</f>
        <v>-6.0459770114942503E-2</v>
      </c>
      <c r="Y13">
        <f>AVERAGE('bitter expt'!AJ11:BO11)</f>
        <v>-0.30850574712643664</v>
      </c>
      <c r="Z13">
        <f>AVERAGE('sugar bitter expt'!AJ11:BO11)</f>
        <v>-2.6436781609195371E-2</v>
      </c>
      <c r="AB13">
        <f>STDEV('sugar expt'!AJ11:BO11)/SQRT(COUNT('sugar expt'!AJ11:BO11))</f>
        <v>4.9416732753396517E-2</v>
      </c>
      <c r="AC13">
        <f>STDEV('bitter expt'!AJ11:BO11)/SQRT(COUNT('bitter expt'!AJ11:BO11))</f>
        <v>4.813309791168166E-2</v>
      </c>
      <c r="AD13">
        <f>STDEV('sugar bitter expt'!AJ11:BO11)/SQRT(COUNT('sugar bitter expt'!AJ11:BO11))</f>
        <v>3.4399644406555789E-2</v>
      </c>
    </row>
    <row r="14" spans="15:36" x14ac:dyDescent="0.2">
      <c r="O14">
        <v>11</v>
      </c>
      <c r="P14">
        <f>AVERAGE('sugar expt'!C12:AH12)</f>
        <v>-3.2758620689655141E-2</v>
      </c>
      <c r="Q14">
        <f>AVERAGE('bitter expt'!C12:AH12)</f>
        <v>0.10900492610837445</v>
      </c>
      <c r="R14">
        <f>AVERAGE('sugar bitter expt'!C12:AH12)</f>
        <v>4.4174055829228301E-2</v>
      </c>
      <c r="T14">
        <f>STDEV('sugar expt'!C12:AH12)/SQRT(COUNT('sugar expt'!C12:AH12))</f>
        <v>3.423743140464474E-2</v>
      </c>
      <c r="U14">
        <f>STDEV('bitter expt'!C12:AH12)/SQRT(COUNT('bitter expt'!C12:AH12))</f>
        <v>0.11030641005201135</v>
      </c>
      <c r="V14">
        <f>STDEV('sugar bitter expt'!C12:AH12)/SQRT(COUNT('sugar bitter expt'!C12:AH12))</f>
        <v>5.6135505916803337E-2</v>
      </c>
      <c r="X14">
        <f>AVERAGE('sugar expt'!AJ12:BO12)</f>
        <v>-1.9770114942528678E-2</v>
      </c>
      <c r="Y14">
        <f>AVERAGE('bitter expt'!AJ12:BO12)</f>
        <v>-0.34827586206896538</v>
      </c>
      <c r="Z14">
        <f>AVERAGE('sugar bitter expt'!AJ12:BO12)</f>
        <v>-5.3103448275861963E-2</v>
      </c>
      <c r="AB14">
        <f>STDEV('sugar expt'!AJ12:BO12)/SQRT(COUNT('sugar expt'!AJ12:BO12))</f>
        <v>4.5431243501740243E-2</v>
      </c>
      <c r="AC14">
        <f>STDEV('bitter expt'!AJ12:BO12)/SQRT(COUNT('bitter expt'!AJ12:BO12))</f>
        <v>4.1241789359690979E-2</v>
      </c>
      <c r="AD14">
        <f>STDEV('sugar bitter expt'!AJ12:BO12)/SQRT(COUNT('sugar bitter expt'!AJ12:BO12))</f>
        <v>4.9356571079870876E-2</v>
      </c>
    </row>
    <row r="15" spans="15:36" x14ac:dyDescent="0.2">
      <c r="O15">
        <v>12</v>
      </c>
      <c r="P15">
        <f>AVERAGE('sugar expt'!C13:AH13)</f>
        <v>1.7586206896551711E-2</v>
      </c>
      <c r="Q15">
        <f>AVERAGE('bitter expt'!C13:AH13)</f>
        <v>3.4775041050903122E-2</v>
      </c>
      <c r="R15">
        <f>AVERAGE('sugar bitter expt'!C13:AH13)</f>
        <v>-4.3420361247947563E-2</v>
      </c>
      <c r="T15">
        <f>STDEV('sugar expt'!C13:AH13)/SQRT(COUNT('sugar expt'!C13:AH13))</f>
        <v>3.6891199035797448E-2</v>
      </c>
      <c r="U15">
        <f>STDEV('bitter expt'!C13:AH13)/SQRT(COUNT('bitter expt'!C13:AH13))</f>
        <v>0.10140484207237409</v>
      </c>
      <c r="V15">
        <f>STDEV('sugar bitter expt'!C13:AH13)/SQRT(COUNT('sugar bitter expt'!C13:AH13))</f>
        <v>5.3784708912439361E-2</v>
      </c>
      <c r="X15">
        <f>AVERAGE('sugar expt'!AJ13:BO13)</f>
        <v>6.8045977011494257E-2</v>
      </c>
      <c r="Y15">
        <f>AVERAGE('bitter expt'!AJ13:BO13)</f>
        <v>-0.38873563218390811</v>
      </c>
      <c r="Z15">
        <f>AVERAGE('sugar bitter expt'!AJ13:BO13)</f>
        <v>-0.14068965517241391</v>
      </c>
      <c r="AB15">
        <f>STDEV('sugar expt'!AJ13:BO13)/SQRT(COUNT('sugar expt'!AJ13:BO13))</f>
        <v>5.0508722767320983E-2</v>
      </c>
      <c r="AC15">
        <f>STDEV('bitter expt'!AJ13:BO13)/SQRT(COUNT('bitter expt'!AJ13:BO13))</f>
        <v>3.6155998200422722E-2</v>
      </c>
      <c r="AD15">
        <f>STDEV('sugar bitter expt'!AJ13:BO13)/SQRT(COUNT('sugar bitter expt'!AJ13:BO13))</f>
        <v>5.0106740046042895E-2</v>
      </c>
    </row>
    <row r="16" spans="15:36" x14ac:dyDescent="0.2">
      <c r="O16">
        <v>13</v>
      </c>
      <c r="P16">
        <f>AVERAGE('sugar expt'!C14:AH14)</f>
        <v>5.1149425287356332E-2</v>
      </c>
      <c r="Q16">
        <f>AVERAGE('bitter expt'!C14:AH14)</f>
        <v>-1.0577996715927842E-2</v>
      </c>
      <c r="R16">
        <f>AVERAGE('sugar bitter expt'!C14:AH14)</f>
        <v>-6.888505747126436E-2</v>
      </c>
      <c r="T16">
        <f>STDEV('sugar expt'!C14:AH14)/SQRT(COUNT('sugar expt'!C14:AH14))</f>
        <v>4.1215942547461588E-2</v>
      </c>
      <c r="U16">
        <f>STDEV('bitter expt'!C14:AH14)/SQRT(COUNT('bitter expt'!C14:AH14))</f>
        <v>9.9656427536602379E-2</v>
      </c>
      <c r="V16">
        <f>STDEV('sugar bitter expt'!C14:AH14)/SQRT(COUNT('sugar bitter expt'!C14:AH14))</f>
        <v>5.5467057751003801E-2</v>
      </c>
      <c r="X16">
        <f>AVERAGE('sugar expt'!AJ14:BO14)</f>
        <v>9.471264367816086E-2</v>
      </c>
      <c r="Y16">
        <f>AVERAGE('bitter expt'!AJ14:BO14)</f>
        <v>-0.42896551724137949</v>
      </c>
      <c r="Z16">
        <f>AVERAGE('sugar bitter expt'!AJ14:BO14)</f>
        <v>-0.18</v>
      </c>
      <c r="AB16">
        <f>STDEV('sugar expt'!AJ14:BO14)/SQRT(COUNT('sugar expt'!AJ14:BO14))</f>
        <v>5.4639615557414548E-2</v>
      </c>
      <c r="AC16">
        <f>STDEV('bitter expt'!AJ14:BO14)/SQRT(COUNT('bitter expt'!AJ14:BO14))</f>
        <v>3.0059809339382109E-2</v>
      </c>
      <c r="AD16">
        <f>STDEV('sugar bitter expt'!AJ14:BO14)/SQRT(COUNT('sugar bitter expt'!AJ14:BO14))</f>
        <v>6.846309111096234E-2</v>
      </c>
    </row>
    <row r="17" spans="15:30" x14ac:dyDescent="0.2">
      <c r="O17">
        <v>14</v>
      </c>
      <c r="P17">
        <f>AVERAGE('sugar expt'!C15:AH15)</f>
        <v>4.7471264367816082E-2</v>
      </c>
      <c r="Q17">
        <f>AVERAGE('bitter expt'!C15:AH15)</f>
        <v>-3.8673234811165955E-2</v>
      </c>
      <c r="R17">
        <f>AVERAGE('sugar bitter expt'!C15:AH15)</f>
        <v>-0.12957471264367815</v>
      </c>
      <c r="T17">
        <f>STDEV('sugar expt'!C15:AH15)/SQRT(COUNT('sugar expt'!C15:AH15))</f>
        <v>4.1609989196721105E-2</v>
      </c>
      <c r="U17">
        <f>STDEV('bitter expt'!C15:AH15)/SQRT(COUNT('bitter expt'!C15:AH15))</f>
        <v>9.6506595353443927E-2</v>
      </c>
      <c r="V17">
        <f>STDEV('sugar bitter expt'!C15:AH15)/SQRT(COUNT('sugar bitter expt'!C15:AH15))</f>
        <v>6.0530762492231251E-2</v>
      </c>
      <c r="X17">
        <f>AVERAGE('sugar expt'!AJ15:BO15)</f>
        <v>6.7356321839080427E-2</v>
      </c>
      <c r="Y17">
        <f>AVERAGE('bitter expt'!AJ15:BO15)</f>
        <v>-0.4422988505747128</v>
      </c>
      <c r="Z17">
        <f>AVERAGE('sugar bitter expt'!AJ15:BO15)</f>
        <v>-0.24114942528735636</v>
      </c>
      <c r="AB17">
        <f>STDEV('sugar expt'!AJ15:BO15)/SQRT(COUNT('sugar expt'!AJ15:BO15))</f>
        <v>6.2408653758943992E-2</v>
      </c>
      <c r="AC17">
        <f>STDEV('bitter expt'!AJ15:BO15)/SQRT(COUNT('bitter expt'!AJ15:BO15))</f>
        <v>3.766063299649957E-2</v>
      </c>
      <c r="AD17">
        <f>STDEV('sugar bitter expt'!AJ15:BO15)/SQRT(COUNT('sugar bitter expt'!AJ15:BO15))</f>
        <v>7.5579371872946541E-2</v>
      </c>
    </row>
    <row r="18" spans="15:30" x14ac:dyDescent="0.2">
      <c r="O18">
        <v>15</v>
      </c>
      <c r="P18">
        <f>AVERAGE('sugar expt'!C16:AH16)</f>
        <v>9.7816091954023049E-2</v>
      </c>
      <c r="Q18">
        <f>AVERAGE('bitter expt'!C16:AH16)</f>
        <v>-8.7435139573070697E-2</v>
      </c>
      <c r="R18">
        <f>AVERAGE('sugar bitter expt'!C16:AH16)</f>
        <v>-0.169927750410509</v>
      </c>
      <c r="T18">
        <f>STDEV('sugar expt'!C16:AH16)/SQRT(COUNT('sugar expt'!C16:AH16))</f>
        <v>3.9369584568665648E-2</v>
      </c>
      <c r="U18">
        <f>STDEV('bitter expt'!C16:AH16)/SQRT(COUNT('bitter expt'!C16:AH16))</f>
        <v>9.190338168724313E-2</v>
      </c>
      <c r="V18">
        <f>STDEV('sugar bitter expt'!C16:AH16)/SQRT(COUNT('sugar bitter expt'!C16:AH16))</f>
        <v>6.4973422372437861E-2</v>
      </c>
      <c r="X18">
        <f>AVERAGE('sugar expt'!AJ16:BO16)</f>
        <v>0.11425287356321838</v>
      </c>
      <c r="Y18">
        <f>AVERAGE('bitter expt'!AJ16:BO16)</f>
        <v>-0.46229885057471265</v>
      </c>
      <c r="Z18">
        <f>AVERAGE('sugar bitter expt'!AJ16:BO16)</f>
        <v>-0.30160919540229891</v>
      </c>
      <c r="AB18">
        <f>STDEV('sugar expt'!AJ16:BO16)/SQRT(COUNT('sugar expt'!AJ16:BO16))</f>
        <v>4.3071746536973723E-2</v>
      </c>
      <c r="AC18">
        <f>STDEV('bitter expt'!AJ16:BO16)/SQRT(COUNT('bitter expt'!AJ16:BO16))</f>
        <v>3.9135188183463523E-2</v>
      </c>
      <c r="AD18">
        <f>STDEV('sugar bitter expt'!AJ16:BO16)/SQRT(COUNT('sugar bitter expt'!AJ16:BO16))</f>
        <v>7.4879507149868255E-2</v>
      </c>
    </row>
    <row r="19" spans="15:30" x14ac:dyDescent="0.2">
      <c r="O19">
        <v>16</v>
      </c>
      <c r="P19">
        <f>AVERAGE('sugar expt'!C17:AH17)</f>
        <v>0.13816091954022991</v>
      </c>
      <c r="Q19">
        <f>AVERAGE('bitter expt'!C17:AH17)</f>
        <v>-0.11874876847290634</v>
      </c>
      <c r="R19">
        <f>AVERAGE('sugar bitter expt'!C17:AH17)</f>
        <v>-0.2080509031198686</v>
      </c>
      <c r="T19">
        <f>STDEV('sugar expt'!C17:AH17)/SQRT(COUNT('sugar expt'!C17:AH17))</f>
        <v>3.7678456570303859E-2</v>
      </c>
      <c r="U19">
        <f>STDEV('bitter expt'!C17:AH17)/SQRT(COUNT('bitter expt'!C17:AH17))</f>
        <v>8.9692035270375947E-2</v>
      </c>
      <c r="V19">
        <f>STDEV('sugar bitter expt'!C17:AH17)/SQRT(COUNT('sugar bitter expt'!C17:AH17))</f>
        <v>6.467107765400304E-2</v>
      </c>
      <c r="X19">
        <f>AVERAGE('sugar expt'!AJ17:BO17)</f>
        <v>0.16091954022988511</v>
      </c>
      <c r="Y19">
        <f>AVERAGE('bitter expt'!AJ17:BO17)</f>
        <v>-0.47540229885057467</v>
      </c>
      <c r="Z19">
        <f>AVERAGE('sugar bitter expt'!AJ17:BO17)</f>
        <v>-0.34160919540229878</v>
      </c>
      <c r="AB19">
        <f>STDEV('sugar expt'!AJ17:BO17)/SQRT(COUNT('sugar expt'!AJ17:BO17))</f>
        <v>4.0437704420685852E-2</v>
      </c>
      <c r="AC19">
        <f>STDEV('bitter expt'!AJ17:BO17)/SQRT(COUNT('bitter expt'!AJ17:BO17))</f>
        <v>4.5589426358712257E-2</v>
      </c>
      <c r="AD19">
        <f>STDEV('sugar bitter expt'!AJ17:BO17)/SQRT(COUNT('sugar bitter expt'!AJ17:BO17))</f>
        <v>7.3632789579753263E-2</v>
      </c>
    </row>
    <row r="20" spans="15:30" x14ac:dyDescent="0.2">
      <c r="O20">
        <v>17</v>
      </c>
      <c r="P20">
        <f>AVERAGE('sugar expt'!C18:AH18)</f>
        <v>0.20540229885057482</v>
      </c>
      <c r="Q20">
        <f>AVERAGE('bitter expt'!C18:AH18)</f>
        <v>-0.12600656814449909</v>
      </c>
      <c r="R20">
        <f>AVERAGE('sugar bitter expt'!C18:AH18)</f>
        <v>-0.24329228243021356</v>
      </c>
      <c r="T20">
        <f>STDEV('sugar expt'!C18:AH18)/SQRT(COUNT('sugar expt'!C18:AH18))</f>
        <v>4.1358223772885276E-2</v>
      </c>
      <c r="U20">
        <f>STDEV('bitter expt'!C18:AH18)/SQRT(COUNT('bitter expt'!C18:AH18))</f>
        <v>9.3420200764639E-2</v>
      </c>
      <c r="V20">
        <f>STDEV('sugar bitter expt'!C18:AH18)/SQRT(COUNT('sugar bitter expt'!C18:AH18))</f>
        <v>6.1918101323351633E-2</v>
      </c>
      <c r="X20">
        <f>AVERAGE('sugar expt'!AJ18:BO18)</f>
        <v>0.24229885057471287</v>
      </c>
      <c r="Y20">
        <f>AVERAGE('bitter expt'!AJ18:BO18)</f>
        <v>-0.50896551724137928</v>
      </c>
      <c r="Z20">
        <f>AVERAGE('sugar bitter expt'!AJ18:BO18)</f>
        <v>-0.36183908045977015</v>
      </c>
      <c r="AB20">
        <f>STDEV('sugar expt'!AJ18:BO18)/SQRT(COUNT('sugar expt'!AJ18:BO18))</f>
        <v>6.2943743358864518E-2</v>
      </c>
      <c r="AC20">
        <f>STDEV('bitter expt'!AJ18:BO18)/SQRT(COUNT('bitter expt'!AJ18:BO18))</f>
        <v>4.4461880580316554E-2</v>
      </c>
      <c r="AD20">
        <f>STDEV('sugar bitter expt'!AJ18:BO18)/SQRT(COUNT('sugar bitter expt'!AJ18:BO18))</f>
        <v>7.4433864405156522E-2</v>
      </c>
    </row>
    <row r="21" spans="15:30" x14ac:dyDescent="0.2">
      <c r="O21">
        <v>18</v>
      </c>
      <c r="P21">
        <f>AVERAGE('sugar expt'!C19:AH19)</f>
        <v>0.20505747126436774</v>
      </c>
      <c r="Q21">
        <f>AVERAGE('bitter expt'!C19:AH19)</f>
        <v>-0.14120525451559929</v>
      </c>
      <c r="R21">
        <f>AVERAGE('sugar bitter expt'!C19:AH19)</f>
        <v>-0.25329228243021362</v>
      </c>
      <c r="T21">
        <f>STDEV('sugar expt'!C19:AH19)/SQRT(COUNT('sugar expt'!C19:AH19))</f>
        <v>4.5617347006843639E-2</v>
      </c>
      <c r="U21">
        <f>STDEV('bitter expt'!C19:AH19)/SQRT(COUNT('bitter expt'!C19:AH19))</f>
        <v>9.4311025110783903E-2</v>
      </c>
      <c r="V21">
        <f>STDEV('sugar bitter expt'!C19:AH19)/SQRT(COUNT('sugar bitter expt'!C19:AH19))</f>
        <v>6.7722489130772515E-2</v>
      </c>
      <c r="X21">
        <f>AVERAGE('sugar expt'!AJ19:BO19)</f>
        <v>0.25517241379310346</v>
      </c>
      <c r="Y21">
        <f>AVERAGE('bitter expt'!AJ19:BO19)</f>
        <v>-0.51517241379310341</v>
      </c>
      <c r="Z21">
        <f>AVERAGE('sugar bitter expt'!AJ19:BO19)</f>
        <v>-0.3822988505747128</v>
      </c>
      <c r="AB21">
        <f>STDEV('sugar expt'!AJ19:BO19)/SQRT(COUNT('sugar expt'!AJ19:BO19))</f>
        <v>6.5272784515963703E-2</v>
      </c>
      <c r="AC21">
        <f>STDEV('bitter expt'!AJ19:BO19)/SQRT(COUNT('bitter expt'!AJ19:BO19))</f>
        <v>5.0137960898802049E-2</v>
      </c>
      <c r="AD21">
        <f>STDEV('sugar bitter expt'!AJ19:BO19)/SQRT(COUNT('sugar bitter expt'!AJ19:BO19))</f>
        <v>7.5188815626606606E-2</v>
      </c>
    </row>
    <row r="22" spans="15:30" x14ac:dyDescent="0.2">
      <c r="O22">
        <v>19</v>
      </c>
      <c r="P22">
        <f>AVERAGE('sugar expt'!C20:AH20)</f>
        <v>0.23160919540229882</v>
      </c>
      <c r="Q22">
        <f>AVERAGE('bitter expt'!C20:AH20)</f>
        <v>-0.16722495894909697</v>
      </c>
      <c r="R22">
        <f>AVERAGE('sugar bitter expt'!C20:AH20)</f>
        <v>-0.24697044334975365</v>
      </c>
      <c r="T22">
        <f>STDEV('sugar expt'!C20:AH20)/SQRT(COUNT('sugar expt'!C20:AH20))</f>
        <v>4.0613288397990339E-2</v>
      </c>
      <c r="U22">
        <f>STDEV('bitter expt'!C20:AH20)/SQRT(COUNT('bitter expt'!C20:AH20))</f>
        <v>9.1717502029528067E-2</v>
      </c>
      <c r="V22">
        <f>STDEV('sugar bitter expt'!C20:AH20)/SQRT(COUNT('sugar bitter expt'!C20:AH20))</f>
        <v>6.9398773743870878E-2</v>
      </c>
      <c r="X22">
        <f>AVERAGE('sugar expt'!AJ20:BO20)</f>
        <v>0.26781609195402306</v>
      </c>
      <c r="Y22">
        <f>AVERAGE('bitter expt'!AJ20:BO20)</f>
        <v>-0.535402298850575</v>
      </c>
      <c r="Z22">
        <f>AVERAGE('sugar bitter expt'!AJ20:BO20)</f>
        <v>-0.38252873563218392</v>
      </c>
      <c r="AB22">
        <f>STDEV('sugar expt'!AJ20:BO20)/SQRT(COUNT('sugar expt'!AJ20:BO20))</f>
        <v>5.4945521114213393E-2</v>
      </c>
      <c r="AC22">
        <f>STDEV('bitter expt'!AJ20:BO20)/SQRT(COUNT('bitter expt'!AJ20:BO20))</f>
        <v>5.140323327846081E-2</v>
      </c>
      <c r="AD22">
        <f>STDEV('sugar bitter expt'!AJ20:BO20)/SQRT(COUNT('sugar bitter expt'!AJ20:BO20))</f>
        <v>6.6535476679242242E-2</v>
      </c>
    </row>
    <row r="23" spans="15:30" x14ac:dyDescent="0.2">
      <c r="O23">
        <v>20</v>
      </c>
      <c r="P23">
        <f>AVERAGE('sugar expt'!C21:AH21)</f>
        <v>0.24172413793103434</v>
      </c>
      <c r="Q23">
        <f>AVERAGE('bitter expt'!C21:AH21)</f>
        <v>-0.17920525451559938</v>
      </c>
      <c r="R23">
        <f>AVERAGE('sugar bitter expt'!C21:AH21)</f>
        <v>-0.27343842364532023</v>
      </c>
      <c r="T23">
        <f>STDEV('sugar expt'!C21:AH21)/SQRT(COUNT('sugar expt'!C21:AH21))</f>
        <v>3.9214841375853411E-2</v>
      </c>
      <c r="U23">
        <f>STDEV('bitter expt'!C21:AH21)/SQRT(COUNT('bitter expt'!C21:AH21))</f>
        <v>8.827757204372029E-2</v>
      </c>
      <c r="V23">
        <f>STDEV('sugar bitter expt'!C21:AH21)/SQRT(COUNT('sugar bitter expt'!C21:AH21))</f>
        <v>6.9294749518021212E-2</v>
      </c>
      <c r="X23">
        <f>AVERAGE('sugar expt'!AJ21:BO21)</f>
        <v>0.30183908045976998</v>
      </c>
      <c r="Y23">
        <f>AVERAGE('bitter expt'!AJ21:BO21)</f>
        <v>-0.52850574712643694</v>
      </c>
      <c r="Z23">
        <f>AVERAGE('sugar bitter expt'!AJ21:BO21)</f>
        <v>-0.41609195402298838</v>
      </c>
      <c r="AB23">
        <f>STDEV('sugar expt'!AJ21:BO21)/SQRT(COUNT('sugar expt'!AJ21:BO21))</f>
        <v>5.1193302746754654E-2</v>
      </c>
      <c r="AC23">
        <f>STDEV('bitter expt'!AJ21:BO21)/SQRT(COUNT('bitter expt'!AJ21:BO21))</f>
        <v>5.6039849760984368E-2</v>
      </c>
      <c r="AD23">
        <f>STDEV('sugar bitter expt'!AJ21:BO21)/SQRT(COUNT('sugar bitter expt'!AJ21:BO21))</f>
        <v>8.0748978494642548E-2</v>
      </c>
    </row>
    <row r="24" spans="15:30" x14ac:dyDescent="0.2">
      <c r="O24">
        <v>21</v>
      </c>
      <c r="P24">
        <f>AVERAGE('sugar expt'!C22:AH22)</f>
        <v>0.26218390804597702</v>
      </c>
      <c r="Q24">
        <f>AVERAGE('bitter expt'!C22:AH22)</f>
        <v>-0.20665353037766837</v>
      </c>
      <c r="R24">
        <f>AVERAGE('sugar bitter expt'!C22:AH22)</f>
        <v>-0.28399014778325138</v>
      </c>
      <c r="T24">
        <f>STDEV('sugar expt'!C22:AH22)/SQRT(COUNT('sugar expt'!C22:AH22))</f>
        <v>3.6452884890253598E-2</v>
      </c>
      <c r="U24">
        <f>STDEV('bitter expt'!C22:AH22)/SQRT(COUNT('bitter expt'!C22:AH22))</f>
        <v>8.6693459679654833E-2</v>
      </c>
      <c r="V24">
        <f>STDEV('sugar bitter expt'!C22:AH22)/SQRT(COUNT('sugar bitter expt'!C22:AH22))</f>
        <v>6.5961230534981957E-2</v>
      </c>
      <c r="X24">
        <f>AVERAGE('sugar expt'!AJ22:BO22)</f>
        <v>0.32206896551724135</v>
      </c>
      <c r="Y24">
        <f>AVERAGE('bitter expt'!AJ22:BO22)</f>
        <v>-0.54206896551724149</v>
      </c>
      <c r="Z24">
        <f>AVERAGE('sugar bitter expt'!AJ22:BO22)</f>
        <v>-0.38252873563218404</v>
      </c>
      <c r="AB24">
        <f>STDEV('sugar expt'!AJ22:BO22)/SQRT(COUNT('sugar expt'!AJ22:BO22))</f>
        <v>4.7408680400841487E-2</v>
      </c>
      <c r="AC24">
        <f>STDEV('bitter expt'!AJ22:BO22)/SQRT(COUNT('bitter expt'!AJ22:BO22))</f>
        <v>5.6553385432824683E-2</v>
      </c>
      <c r="AD24">
        <f>STDEV('sugar bitter expt'!AJ22:BO22)/SQRT(COUNT('sugar bitter expt'!AJ22:BO22))</f>
        <v>8.2403951240859669E-2</v>
      </c>
    </row>
    <row r="25" spans="15:30" x14ac:dyDescent="0.2">
      <c r="O25">
        <v>22</v>
      </c>
      <c r="P25">
        <f>AVERAGE('sugar expt'!C23:AH23)</f>
        <v>0.29551724137931029</v>
      </c>
      <c r="Q25">
        <f>AVERAGE('bitter expt'!C23:AH23)</f>
        <v>-0.20575697865353035</v>
      </c>
      <c r="R25">
        <f>AVERAGE('sugar bitter expt'!C23:AH23)</f>
        <v>-0.29477175697865354</v>
      </c>
      <c r="T25">
        <f>STDEV('sugar expt'!C23:AH23)/SQRT(COUNT('sugar expt'!C23:AH23))</f>
        <v>3.0934379570315057E-2</v>
      </c>
      <c r="U25">
        <f>STDEV('bitter expt'!C23:AH23)/SQRT(COUNT('bitter expt'!C23:AH23))</f>
        <v>8.3672823999662596E-2</v>
      </c>
      <c r="V25">
        <f>STDEV('sugar bitter expt'!C23:AH23)/SQRT(COUNT('sugar bitter expt'!C23:AH23))</f>
        <v>6.6350346071056096E-2</v>
      </c>
      <c r="X25">
        <f>AVERAGE('sugar expt'!AJ23:BO23)</f>
        <v>0.34183908045977013</v>
      </c>
      <c r="Y25">
        <f>AVERAGE('bitter expt'!AJ23:BO23)</f>
        <v>-0.52160919540229889</v>
      </c>
      <c r="Z25">
        <f>AVERAGE('sugar bitter expt'!AJ23:BO23)</f>
        <v>-0.40942528735632172</v>
      </c>
      <c r="AB25">
        <f>STDEV('sugar expt'!AJ23:BO23)/SQRT(COUNT('sugar expt'!AJ23:BO23))</f>
        <v>4.3963643229202973E-2</v>
      </c>
      <c r="AC25">
        <f>STDEV('bitter expt'!AJ23:BO23)/SQRT(COUNT('bitter expt'!AJ23:BO23))</f>
        <v>5.9291184644618952E-2</v>
      </c>
      <c r="AD25">
        <f>STDEV('sugar bitter expt'!AJ23:BO23)/SQRT(COUNT('sugar bitter expt'!AJ23:BO23))</f>
        <v>6.9360681415920528E-2</v>
      </c>
    </row>
    <row r="26" spans="15:30" x14ac:dyDescent="0.2">
      <c r="O26">
        <v>23</v>
      </c>
      <c r="P26">
        <f>AVERAGE('sugar expt'!C24:AH24)</f>
        <v>0.29494252873563209</v>
      </c>
      <c r="Q26">
        <f>AVERAGE('bitter expt'!C24:AH24)</f>
        <v>-0.22872906403940885</v>
      </c>
      <c r="R26">
        <f>AVERAGE('sugar bitter expt'!C24:AH24)</f>
        <v>-0.28799014778325133</v>
      </c>
      <c r="T26">
        <f>STDEV('sugar expt'!C24:AH24)/SQRT(COUNT('sugar expt'!C24:AH24))</f>
        <v>3.1655896864586336E-2</v>
      </c>
      <c r="U26">
        <f>STDEV('bitter expt'!C24:AH24)/SQRT(COUNT('bitter expt'!C24:AH24))</f>
        <v>8.2749961397414556E-2</v>
      </c>
      <c r="V26">
        <f>STDEV('sugar bitter expt'!C24:AH24)/SQRT(COUNT('sugar bitter expt'!C24:AH24))</f>
        <v>6.5739435686604064E-2</v>
      </c>
      <c r="X26">
        <f>AVERAGE('sugar expt'!AJ24:BO24)</f>
        <v>0.34160919540229889</v>
      </c>
      <c r="Y26">
        <f>AVERAGE('bitter expt'!AJ24:BO24)</f>
        <v>-0.53517241379310343</v>
      </c>
      <c r="Z26">
        <f>AVERAGE('sugar bitter expt'!AJ24:BO24)</f>
        <v>-0.40873563218390813</v>
      </c>
      <c r="AB26">
        <f>STDEV('sugar expt'!AJ24:BO24)/SQRT(COUNT('sugar expt'!AJ24:BO24))</f>
        <v>4.7771125334566213E-2</v>
      </c>
      <c r="AC26">
        <f>STDEV('bitter expt'!AJ24:BO24)/SQRT(COUNT('bitter expt'!AJ24:BO24))</f>
        <v>5.9062318626516827E-2</v>
      </c>
      <c r="AD26">
        <f>STDEV('sugar bitter expt'!AJ24:BO24)/SQRT(COUNT('sugar bitter expt'!AJ24:BO24))</f>
        <v>7.1473183131780485E-2</v>
      </c>
    </row>
    <row r="27" spans="15:30" x14ac:dyDescent="0.2">
      <c r="O27">
        <v>24</v>
      </c>
      <c r="P27">
        <f>AVERAGE('sugar expt'!C25:AH25)</f>
        <v>0.29183908045977008</v>
      </c>
      <c r="Q27">
        <f>AVERAGE('bitter expt'!C25:AH25)</f>
        <v>-0.23015763546798026</v>
      </c>
      <c r="R27">
        <f>AVERAGE('sugar bitter expt'!C25:AH25)</f>
        <v>-0.31202134646962243</v>
      </c>
      <c r="T27">
        <f>STDEV('sugar expt'!C25:AH25)/SQRT(COUNT('sugar expt'!C25:AH25))</f>
        <v>3.4704860447202036E-2</v>
      </c>
      <c r="U27">
        <f>STDEV('bitter expt'!C25:AH25)/SQRT(COUNT('bitter expt'!C25:AH25))</f>
        <v>8.162668744981956E-2</v>
      </c>
      <c r="V27">
        <f>STDEV('sugar bitter expt'!C25:AH25)/SQRT(COUNT('sugar bitter expt'!C25:AH25))</f>
        <v>6.7497314186528573E-2</v>
      </c>
      <c r="X27">
        <f>AVERAGE('sugar expt'!AJ25:BO25)</f>
        <v>0.32183908045977005</v>
      </c>
      <c r="Y27">
        <f>AVERAGE('bitter expt'!AJ25:BO25)</f>
        <v>-0.52183908045977012</v>
      </c>
      <c r="Z27">
        <f>AVERAGE('sugar bitter expt'!AJ25:BO25)</f>
        <v>-0.44275862068965521</v>
      </c>
      <c r="AB27">
        <f>STDEV('sugar expt'!AJ25:BO25)/SQRT(COUNT('sugar expt'!AJ25:BO25))</f>
        <v>5.7695603016340427E-2</v>
      </c>
      <c r="AC27">
        <f>STDEV('bitter expt'!AJ25:BO25)/SQRT(COUNT('bitter expt'!AJ25:BO25))</f>
        <v>5.8941102147895441E-2</v>
      </c>
      <c r="AD27">
        <f>STDEV('sugar bitter expt'!AJ25:BO25)/SQRT(COUNT('sugar bitter expt'!AJ25:BO25))</f>
        <v>8.218847168245301E-2</v>
      </c>
    </row>
    <row r="28" spans="15:30" x14ac:dyDescent="0.2">
      <c r="O28">
        <v>25</v>
      </c>
      <c r="P28">
        <f>AVERAGE('sugar expt'!C26:AH26)</f>
        <v>0.30804597701149422</v>
      </c>
      <c r="Q28">
        <f>AVERAGE('bitter expt'!C26:AH26)</f>
        <v>-0.26170114942528738</v>
      </c>
      <c r="R28">
        <f>AVERAGE('sugar bitter expt'!C26:AH26)</f>
        <v>-0.32625123152709368</v>
      </c>
      <c r="T28">
        <f>STDEV('sugar expt'!C26:AH26)/SQRT(COUNT('sugar expt'!C26:AH26))</f>
        <v>3.8647111637076015E-2</v>
      </c>
      <c r="U28">
        <f>STDEV('bitter expt'!C26:AH26)/SQRT(COUNT('bitter expt'!C26:AH26))</f>
        <v>8.2754329390656911E-2</v>
      </c>
      <c r="V28">
        <f>STDEV('sugar bitter expt'!C26:AH26)/SQRT(COUNT('sugar bitter expt'!C26:AH26))</f>
        <v>6.4785803629840225E-2</v>
      </c>
      <c r="X28">
        <f>AVERAGE('sugar expt'!AJ26:BO26)</f>
        <v>0.32804597701149418</v>
      </c>
      <c r="Y28">
        <f>AVERAGE('bitter expt'!AJ26:BO26)</f>
        <v>-0.56206896551724139</v>
      </c>
      <c r="Z28">
        <f>AVERAGE('sugar bitter expt'!AJ26:BO26)</f>
        <v>-0.45632183908045976</v>
      </c>
      <c r="AB28">
        <f>STDEV('sugar expt'!AJ26:BO26)/SQRT(COUNT('sugar expt'!AJ26:BO26))</f>
        <v>5.7738383065549091E-2</v>
      </c>
      <c r="AC28">
        <f>STDEV('bitter expt'!AJ26:BO26)/SQRT(COUNT('bitter expt'!AJ26:BO26))</f>
        <v>5.7802620755399249E-2</v>
      </c>
      <c r="AD28">
        <f>STDEV('sugar bitter expt'!AJ26:BO26)/SQRT(COUNT('sugar bitter expt'!AJ26:BO26))</f>
        <v>7.681070257384702E-2</v>
      </c>
    </row>
    <row r="29" spans="15:30" x14ac:dyDescent="0.2">
      <c r="O29">
        <v>26</v>
      </c>
      <c r="P29">
        <f>AVERAGE('sugar expt'!C27:AH27)</f>
        <v>0.30505747126436777</v>
      </c>
      <c r="Q29">
        <f>AVERAGE('bitter expt'!C27:AH27)</f>
        <v>-0.28914942528735632</v>
      </c>
      <c r="R29">
        <f>AVERAGE('sugar bitter expt'!C27:AH27)</f>
        <v>-0.34014449917898198</v>
      </c>
      <c r="T29">
        <f>STDEV('sugar expt'!C27:AH27)/SQRT(COUNT('sugar expt'!C27:AH27))</f>
        <v>3.7449731972996551E-2</v>
      </c>
      <c r="U29">
        <f>STDEV('bitter expt'!C27:AH27)/SQRT(COUNT('bitter expt'!C27:AH27))</f>
        <v>8.230378406704815E-2</v>
      </c>
      <c r="V29">
        <f>STDEV('sugar bitter expt'!C27:AH27)/SQRT(COUNT('sugar bitter expt'!C27:AH27))</f>
        <v>6.0974139467464834E-2</v>
      </c>
      <c r="X29">
        <f>AVERAGE('sugar expt'!AJ27:BO27)</f>
        <v>0.34873563218390802</v>
      </c>
      <c r="Y29">
        <f>AVERAGE('bitter expt'!AJ27:BO27)</f>
        <v>-0.58896551724137935</v>
      </c>
      <c r="Z29">
        <f>AVERAGE('sugar bitter expt'!AJ27:BO27)</f>
        <v>-0.48965517241379297</v>
      </c>
      <c r="AB29">
        <f>STDEV('sugar expt'!AJ27:BO27)/SQRT(COUNT('sugar expt'!AJ27:BO27))</f>
        <v>5.5318081435753189E-2</v>
      </c>
      <c r="AC29">
        <f>STDEV('bitter expt'!AJ27:BO27)/SQRT(COUNT('bitter expt'!AJ27:BO27))</f>
        <v>5.3315714709968251E-2</v>
      </c>
      <c r="AD29">
        <f>STDEV('sugar bitter expt'!AJ27:BO27)/SQRT(COUNT('sugar bitter expt'!AJ27:BO27))</f>
        <v>5.9431203403043899E-2</v>
      </c>
    </row>
    <row r="30" spans="15:30" x14ac:dyDescent="0.2">
      <c r="O30">
        <v>27</v>
      </c>
      <c r="P30">
        <f>AVERAGE('sugar expt'!C28:AH28)</f>
        <v>0.31517241379310346</v>
      </c>
      <c r="Q30">
        <f>AVERAGE('bitter expt'!C28:AH28)</f>
        <v>-0.28914942528735621</v>
      </c>
      <c r="R30">
        <f>AVERAGE('sugar bitter expt'!C28:AH28)</f>
        <v>-0.35202134646962235</v>
      </c>
      <c r="T30">
        <f>STDEV('sugar expt'!C28:AH28)/SQRT(COUNT('sugar expt'!C28:AH28))</f>
        <v>3.7033281454712769E-2</v>
      </c>
      <c r="U30">
        <f>STDEV('bitter expt'!C28:AH28)/SQRT(COUNT('bitter expt'!C28:AH28))</f>
        <v>8.1158969737369802E-2</v>
      </c>
      <c r="V30">
        <f>STDEV('sugar bitter expt'!C28:AH28)/SQRT(COUNT('sugar bitter expt'!C28:AH28))</f>
        <v>5.848192776810409E-2</v>
      </c>
      <c r="X30">
        <f>AVERAGE('sugar expt'!AJ28:BO28)</f>
        <v>0.37540229885057463</v>
      </c>
      <c r="Y30">
        <f>AVERAGE('bitter expt'!AJ28:BO28)</f>
        <v>-0.58896551724137924</v>
      </c>
      <c r="Z30">
        <f>AVERAGE('sugar bitter expt'!AJ28:BO28)</f>
        <v>-0.48965517241379297</v>
      </c>
      <c r="AB30">
        <f>STDEV('sugar expt'!AJ28:BO28)/SQRT(COUNT('sugar expt'!AJ28:BO28))</f>
        <v>4.5213390401506764E-2</v>
      </c>
      <c r="AC30">
        <f>STDEV('bitter expt'!AJ28:BO28)/SQRT(COUNT('bitter expt'!AJ28:BO28))</f>
        <v>5.0460570138856117E-2</v>
      </c>
      <c r="AD30">
        <f>STDEV('sugar bitter expt'!AJ28:BO28)/SQRT(COUNT('sugar bitter expt'!AJ28:BO28))</f>
        <v>6.0900018559409373E-2</v>
      </c>
    </row>
    <row r="31" spans="15:30" x14ac:dyDescent="0.2">
      <c r="O31">
        <v>28</v>
      </c>
      <c r="P31">
        <f>AVERAGE('sugar expt'!C29:AH29)</f>
        <v>0.32218390804597707</v>
      </c>
      <c r="Q31">
        <f>AVERAGE('bitter expt'!C29:AH29)</f>
        <v>-0.30057799671592772</v>
      </c>
      <c r="R31">
        <f>AVERAGE('sugar bitter expt'!C29:AH29)</f>
        <v>-0.3530492610837439</v>
      </c>
      <c r="T31">
        <f>STDEV('sugar expt'!C29:AH29)/SQRT(COUNT('sugar expt'!C29:AH29))</f>
        <v>3.1658609563674452E-2</v>
      </c>
      <c r="U31">
        <f>STDEV('bitter expt'!C29:AH29)/SQRT(COUNT('bitter expt'!C29:AH29))</f>
        <v>8.0725311602682329E-2</v>
      </c>
      <c r="V31">
        <f>STDEV('sugar bitter expt'!C29:AH29)/SQRT(COUNT('sugar bitter expt'!C29:AH29))</f>
        <v>5.8276823246710165E-2</v>
      </c>
      <c r="X31">
        <f>AVERAGE('sugar expt'!AJ29:BO29)</f>
        <v>0.35563218390804602</v>
      </c>
      <c r="Y31">
        <f>AVERAGE('bitter expt'!AJ29:BO29)</f>
        <v>-0.58896551724137924</v>
      </c>
      <c r="Z31">
        <f>AVERAGE('sugar bitter expt'!AJ29:BO29)</f>
        <v>-0.48942528735632179</v>
      </c>
      <c r="AB31">
        <f>STDEV('sugar expt'!AJ29:BO29)/SQRT(COUNT('sugar expt'!AJ29:BO29))</f>
        <v>4.7012665209447163E-2</v>
      </c>
      <c r="AC31">
        <f>STDEV('bitter expt'!AJ29:BO29)/SQRT(COUNT('bitter expt'!AJ29:BO29))</f>
        <v>5.0460570138856117E-2</v>
      </c>
      <c r="AD31">
        <f>STDEV('sugar bitter expt'!AJ29:BO29)/SQRT(COUNT('sugar bitter expt'!AJ29:BO29))</f>
        <v>5.7789616356787886E-2</v>
      </c>
    </row>
    <row r="32" spans="15:30" x14ac:dyDescent="0.2">
      <c r="O32">
        <v>29</v>
      </c>
      <c r="P32">
        <f>AVERAGE('sugar expt'!C30:AH30)</f>
        <v>0.32885057471264378</v>
      </c>
      <c r="Q32">
        <f>AVERAGE('bitter expt'!C30:AH30)</f>
        <v>-0.32735960591133001</v>
      </c>
      <c r="R32">
        <f>AVERAGE('sugar bitter expt'!C30:AH30)</f>
        <v>-0.37350903119868645</v>
      </c>
      <c r="T32">
        <f>STDEV('sugar expt'!C30:AH30)/SQRT(COUNT('sugar expt'!C30:AH30))</f>
        <v>2.7847359846447938E-2</v>
      </c>
      <c r="U32">
        <f>STDEV('bitter expt'!C30:AH30)/SQRT(COUNT('bitter expt'!C30:AH30))</f>
        <v>7.1682518818744101E-2</v>
      </c>
      <c r="V32">
        <f>STDEV('sugar bitter expt'!C30:AH30)/SQRT(COUNT('sugar bitter expt'!C30:AH30))</f>
        <v>6.2179462583118579E-2</v>
      </c>
      <c r="X32">
        <f>AVERAGE('sugar expt'!AJ30:BO30)</f>
        <v>0.36252873563218413</v>
      </c>
      <c r="Y32">
        <f>AVERAGE('bitter expt'!AJ30:BO30)</f>
        <v>-0.58252873563218388</v>
      </c>
      <c r="Z32">
        <f>AVERAGE('sugar bitter expt'!AJ30:BO30)</f>
        <v>-0.48988505747126443</v>
      </c>
      <c r="AB32">
        <f>STDEV('sugar expt'!AJ30:BO30)/SQRT(COUNT('sugar expt'!AJ30:BO30))</f>
        <v>3.5951765876243623E-2</v>
      </c>
      <c r="AC32">
        <f>STDEV('bitter expt'!AJ30:BO30)/SQRT(COUNT('bitter expt'!AJ30:BO30))</f>
        <v>4.7333997639546779E-2</v>
      </c>
      <c r="AD32">
        <f>STDEV('sugar bitter expt'!AJ30:BO30)/SQRT(COUNT('sugar bitter expt'!AJ30:BO30))</f>
        <v>6.7666306433050188E-2</v>
      </c>
    </row>
    <row r="33" spans="15:30" x14ac:dyDescent="0.2">
      <c r="O33">
        <v>30</v>
      </c>
      <c r="P33">
        <f>AVERAGE('sugar expt'!C31:AH31)</f>
        <v>0.35540229885057478</v>
      </c>
      <c r="Q33">
        <f>AVERAGE('bitter expt'!C31:AH31)</f>
        <v>-0.31735960591132995</v>
      </c>
      <c r="R33">
        <f>AVERAGE('sugar bitter expt'!C31:AH31)</f>
        <v>-0.36739408866995077</v>
      </c>
      <c r="T33">
        <f>STDEV('sugar expt'!C31:AH31)/SQRT(COUNT('sugar expt'!C31:AH31))</f>
        <v>2.7599008927017693E-2</v>
      </c>
      <c r="U33">
        <f>STDEV('bitter expt'!C31:AH31)/SQRT(COUNT('bitter expt'!C31:AH31))</f>
        <v>7.7172537383087811E-2</v>
      </c>
      <c r="V33">
        <f>STDEV('sugar bitter expt'!C31:AH31)/SQRT(COUNT('sugar bitter expt'!C31:AH31))</f>
        <v>5.6427001202371117E-2</v>
      </c>
      <c r="X33">
        <f>AVERAGE('sugar expt'!AJ31:BO31)</f>
        <v>0.37586206896551727</v>
      </c>
      <c r="Y33">
        <f>AVERAGE('bitter expt'!AJ31:BO31)</f>
        <v>-0.59586206896551708</v>
      </c>
      <c r="Z33">
        <f>AVERAGE('sugar bitter expt'!AJ31:BO31)</f>
        <v>-0.44965517241379305</v>
      </c>
      <c r="AB33">
        <f>STDEV('sugar expt'!AJ31:BO31)/SQRT(COUNT('sugar expt'!AJ31:BO31))</f>
        <v>3.2872134220385672E-2</v>
      </c>
      <c r="AC33">
        <f>STDEV('bitter expt'!AJ31:BO31)/SQRT(COUNT('bitter expt'!AJ31:BO31))</f>
        <v>4.6549185557447963E-2</v>
      </c>
      <c r="AD33">
        <f>STDEV('sugar bitter expt'!AJ31:BO31)/SQRT(COUNT('sugar bitter expt'!AJ31:BO31))</f>
        <v>6.111772865598343E-2</v>
      </c>
    </row>
    <row r="34" spans="15:30" x14ac:dyDescent="0.2">
      <c r="O34">
        <v>31</v>
      </c>
      <c r="P34">
        <f>AVERAGE('sugar expt'!C32:AH32)</f>
        <v>0.33195402298850574</v>
      </c>
      <c r="Q34">
        <f>AVERAGE('bitter expt'!C32:AH32)</f>
        <v>-0.34057799671592781</v>
      </c>
      <c r="R34">
        <f>AVERAGE('sugar bitter expt'!C32:AH32)</f>
        <v>-0.35637438423645329</v>
      </c>
      <c r="T34">
        <f>STDEV('sugar expt'!C32:AH32)/SQRT(COUNT('sugar expt'!C32:AH32))</f>
        <v>3.4259978069290611E-2</v>
      </c>
      <c r="U34">
        <f>STDEV('bitter expt'!C32:AH32)/SQRT(COUNT('bitter expt'!C32:AH32))</f>
        <v>6.9564994514466238E-2</v>
      </c>
      <c r="V34">
        <f>STDEV('sugar bitter expt'!C32:AH32)/SQRT(COUNT('sugar bitter expt'!C32:AH32))</f>
        <v>5.3705489889246449E-2</v>
      </c>
      <c r="X34">
        <f>AVERAGE('sugar expt'!AJ32:BO32)</f>
        <v>0.36275862068965525</v>
      </c>
      <c r="Y34">
        <f>AVERAGE('bitter expt'!AJ32:BO32)</f>
        <v>-0.59563218390804606</v>
      </c>
      <c r="Z34">
        <f>AVERAGE('sugar bitter expt'!AJ32:BO32)</f>
        <v>-0.4496551724137931</v>
      </c>
      <c r="AB34">
        <f>STDEV('sugar expt'!AJ32:BO32)/SQRT(COUNT('sugar expt'!AJ32:BO32))</f>
        <v>4.8432271103574037E-2</v>
      </c>
      <c r="AC34">
        <f>STDEV('bitter expt'!AJ32:BO32)/SQRT(COUNT('bitter expt'!AJ32:BO32))</f>
        <v>4.8070413652798877E-2</v>
      </c>
      <c r="AD34">
        <f>STDEV('sugar bitter expt'!AJ32:BO32)/SQRT(COUNT('sugar bitter expt'!AJ32:BO32))</f>
        <v>5.3352486982122152E-2</v>
      </c>
    </row>
    <row r="35" spans="15:30" x14ac:dyDescent="0.2">
      <c r="O35">
        <v>32</v>
      </c>
      <c r="P35">
        <f>AVERAGE('sugar expt'!C33:AH33)</f>
        <v>0.31885057471264378</v>
      </c>
      <c r="Q35">
        <f>AVERAGE('bitter expt'!C33:AH33)</f>
        <v>-0.35069293924466349</v>
      </c>
      <c r="R35">
        <f>AVERAGE('sugar bitter expt'!C33:AH33)</f>
        <v>-0.39140229885057476</v>
      </c>
      <c r="T35">
        <f>STDEV('sugar expt'!C33:AH33)/SQRT(COUNT('sugar expt'!C33:AH33))</f>
        <v>4.0524922793679037E-2</v>
      </c>
      <c r="U35">
        <f>STDEV('bitter expt'!C33:AH33)/SQRT(COUNT('bitter expt'!C33:AH33))</f>
        <v>6.9512611701668767E-2</v>
      </c>
      <c r="V35">
        <f>STDEV('sugar bitter expt'!C33:AH33)/SQRT(COUNT('sugar bitter expt'!C33:AH33))</f>
        <v>5.6531959619011037E-2</v>
      </c>
      <c r="X35">
        <f>AVERAGE('sugar expt'!AJ33:BO33)</f>
        <v>0.32965517241379327</v>
      </c>
      <c r="Y35">
        <f>AVERAGE('bitter expt'!AJ33:BO33)</f>
        <v>-0.6025287356321839</v>
      </c>
      <c r="Z35">
        <f>AVERAGE('sugar bitter expt'!AJ33:BO33)</f>
        <v>-0.46988505747126441</v>
      </c>
      <c r="AB35">
        <f>STDEV('sugar expt'!AJ33:BO33)/SQRT(COUNT('sugar expt'!AJ33:BO33))</f>
        <v>5.8758708630317368E-2</v>
      </c>
      <c r="AC35">
        <f>STDEV('bitter expt'!AJ33:BO33)/SQRT(COUNT('bitter expt'!AJ33:BO33))</f>
        <v>4.8198502756854729E-2</v>
      </c>
      <c r="AD35">
        <f>STDEV('sugar bitter expt'!AJ33:BO33)/SQRT(COUNT('sugar bitter expt'!AJ33:BO33))</f>
        <v>5.9888084778473821E-2</v>
      </c>
    </row>
    <row r="36" spans="15:30" x14ac:dyDescent="0.2">
      <c r="O36">
        <v>33</v>
      </c>
      <c r="P36">
        <f>AVERAGE('sugar expt'!C34:AH34)</f>
        <v>0.31540229885057475</v>
      </c>
      <c r="Q36">
        <f>AVERAGE('bitter expt'!C34:AH34)</f>
        <v>-0.36581609195402309</v>
      </c>
      <c r="R36">
        <f>AVERAGE('sugar bitter expt'!C34:AH34)</f>
        <v>-0.38563218390804599</v>
      </c>
      <c r="T36">
        <f>STDEV('sugar expt'!C34:AH34)/SQRT(COUNT('sugar expt'!C34:AH34))</f>
        <v>3.1129383703134037E-2</v>
      </c>
      <c r="U36">
        <f>STDEV('bitter expt'!C34:AH34)/SQRT(COUNT('bitter expt'!C34:AH34))</f>
        <v>6.7925575491330825E-2</v>
      </c>
      <c r="V36">
        <f>STDEV('sugar bitter expt'!C34:AH34)/SQRT(COUNT('sugar bitter expt'!C34:AH34))</f>
        <v>6.6576043502087484E-2</v>
      </c>
      <c r="X36">
        <f>AVERAGE('sugar expt'!AJ34:BO34)</f>
        <v>0.33632183908045993</v>
      </c>
      <c r="Y36">
        <f>AVERAGE('bitter expt'!AJ34:BO34)</f>
        <v>-0.60896551724137948</v>
      </c>
      <c r="Z36">
        <f>AVERAGE('sugar bitter expt'!AJ34:BO34)</f>
        <v>-0.4836781609195403</v>
      </c>
      <c r="AB36">
        <f>STDEV('sugar expt'!AJ34:BO34)/SQRT(COUNT('sugar expt'!AJ34:BO34))</f>
        <v>4.0408724911298557E-2</v>
      </c>
      <c r="AC36">
        <f>STDEV('bitter expt'!AJ34:BO34)/SQRT(COUNT('bitter expt'!AJ34:BO34))</f>
        <v>5.3948156100373373E-2</v>
      </c>
      <c r="AD36">
        <f>STDEV('sugar bitter expt'!AJ34:BO34)/SQRT(COUNT('sugar bitter expt'!AJ34:BO34))</f>
        <v>7.2833384704080628E-2</v>
      </c>
    </row>
    <row r="37" spans="15:30" x14ac:dyDescent="0.2">
      <c r="O37">
        <v>34</v>
      </c>
      <c r="P37">
        <f>AVERAGE('sugar expt'!C35:AH35)</f>
        <v>0.33195402298850574</v>
      </c>
      <c r="Q37">
        <f>AVERAGE('bitter expt'!C35:AH35)</f>
        <v>-0.3699310344827586</v>
      </c>
      <c r="R37">
        <f>AVERAGE('sugar bitter expt'!C35:AH35)</f>
        <v>-0.37520361247947465</v>
      </c>
      <c r="T37">
        <f>STDEV('sugar expt'!C35:AH35)/SQRT(COUNT('sugar expt'!C35:AH35))</f>
        <v>3.0136870142738175E-2</v>
      </c>
      <c r="U37">
        <f>STDEV('bitter expt'!C35:AH35)/SQRT(COUNT('bitter expt'!C35:AH35))</f>
        <v>6.6878986016600486E-2</v>
      </c>
      <c r="V37">
        <f>STDEV('sugar bitter expt'!C35:AH35)/SQRT(COUNT('sugar bitter expt'!C35:AH35))</f>
        <v>5.3527801644261006E-2</v>
      </c>
      <c r="X37">
        <f>AVERAGE('sugar expt'!AJ35:BO35)</f>
        <v>0.36942528735632196</v>
      </c>
      <c r="Y37">
        <f>AVERAGE('bitter expt'!AJ35:BO35)</f>
        <v>-0.60919540229885061</v>
      </c>
      <c r="Z37">
        <f>AVERAGE('sugar bitter expt'!AJ35:BO35)</f>
        <v>-0.44321839080459779</v>
      </c>
      <c r="AB37">
        <f>STDEV('sugar expt'!AJ35:BO35)/SQRT(COUNT('sugar expt'!AJ35:BO35))</f>
        <v>3.8179149041066555E-2</v>
      </c>
      <c r="AC37">
        <f>STDEV('bitter expt'!AJ35:BO35)/SQRT(COUNT('bitter expt'!AJ35:BO35))</f>
        <v>5.0609531727075462E-2</v>
      </c>
      <c r="AD37">
        <f>STDEV('sugar bitter expt'!AJ35:BO35)/SQRT(COUNT('sugar bitter expt'!AJ35:BO35))</f>
        <v>5.9502100741571355E-2</v>
      </c>
    </row>
    <row r="38" spans="15:30" x14ac:dyDescent="0.2">
      <c r="O38">
        <v>35</v>
      </c>
      <c r="P38">
        <f>AVERAGE('sugar expt'!C36:AH36)</f>
        <v>0.3220689655172414</v>
      </c>
      <c r="Q38">
        <f>AVERAGE('bitter expt'!C36:AH36)</f>
        <v>-0.38326436781609197</v>
      </c>
      <c r="R38">
        <f>AVERAGE('sugar bitter expt'!C36:AH36)</f>
        <v>-0.34705747126436787</v>
      </c>
      <c r="T38">
        <f>STDEV('sugar expt'!C36:AH36)/SQRT(COUNT('sugar expt'!C36:AH36))</f>
        <v>2.7940306517950514E-2</v>
      </c>
      <c r="U38">
        <f>STDEV('bitter expt'!C36:AH36)/SQRT(COUNT('bitter expt'!C36:AH36))</f>
        <v>6.7471680934001813E-2</v>
      </c>
      <c r="V38">
        <f>STDEV('sugar bitter expt'!C36:AH36)/SQRT(COUNT('sugar bitter expt'!C36:AH36))</f>
        <v>6.0136753245911584E-2</v>
      </c>
      <c r="X38">
        <f>AVERAGE('sugar expt'!AJ36:BO36)</f>
        <v>0.36252873563218391</v>
      </c>
      <c r="Y38">
        <f>AVERAGE('bitter expt'!AJ36:BO36)</f>
        <v>-0.61586206896551721</v>
      </c>
      <c r="Z38">
        <f>AVERAGE('sugar bitter expt'!AJ36:BO36)</f>
        <v>-0.43632183908045985</v>
      </c>
      <c r="AB38">
        <f>STDEV('sugar expt'!AJ36:BO36)/SQRT(COUNT('sugar expt'!AJ36:BO36))</f>
        <v>3.1453208518775498E-2</v>
      </c>
      <c r="AC38">
        <f>STDEV('bitter expt'!AJ36:BO36)/SQRT(COUNT('bitter expt'!AJ36:BO36))</f>
        <v>5.7301870410564656E-2</v>
      </c>
      <c r="AD38">
        <f>STDEV('sugar bitter expt'!AJ36:BO36)/SQRT(COUNT('sugar bitter expt'!AJ36:BO36))</f>
        <v>6.3883233420208893E-2</v>
      </c>
    </row>
    <row r="39" spans="15:30" x14ac:dyDescent="0.2">
      <c r="O39">
        <v>36</v>
      </c>
      <c r="P39">
        <f>AVERAGE('sugar expt'!C37:AH37)</f>
        <v>0.32505747126436779</v>
      </c>
      <c r="Q39">
        <f>AVERAGE('bitter expt'!C37:AH37)</f>
        <v>-0.40623645320197055</v>
      </c>
      <c r="R39">
        <f>AVERAGE('sugar bitter expt'!C37:AH37)</f>
        <v>-0.37207717569786525</v>
      </c>
      <c r="T39">
        <f>STDEV('sugar expt'!C37:AH37)/SQRT(COUNT('sugar expt'!C37:AH37))</f>
        <v>2.9967033549600564E-2</v>
      </c>
      <c r="U39">
        <f>STDEV('bitter expt'!C37:AH37)/SQRT(COUNT('bitter expt'!C37:AH37))</f>
        <v>6.5073476166055827E-2</v>
      </c>
      <c r="V39">
        <f>STDEV('sugar bitter expt'!C37:AH37)/SQRT(COUNT('sugar bitter expt'!C37:AH37))</f>
        <v>6.5474228564467496E-2</v>
      </c>
      <c r="X39">
        <f>AVERAGE('sugar expt'!AJ37:BO37)</f>
        <v>0.36252873563218391</v>
      </c>
      <c r="Y39">
        <f>AVERAGE('bitter expt'!AJ37:BO37)</f>
        <v>-0.62275862068965515</v>
      </c>
      <c r="Z39">
        <f>AVERAGE('sugar bitter expt'!AJ37:BO37)</f>
        <v>-0.45655172413793094</v>
      </c>
      <c r="AB39">
        <f>STDEV('sugar expt'!AJ37:BO37)/SQRT(COUNT('sugar expt'!AJ37:BO37))</f>
        <v>3.4550890545997137E-2</v>
      </c>
      <c r="AC39">
        <f>STDEV('bitter expt'!AJ37:BO37)/SQRT(COUNT('bitter expt'!AJ37:BO37))</f>
        <v>5.0661078005212717E-2</v>
      </c>
      <c r="AD39">
        <f>STDEV('sugar bitter expt'!AJ37:BO37)/SQRT(COUNT('sugar bitter expt'!AJ37:BO37))</f>
        <v>7.0519070672745821E-2</v>
      </c>
    </row>
    <row r="40" spans="15:30" x14ac:dyDescent="0.2">
      <c r="O40">
        <v>37</v>
      </c>
      <c r="P40">
        <f>AVERAGE('sugar expt'!C38:AH38)</f>
        <v>0.29482758620689642</v>
      </c>
      <c r="Q40">
        <f>AVERAGE('bitter expt'!C38:AH38)</f>
        <v>-0.40278817733990141</v>
      </c>
      <c r="R40">
        <f>AVERAGE('sugar bitter expt'!C38:AH38)</f>
        <v>-0.37898193760262738</v>
      </c>
      <c r="T40">
        <f>STDEV('sugar expt'!C38:AH38)/SQRT(COUNT('sugar expt'!C38:AH38))</f>
        <v>3.1998808744193745E-2</v>
      </c>
      <c r="U40">
        <f>STDEV('bitter expt'!C38:AH38)/SQRT(COUNT('bitter expt'!C38:AH38))</f>
        <v>6.0963667131750679E-2</v>
      </c>
      <c r="V40">
        <f>STDEV('sugar bitter expt'!C38:AH38)/SQRT(COUNT('sugar bitter expt'!C38:AH38))</f>
        <v>6.4261339605847331E-2</v>
      </c>
      <c r="X40">
        <f>AVERAGE('sugar expt'!AJ38:BO38)</f>
        <v>0.34252873563218378</v>
      </c>
      <c r="Y40">
        <f>AVERAGE('bitter expt'!AJ38:BO38)</f>
        <v>-0.58919540229885048</v>
      </c>
      <c r="Z40">
        <f>AVERAGE('sugar bitter expt'!AJ38:BO38)</f>
        <v>-0.45632183908045992</v>
      </c>
      <c r="AB40">
        <f>STDEV('sugar expt'!AJ38:BO38)/SQRT(COUNT('sugar expt'!AJ38:BO38))</f>
        <v>4.3750695972419519E-2</v>
      </c>
      <c r="AC40">
        <f>STDEV('bitter expt'!AJ38:BO38)/SQRT(COUNT('bitter expt'!AJ38:BO38))</f>
        <v>5.2893604952768326E-2</v>
      </c>
      <c r="AD40">
        <f>STDEV('sugar bitter expt'!AJ38:BO38)/SQRT(COUNT('sugar bitter expt'!AJ38:BO38))</f>
        <v>6.9379134304209666E-2</v>
      </c>
    </row>
    <row r="41" spans="15:30" x14ac:dyDescent="0.2">
      <c r="O41">
        <v>38</v>
      </c>
      <c r="P41">
        <f>AVERAGE('sugar expt'!C39:AH39)</f>
        <v>0.32793103448275868</v>
      </c>
      <c r="Q41">
        <f>AVERAGE('bitter expt'!C39:AH39)</f>
        <v>-0.38366502463054181</v>
      </c>
      <c r="R41">
        <f>AVERAGE('sugar bitter expt'!C39:AH39)</f>
        <v>-0.37109688013136294</v>
      </c>
      <c r="T41">
        <f>STDEV('sugar expt'!C39:AH39)/SQRT(COUNT('sugar expt'!C39:AH39))</f>
        <v>3.112164274690853E-2</v>
      </c>
      <c r="U41">
        <f>STDEV('bitter expt'!C39:AH39)/SQRT(COUNT('bitter expt'!C39:AH39))</f>
        <v>5.7203429602237996E-2</v>
      </c>
      <c r="V41">
        <f>STDEV('sugar bitter expt'!C39:AH39)/SQRT(COUNT('sugar bitter expt'!C39:AH39))</f>
        <v>5.9877776097336445E-2</v>
      </c>
      <c r="X41">
        <f>AVERAGE('sugar expt'!AJ39:BO39)</f>
        <v>0.34850574712643689</v>
      </c>
      <c r="Y41">
        <f>AVERAGE('bitter expt'!AJ39:BO39)</f>
        <v>-0.5560919540229885</v>
      </c>
      <c r="Z41">
        <f>AVERAGE('sugar bitter expt'!AJ39:BO39)</f>
        <v>-0.45586206896551718</v>
      </c>
      <c r="AB41">
        <f>STDEV('sugar expt'!AJ39:BO39)/SQRT(COUNT('sugar expt'!AJ39:BO39))</f>
        <v>3.9442690587525968E-2</v>
      </c>
      <c r="AC41">
        <f>STDEV('bitter expt'!AJ39:BO39)/SQRT(COUNT('bitter expt'!AJ39:BO39))</f>
        <v>4.8074078077645105E-2</v>
      </c>
      <c r="AD41">
        <f>STDEV('sugar bitter expt'!AJ39:BO39)/SQRT(COUNT('sugar bitter expt'!AJ39:BO39))</f>
        <v>6.911524827259459E-2</v>
      </c>
    </row>
    <row r="42" spans="15:30" x14ac:dyDescent="0.2">
      <c r="O42">
        <v>39</v>
      </c>
      <c r="P42">
        <f>AVERAGE('sugar expt'!C40:AH40)</f>
        <v>0.33793103448275874</v>
      </c>
      <c r="Q42">
        <f>AVERAGE('bitter expt'!C40:AH40)</f>
        <v>-0.38747454844006562</v>
      </c>
      <c r="R42">
        <f>AVERAGE('sugar bitter expt'!C40:AH40)</f>
        <v>-0.397295566502463</v>
      </c>
      <c r="T42">
        <f>STDEV('sugar expt'!C40:AH40)/SQRT(COUNT('sugar expt'!C40:AH40))</f>
        <v>3.8796161740038457E-2</v>
      </c>
      <c r="U42">
        <f>STDEV('bitter expt'!C40:AH40)/SQRT(COUNT('bitter expt'!C40:AH40))</f>
        <v>6.1716042054634858E-2</v>
      </c>
      <c r="V42">
        <f>STDEV('sugar bitter expt'!C40:AH40)/SQRT(COUNT('sugar bitter expt'!C40:AH40))</f>
        <v>6.0966396030186006E-2</v>
      </c>
      <c r="X42">
        <f>AVERAGE('sugar expt'!AJ40:BO40)</f>
        <v>0.3889655172413794</v>
      </c>
      <c r="Y42">
        <f>AVERAGE('bitter expt'!AJ40:BO40)</f>
        <v>-0.58942528735632171</v>
      </c>
      <c r="Z42">
        <f>AVERAGE('sugar bitter expt'!AJ40:BO40)</f>
        <v>-0.49609195402298845</v>
      </c>
      <c r="AB42">
        <f>STDEV('sugar expt'!AJ40:BO40)/SQRT(COUNT('sugar expt'!AJ40:BO40))</f>
        <v>4.075274167960552E-2</v>
      </c>
      <c r="AC42">
        <f>STDEV('bitter expt'!AJ40:BO40)/SQRT(COUNT('bitter expt'!AJ40:BO40))</f>
        <v>5.2533975274615008E-2</v>
      </c>
      <c r="AD42">
        <f>STDEV('sugar bitter expt'!AJ40:BO40)/SQRT(COUNT('sugar bitter expt'!AJ40:BO40))</f>
        <v>6.8380490115876866E-2</v>
      </c>
    </row>
    <row r="43" spans="15:30" x14ac:dyDescent="0.2">
      <c r="O43">
        <v>40</v>
      </c>
      <c r="P43">
        <f>AVERAGE('sugar expt'!C41:AH41)</f>
        <v>0.33103448275862057</v>
      </c>
      <c r="Q43">
        <f>AVERAGE('bitter expt'!C41:AH41)</f>
        <v>-0.42490311986863716</v>
      </c>
      <c r="R43">
        <f>AVERAGE('sugar bitter expt'!C41:AH41)</f>
        <v>-0.41886699507389169</v>
      </c>
      <c r="T43">
        <f>STDEV('sugar expt'!C41:AH41)/SQRT(COUNT('sugar expt'!C41:AH41))</f>
        <v>4.0739832552101805E-2</v>
      </c>
      <c r="U43">
        <f>STDEV('bitter expt'!C41:AH41)/SQRT(COUNT('bitter expt'!C41:AH41))</f>
        <v>6.4989331111884305E-2</v>
      </c>
      <c r="V43">
        <f>STDEV('sugar bitter expt'!C41:AH41)/SQRT(COUNT('sugar bitter expt'!C41:AH41))</f>
        <v>6.8031267982605295E-2</v>
      </c>
      <c r="X43">
        <f>AVERAGE('sugar expt'!AJ41:BO41)</f>
        <v>0.38827586206896542</v>
      </c>
      <c r="Y43">
        <f>AVERAGE('bitter expt'!AJ41:BO41)</f>
        <v>-0.62275862068965526</v>
      </c>
      <c r="Z43">
        <f>AVERAGE('sugar bitter expt'!AJ41:BO41)</f>
        <v>-0.5029885057471265</v>
      </c>
      <c r="AB43">
        <f>STDEV('sugar expt'!AJ41:BO41)/SQRT(COUNT('sugar expt'!AJ41:BO41))</f>
        <v>4.4529512985815027E-2</v>
      </c>
      <c r="AC43">
        <f>STDEV('bitter expt'!AJ41:BO41)/SQRT(COUNT('bitter expt'!AJ41:BO41))</f>
        <v>5.4420644548234656E-2</v>
      </c>
      <c r="AD43">
        <f>STDEV('sugar bitter expt'!AJ41:BO41)/SQRT(COUNT('sugar bitter expt'!AJ41:BO41))</f>
        <v>7.9643220221608593E-2</v>
      </c>
    </row>
    <row r="44" spans="15:30" x14ac:dyDescent="0.2">
      <c r="O44">
        <v>41</v>
      </c>
      <c r="P44">
        <f>AVERAGE('sugar expt'!C42:AH42)</f>
        <v>0.33091954022988501</v>
      </c>
      <c r="Q44">
        <f>AVERAGE('bitter expt'!C42:AH42)</f>
        <v>-0.43179967159277499</v>
      </c>
      <c r="R44">
        <f>AVERAGE('sugar bitter expt'!C42:AH42)</f>
        <v>-0.39474384236453197</v>
      </c>
      <c r="T44">
        <f>STDEV('sugar expt'!C42:AH42)/SQRT(COUNT('sugar expt'!C42:AH42))</f>
        <v>4.1682186232940968E-2</v>
      </c>
      <c r="U44">
        <f>STDEV('bitter expt'!C42:AH42)/SQRT(COUNT('bitter expt'!C42:AH42))</f>
        <v>6.1971094568708501E-2</v>
      </c>
      <c r="V44">
        <f>STDEV('sugar bitter expt'!C42:AH42)/SQRT(COUNT('sugar bitter expt'!C42:AH42))</f>
        <v>7.4173574010894444E-2</v>
      </c>
      <c r="X44">
        <f>AVERAGE('sugar expt'!AJ42:BO42)</f>
        <v>0.39448275862068966</v>
      </c>
      <c r="Y44">
        <f>AVERAGE('bitter expt'!AJ42:BO42)</f>
        <v>-0.62988505747126433</v>
      </c>
      <c r="Z44">
        <f>AVERAGE('sugar bitter expt'!AJ42:BO42)</f>
        <v>-0.49655172413793103</v>
      </c>
      <c r="AB44">
        <f>STDEV('sugar expt'!AJ42:BO42)/SQRT(COUNT('sugar expt'!AJ42:BO42))</f>
        <v>5.4087024898639514E-2</v>
      </c>
      <c r="AC44">
        <f>STDEV('bitter expt'!AJ42:BO42)/SQRT(COUNT('bitter expt'!AJ42:BO42))</f>
        <v>4.25780667259806E-2</v>
      </c>
      <c r="AD44">
        <f>STDEV('sugar bitter expt'!AJ42:BO42)/SQRT(COUNT('sugar bitter expt'!AJ42:BO42))</f>
        <v>9.9461712371883698E-2</v>
      </c>
    </row>
    <row r="45" spans="15:30" x14ac:dyDescent="0.2">
      <c r="O45">
        <v>42</v>
      </c>
      <c r="P45">
        <f>AVERAGE('sugar expt'!C43:AH43)</f>
        <v>0.32459770114942532</v>
      </c>
      <c r="Q45">
        <f>AVERAGE('bitter expt'!C43:AH43)</f>
        <v>-0.44258128078817727</v>
      </c>
      <c r="R45">
        <f>AVERAGE('sugar bitter expt'!C43:AH43)</f>
        <v>-0.39785550082101817</v>
      </c>
      <c r="T45">
        <f>STDEV('sugar expt'!C43:AH43)/SQRT(COUNT('sugar expt'!C43:AH43))</f>
        <v>3.126934944831717E-2</v>
      </c>
      <c r="U45">
        <f>STDEV('bitter expt'!C43:AH43)/SQRT(COUNT('bitter expt'!C43:AH43))</f>
        <v>6.0314500154608819E-2</v>
      </c>
      <c r="V45">
        <f>STDEV('sugar bitter expt'!C43:AH43)/SQRT(COUNT('sugar bitter expt'!C43:AH43))</f>
        <v>6.6738019678967878E-2</v>
      </c>
      <c r="X45">
        <f>AVERAGE('sugar expt'!AJ43:BO43)</f>
        <v>0.38827586206896553</v>
      </c>
      <c r="Y45">
        <f>AVERAGE('bitter expt'!AJ43:BO43)</f>
        <v>-0.63678160919540228</v>
      </c>
      <c r="Z45">
        <f>AVERAGE('sugar bitter expt'!AJ43:BO43)</f>
        <v>-0.50252873563218392</v>
      </c>
      <c r="AB45">
        <f>STDEV('sugar expt'!AJ43:BO43)/SQRT(COUNT('sugar expt'!AJ43:BO43))</f>
        <v>3.7286524833527596E-2</v>
      </c>
      <c r="AC45">
        <f>STDEV('bitter expt'!AJ43:BO43)/SQRT(COUNT('bitter expt'!AJ43:BO43))</f>
        <v>3.9775946537951586E-2</v>
      </c>
      <c r="AD45">
        <f>STDEV('sugar bitter expt'!AJ43:BO43)/SQRT(COUNT('sugar bitter expt'!AJ43:BO43))</f>
        <v>7.4304376209181205E-2</v>
      </c>
    </row>
    <row r="46" spans="15:30" x14ac:dyDescent="0.2">
      <c r="O46">
        <v>43</v>
      </c>
      <c r="P46">
        <f>AVERAGE('sugar expt'!C44:AH44)</f>
        <v>0.3313793103448277</v>
      </c>
      <c r="Q46">
        <f>AVERAGE('bitter expt'!C44:AH44)</f>
        <v>-0.45722824302134651</v>
      </c>
      <c r="R46">
        <f>AVERAGE('sugar bitter expt'!C44:AH44)</f>
        <v>-0.41033169129720848</v>
      </c>
      <c r="T46">
        <f>STDEV('sugar expt'!C44:AH44)/SQRT(COUNT('sugar expt'!C44:AH44))</f>
        <v>3.2390777118992943E-2</v>
      </c>
      <c r="U46">
        <f>STDEV('bitter expt'!C44:AH44)/SQRT(COUNT('bitter expt'!C44:AH44))</f>
        <v>6.1675932707701123E-2</v>
      </c>
      <c r="V46">
        <f>STDEV('sugar bitter expt'!C44:AH44)/SQRT(COUNT('sugar bitter expt'!C44:AH44))</f>
        <v>7.6498030773106629E-2</v>
      </c>
      <c r="X46">
        <f>AVERAGE('sugar expt'!AJ44:BO44)</f>
        <v>0.38206896551724157</v>
      </c>
      <c r="Y46">
        <f>AVERAGE('bitter expt'!AJ44:BO44)</f>
        <v>-0.64321839080459775</v>
      </c>
      <c r="Z46">
        <f>AVERAGE('sugar bitter expt'!AJ44:BO44)</f>
        <v>-0.52965517241379301</v>
      </c>
      <c r="AB46">
        <f>STDEV('sugar expt'!AJ44:BO44)/SQRT(COUNT('sugar expt'!AJ44:BO44))</f>
        <v>3.2229123501841823E-2</v>
      </c>
      <c r="AC46">
        <f>STDEV('bitter expt'!AJ44:BO44)/SQRT(COUNT('bitter expt'!AJ44:BO44))</f>
        <v>4.47312715844881E-2</v>
      </c>
      <c r="AD46">
        <f>STDEV('sugar bitter expt'!AJ44:BO44)/SQRT(COUNT('sugar bitter expt'!AJ44:BO44))</f>
        <v>9.1755980862692543E-2</v>
      </c>
    </row>
    <row r="47" spans="15:30" x14ac:dyDescent="0.2">
      <c r="O47">
        <v>44</v>
      </c>
      <c r="P47">
        <f>AVERAGE('sugar expt'!C45:AH45)</f>
        <v>0.31459770114942531</v>
      </c>
      <c r="Q47">
        <f>AVERAGE('bitter expt'!C45:AH45)</f>
        <v>-0.45591461412151063</v>
      </c>
      <c r="R47">
        <f>AVERAGE('sugar bitter expt'!C45:AH45)</f>
        <v>-0.38888341543513955</v>
      </c>
      <c r="T47">
        <f>STDEV('sugar expt'!C45:AH45)/SQRT(COUNT('sugar expt'!C45:AH45))</f>
        <v>3.3690546915169185E-2</v>
      </c>
      <c r="U47">
        <f>STDEV('bitter expt'!C45:AH45)/SQRT(COUNT('bitter expt'!C45:AH45))</f>
        <v>6.4083778747467152E-2</v>
      </c>
      <c r="V47">
        <f>STDEV('sugar bitter expt'!C45:AH45)/SQRT(COUNT('sugar bitter expt'!C45:AH45))</f>
        <v>6.9361118603428182E-2</v>
      </c>
      <c r="X47">
        <f>AVERAGE('sugar expt'!AJ45:BO45)</f>
        <v>0.36919540229885073</v>
      </c>
      <c r="Y47">
        <f>AVERAGE('bitter expt'!AJ45:BO45)</f>
        <v>-0.64344827586206899</v>
      </c>
      <c r="Z47">
        <f>AVERAGE('sugar bitter expt'!AJ45:BO45)</f>
        <v>-0.51632183908045981</v>
      </c>
      <c r="AB47">
        <f>STDEV('sugar expt'!AJ45:BO45)/SQRT(COUNT('sugar expt'!AJ45:BO45))</f>
        <v>3.3108769261586908E-2</v>
      </c>
      <c r="AC47">
        <f>STDEV('bitter expt'!AJ45:BO45)/SQRT(COUNT('bitter expt'!AJ45:BO45))</f>
        <v>4.2066732209073206E-2</v>
      </c>
      <c r="AD47">
        <f>STDEV('sugar bitter expt'!AJ45:BO45)/SQRT(COUNT('sugar bitter expt'!AJ45:BO45))</f>
        <v>7.4755818156992684E-2</v>
      </c>
    </row>
    <row r="48" spans="15:30" x14ac:dyDescent="0.2">
      <c r="O48">
        <v>45</v>
      </c>
      <c r="P48">
        <f>AVERAGE('sugar expt'!C46:AH46)</f>
        <v>0.31448275862068964</v>
      </c>
      <c r="Q48">
        <f>AVERAGE('bitter expt'!C46:AH46)</f>
        <v>-0.46115270935960584</v>
      </c>
      <c r="R48">
        <f>AVERAGE('sugar bitter expt'!C46:AH46)</f>
        <v>-0.39243842364532028</v>
      </c>
      <c r="T48">
        <f>STDEV('sugar expt'!C46:AH46)/SQRT(COUNT('sugar expt'!C46:AH46))</f>
        <v>3.9048989143583651E-2</v>
      </c>
      <c r="U48">
        <f>STDEV('bitter expt'!C46:AH46)/SQRT(COUNT('bitter expt'!C46:AH46))</f>
        <v>6.6499854860718632E-2</v>
      </c>
      <c r="V48">
        <f>STDEV('sugar bitter expt'!C46:AH46)/SQRT(COUNT('sugar bitter expt'!C46:AH46))</f>
        <v>6.7132418128301508E-2</v>
      </c>
      <c r="X48">
        <f>AVERAGE('sugar expt'!AJ46:BO46)</f>
        <v>0.36229885057471256</v>
      </c>
      <c r="Y48">
        <f>AVERAGE('bitter expt'!AJ46:BO46)</f>
        <v>-0.663448275862069</v>
      </c>
      <c r="Z48">
        <f>AVERAGE('sugar bitter expt'!AJ46:BO46)</f>
        <v>-0.5301149425287357</v>
      </c>
      <c r="AB48">
        <f>STDEV('sugar expt'!AJ46:BO46)/SQRT(COUNT('sugar expt'!AJ46:BO46))</f>
        <v>4.1898544469407203E-2</v>
      </c>
      <c r="AC48">
        <f>STDEV('bitter expt'!AJ46:BO46)/SQRT(COUNT('bitter expt'!AJ46:BO46))</f>
        <v>4.0990367334017778E-2</v>
      </c>
      <c r="AD48">
        <f>STDEV('sugar bitter expt'!AJ46:BO46)/SQRT(COUNT('sugar bitter expt'!AJ46:BO46))</f>
        <v>7.5475776428392982E-2</v>
      </c>
    </row>
    <row r="49" spans="15:30" x14ac:dyDescent="0.2">
      <c r="O49">
        <v>46</v>
      </c>
      <c r="P49">
        <f>AVERAGE('sugar expt'!C47:AH47)</f>
        <v>0.28103448275862075</v>
      </c>
      <c r="Q49">
        <f>AVERAGE('bitter expt'!C47:AH47)</f>
        <v>-0.43579967159277488</v>
      </c>
      <c r="R49">
        <f>AVERAGE('sugar bitter expt'!C47:AH47)</f>
        <v>-0.39012479474548439</v>
      </c>
      <c r="T49">
        <f>STDEV('sugar expt'!C47:AH47)/SQRT(COUNT('sugar expt'!C47:AH47))</f>
        <v>4.1544630096471594E-2</v>
      </c>
      <c r="U49">
        <f>STDEV('bitter expt'!C47:AH47)/SQRT(COUNT('bitter expt'!C47:AH47))</f>
        <v>6.8043572888492915E-2</v>
      </c>
      <c r="V49">
        <f>STDEV('sugar bitter expt'!C47:AH47)/SQRT(COUNT('sugar bitter expt'!C47:AH47))</f>
        <v>5.7317069249212947E-2</v>
      </c>
      <c r="X49">
        <f>AVERAGE('sugar expt'!AJ47:BO47)</f>
        <v>0.36252873563218391</v>
      </c>
      <c r="Y49">
        <f>AVERAGE('bitter expt'!AJ47:BO47)</f>
        <v>-0.65655172413793095</v>
      </c>
      <c r="Z49">
        <f>AVERAGE('sugar bitter expt'!AJ47:BO47)</f>
        <v>-0.50321839080459763</v>
      </c>
      <c r="AB49">
        <f>STDEV('sugar expt'!AJ47:BO47)/SQRT(COUNT('sugar expt'!AJ47:BO47))</f>
        <v>4.133252641214176E-2</v>
      </c>
      <c r="AC49">
        <f>STDEV('bitter expt'!AJ47:BO47)/SQRT(COUNT('bitter expt'!AJ47:BO47))</f>
        <v>4.1884527546264989E-2</v>
      </c>
      <c r="AD49">
        <f>STDEV('sugar bitter expt'!AJ47:BO47)/SQRT(COUNT('sugar bitter expt'!AJ47:BO47))</f>
        <v>7.4199396342822049E-2</v>
      </c>
    </row>
    <row r="50" spans="15:30" x14ac:dyDescent="0.2">
      <c r="O50">
        <v>47</v>
      </c>
      <c r="P50">
        <f>AVERAGE('sugar expt'!C48:AH48)</f>
        <v>0.31448275862068964</v>
      </c>
      <c r="Q50">
        <f>AVERAGE('bitter expt'!C48:AH48)</f>
        <v>-0.46067651888341532</v>
      </c>
      <c r="R50">
        <f>AVERAGE('sugar bitter expt'!C48:AH48)</f>
        <v>-0.39699835796387528</v>
      </c>
      <c r="T50">
        <f>STDEV('sugar expt'!C48:AH48)/SQRT(COUNT('sugar expt'!C48:AH48))</f>
        <v>4.2491473350799204E-2</v>
      </c>
      <c r="U50">
        <f>STDEV('bitter expt'!C48:AH48)/SQRT(COUNT('bitter expt'!C48:AH48))</f>
        <v>6.5603276205485533E-2</v>
      </c>
      <c r="V50">
        <f>STDEV('sugar bitter expt'!C48:AH48)/SQRT(COUNT('sugar bitter expt'!C48:AH48))</f>
        <v>6.2976623155355155E-2</v>
      </c>
      <c r="X50">
        <f>AVERAGE('sugar expt'!AJ48:BO48)</f>
        <v>0.36229885057471273</v>
      </c>
      <c r="Y50">
        <f>AVERAGE('bitter expt'!AJ48:BO48)</f>
        <v>-0.66344827586206878</v>
      </c>
      <c r="Z50">
        <f>AVERAGE('sugar bitter expt'!AJ48:BO48)</f>
        <v>-0.51609195402298869</v>
      </c>
      <c r="AB50">
        <f>STDEV('sugar expt'!AJ48:BO48)/SQRT(COUNT('sugar expt'!AJ48:BO48))</f>
        <v>6.1883455807905316E-2</v>
      </c>
      <c r="AC50">
        <f>STDEV('bitter expt'!AJ48:BO48)/SQRT(COUNT('bitter expt'!AJ48:BO48))</f>
        <v>3.9767383394925047E-2</v>
      </c>
      <c r="AD50">
        <f>STDEV('sugar bitter expt'!AJ48:BO48)/SQRT(COUNT('sugar bitter expt'!AJ48:BO48))</f>
        <v>6.8182226989694755E-2</v>
      </c>
    </row>
    <row r="51" spans="15:30" x14ac:dyDescent="0.2">
      <c r="O51">
        <v>48</v>
      </c>
      <c r="P51">
        <f>AVERAGE('sugar expt'!C49:AH49)</f>
        <v>0.32103448275862062</v>
      </c>
      <c r="Q51">
        <f>AVERAGE('bitter expt'!C49:AH49)</f>
        <v>-0.47467651888341533</v>
      </c>
      <c r="R51">
        <f>AVERAGE('sugar bitter expt'!C49:AH49)</f>
        <v>-0.40024794745484388</v>
      </c>
      <c r="T51">
        <f>STDEV('sugar expt'!C49:AH49)/SQRT(COUNT('sugar expt'!C49:AH49))</f>
        <v>4.0864334314543019E-2</v>
      </c>
      <c r="U51">
        <f>STDEV('bitter expt'!C49:AH49)/SQRT(COUNT('bitter expt'!C49:AH49))</f>
        <v>6.5787784882746198E-2</v>
      </c>
      <c r="V51">
        <f>STDEV('sugar bitter expt'!C49:AH49)/SQRT(COUNT('sugar bitter expt'!C49:AH49))</f>
        <v>6.7620598953087127E-2</v>
      </c>
      <c r="X51">
        <f>AVERAGE('sugar expt'!AJ49:BO49)</f>
        <v>0.39586206896551729</v>
      </c>
      <c r="Y51">
        <f>AVERAGE('bitter expt'!AJ49:BO49)</f>
        <v>-0.67678160919540231</v>
      </c>
      <c r="Z51">
        <f>AVERAGE('sugar bitter expt'!AJ49:BO49)</f>
        <v>-0.51632183908045959</v>
      </c>
      <c r="AB51">
        <f>STDEV('sugar expt'!AJ49:BO49)/SQRT(COUNT('sugar expt'!AJ49:BO49))</f>
        <v>4.5701344721811449E-2</v>
      </c>
      <c r="AC51">
        <f>STDEV('bitter expt'!AJ49:BO49)/SQRT(COUNT('bitter expt'!AJ49:BO49))</f>
        <v>4.0865549066571201E-2</v>
      </c>
      <c r="AD51">
        <f>STDEV('sugar bitter expt'!AJ49:BO49)/SQRT(COUNT('sugar bitter expt'!AJ49:BO49))</f>
        <v>8.8098080878610652E-2</v>
      </c>
    </row>
    <row r="52" spans="15:30" x14ac:dyDescent="0.2">
      <c r="O52">
        <v>49</v>
      </c>
      <c r="P52">
        <f>AVERAGE('sugar expt'!C50:AH50)</f>
        <v>0.32482758620689667</v>
      </c>
      <c r="Q52">
        <f>AVERAGE('bitter expt'!C50:AH50)</f>
        <v>-0.47467651888341533</v>
      </c>
      <c r="R52">
        <f>AVERAGE('sugar bitter expt'!C50:AH50)</f>
        <v>-0.37957307060755341</v>
      </c>
      <c r="T52">
        <f>STDEV('sugar expt'!C50:AH50)/SQRT(COUNT('sugar expt'!C50:AH50))</f>
        <v>3.5664407886817975E-2</v>
      </c>
      <c r="U52">
        <f>STDEV('bitter expt'!C50:AH50)/SQRT(COUNT('bitter expt'!C50:AH50))</f>
        <v>6.7194993434797387E-2</v>
      </c>
      <c r="V52">
        <f>STDEV('sugar bitter expt'!C50:AH50)/SQRT(COUNT('sugar bitter expt'!C50:AH50))</f>
        <v>7.1931811109328989E-2</v>
      </c>
      <c r="X52">
        <f>AVERAGE('sugar expt'!AJ50:BO50)</f>
        <v>0.40919540229885082</v>
      </c>
      <c r="Y52">
        <f>AVERAGE('bitter expt'!AJ50:BO50)</f>
        <v>-0.67678160919540231</v>
      </c>
      <c r="Z52">
        <f>AVERAGE('sugar bitter expt'!AJ50:BO50)</f>
        <v>-0.47609195402298843</v>
      </c>
      <c r="AB52">
        <f>STDEV('sugar expt'!AJ50:BO50)/SQRT(COUNT('sugar expt'!AJ50:BO50))</f>
        <v>3.8581443295552818E-2</v>
      </c>
      <c r="AC52">
        <f>STDEV('bitter expt'!AJ50:BO50)/SQRT(COUNT('bitter expt'!AJ50:BO50))</f>
        <v>4.205661104524578E-2</v>
      </c>
      <c r="AD52">
        <f>STDEV('sugar bitter expt'!AJ50:BO50)/SQRT(COUNT('sugar bitter expt'!AJ50:BO50))</f>
        <v>9.1472205125737602E-2</v>
      </c>
    </row>
    <row r="53" spans="15:30" x14ac:dyDescent="0.2">
      <c r="O53">
        <v>50</v>
      </c>
      <c r="P53">
        <f>AVERAGE('sugar expt'!C51:AH51)</f>
        <v>0.33172413793103439</v>
      </c>
      <c r="Q53">
        <f>AVERAGE('bitter expt'!C51:AH51)</f>
        <v>-0.47534318555008193</v>
      </c>
      <c r="R53">
        <f>AVERAGE('sugar bitter expt'!C51:AH51)</f>
        <v>-0.38925123152709362</v>
      </c>
      <c r="T53">
        <f>STDEV('sugar expt'!C51:AH51)/SQRT(COUNT('sugar expt'!C51:AH51))</f>
        <v>2.9235388063952181E-2</v>
      </c>
      <c r="U53">
        <f>STDEV('bitter expt'!C51:AH51)/SQRT(COUNT('bitter expt'!C51:AH51))</f>
        <v>6.1850293847156873E-2</v>
      </c>
      <c r="V53">
        <f>STDEV('sugar bitter expt'!C51:AH51)/SQRT(COUNT('sugar bitter expt'!C51:AH51))</f>
        <v>7.1817758880436358E-2</v>
      </c>
      <c r="X53">
        <f>AVERAGE('sugar expt'!AJ51:BO51)</f>
        <v>0.35563218390804596</v>
      </c>
      <c r="Y53">
        <f>AVERAGE('bitter expt'!AJ51:BO51)</f>
        <v>-0.66344827586206878</v>
      </c>
      <c r="Z53">
        <f>AVERAGE('sugar bitter expt'!AJ51:BO51)</f>
        <v>-0.47586206896551725</v>
      </c>
      <c r="AB53">
        <f>STDEV('sugar expt'!AJ51:BO51)/SQRT(COUNT('sugar expt'!AJ51:BO51))</f>
        <v>3.8972203753498615E-2</v>
      </c>
      <c r="AC53">
        <f>STDEV('bitter expt'!AJ51:BO51)/SQRT(COUNT('bitter expt'!AJ51:BO51))</f>
        <v>3.8505575570041535E-2</v>
      </c>
      <c r="AD53">
        <f>STDEV('sugar bitter expt'!AJ51:BO51)/SQRT(COUNT('sugar bitter expt'!AJ51:BO51))</f>
        <v>8.3090013381204406E-2</v>
      </c>
    </row>
    <row r="54" spans="15:30" x14ac:dyDescent="0.2">
      <c r="O54">
        <v>51</v>
      </c>
      <c r="P54">
        <f>AVERAGE('sugar expt'!C52:AH52)</f>
        <v>0.3720689655172415</v>
      </c>
      <c r="Q54">
        <f>AVERAGE('bitter expt'!C52:AH52)</f>
        <v>-0.47677175697865354</v>
      </c>
      <c r="R54">
        <f>AVERAGE('sugar bitter expt'!C52:AH52)</f>
        <v>-0.3927832512315273</v>
      </c>
      <c r="T54">
        <f>STDEV('sugar expt'!C52:AH52)/SQRT(COUNT('sugar expt'!C52:AH52))</f>
        <v>2.9500185889581605E-2</v>
      </c>
      <c r="U54">
        <f>STDEV('bitter expt'!C52:AH52)/SQRT(COUNT('bitter expt'!C52:AH52))</f>
        <v>6.3662801503224564E-2</v>
      </c>
      <c r="V54">
        <f>STDEV('sugar bitter expt'!C52:AH52)/SQRT(COUNT('sugar bitter expt'!C52:AH52))</f>
        <v>6.6292127423361616E-2</v>
      </c>
      <c r="X54">
        <f>AVERAGE('sugar expt'!AJ52:BO52)</f>
        <v>0.38919540229885075</v>
      </c>
      <c r="Y54">
        <f>AVERAGE('bitter expt'!AJ52:BO52)</f>
        <v>-0.66344827586206878</v>
      </c>
      <c r="Z54">
        <f>AVERAGE('sugar bitter expt'!AJ52:BO52)</f>
        <v>-0.48252873563218407</v>
      </c>
      <c r="AB54">
        <f>STDEV('sugar expt'!AJ52:BO52)/SQRT(COUNT('sugar expt'!AJ52:BO52))</f>
        <v>3.7888904192859459E-2</v>
      </c>
      <c r="AC54">
        <f>STDEV('bitter expt'!AJ52:BO52)/SQRT(COUNT('bitter expt'!AJ52:BO52))</f>
        <v>4.0990367334017896E-2</v>
      </c>
      <c r="AD54">
        <f>STDEV('sugar bitter expt'!AJ52:BO52)/SQRT(COUNT('sugar bitter expt'!AJ52:BO52))</f>
        <v>8.5614447836260141E-2</v>
      </c>
    </row>
    <row r="55" spans="15:30" x14ac:dyDescent="0.2">
      <c r="O55">
        <v>52</v>
      </c>
      <c r="P55">
        <f>AVERAGE('sugar expt'!C53:AH53)</f>
        <v>0.36850574712643691</v>
      </c>
      <c r="Q55">
        <f>AVERAGE('bitter expt'!C53:AH53)</f>
        <v>-0.49200985221674853</v>
      </c>
      <c r="R55">
        <f>AVERAGE('sugar bitter expt'!C53:AH53)</f>
        <v>-0.38933497536945821</v>
      </c>
      <c r="T55">
        <f>STDEV('sugar expt'!C53:AH53)/SQRT(COUNT('sugar expt'!C53:AH53))</f>
        <v>3.1796169221928398E-2</v>
      </c>
      <c r="U55">
        <f>STDEV('bitter expt'!C53:AH53)/SQRT(COUNT('bitter expt'!C53:AH53))</f>
        <v>5.900397081602779E-2</v>
      </c>
      <c r="V55">
        <f>STDEV('sugar bitter expt'!C53:AH53)/SQRT(COUNT('sugar bitter expt'!C53:AH53))</f>
        <v>7.4154823194473557E-2</v>
      </c>
      <c r="X55">
        <f>AVERAGE('sugar expt'!AJ53:BO53)</f>
        <v>0.38229885057471275</v>
      </c>
      <c r="Y55">
        <f>AVERAGE('bitter expt'!AJ53:BO53)</f>
        <v>-0.66344827586206878</v>
      </c>
      <c r="Z55">
        <f>AVERAGE('sugar bitter expt'!AJ53:BO53)</f>
        <v>-0.49586206896551743</v>
      </c>
      <c r="AB55">
        <f>STDEV('sugar expt'!AJ53:BO53)/SQRT(COUNT('sugar expt'!AJ53:BO53))</f>
        <v>2.6480723101849714E-2</v>
      </c>
      <c r="AC55">
        <f>STDEV('bitter expt'!AJ53:BO53)/SQRT(COUNT('bitter expt'!AJ53:BO53))</f>
        <v>3.729400441196673E-2</v>
      </c>
      <c r="AD55">
        <f>STDEV('sugar bitter expt'!AJ53:BO53)/SQRT(COUNT('sugar bitter expt'!AJ53:BO53))</f>
        <v>8.863224278793673E-2</v>
      </c>
    </row>
    <row r="56" spans="15:30" x14ac:dyDescent="0.2">
      <c r="O56">
        <v>53</v>
      </c>
      <c r="P56">
        <f>AVERAGE('sugar expt'!C54:AH54)</f>
        <v>0.37528735632183896</v>
      </c>
      <c r="Q56">
        <f>AVERAGE('bitter expt'!C54:AH54)</f>
        <v>-0.49189490968801319</v>
      </c>
      <c r="R56">
        <f>AVERAGE('sugar bitter expt'!C54:AH54)</f>
        <v>-0.38223973727422</v>
      </c>
      <c r="T56">
        <f>STDEV('sugar expt'!C54:AH54)/SQRT(COUNT('sugar expt'!C54:AH54))</f>
        <v>3.14822286406371E-2</v>
      </c>
      <c r="U56">
        <f>STDEV('bitter expt'!C54:AH54)/SQRT(COUNT('bitter expt'!C54:AH54))</f>
        <v>6.1590291654707523E-2</v>
      </c>
      <c r="V56">
        <f>STDEV('sugar bitter expt'!C54:AH54)/SQRT(COUNT('sugar bitter expt'!C54:AH54))</f>
        <v>7.4350933900885763E-2</v>
      </c>
      <c r="X56">
        <f>AVERAGE('sugar expt'!AJ54:BO54)</f>
        <v>0.39563218390804583</v>
      </c>
      <c r="Y56">
        <f>AVERAGE('bitter expt'!AJ54:BO54)</f>
        <v>-0.66321839080459777</v>
      </c>
      <c r="Z56">
        <f>AVERAGE('sugar bitter expt'!AJ54:BO54)</f>
        <v>-0.47586206896551725</v>
      </c>
      <c r="AB56">
        <f>STDEV('sugar expt'!AJ54:BO54)/SQRT(COUNT('sugar expt'!AJ54:BO54))</f>
        <v>3.2097036561377072E-2</v>
      </c>
      <c r="AC56">
        <f>STDEV('bitter expt'!AJ54:BO54)/SQRT(COUNT('bitter expt'!AJ54:BO54))</f>
        <v>4.6085759003773104E-2</v>
      </c>
      <c r="AD56">
        <f>STDEV('sugar bitter expt'!AJ54:BO54)/SQRT(COUNT('sugar bitter expt'!AJ54:BO54))</f>
        <v>9.145843462237431E-2</v>
      </c>
    </row>
    <row r="57" spans="15:30" x14ac:dyDescent="0.2">
      <c r="O57">
        <v>54</v>
      </c>
      <c r="P57">
        <f>AVERAGE('sugar expt'!C55:AH55)</f>
        <v>0.34850574712643673</v>
      </c>
      <c r="Q57">
        <f>AVERAGE('bitter expt'!C55:AH55)</f>
        <v>-0.48856157635467995</v>
      </c>
      <c r="R57">
        <f>AVERAGE('sugar bitter expt'!C55:AH55)</f>
        <v>-0.38890640394088677</v>
      </c>
      <c r="T57">
        <f>STDEV('sugar expt'!C55:AH55)/SQRT(COUNT('sugar expt'!C55:AH55))</f>
        <v>4.0086478477441304E-2</v>
      </c>
      <c r="U57">
        <f>STDEV('bitter expt'!C55:AH55)/SQRT(COUNT('bitter expt'!C55:AH55))</f>
        <v>6.0605084564954385E-2</v>
      </c>
      <c r="V57">
        <f>STDEV('sugar bitter expt'!C55:AH55)/SQRT(COUNT('sugar bitter expt'!C55:AH55))</f>
        <v>7.2301644480810667E-2</v>
      </c>
      <c r="X57">
        <f>AVERAGE('sugar expt'!AJ55:BO55)</f>
        <v>0.34873563218390802</v>
      </c>
      <c r="Y57">
        <f>AVERAGE('bitter expt'!AJ55:BO55)</f>
        <v>-0.64988505747126446</v>
      </c>
      <c r="Z57">
        <f>AVERAGE('sugar bitter expt'!AJ55:BO55)</f>
        <v>-0.50252873563218392</v>
      </c>
      <c r="AB57">
        <f>STDEV('sugar expt'!AJ55:BO55)/SQRT(COUNT('sugar expt'!AJ55:BO55))</f>
        <v>4.2655294758804516E-2</v>
      </c>
      <c r="AC57">
        <f>STDEV('bitter expt'!AJ55:BO55)/SQRT(COUNT('bitter expt'!AJ55:BO55))</f>
        <v>4.9889765596400334E-2</v>
      </c>
      <c r="AD57">
        <f>STDEV('sugar bitter expt'!AJ55:BO55)/SQRT(COUNT('sugar bitter expt'!AJ55:BO55))</f>
        <v>7.9093824051178013E-2</v>
      </c>
    </row>
    <row r="58" spans="15:30" x14ac:dyDescent="0.2">
      <c r="O58">
        <v>55</v>
      </c>
      <c r="P58">
        <f>AVERAGE('sugar expt'!C56:AH56)</f>
        <v>0.35494252873563215</v>
      </c>
      <c r="Q58">
        <f>AVERAGE('bitter expt'!C56:AH56)</f>
        <v>-0.49200985221674881</v>
      </c>
      <c r="R58">
        <f>AVERAGE('sugar bitter expt'!C56:AH56)</f>
        <v>-0.38345812807881774</v>
      </c>
      <c r="T58">
        <f>STDEV('sugar expt'!C56:AH56)/SQRT(COUNT('sugar expt'!C56:AH56))</f>
        <v>4.0898735169230073E-2</v>
      </c>
      <c r="U58">
        <f>STDEV('bitter expt'!C56:AH56)/SQRT(COUNT('bitter expt'!C56:AH56))</f>
        <v>5.9201861329895245E-2</v>
      </c>
      <c r="V58">
        <f>STDEV('sugar bitter expt'!C56:AH56)/SQRT(COUNT('sugar bitter expt'!C56:AH56))</f>
        <v>6.9478309752803225E-2</v>
      </c>
      <c r="X58">
        <f>AVERAGE('sugar expt'!AJ56:BO56)</f>
        <v>0.38229885057471258</v>
      </c>
      <c r="Y58">
        <f>AVERAGE('bitter expt'!AJ56:BO56)</f>
        <v>-0.6501149425287357</v>
      </c>
      <c r="Z58">
        <f>AVERAGE('sugar bitter expt'!AJ56:BO56)</f>
        <v>-0.50252873563218392</v>
      </c>
      <c r="AB58">
        <f>STDEV('sugar expt'!AJ56:BO56)/SQRT(COUNT('sugar expt'!AJ56:BO56))</f>
        <v>4.1096021911913576E-2</v>
      </c>
      <c r="AC58">
        <f>STDEV('bitter expt'!AJ56:BO56)/SQRT(COUNT('bitter expt'!AJ56:BO56))</f>
        <v>5.3320119911597401E-2</v>
      </c>
      <c r="AD58">
        <f>STDEV('sugar bitter expt'!AJ56:BO56)/SQRT(COUNT('sugar bitter expt'!AJ56:BO56))</f>
        <v>7.7835095804149781E-2</v>
      </c>
    </row>
    <row r="59" spans="15:30" x14ac:dyDescent="0.2">
      <c r="O59">
        <v>56</v>
      </c>
      <c r="P59">
        <f>AVERAGE('sugar expt'!C57:AH57)</f>
        <v>0.36781609195402298</v>
      </c>
      <c r="Q59">
        <f>AVERAGE('bitter expt'!C57:AH57)</f>
        <v>-0.50600985221674866</v>
      </c>
      <c r="R59">
        <f>AVERAGE('sugar bitter expt'!C57:AH57)</f>
        <v>-0.38358128078817744</v>
      </c>
      <c r="T59">
        <f>STDEV('sugar expt'!C57:AH57)/SQRT(COUNT('sugar expt'!C57:AH57))</f>
        <v>4.947942279301476E-2</v>
      </c>
      <c r="U59">
        <f>STDEV('bitter expt'!C57:AH57)/SQRT(COUNT('bitter expt'!C57:AH57))</f>
        <v>5.5939641817646629E-2</v>
      </c>
      <c r="V59">
        <f>STDEV('sugar bitter expt'!C57:AH57)/SQRT(COUNT('sugar bitter expt'!C57:AH57))</f>
        <v>7.354792188501405E-2</v>
      </c>
      <c r="X59">
        <f>AVERAGE('sugar expt'!AJ57:BO57)</f>
        <v>0.41540229885057478</v>
      </c>
      <c r="Y59">
        <f>AVERAGE('bitter expt'!AJ57:BO57)</f>
        <v>-0.65678160919540229</v>
      </c>
      <c r="Z59">
        <f>AVERAGE('sugar bitter expt'!AJ57:BO57)</f>
        <v>-0.52252873563218405</v>
      </c>
      <c r="AB59">
        <f>STDEV('sugar expt'!AJ57:BO57)/SQRT(COUNT('sugar expt'!AJ57:BO57))</f>
        <v>5.3556640445909083E-2</v>
      </c>
      <c r="AC59">
        <f>STDEV('bitter expt'!AJ57:BO57)/SQRT(COUNT('bitter expt'!AJ57:BO57))</f>
        <v>5.1143957691326757E-2</v>
      </c>
      <c r="AD59">
        <f>STDEV('sugar bitter expt'!AJ57:BO57)/SQRT(COUNT('sugar bitter expt'!AJ57:BO57))</f>
        <v>7.6191128126359059E-2</v>
      </c>
    </row>
    <row r="60" spans="15:30" x14ac:dyDescent="0.2">
      <c r="O60">
        <v>57</v>
      </c>
      <c r="P60">
        <f>AVERAGE('sugar expt'!C58:AH58)</f>
        <v>0.36091954022988509</v>
      </c>
      <c r="Q60">
        <f>AVERAGE('bitter expt'!C58:AH58)</f>
        <v>-0.4893431855500821</v>
      </c>
      <c r="R60">
        <f>AVERAGE('sugar bitter expt'!C58:AH58)</f>
        <v>-0.38647783251231532</v>
      </c>
      <c r="T60">
        <f>STDEV('sugar expt'!C58:AH58)/SQRT(COUNT('sugar expt'!C58:AH58))</f>
        <v>5.4283010690896354E-2</v>
      </c>
      <c r="U60">
        <f>STDEV('bitter expt'!C58:AH58)/SQRT(COUNT('bitter expt'!C58:AH58))</f>
        <v>5.6112022391742594E-2</v>
      </c>
      <c r="V60">
        <f>STDEV('sugar bitter expt'!C58:AH58)/SQRT(COUNT('sugar bitter expt'!C58:AH58))</f>
        <v>7.1593269865262044E-2</v>
      </c>
      <c r="X60">
        <f>AVERAGE('sugar expt'!AJ58:BO58)</f>
        <v>0.38850574712643676</v>
      </c>
      <c r="Y60">
        <f>AVERAGE('bitter expt'!AJ58:BO58)</f>
        <v>-0.65011494252873558</v>
      </c>
      <c r="Z60">
        <f>AVERAGE('sugar bitter expt'!AJ58:BO58)</f>
        <v>-0.50252873563218392</v>
      </c>
      <c r="AB60">
        <f>STDEV('sugar expt'!AJ58:BO58)/SQRT(COUNT('sugar expt'!AJ58:BO58))</f>
        <v>6.1733162863976843E-2</v>
      </c>
      <c r="AC60">
        <f>STDEV('bitter expt'!AJ58:BO58)/SQRT(COUNT('bitter expt'!AJ58:BO58))</f>
        <v>4.4205726987555184E-2</v>
      </c>
      <c r="AD60">
        <f>STDEV('sugar bitter expt'!AJ58:BO58)/SQRT(COUNT('sugar bitter expt'!AJ58:BO58))</f>
        <v>7.6555674346475769E-2</v>
      </c>
    </row>
    <row r="61" spans="15:30" x14ac:dyDescent="0.2">
      <c r="O61">
        <v>58</v>
      </c>
      <c r="P61">
        <f>AVERAGE('sugar expt'!C59:AH59)</f>
        <v>0.35482758620689664</v>
      </c>
      <c r="Q61">
        <f>AVERAGE('bitter expt'!C59:AH59)</f>
        <v>-0.51589490968801299</v>
      </c>
      <c r="R61">
        <f>AVERAGE('sugar bitter expt'!C59:AH59)</f>
        <v>-0.39204105090311997</v>
      </c>
      <c r="T61">
        <f>STDEV('sugar expt'!C59:AH59)/SQRT(COUNT('sugar expt'!C59:AH59))</f>
        <v>4.6996345608417832E-2</v>
      </c>
      <c r="U61">
        <f>STDEV('bitter expt'!C59:AH59)/SQRT(COUNT('bitter expt'!C59:AH59))</f>
        <v>5.2006671157764153E-2</v>
      </c>
      <c r="V61">
        <f>STDEV('sugar bitter expt'!C59:AH59)/SQRT(COUNT('sugar bitter expt'!C59:AH59))</f>
        <v>7.6555283645545188E-2</v>
      </c>
      <c r="X61">
        <f>AVERAGE('sugar expt'!AJ59:BO59)</f>
        <v>0.34183908045977018</v>
      </c>
      <c r="Y61">
        <f>AVERAGE('bitter expt'!AJ59:BO59)</f>
        <v>-0.66321839080459777</v>
      </c>
      <c r="Z61">
        <f>AVERAGE('sugar bitter expt'!AJ59:BO59)</f>
        <v>-0.49586206896551738</v>
      </c>
      <c r="AB61">
        <f>STDEV('sugar expt'!AJ59:BO59)/SQRT(COUNT('sugar expt'!AJ59:BO59))</f>
        <v>5.1091117195450578E-2</v>
      </c>
      <c r="AC61">
        <f>STDEV('bitter expt'!AJ59:BO59)/SQRT(COUNT('bitter expt'!AJ59:BO59))</f>
        <v>5.2119955636459055E-2</v>
      </c>
      <c r="AD61">
        <f>STDEV('sugar bitter expt'!AJ59:BO59)/SQRT(COUNT('sugar bitter expt'!AJ59:BO59))</f>
        <v>9.3928388898204374E-2</v>
      </c>
    </row>
    <row r="62" spans="15:30" x14ac:dyDescent="0.2">
      <c r="O62">
        <v>59</v>
      </c>
      <c r="P62">
        <f>AVERAGE('sugar expt'!C60:AH60)</f>
        <v>0.37850574712643675</v>
      </c>
      <c r="Q62">
        <f>AVERAGE('bitter expt'!C60:AH60)</f>
        <v>-0.52934318555008208</v>
      </c>
      <c r="R62">
        <f>AVERAGE('sugar bitter expt'!C60:AH60)</f>
        <v>-0.40191789819376034</v>
      </c>
      <c r="T62">
        <f>STDEV('sugar expt'!C60:AH60)/SQRT(COUNT('sugar expt'!C60:AH60))</f>
        <v>4.6043894184141461E-2</v>
      </c>
      <c r="U62">
        <f>STDEV('bitter expt'!C60:AH60)/SQRT(COUNT('bitter expt'!C60:AH60))</f>
        <v>5.3183809320821861E-2</v>
      </c>
      <c r="V62">
        <f>STDEV('sugar bitter expt'!C60:AH60)/SQRT(COUNT('sugar bitter expt'!C60:AH60))</f>
        <v>7.5163158393452084E-2</v>
      </c>
      <c r="X62">
        <f>AVERAGE('sugar expt'!AJ60:BO60)</f>
        <v>0.3820689655172414</v>
      </c>
      <c r="Y62">
        <f>AVERAGE('bitter expt'!AJ60:BO60)</f>
        <v>-0.68344827586206891</v>
      </c>
      <c r="Z62">
        <f>AVERAGE('sugar bitter expt'!AJ60:BO60)</f>
        <v>-0.51586206896551734</v>
      </c>
      <c r="AB62">
        <f>STDEV('sugar expt'!AJ60:BO60)/SQRT(COUNT('sugar expt'!AJ60:BO60))</f>
        <v>5.2131840053617845E-2</v>
      </c>
      <c r="AC62">
        <f>STDEV('bitter expt'!AJ60:BO60)/SQRT(COUNT('bitter expt'!AJ60:BO60))</f>
        <v>4.794761604819546E-2</v>
      </c>
      <c r="AD62">
        <f>STDEV('sugar bitter expt'!AJ60:BO60)/SQRT(COUNT('sugar bitter expt'!AJ60:BO60))</f>
        <v>9.2730565279027871E-2</v>
      </c>
    </row>
    <row r="63" spans="15:30" x14ac:dyDescent="0.2">
      <c r="O63">
        <v>60</v>
      </c>
      <c r="P63">
        <f>AVERAGE('sugar expt'!C61:AH61)</f>
        <v>0.34816091954022987</v>
      </c>
      <c r="Q63">
        <f>AVERAGE('bitter expt'!C61:AH61)</f>
        <v>-0.54743842364532003</v>
      </c>
      <c r="R63">
        <f>AVERAGE('sugar bitter expt'!C61:AH61)</f>
        <v>-0.40381116584564863</v>
      </c>
      <c r="T63">
        <f>STDEV('sugar expt'!C61:AH61)/SQRT(COUNT('sugar expt'!C61:AH61))</f>
        <v>4.2217258361656212E-2</v>
      </c>
      <c r="U63">
        <f>STDEV('bitter expt'!C61:AH61)/SQRT(COUNT('bitter expt'!C61:AH61))</f>
        <v>4.7230787481102925E-2</v>
      </c>
      <c r="V63">
        <f>STDEV('sugar bitter expt'!C61:AH61)/SQRT(COUNT('sugar bitter expt'!C61:AH61))</f>
        <v>6.6058243994356378E-2</v>
      </c>
      <c r="X63">
        <f>AVERAGE('sugar expt'!AJ61:BO61)</f>
        <v>0.33471264367816095</v>
      </c>
      <c r="Y63">
        <f>AVERAGE('bitter expt'!AJ61:BO61)</f>
        <v>-0.67678160919540242</v>
      </c>
      <c r="Z63">
        <f>AVERAGE('sugar bitter expt'!AJ61:BO61)</f>
        <v>-0.49540229885057468</v>
      </c>
      <c r="AB63">
        <f>STDEV('sugar expt'!AJ61:BO61)/SQRT(COUNT('sugar expt'!AJ61:BO61))</f>
        <v>5.1642279485519423E-2</v>
      </c>
      <c r="AC63">
        <f>STDEV('bitter expt'!AJ61:BO61)/SQRT(COUNT('bitter expt'!AJ61:BO61))</f>
        <v>4.4420921242214091E-2</v>
      </c>
      <c r="AD63">
        <f>STDEV('sugar bitter expt'!AJ61:BO61)/SQRT(COUNT('sugar bitter expt'!AJ61:BO61))</f>
        <v>8.499203585654673E-2</v>
      </c>
    </row>
    <row r="64" spans="15:30" x14ac:dyDescent="0.2">
      <c r="O64">
        <v>61</v>
      </c>
      <c r="P64">
        <f>AVERAGE('sugar expt'!C62:AH62)</f>
        <v>0.35114942528735632</v>
      </c>
      <c r="Q64">
        <f>AVERAGE('bitter expt'!C62:AH62)</f>
        <v>-0.56410509031198675</v>
      </c>
      <c r="R64">
        <f>AVERAGE('sugar bitter expt'!C62:AH62)</f>
        <v>-0.40393431855500833</v>
      </c>
      <c r="T64">
        <f>STDEV('sugar expt'!C62:AH62)/SQRT(COUNT('sugar expt'!C62:AH62))</f>
        <v>4.2222001720250042E-2</v>
      </c>
      <c r="U64">
        <f>STDEV('bitter expt'!C62:AH62)/SQRT(COUNT('bitter expt'!C62:AH62))</f>
        <v>4.7185478167178115E-2</v>
      </c>
      <c r="V64">
        <f>STDEV('sugar bitter expt'!C62:AH62)/SQRT(COUNT('sugar bitter expt'!C62:AH62))</f>
        <v>6.2728756628846735E-2</v>
      </c>
      <c r="X64">
        <f>AVERAGE('sugar expt'!AJ62:BO62)</f>
        <v>0.36827586206896562</v>
      </c>
      <c r="Y64">
        <f>AVERAGE('bitter expt'!AJ62:BO62)</f>
        <v>-0.68344827586206891</v>
      </c>
      <c r="Z64">
        <f>AVERAGE('sugar bitter expt'!AJ62:BO62)</f>
        <v>-0.46873563218390801</v>
      </c>
      <c r="AB64">
        <f>STDEV('sugar expt'!AJ62:BO62)/SQRT(COUNT('sugar expt'!AJ62:BO62))</f>
        <v>4.8206238184098173E-2</v>
      </c>
      <c r="AC64">
        <f>STDEV('bitter expt'!AJ62:BO62)/SQRT(COUNT('bitter expt'!AJ62:BO62))</f>
        <v>4.794761604819546E-2</v>
      </c>
      <c r="AD64">
        <f>STDEV('sugar bitter expt'!AJ62:BO62)/SQRT(COUNT('sugar bitter expt'!AJ62:BO62))</f>
        <v>7.8292616867319115E-2</v>
      </c>
    </row>
    <row r="65" spans="15:30" x14ac:dyDescent="0.2">
      <c r="O65">
        <v>62</v>
      </c>
      <c r="P65">
        <f>AVERAGE('sugar expt'!C63:AH63)</f>
        <v>0.34126436781609193</v>
      </c>
      <c r="Q65">
        <f>AVERAGE('bitter expt'!C63:AH63)</f>
        <v>-0.54410509031198684</v>
      </c>
      <c r="R65">
        <f>AVERAGE('sugar bitter expt'!C63:AH63)</f>
        <v>-0.41839408866995093</v>
      </c>
      <c r="T65">
        <f>STDEV('sugar expt'!C63:AH63)/SQRT(COUNT('sugar expt'!C63:AH63))</f>
        <v>4.0143360414567467E-2</v>
      </c>
      <c r="U65">
        <f>STDEV('bitter expt'!C63:AH63)/SQRT(COUNT('bitter expt'!C63:AH63))</f>
        <v>4.8377420385481783E-2</v>
      </c>
      <c r="V65">
        <f>STDEV('sugar bitter expt'!C63:AH63)/SQRT(COUNT('sugar bitter expt'!C63:AH63))</f>
        <v>6.7535668867446885E-2</v>
      </c>
      <c r="X65">
        <f>AVERAGE('sugar expt'!AJ63:BO63)</f>
        <v>0.3685057471264368</v>
      </c>
      <c r="Y65">
        <f>AVERAGE('bitter expt'!AJ63:BO63)</f>
        <v>-0.6767816091954022</v>
      </c>
      <c r="Z65">
        <f>AVERAGE('sugar bitter expt'!AJ63:BO63)</f>
        <v>-0.48919540229885072</v>
      </c>
      <c r="AB65">
        <f>STDEV('sugar expt'!AJ63:BO63)/SQRT(COUNT('sugar expt'!AJ63:BO63))</f>
        <v>5.3627858539936089E-2</v>
      </c>
      <c r="AC65">
        <f>STDEV('bitter expt'!AJ63:BO63)/SQRT(COUNT('bitter expt'!AJ63:BO63))</f>
        <v>4.5519047398926954E-2</v>
      </c>
      <c r="AD65">
        <f>STDEV('sugar bitter expt'!AJ63:BO63)/SQRT(COUNT('sugar bitter expt'!AJ63:BO63))</f>
        <v>9.2811329249238794E-2</v>
      </c>
    </row>
    <row r="66" spans="15:30" x14ac:dyDescent="0.2">
      <c r="O66">
        <v>63</v>
      </c>
      <c r="P66">
        <f>AVERAGE('sugar expt'!C64:AH64)</f>
        <v>0.3274712643678161</v>
      </c>
      <c r="Q66">
        <f>AVERAGE('bitter expt'!C64:AH64)</f>
        <v>-0.56564860426929386</v>
      </c>
      <c r="R66">
        <f>AVERAGE('sugar bitter expt'!C64:AH64)</f>
        <v>-0.38961247947454847</v>
      </c>
      <c r="T66">
        <f>STDEV('sugar expt'!C64:AH64)/SQRT(COUNT('sugar expt'!C64:AH64))</f>
        <v>4.5188173886952704E-2</v>
      </c>
      <c r="U66">
        <f>STDEV('bitter expt'!C64:AH64)/SQRT(COUNT('bitter expt'!C64:AH64))</f>
        <v>5.1656908761260042E-2</v>
      </c>
      <c r="V66">
        <f>STDEV('sugar bitter expt'!C64:AH64)/SQRT(COUNT('sugar bitter expt'!C64:AH64))</f>
        <v>6.6643920398572254E-2</v>
      </c>
      <c r="X66">
        <f>AVERAGE('sugar expt'!AJ64:BO64)</f>
        <v>0.36160919540229891</v>
      </c>
      <c r="Y66">
        <f>AVERAGE('bitter expt'!AJ64:BO64)</f>
        <v>-0.69701149425287334</v>
      </c>
      <c r="Z66">
        <f>AVERAGE('sugar bitter expt'!AJ64:BO64)</f>
        <v>-0.44252873563218403</v>
      </c>
      <c r="AB66">
        <f>STDEV('sugar expt'!AJ64:BO64)/SQRT(COUNT('sugar expt'!AJ64:BO64))</f>
        <v>4.6383958930233671E-2</v>
      </c>
      <c r="AC66">
        <f>STDEV('bitter expt'!AJ64:BO64)/SQRT(COUNT('bitter expt'!AJ64:BO64))</f>
        <v>4.1221210671400339E-2</v>
      </c>
      <c r="AD66">
        <f>STDEV('sugar bitter expt'!AJ64:BO64)/SQRT(COUNT('sugar bitter expt'!AJ64:BO64))</f>
        <v>9.4611193170767244E-2</v>
      </c>
    </row>
    <row r="67" spans="15:30" x14ac:dyDescent="0.2">
      <c r="O67">
        <v>64</v>
      </c>
      <c r="P67">
        <f>AVERAGE('sugar expt'!C65:AH65)</f>
        <v>0.32413793103448285</v>
      </c>
      <c r="Q67">
        <f>AVERAGE('bitter expt'!C65:AH65)</f>
        <v>-0.55886699507389159</v>
      </c>
      <c r="R67">
        <f>AVERAGE('sugar bitter expt'!C65:AH65)</f>
        <v>-0.38695402298850567</v>
      </c>
      <c r="T67">
        <f>STDEV('sugar expt'!C65:AH65)/SQRT(COUNT('sugar expt'!C65:AH65))</f>
        <v>4.9719995330086621E-2</v>
      </c>
      <c r="U67">
        <f>STDEV('bitter expt'!C65:AH65)/SQRT(COUNT('bitter expt'!C65:AH65))</f>
        <v>4.9143095382942141E-2</v>
      </c>
      <c r="V67">
        <f>STDEV('sugar bitter expt'!C65:AH65)/SQRT(COUNT('sugar bitter expt'!C65:AH65))</f>
        <v>6.4875186591407244E-2</v>
      </c>
      <c r="X67">
        <f>AVERAGE('sugar expt'!AJ65:BO65)</f>
        <v>0.37494252873563222</v>
      </c>
      <c r="Y67">
        <f>AVERAGE('bitter expt'!AJ65:BO65)</f>
        <v>-0.67678160919540231</v>
      </c>
      <c r="Z67">
        <f>AVERAGE('sugar bitter expt'!AJ65:BO65)</f>
        <v>-0.41563218390804596</v>
      </c>
      <c r="AB67">
        <f>STDEV('sugar expt'!AJ65:BO65)/SQRT(COUNT('sugar expt'!AJ65:BO65))</f>
        <v>5.0415923953245935E-2</v>
      </c>
      <c r="AC67">
        <f>STDEV('bitter expt'!AJ65:BO65)/SQRT(COUNT('bitter expt'!AJ65:BO65))</f>
        <v>3.972601811926188E-2</v>
      </c>
      <c r="AD67">
        <f>STDEV('sugar bitter expt'!AJ65:BO65)/SQRT(COUNT('sugar bitter expt'!AJ65:BO65))</f>
        <v>9.8219973203947472E-2</v>
      </c>
    </row>
    <row r="68" spans="15:30" x14ac:dyDescent="0.2">
      <c r="O68">
        <v>65</v>
      </c>
      <c r="P68">
        <f>AVERAGE('sugar expt'!C66:AH66)</f>
        <v>0.33137931034482754</v>
      </c>
      <c r="Q68">
        <f>AVERAGE('bitter expt'!C66:AH66)</f>
        <v>-0.55256157635467962</v>
      </c>
      <c r="R68">
        <f>AVERAGE('sugar bitter expt'!C66:AH66)</f>
        <v>-0.38492282430213476</v>
      </c>
      <c r="T68">
        <f>STDEV('sugar expt'!C66:AH66)/SQRT(COUNT('sugar expt'!C66:AH66))</f>
        <v>4.5988285066739701E-2</v>
      </c>
      <c r="U68">
        <f>STDEV('bitter expt'!C66:AH66)/SQRT(COUNT('bitter expt'!C66:AH66))</f>
        <v>4.7134993834483448E-2</v>
      </c>
      <c r="V68">
        <f>STDEV('sugar bitter expt'!C66:AH66)/SQRT(COUNT('sugar bitter expt'!C66:AH66))</f>
        <v>6.8787422011680172E-2</v>
      </c>
      <c r="X68">
        <f>AVERAGE('sugar expt'!AJ66:BO66)</f>
        <v>0.36827586206896556</v>
      </c>
      <c r="Y68">
        <f>AVERAGE('bitter expt'!AJ66:BO66)</f>
        <v>-0.68321839080459756</v>
      </c>
      <c r="Z68">
        <f>AVERAGE('sugar bitter expt'!AJ66:BO66)</f>
        <v>-0.46229885057471265</v>
      </c>
      <c r="AB68">
        <f>STDEV('sugar expt'!AJ66:BO66)/SQRT(COUNT('sugar expt'!AJ66:BO66))</f>
        <v>5.0282214661427842E-2</v>
      </c>
      <c r="AC68">
        <f>STDEV('bitter expt'!AJ66:BO66)/SQRT(COUNT('bitter expt'!AJ66:BO66))</f>
        <v>5.231399160501405E-2</v>
      </c>
      <c r="AD68">
        <f>STDEV('sugar bitter expt'!AJ66:BO66)/SQRT(COUNT('sugar bitter expt'!AJ66:BO66))</f>
        <v>0.10935778743845388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B727-0168-8A45-A429-A698378DFF4F}">
  <dimension ref="A1:V10"/>
  <sheetViews>
    <sheetView tabSelected="1" workbookViewId="0">
      <selection activeCell="F9" sqref="F9:H9"/>
    </sheetView>
  </sheetViews>
  <sheetFormatPr baseColWidth="10" defaultRowHeight="16" x14ac:dyDescent="0.2"/>
  <sheetData>
    <row r="1" spans="1:22" x14ac:dyDescent="0.2">
      <c r="A1" s="1" t="s">
        <v>9</v>
      </c>
      <c r="B1" s="1" t="s">
        <v>10</v>
      </c>
      <c r="F1" s="1"/>
      <c r="J1" s="1"/>
      <c r="N1" s="1"/>
      <c r="R1" s="1"/>
      <c r="V1" s="1"/>
    </row>
    <row r="2" spans="1:22" x14ac:dyDescent="0.2">
      <c r="B2" t="s">
        <v>1</v>
      </c>
      <c r="F2" t="s">
        <v>2</v>
      </c>
    </row>
    <row r="3" spans="1:22" x14ac:dyDescent="0.2">
      <c r="B3" t="s">
        <v>12</v>
      </c>
      <c r="C3" t="s">
        <v>13</v>
      </c>
      <c r="D3" t="s">
        <v>14</v>
      </c>
      <c r="F3" t="s">
        <v>12</v>
      </c>
      <c r="G3" t="s">
        <v>13</v>
      </c>
      <c r="H3" t="s">
        <v>14</v>
      </c>
    </row>
    <row r="4" spans="1:22" x14ac:dyDescent="0.2">
      <c r="A4" t="s">
        <v>7</v>
      </c>
      <c r="B4">
        <f>AVERAGE('sugar expt'!C69:AH69)</f>
        <v>-7.397701149425287E-2</v>
      </c>
      <c r="C4">
        <f>AVERAGE('bitter expt'!C69:AH69)</f>
        <v>0.17983251231527092</v>
      </c>
      <c r="D4">
        <f>AVERAGE('sugar bitter expt'!C69:AH69)</f>
        <v>0.10441477832512316</v>
      </c>
      <c r="F4">
        <f>STDEV('sugar expt'!C69:AH69)/SQRT(COUNT('sugar expt'!C69:AH69))</f>
        <v>4.1415174348528185E-2</v>
      </c>
      <c r="G4">
        <f>STDEV('bitter expt'!C69:AH69)/SQRT(COUNT('bitter expt'!C69:AH69))</f>
        <v>0.10308416123996533</v>
      </c>
      <c r="H4">
        <f>STDEV('sugar bitter expt'!C69:AH69)/SQRT(COUNT('sugar bitter expt'!C69:AH69))</f>
        <v>5.7188913089858733E-2</v>
      </c>
    </row>
    <row r="5" spans="1:22" x14ac:dyDescent="0.2">
      <c r="A5" t="s">
        <v>8</v>
      </c>
      <c r="B5">
        <f>AVERAGE('sugar expt'!C70:AH70)</f>
        <v>0.33508045977011486</v>
      </c>
      <c r="C5">
        <f>AVERAGE('bitter expt'!C70:AH70)</f>
        <v>-0.557057471264368</v>
      </c>
      <c r="D5">
        <f>AVERAGE('sugar bitter expt'!C70:AH70)</f>
        <v>-0.39676354679802961</v>
      </c>
      <c r="F5">
        <f>STDEV('sugar expt'!C70:AH70)/SQRT(COUNT('sugar expt'!C70:AH70))</f>
        <v>4.1170821138293526E-2</v>
      </c>
      <c r="G5">
        <f>STDEV('bitter expt'!C70:AH70)/SQRT(COUNT('bitter expt'!C70:AH70))</f>
        <v>4.7933199235608015E-2</v>
      </c>
      <c r="H5">
        <f>STDEV('sugar bitter expt'!C70:AH70)/SQRT(COUNT('sugar bitter expt'!C70:AH70))</f>
        <v>6.431661550292371E-2</v>
      </c>
    </row>
    <row r="8" spans="1:22" x14ac:dyDescent="0.2">
      <c r="A8" t="s">
        <v>8</v>
      </c>
      <c r="B8" t="s">
        <v>1</v>
      </c>
      <c r="F8" t="s">
        <v>2</v>
      </c>
      <c r="J8" s="1" t="s">
        <v>11</v>
      </c>
    </row>
    <row r="9" spans="1:22" x14ac:dyDescent="0.2">
      <c r="B9" t="s">
        <v>12</v>
      </c>
      <c r="C9" t="s">
        <v>13</v>
      </c>
      <c r="D9" t="s">
        <v>14</v>
      </c>
      <c r="F9" t="s">
        <v>12</v>
      </c>
      <c r="G9" t="s">
        <v>13</v>
      </c>
      <c r="H9" t="s">
        <v>14</v>
      </c>
    </row>
    <row r="10" spans="1:22" x14ac:dyDescent="0.2">
      <c r="B10">
        <f>B5</f>
        <v>0.33508045977011486</v>
      </c>
      <c r="C10">
        <f t="shared" ref="C10:D10" si="0">C5</f>
        <v>-0.557057471264368</v>
      </c>
      <c r="D10">
        <f t="shared" si="0"/>
        <v>-0.39676354679802961</v>
      </c>
      <c r="F10">
        <f>F5</f>
        <v>4.1170821138293526E-2</v>
      </c>
      <c r="G10">
        <f t="shared" ref="G10:H10" si="1">G5</f>
        <v>4.7933199235608015E-2</v>
      </c>
      <c r="H10">
        <f t="shared" si="1"/>
        <v>6.431661550292371E-2</v>
      </c>
      <c r="J10">
        <f>MIN(ABS(L10),ABS(K10))</f>
        <v>0.16029392446633839</v>
      </c>
      <c r="K10">
        <f>D10-B10</f>
        <v>-0.73184400656814441</v>
      </c>
      <c r="L10">
        <f>D10-C10</f>
        <v>0.16029392446633839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sugar expt</vt:lpstr>
      <vt:lpstr>bitter expt</vt:lpstr>
      <vt:lpstr>sugar bitter 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2021-11-27T20:38:57Z</dcterms:modified>
</cp:coreProperties>
</file>