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choice/"/>
    </mc:Choice>
  </mc:AlternateContent>
  <xr:revisionPtr revIDLastSave="0" documentId="13_ncr:1_{55648450-F0B6-244C-BB73-E2654E49CA19}" xr6:coauthVersionLast="47" xr6:coauthVersionMax="47" xr10:uidLastSave="{00000000-0000-0000-0000-000000000000}"/>
  <bookViews>
    <workbookView xWindow="8420" yWindow="8680" windowWidth="24860" windowHeight="15140" activeTab="2" xr2:uid="{70BC562B-561D-9542-B4D5-3786B763790F}"/>
  </bookViews>
  <sheets>
    <sheet name="sugar expt" sheetId="1" r:id="rId1"/>
    <sheet name="bitter expt" sheetId="2" r:id="rId2"/>
    <sheet name="sugar+bitter expt" sheetId="3" r:id="rId3"/>
    <sheet name="pooled" sheetId="4" r:id="rId4"/>
    <sheet name="pooled2" sheetId="5" r:id="rId5"/>
    <sheet name="fed vs starved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9" i="1"/>
  <c r="CB39" i="1"/>
  <c r="CJ40" i="3" l="1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T5" i="5" s="1"/>
  <c r="D12" i="5" s="1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L5" i="5" s="1"/>
  <c r="D11" i="5" s="1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T4" i="5" s="1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D4" i="5" s="1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S5" i="5" s="1"/>
  <c r="C12" i="5" s="1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K5" i="5" s="1"/>
  <c r="C11" i="5" s="1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C5" i="5" s="1"/>
  <c r="C10" i="5" s="1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S4" i="5" s="1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C4" i="5" s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V40" i="1"/>
  <c r="U40" i="1"/>
  <c r="T40" i="1"/>
  <c r="S40" i="1"/>
  <c r="B5" i="5" s="1"/>
  <c r="B10" i="5" s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J39" i="1"/>
  <c r="CI39" i="1"/>
  <c r="CH39" i="1"/>
  <c r="CG39" i="1"/>
  <c r="CF39" i="1"/>
  <c r="CE39" i="1"/>
  <c r="CD39" i="1"/>
  <c r="CC39" i="1"/>
  <c r="CA39" i="1"/>
  <c r="BZ39" i="1"/>
  <c r="BY39" i="1"/>
  <c r="BX39" i="1"/>
  <c r="BW39" i="1"/>
  <c r="BV39" i="1"/>
  <c r="BU39" i="1"/>
  <c r="BT39" i="1"/>
  <c r="BS39" i="1"/>
  <c r="BR39" i="1"/>
  <c r="BQ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X5" i="5" l="1"/>
  <c r="H12" i="5" s="1"/>
  <c r="P5" i="5"/>
  <c r="H11" i="5" s="1"/>
  <c r="L4" i="5"/>
  <c r="O11" i="5"/>
  <c r="O4" i="5"/>
  <c r="R5" i="5"/>
  <c r="B12" i="5" s="1"/>
  <c r="P12" i="5" s="1"/>
  <c r="V4" i="5"/>
  <c r="J5" i="5"/>
  <c r="B11" i="5" s="1"/>
  <c r="P11" i="5" s="1"/>
  <c r="O12" i="5"/>
  <c r="W5" i="5"/>
  <c r="G12" i="5" s="1"/>
  <c r="W4" i="5"/>
  <c r="H4" i="5"/>
  <c r="D5" i="5"/>
  <c r="D10" i="5" s="1"/>
  <c r="O10" i="5" s="1"/>
  <c r="X4" i="5"/>
  <c r="P4" i="5"/>
  <c r="P10" i="5"/>
  <c r="O5" i="5"/>
  <c r="G11" i="5" s="1"/>
  <c r="K4" i="5"/>
  <c r="G5" i="5"/>
  <c r="G10" i="5" s="1"/>
  <c r="G4" i="5"/>
  <c r="N4" i="5"/>
  <c r="F4" i="5"/>
  <c r="F5" i="5"/>
  <c r="F10" i="5" s="1"/>
  <c r="H5" i="5"/>
  <c r="H10" i="5" s="1"/>
  <c r="N5" i="5"/>
  <c r="F11" i="5" s="1"/>
  <c r="B4" i="5"/>
  <c r="R4" i="5"/>
  <c r="V5" i="5"/>
  <c r="F12" i="5" s="1"/>
  <c r="J4" i="5"/>
  <c r="AF16" i="4"/>
  <c r="AG16" i="4"/>
  <c r="AH16" i="4"/>
  <c r="AJ16" i="4"/>
  <c r="AK16" i="4"/>
  <c r="AL16" i="4"/>
  <c r="AF17" i="4"/>
  <c r="AG17" i="4"/>
  <c r="AH17" i="4"/>
  <c r="AJ17" i="4"/>
  <c r="AK17" i="4"/>
  <c r="AL17" i="4"/>
  <c r="AF18" i="4"/>
  <c r="AG18" i="4"/>
  <c r="AH18" i="4"/>
  <c r="AJ18" i="4"/>
  <c r="AK18" i="4"/>
  <c r="AL18" i="4"/>
  <c r="AF19" i="4"/>
  <c r="AG19" i="4"/>
  <c r="AH19" i="4"/>
  <c r="AJ19" i="4"/>
  <c r="AK19" i="4"/>
  <c r="AL19" i="4"/>
  <c r="AF20" i="4"/>
  <c r="AG20" i="4"/>
  <c r="AH20" i="4"/>
  <c r="AJ20" i="4"/>
  <c r="AK20" i="4"/>
  <c r="AL20" i="4"/>
  <c r="AF21" i="4"/>
  <c r="AG21" i="4"/>
  <c r="AH21" i="4"/>
  <c r="AJ21" i="4"/>
  <c r="AK21" i="4"/>
  <c r="AL21" i="4"/>
  <c r="AF22" i="4"/>
  <c r="AG22" i="4"/>
  <c r="AH22" i="4"/>
  <c r="AJ22" i="4"/>
  <c r="AK22" i="4"/>
  <c r="AL22" i="4"/>
  <c r="AF23" i="4"/>
  <c r="AG23" i="4"/>
  <c r="AH23" i="4"/>
  <c r="AJ23" i="4"/>
  <c r="AK23" i="4"/>
  <c r="AL23" i="4"/>
  <c r="AF24" i="4"/>
  <c r="AG24" i="4"/>
  <c r="AH24" i="4"/>
  <c r="AJ24" i="4"/>
  <c r="AK24" i="4"/>
  <c r="AL24" i="4"/>
  <c r="AF25" i="4"/>
  <c r="AG25" i="4"/>
  <c r="AH25" i="4"/>
  <c r="AJ25" i="4"/>
  <c r="AK25" i="4"/>
  <c r="AL25" i="4"/>
  <c r="AF26" i="4"/>
  <c r="AG26" i="4"/>
  <c r="AH26" i="4"/>
  <c r="AJ26" i="4"/>
  <c r="AK26" i="4"/>
  <c r="AL26" i="4"/>
  <c r="AF27" i="4"/>
  <c r="AG27" i="4"/>
  <c r="AH27" i="4"/>
  <c r="AJ27" i="4"/>
  <c r="AK27" i="4"/>
  <c r="AL27" i="4"/>
  <c r="AF28" i="4"/>
  <c r="AG28" i="4"/>
  <c r="AH28" i="4"/>
  <c r="AJ28" i="4"/>
  <c r="AK28" i="4"/>
  <c r="AL28" i="4"/>
  <c r="AF29" i="4"/>
  <c r="AG29" i="4"/>
  <c r="AH29" i="4"/>
  <c r="AJ29" i="4"/>
  <c r="AK29" i="4"/>
  <c r="AL29" i="4"/>
  <c r="AF30" i="4"/>
  <c r="AG30" i="4"/>
  <c r="AH30" i="4"/>
  <c r="AJ30" i="4"/>
  <c r="AK30" i="4"/>
  <c r="AL30" i="4"/>
  <c r="AF31" i="4"/>
  <c r="AG31" i="4"/>
  <c r="AH31" i="4"/>
  <c r="AJ31" i="4"/>
  <c r="AK31" i="4"/>
  <c r="AL31" i="4"/>
  <c r="AF32" i="4"/>
  <c r="AG32" i="4"/>
  <c r="AH32" i="4"/>
  <c r="AJ32" i="4"/>
  <c r="AK32" i="4"/>
  <c r="AL32" i="4"/>
  <c r="AF33" i="4"/>
  <c r="AG33" i="4"/>
  <c r="AH33" i="4"/>
  <c r="AJ33" i="4"/>
  <c r="AK33" i="4"/>
  <c r="AL33" i="4"/>
  <c r="AF34" i="4"/>
  <c r="AG34" i="4"/>
  <c r="AH34" i="4"/>
  <c r="AJ34" i="4"/>
  <c r="AK34" i="4"/>
  <c r="AL34" i="4"/>
  <c r="AF35" i="4"/>
  <c r="AG35" i="4"/>
  <c r="AH35" i="4"/>
  <c r="AJ35" i="4"/>
  <c r="AK35" i="4"/>
  <c r="AL35" i="4"/>
  <c r="AF36" i="4"/>
  <c r="AG36" i="4"/>
  <c r="AH36" i="4"/>
  <c r="AJ36" i="4"/>
  <c r="AK36" i="4"/>
  <c r="AL36" i="4"/>
  <c r="AF37" i="4"/>
  <c r="AG37" i="4"/>
  <c r="AH37" i="4"/>
  <c r="AJ37" i="4"/>
  <c r="AK37" i="4"/>
  <c r="AL37" i="4"/>
  <c r="AF38" i="4"/>
  <c r="AG38" i="4"/>
  <c r="AH38" i="4"/>
  <c r="AJ38" i="4"/>
  <c r="AK38" i="4"/>
  <c r="AL38" i="4"/>
  <c r="AF5" i="4"/>
  <c r="AG5" i="4"/>
  <c r="AH5" i="4"/>
  <c r="AJ5" i="4"/>
  <c r="AK5" i="4"/>
  <c r="AL5" i="4"/>
  <c r="AF6" i="4"/>
  <c r="AG6" i="4"/>
  <c r="AH6" i="4"/>
  <c r="AJ6" i="4"/>
  <c r="AK6" i="4"/>
  <c r="AL6" i="4"/>
  <c r="AF7" i="4"/>
  <c r="AG7" i="4"/>
  <c r="AH7" i="4"/>
  <c r="AJ7" i="4"/>
  <c r="AK7" i="4"/>
  <c r="AL7" i="4"/>
  <c r="AF8" i="4"/>
  <c r="AG8" i="4"/>
  <c r="AH8" i="4"/>
  <c r="AJ8" i="4"/>
  <c r="AK8" i="4"/>
  <c r="AL8" i="4"/>
  <c r="AF9" i="4"/>
  <c r="AG9" i="4"/>
  <c r="AH9" i="4"/>
  <c r="AJ9" i="4"/>
  <c r="AK9" i="4"/>
  <c r="AL9" i="4"/>
  <c r="AF10" i="4"/>
  <c r="AG10" i="4"/>
  <c r="AH10" i="4"/>
  <c r="AJ10" i="4"/>
  <c r="AK10" i="4"/>
  <c r="AL10" i="4"/>
  <c r="AF11" i="4"/>
  <c r="AG11" i="4"/>
  <c r="AH11" i="4"/>
  <c r="AJ11" i="4"/>
  <c r="AK11" i="4"/>
  <c r="AL11" i="4"/>
  <c r="AF12" i="4"/>
  <c r="AG12" i="4"/>
  <c r="AH12" i="4"/>
  <c r="AJ12" i="4"/>
  <c r="AK12" i="4"/>
  <c r="AL12" i="4"/>
  <c r="AF13" i="4"/>
  <c r="AG13" i="4"/>
  <c r="AH13" i="4"/>
  <c r="AJ13" i="4"/>
  <c r="AK13" i="4"/>
  <c r="AL13" i="4"/>
  <c r="AF14" i="4"/>
  <c r="AG14" i="4"/>
  <c r="AH14" i="4"/>
  <c r="AJ14" i="4"/>
  <c r="AK14" i="4"/>
  <c r="AL14" i="4"/>
  <c r="AF15" i="4"/>
  <c r="AG15" i="4"/>
  <c r="AH15" i="4"/>
  <c r="AJ15" i="4"/>
  <c r="AK15" i="4"/>
  <c r="AL15" i="4"/>
  <c r="AL4" i="4"/>
  <c r="AH4" i="4"/>
  <c r="AK4" i="4"/>
  <c r="AG4" i="4"/>
  <c r="AJ4" i="4"/>
  <c r="AF4" i="4"/>
  <c r="X4" i="4"/>
  <c r="X5" i="4"/>
  <c r="Y5" i="4"/>
  <c r="Z5" i="4"/>
  <c r="AB5" i="4"/>
  <c r="AC5" i="4"/>
  <c r="AD5" i="4"/>
  <c r="X6" i="4"/>
  <c r="Y6" i="4"/>
  <c r="Z6" i="4"/>
  <c r="AB6" i="4"/>
  <c r="AC6" i="4"/>
  <c r="AD6" i="4"/>
  <c r="X7" i="4"/>
  <c r="Y7" i="4"/>
  <c r="Z7" i="4"/>
  <c r="AB7" i="4"/>
  <c r="AC7" i="4"/>
  <c r="AD7" i="4"/>
  <c r="X8" i="4"/>
  <c r="Y8" i="4"/>
  <c r="Z8" i="4"/>
  <c r="AB8" i="4"/>
  <c r="AC8" i="4"/>
  <c r="AD8" i="4"/>
  <c r="X9" i="4"/>
  <c r="Y9" i="4"/>
  <c r="Z9" i="4"/>
  <c r="AB9" i="4"/>
  <c r="AC9" i="4"/>
  <c r="AD9" i="4"/>
  <c r="X10" i="4"/>
  <c r="Y10" i="4"/>
  <c r="Z10" i="4"/>
  <c r="AB10" i="4"/>
  <c r="AC10" i="4"/>
  <c r="AD10" i="4"/>
  <c r="X11" i="4"/>
  <c r="Y11" i="4"/>
  <c r="Z11" i="4"/>
  <c r="AB11" i="4"/>
  <c r="AC11" i="4"/>
  <c r="AD11" i="4"/>
  <c r="X12" i="4"/>
  <c r="Y12" i="4"/>
  <c r="Z12" i="4"/>
  <c r="AB12" i="4"/>
  <c r="AC12" i="4"/>
  <c r="AD12" i="4"/>
  <c r="X13" i="4"/>
  <c r="Y13" i="4"/>
  <c r="Z13" i="4"/>
  <c r="AB13" i="4"/>
  <c r="AC13" i="4"/>
  <c r="AD13" i="4"/>
  <c r="X14" i="4"/>
  <c r="Y14" i="4"/>
  <c r="Z14" i="4"/>
  <c r="AB14" i="4"/>
  <c r="AC14" i="4"/>
  <c r="AD14" i="4"/>
  <c r="X15" i="4"/>
  <c r="Y15" i="4"/>
  <c r="Z15" i="4"/>
  <c r="AB15" i="4"/>
  <c r="AC15" i="4"/>
  <c r="AD15" i="4"/>
  <c r="X16" i="4"/>
  <c r="Y16" i="4"/>
  <c r="Z16" i="4"/>
  <c r="AB16" i="4"/>
  <c r="AC16" i="4"/>
  <c r="AD16" i="4"/>
  <c r="X17" i="4"/>
  <c r="Y17" i="4"/>
  <c r="Z17" i="4"/>
  <c r="AB17" i="4"/>
  <c r="AC17" i="4"/>
  <c r="AD17" i="4"/>
  <c r="X18" i="4"/>
  <c r="Y18" i="4"/>
  <c r="Z18" i="4"/>
  <c r="AB18" i="4"/>
  <c r="AC18" i="4"/>
  <c r="AD18" i="4"/>
  <c r="X19" i="4"/>
  <c r="Y19" i="4"/>
  <c r="Z19" i="4"/>
  <c r="AB19" i="4"/>
  <c r="AC19" i="4"/>
  <c r="AD19" i="4"/>
  <c r="X20" i="4"/>
  <c r="Y20" i="4"/>
  <c r="Z20" i="4"/>
  <c r="AB20" i="4"/>
  <c r="AC20" i="4"/>
  <c r="AD20" i="4"/>
  <c r="X21" i="4"/>
  <c r="Y21" i="4"/>
  <c r="Z21" i="4"/>
  <c r="AB21" i="4"/>
  <c r="AC21" i="4"/>
  <c r="AD21" i="4"/>
  <c r="X22" i="4"/>
  <c r="Y22" i="4"/>
  <c r="Z22" i="4"/>
  <c r="AB22" i="4"/>
  <c r="AC22" i="4"/>
  <c r="AD22" i="4"/>
  <c r="X23" i="4"/>
  <c r="Y23" i="4"/>
  <c r="Z23" i="4"/>
  <c r="AB23" i="4"/>
  <c r="AC23" i="4"/>
  <c r="AD23" i="4"/>
  <c r="X24" i="4"/>
  <c r="Y24" i="4"/>
  <c r="Z24" i="4"/>
  <c r="AB24" i="4"/>
  <c r="AC24" i="4"/>
  <c r="AD24" i="4"/>
  <c r="X25" i="4"/>
  <c r="Y25" i="4"/>
  <c r="Z25" i="4"/>
  <c r="AB25" i="4"/>
  <c r="AC25" i="4"/>
  <c r="AD25" i="4"/>
  <c r="X26" i="4"/>
  <c r="Y26" i="4"/>
  <c r="Z26" i="4"/>
  <c r="AB26" i="4"/>
  <c r="AC26" i="4"/>
  <c r="AD26" i="4"/>
  <c r="X27" i="4"/>
  <c r="Y27" i="4"/>
  <c r="Z27" i="4"/>
  <c r="AB27" i="4"/>
  <c r="AC27" i="4"/>
  <c r="AD27" i="4"/>
  <c r="X28" i="4"/>
  <c r="Y28" i="4"/>
  <c r="Z28" i="4"/>
  <c r="AB28" i="4"/>
  <c r="AC28" i="4"/>
  <c r="AD28" i="4"/>
  <c r="X29" i="4"/>
  <c r="Y29" i="4"/>
  <c r="Z29" i="4"/>
  <c r="AB29" i="4"/>
  <c r="AC29" i="4"/>
  <c r="AD29" i="4"/>
  <c r="X30" i="4"/>
  <c r="Y30" i="4"/>
  <c r="Z30" i="4"/>
  <c r="AB30" i="4"/>
  <c r="AC30" i="4"/>
  <c r="AD30" i="4"/>
  <c r="X31" i="4"/>
  <c r="Y31" i="4"/>
  <c r="Z31" i="4"/>
  <c r="AB31" i="4"/>
  <c r="AC31" i="4"/>
  <c r="AD31" i="4"/>
  <c r="X32" i="4"/>
  <c r="Y32" i="4"/>
  <c r="Z32" i="4"/>
  <c r="AB32" i="4"/>
  <c r="AC32" i="4"/>
  <c r="AD32" i="4"/>
  <c r="X33" i="4"/>
  <c r="Y33" i="4"/>
  <c r="Z33" i="4"/>
  <c r="AB33" i="4"/>
  <c r="AC33" i="4"/>
  <c r="AD33" i="4"/>
  <c r="X34" i="4"/>
  <c r="Y34" i="4"/>
  <c r="Z34" i="4"/>
  <c r="AB34" i="4"/>
  <c r="AC34" i="4"/>
  <c r="AD34" i="4"/>
  <c r="X35" i="4"/>
  <c r="Y35" i="4"/>
  <c r="Z35" i="4"/>
  <c r="AB35" i="4"/>
  <c r="AC35" i="4"/>
  <c r="AD35" i="4"/>
  <c r="X36" i="4"/>
  <c r="Y36" i="4"/>
  <c r="Z36" i="4"/>
  <c r="AB36" i="4"/>
  <c r="AC36" i="4"/>
  <c r="AD36" i="4"/>
  <c r="X37" i="4"/>
  <c r="Y37" i="4"/>
  <c r="Z37" i="4"/>
  <c r="AB37" i="4"/>
  <c r="AC37" i="4"/>
  <c r="AD37" i="4"/>
  <c r="X38" i="4"/>
  <c r="Y38" i="4"/>
  <c r="Z38" i="4"/>
  <c r="AB38" i="4"/>
  <c r="AC38" i="4"/>
  <c r="AD38" i="4"/>
  <c r="AD4" i="4"/>
  <c r="Z4" i="4"/>
  <c r="AC4" i="4"/>
  <c r="Y4" i="4"/>
  <c r="AB4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V4" i="4"/>
  <c r="U4" i="4"/>
  <c r="T4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R4" i="4"/>
  <c r="Q4" i="4"/>
  <c r="P4" i="4"/>
  <c r="K12" i="5" l="1"/>
  <c r="K11" i="5"/>
  <c r="K10" i="5"/>
  <c r="L10" i="5" l="1"/>
  <c r="M10" i="5"/>
</calcChain>
</file>

<file path=xl/sharedStrings.xml><?xml version="1.0" encoding="utf-8"?>
<sst xmlns="http://schemas.openxmlformats.org/spreadsheetml/2006/main" count="111" uniqueCount="17">
  <si>
    <t>10% light</t>
  </si>
  <si>
    <t>time (sec)</t>
  </si>
  <si>
    <t>40% light</t>
  </si>
  <si>
    <t>70% light</t>
  </si>
  <si>
    <t>avg</t>
  </si>
  <si>
    <t>err</t>
  </si>
  <si>
    <t>pre-light</t>
  </si>
  <si>
    <t>end of light</t>
  </si>
  <si>
    <t>PI</t>
  </si>
  <si>
    <t>fed</t>
  </si>
  <si>
    <t>1d starved</t>
  </si>
  <si>
    <t>diff from ctrls</t>
  </si>
  <si>
    <t>max diff</t>
  </si>
  <si>
    <t>sugar+bitter</t>
  </si>
  <si>
    <t>sugar only</t>
  </si>
  <si>
    <t>bitter only</t>
  </si>
  <si>
    <t>sugar + bitter flies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</si>
</sst>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sugar only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pooled!$T$4:$T$38</c:f>
                <c:numCache>
                  <c:formatCode>General</c:formatCode>
                  <c:ptCount val="35"/>
                  <c:pt idx="0">
                    <c:v>3.6721354467614917E-2</c:v>
                  </c:pt>
                  <c:pt idx="1">
                    <c:v>4.6991454003011614E-2</c:v>
                  </c:pt>
                  <c:pt idx="2">
                    <c:v>4.5158654937913184E-2</c:v>
                  </c:pt>
                  <c:pt idx="3">
                    <c:v>4.8645766288615021E-2</c:v>
                  </c:pt>
                  <c:pt idx="4">
                    <c:v>4.6016941258588233E-2</c:v>
                  </c:pt>
                  <c:pt idx="5">
                    <c:v>4.5106236786515035E-2</c:v>
                  </c:pt>
                  <c:pt idx="6">
                    <c:v>4.9817332447967988E-2</c:v>
                  </c:pt>
                  <c:pt idx="7">
                    <c:v>4.4961082018938975E-2</c:v>
                  </c:pt>
                  <c:pt idx="8">
                    <c:v>4.3251986673233912E-2</c:v>
                  </c:pt>
                  <c:pt idx="9">
                    <c:v>3.8999646584638087E-2</c:v>
                  </c:pt>
                  <c:pt idx="10">
                    <c:v>4.2715875732893163E-2</c:v>
                  </c:pt>
                  <c:pt idx="11">
                    <c:v>3.9027717915225447E-2</c:v>
                  </c:pt>
                  <c:pt idx="12">
                    <c:v>4.0527478202059729E-2</c:v>
                  </c:pt>
                  <c:pt idx="13">
                    <c:v>3.8727202218754038E-2</c:v>
                  </c:pt>
                  <c:pt idx="14">
                    <c:v>3.1843951291935943E-2</c:v>
                  </c:pt>
                  <c:pt idx="15">
                    <c:v>2.9331410713299214E-2</c:v>
                  </c:pt>
                  <c:pt idx="16">
                    <c:v>3.452146670175097E-2</c:v>
                  </c:pt>
                  <c:pt idx="17">
                    <c:v>2.7781432952308508E-2</c:v>
                  </c:pt>
                  <c:pt idx="18">
                    <c:v>4.4589971966482608E-2</c:v>
                  </c:pt>
                  <c:pt idx="19">
                    <c:v>4.434759388568682E-2</c:v>
                  </c:pt>
                  <c:pt idx="20">
                    <c:v>4.397452997785288E-2</c:v>
                  </c:pt>
                  <c:pt idx="21">
                    <c:v>4.3925222859158002E-2</c:v>
                  </c:pt>
                  <c:pt idx="22">
                    <c:v>4.7076398585621751E-2</c:v>
                  </c:pt>
                  <c:pt idx="23">
                    <c:v>5.1663207980097853E-2</c:v>
                  </c:pt>
                  <c:pt idx="24">
                    <c:v>5.5044485819657971E-2</c:v>
                  </c:pt>
                  <c:pt idx="25">
                    <c:v>5.1701504545273974E-2</c:v>
                  </c:pt>
                  <c:pt idx="26">
                    <c:v>5.824641665735962E-2</c:v>
                  </c:pt>
                  <c:pt idx="27">
                    <c:v>4.9964400839210991E-2</c:v>
                  </c:pt>
                  <c:pt idx="28">
                    <c:v>5.1018589805191417E-2</c:v>
                  </c:pt>
                  <c:pt idx="29">
                    <c:v>4.793766670481265E-2</c:v>
                  </c:pt>
                  <c:pt idx="30">
                    <c:v>4.30533314831648E-2</c:v>
                  </c:pt>
                  <c:pt idx="31">
                    <c:v>4.035465319726933E-2</c:v>
                  </c:pt>
                  <c:pt idx="32">
                    <c:v>4.7834233383152826E-2</c:v>
                  </c:pt>
                  <c:pt idx="33">
                    <c:v>3.6972240756148723E-2</c:v>
                  </c:pt>
                  <c:pt idx="34">
                    <c:v>3.4800219119387146E-2</c:v>
                  </c:pt>
                </c:numCache>
              </c:numRef>
            </c:plus>
            <c:minus>
              <c:numRef>
                <c:f>pooled!$T$4:$T$38</c:f>
                <c:numCache>
                  <c:formatCode>General</c:formatCode>
                  <c:ptCount val="35"/>
                  <c:pt idx="0">
                    <c:v>3.6721354467614917E-2</c:v>
                  </c:pt>
                  <c:pt idx="1">
                    <c:v>4.6991454003011614E-2</c:v>
                  </c:pt>
                  <c:pt idx="2">
                    <c:v>4.5158654937913184E-2</c:v>
                  </c:pt>
                  <c:pt idx="3">
                    <c:v>4.8645766288615021E-2</c:v>
                  </c:pt>
                  <c:pt idx="4">
                    <c:v>4.6016941258588233E-2</c:v>
                  </c:pt>
                  <c:pt idx="5">
                    <c:v>4.5106236786515035E-2</c:v>
                  </c:pt>
                  <c:pt idx="6">
                    <c:v>4.9817332447967988E-2</c:v>
                  </c:pt>
                  <c:pt idx="7">
                    <c:v>4.4961082018938975E-2</c:v>
                  </c:pt>
                  <c:pt idx="8">
                    <c:v>4.3251986673233912E-2</c:v>
                  </c:pt>
                  <c:pt idx="9">
                    <c:v>3.8999646584638087E-2</c:v>
                  </c:pt>
                  <c:pt idx="10">
                    <c:v>4.2715875732893163E-2</c:v>
                  </c:pt>
                  <c:pt idx="11">
                    <c:v>3.9027717915225447E-2</c:v>
                  </c:pt>
                  <c:pt idx="12">
                    <c:v>4.0527478202059729E-2</c:v>
                  </c:pt>
                  <c:pt idx="13">
                    <c:v>3.8727202218754038E-2</c:v>
                  </c:pt>
                  <c:pt idx="14">
                    <c:v>3.1843951291935943E-2</c:v>
                  </c:pt>
                  <c:pt idx="15">
                    <c:v>2.9331410713299214E-2</c:v>
                  </c:pt>
                  <c:pt idx="16">
                    <c:v>3.452146670175097E-2</c:v>
                  </c:pt>
                  <c:pt idx="17">
                    <c:v>2.7781432952308508E-2</c:v>
                  </c:pt>
                  <c:pt idx="18">
                    <c:v>4.4589971966482608E-2</c:v>
                  </c:pt>
                  <c:pt idx="19">
                    <c:v>4.434759388568682E-2</c:v>
                  </c:pt>
                  <c:pt idx="20">
                    <c:v>4.397452997785288E-2</c:v>
                  </c:pt>
                  <c:pt idx="21">
                    <c:v>4.3925222859158002E-2</c:v>
                  </c:pt>
                  <c:pt idx="22">
                    <c:v>4.7076398585621751E-2</c:v>
                  </c:pt>
                  <c:pt idx="23">
                    <c:v>5.1663207980097853E-2</c:v>
                  </c:pt>
                  <c:pt idx="24">
                    <c:v>5.5044485819657971E-2</c:v>
                  </c:pt>
                  <c:pt idx="25">
                    <c:v>5.1701504545273974E-2</c:v>
                  </c:pt>
                  <c:pt idx="26">
                    <c:v>5.824641665735962E-2</c:v>
                  </c:pt>
                  <c:pt idx="27">
                    <c:v>4.9964400839210991E-2</c:v>
                  </c:pt>
                  <c:pt idx="28">
                    <c:v>5.1018589805191417E-2</c:v>
                  </c:pt>
                  <c:pt idx="29">
                    <c:v>4.793766670481265E-2</c:v>
                  </c:pt>
                  <c:pt idx="30">
                    <c:v>4.30533314831648E-2</c:v>
                  </c:pt>
                  <c:pt idx="31">
                    <c:v>4.035465319726933E-2</c:v>
                  </c:pt>
                  <c:pt idx="32">
                    <c:v>4.7834233383152826E-2</c:v>
                  </c:pt>
                  <c:pt idx="33">
                    <c:v>3.6972240756148723E-2</c:v>
                  </c:pt>
                  <c:pt idx="34">
                    <c:v>3.4800219119387146E-2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0070C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pooled!$P$4:$P$38</c:f>
              <c:numCache>
                <c:formatCode>General</c:formatCode>
                <c:ptCount val="35"/>
                <c:pt idx="0">
                  <c:v>-1.0893997445721535E-2</c:v>
                </c:pt>
                <c:pt idx="1">
                  <c:v>-7.7650063856960494E-3</c:v>
                </c:pt>
                <c:pt idx="2">
                  <c:v>-5.4278416347381788E-3</c:v>
                </c:pt>
                <c:pt idx="3">
                  <c:v>7.8160919540229377E-3</c:v>
                </c:pt>
                <c:pt idx="4">
                  <c:v>2.2005108556832607E-2</c:v>
                </c:pt>
                <c:pt idx="5">
                  <c:v>4.2720306513409891E-2</c:v>
                </c:pt>
                <c:pt idx="6">
                  <c:v>3.9412515964240113E-2</c:v>
                </c:pt>
                <c:pt idx="7">
                  <c:v>4.1634738186462364E-2</c:v>
                </c:pt>
                <c:pt idx="8">
                  <c:v>2.5083014048531305E-2</c:v>
                </c:pt>
                <c:pt idx="9">
                  <c:v>4.4457215836526155E-2</c:v>
                </c:pt>
                <c:pt idx="10">
                  <c:v>3.4367816091954037E-2</c:v>
                </c:pt>
                <c:pt idx="11">
                  <c:v>4.5798212005108439E-2</c:v>
                </c:pt>
                <c:pt idx="12">
                  <c:v>-1.2094508301404877E-2</c:v>
                </c:pt>
                <c:pt idx="13">
                  <c:v>8.7356321839080677E-3</c:v>
                </c:pt>
                <c:pt idx="14">
                  <c:v>5.3128991060025915E-3</c:v>
                </c:pt>
                <c:pt idx="15">
                  <c:v>8.78671775223493E-3</c:v>
                </c:pt>
                <c:pt idx="16">
                  <c:v>-3.9476372924648874E-2</c:v>
                </c:pt>
                <c:pt idx="17">
                  <c:v>-5.309067688378033E-2</c:v>
                </c:pt>
                <c:pt idx="18">
                  <c:v>-9.9897828863346055E-2</c:v>
                </c:pt>
                <c:pt idx="19">
                  <c:v>-0.13491698595146859</c:v>
                </c:pt>
                <c:pt idx="20">
                  <c:v>-0.12727969348658991</c:v>
                </c:pt>
                <c:pt idx="21">
                  <c:v>-0.12656449553001262</c:v>
                </c:pt>
                <c:pt idx="22">
                  <c:v>-0.13457215836526168</c:v>
                </c:pt>
                <c:pt idx="23">
                  <c:v>-0.11667943805874841</c:v>
                </c:pt>
                <c:pt idx="24">
                  <c:v>-0.11015325670498084</c:v>
                </c:pt>
                <c:pt idx="25">
                  <c:v>-0.10665389527458498</c:v>
                </c:pt>
                <c:pt idx="26">
                  <c:v>-9.8199233716475126E-2</c:v>
                </c:pt>
                <c:pt idx="27">
                  <c:v>-8.8365261813537627E-2</c:v>
                </c:pt>
                <c:pt idx="28">
                  <c:v>-8.1698595146870973E-2</c:v>
                </c:pt>
                <c:pt idx="29">
                  <c:v>-6.8480204342273268E-2</c:v>
                </c:pt>
                <c:pt idx="30">
                  <c:v>-7.4687100893997424E-2</c:v>
                </c:pt>
                <c:pt idx="31">
                  <c:v>-5.4201787994891427E-2</c:v>
                </c:pt>
                <c:pt idx="32">
                  <c:v>-7.1494252873563174E-2</c:v>
                </c:pt>
                <c:pt idx="33">
                  <c:v>-9.4201787994891428E-2</c:v>
                </c:pt>
                <c:pt idx="34">
                  <c:v>-8.0638569604086816E-2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8-644F-B2D7-ECE75E89A4D6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bitter only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pooled!$U$4:$U$38</c:f>
                <c:numCache>
                  <c:formatCode>General</c:formatCode>
                  <c:ptCount val="35"/>
                  <c:pt idx="0">
                    <c:v>6.9665628663789989E-2</c:v>
                  </c:pt>
                  <c:pt idx="1">
                    <c:v>7.4470621074932977E-2</c:v>
                  </c:pt>
                  <c:pt idx="2">
                    <c:v>6.9534155014563614E-2</c:v>
                  </c:pt>
                  <c:pt idx="3">
                    <c:v>6.7327512942839493E-2</c:v>
                  </c:pt>
                  <c:pt idx="4">
                    <c:v>5.9235703629327729E-2</c:v>
                  </c:pt>
                  <c:pt idx="5">
                    <c:v>6.2930080074087139E-2</c:v>
                  </c:pt>
                  <c:pt idx="6">
                    <c:v>4.8924857226891896E-2</c:v>
                  </c:pt>
                  <c:pt idx="7">
                    <c:v>4.673926508005026E-2</c:v>
                  </c:pt>
                  <c:pt idx="8">
                    <c:v>5.1065069070539038E-2</c:v>
                  </c:pt>
                  <c:pt idx="9">
                    <c:v>5.7533873942335265E-2</c:v>
                  </c:pt>
                  <c:pt idx="10">
                    <c:v>5.9591915239331356E-2</c:v>
                  </c:pt>
                  <c:pt idx="11">
                    <c:v>6.2116957315133149E-2</c:v>
                  </c:pt>
                  <c:pt idx="12">
                    <c:v>6.9483415367701071E-2</c:v>
                  </c:pt>
                  <c:pt idx="13">
                    <c:v>7.2764928063140152E-2</c:v>
                  </c:pt>
                  <c:pt idx="14">
                    <c:v>7.5292786918016982E-2</c:v>
                  </c:pt>
                  <c:pt idx="15">
                    <c:v>6.702909598558951E-2</c:v>
                  </c:pt>
                  <c:pt idx="16">
                    <c:v>6.7317736801505101E-2</c:v>
                  </c:pt>
                  <c:pt idx="17">
                    <c:v>5.8270754879295519E-2</c:v>
                  </c:pt>
                  <c:pt idx="18">
                    <c:v>6.8692927713062985E-2</c:v>
                  </c:pt>
                  <c:pt idx="19">
                    <c:v>7.2021517893695125E-2</c:v>
                  </c:pt>
                  <c:pt idx="20">
                    <c:v>7.0026100826198825E-2</c:v>
                  </c:pt>
                  <c:pt idx="21">
                    <c:v>7.6044341881031693E-2</c:v>
                  </c:pt>
                  <c:pt idx="22">
                    <c:v>7.6665637228917158E-2</c:v>
                  </c:pt>
                  <c:pt idx="23">
                    <c:v>7.303453017289821E-2</c:v>
                  </c:pt>
                  <c:pt idx="24">
                    <c:v>7.3838051906448279E-2</c:v>
                  </c:pt>
                  <c:pt idx="25">
                    <c:v>7.6086013844896355E-2</c:v>
                  </c:pt>
                  <c:pt idx="26">
                    <c:v>7.6189776887739952E-2</c:v>
                  </c:pt>
                  <c:pt idx="27">
                    <c:v>7.6898721956033325E-2</c:v>
                  </c:pt>
                  <c:pt idx="28">
                    <c:v>8.2929828116153625E-2</c:v>
                  </c:pt>
                  <c:pt idx="29">
                    <c:v>7.0280051153330844E-2</c:v>
                  </c:pt>
                  <c:pt idx="30">
                    <c:v>7.2360339983004493E-2</c:v>
                  </c:pt>
                  <c:pt idx="31">
                    <c:v>7.4208354402679727E-2</c:v>
                  </c:pt>
                  <c:pt idx="32">
                    <c:v>7.6938570994466521E-2</c:v>
                  </c:pt>
                  <c:pt idx="33">
                    <c:v>8.3198217432976687E-2</c:v>
                  </c:pt>
                  <c:pt idx="34">
                    <c:v>8.354977003965984E-2</c:v>
                  </c:pt>
                </c:numCache>
              </c:numRef>
            </c:plus>
            <c:minus>
              <c:numRef>
                <c:f>pooled!$U$4:$U$38</c:f>
                <c:numCache>
                  <c:formatCode>General</c:formatCode>
                  <c:ptCount val="35"/>
                  <c:pt idx="0">
                    <c:v>6.9665628663789989E-2</c:v>
                  </c:pt>
                  <c:pt idx="1">
                    <c:v>7.4470621074932977E-2</c:v>
                  </c:pt>
                  <c:pt idx="2">
                    <c:v>6.9534155014563614E-2</c:v>
                  </c:pt>
                  <c:pt idx="3">
                    <c:v>6.7327512942839493E-2</c:v>
                  </c:pt>
                  <c:pt idx="4">
                    <c:v>5.9235703629327729E-2</c:v>
                  </c:pt>
                  <c:pt idx="5">
                    <c:v>6.2930080074087139E-2</c:v>
                  </c:pt>
                  <c:pt idx="6">
                    <c:v>4.8924857226891896E-2</c:v>
                  </c:pt>
                  <c:pt idx="7">
                    <c:v>4.673926508005026E-2</c:v>
                  </c:pt>
                  <c:pt idx="8">
                    <c:v>5.1065069070539038E-2</c:v>
                  </c:pt>
                  <c:pt idx="9">
                    <c:v>5.7533873942335265E-2</c:v>
                  </c:pt>
                  <c:pt idx="10">
                    <c:v>5.9591915239331356E-2</c:v>
                  </c:pt>
                  <c:pt idx="11">
                    <c:v>6.2116957315133149E-2</c:v>
                  </c:pt>
                  <c:pt idx="12">
                    <c:v>6.9483415367701071E-2</c:v>
                  </c:pt>
                  <c:pt idx="13">
                    <c:v>7.2764928063140152E-2</c:v>
                  </c:pt>
                  <c:pt idx="14">
                    <c:v>7.5292786918016982E-2</c:v>
                  </c:pt>
                  <c:pt idx="15">
                    <c:v>6.702909598558951E-2</c:v>
                  </c:pt>
                  <c:pt idx="16">
                    <c:v>6.7317736801505101E-2</c:v>
                  </c:pt>
                  <c:pt idx="17">
                    <c:v>5.8270754879295519E-2</c:v>
                  </c:pt>
                  <c:pt idx="18">
                    <c:v>6.8692927713062985E-2</c:v>
                  </c:pt>
                  <c:pt idx="19">
                    <c:v>7.2021517893695125E-2</c:v>
                  </c:pt>
                  <c:pt idx="20">
                    <c:v>7.0026100826198825E-2</c:v>
                  </c:pt>
                  <c:pt idx="21">
                    <c:v>7.6044341881031693E-2</c:v>
                  </c:pt>
                  <c:pt idx="22">
                    <c:v>7.6665637228917158E-2</c:v>
                  </c:pt>
                  <c:pt idx="23">
                    <c:v>7.303453017289821E-2</c:v>
                  </c:pt>
                  <c:pt idx="24">
                    <c:v>7.3838051906448279E-2</c:v>
                  </c:pt>
                  <c:pt idx="25">
                    <c:v>7.6086013844896355E-2</c:v>
                  </c:pt>
                  <c:pt idx="26">
                    <c:v>7.6189776887739952E-2</c:v>
                  </c:pt>
                  <c:pt idx="27">
                    <c:v>7.6898721956033325E-2</c:v>
                  </c:pt>
                  <c:pt idx="28">
                    <c:v>8.2929828116153625E-2</c:v>
                  </c:pt>
                  <c:pt idx="29">
                    <c:v>7.0280051153330844E-2</c:v>
                  </c:pt>
                  <c:pt idx="30">
                    <c:v>7.2360339983004493E-2</c:v>
                  </c:pt>
                  <c:pt idx="31">
                    <c:v>7.4208354402679727E-2</c:v>
                  </c:pt>
                  <c:pt idx="32">
                    <c:v>7.6938570994466521E-2</c:v>
                  </c:pt>
                  <c:pt idx="33">
                    <c:v>8.3198217432976687E-2</c:v>
                  </c:pt>
                  <c:pt idx="34">
                    <c:v>8.354977003965984E-2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00B05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pooled!$Q$4:$Q$38</c:f>
              <c:numCache>
                <c:formatCode>General</c:formatCode>
                <c:ptCount val="35"/>
                <c:pt idx="0">
                  <c:v>0.17022988505747133</c:v>
                </c:pt>
                <c:pt idx="1">
                  <c:v>0.166896551724138</c:v>
                </c:pt>
                <c:pt idx="2">
                  <c:v>0.18045977011494255</c:v>
                </c:pt>
                <c:pt idx="3">
                  <c:v>0.19724137931034486</c:v>
                </c:pt>
                <c:pt idx="4">
                  <c:v>0.19068965517241387</c:v>
                </c:pt>
                <c:pt idx="5">
                  <c:v>0.14045977011494251</c:v>
                </c:pt>
                <c:pt idx="6">
                  <c:v>2.9885057471264437E-2</c:v>
                </c:pt>
                <c:pt idx="7">
                  <c:v>-8.0689655172413804E-2</c:v>
                </c:pt>
                <c:pt idx="8">
                  <c:v>-0.18793103448275864</c:v>
                </c:pt>
                <c:pt idx="9">
                  <c:v>-0.23160919540229888</c:v>
                </c:pt>
                <c:pt idx="10">
                  <c:v>-0.29505747126436782</c:v>
                </c:pt>
                <c:pt idx="11">
                  <c:v>-0.34172413793103451</c:v>
                </c:pt>
                <c:pt idx="12">
                  <c:v>-0.39517241379310342</c:v>
                </c:pt>
                <c:pt idx="13">
                  <c:v>-0.43873563218390793</c:v>
                </c:pt>
                <c:pt idx="14">
                  <c:v>-0.43873563218390804</c:v>
                </c:pt>
                <c:pt idx="15">
                  <c:v>-0.48206896551724132</c:v>
                </c:pt>
                <c:pt idx="16">
                  <c:v>-0.50540229885057464</c:v>
                </c:pt>
                <c:pt idx="17">
                  <c:v>-0.54540229885057467</c:v>
                </c:pt>
                <c:pt idx="18">
                  <c:v>-0.54229885057471283</c:v>
                </c:pt>
                <c:pt idx="19">
                  <c:v>-0.53574712643678157</c:v>
                </c:pt>
                <c:pt idx="20">
                  <c:v>-0.55574712643678159</c:v>
                </c:pt>
                <c:pt idx="21">
                  <c:v>-0.58264367816091978</c:v>
                </c:pt>
                <c:pt idx="22">
                  <c:v>-0.59264367816091945</c:v>
                </c:pt>
                <c:pt idx="23">
                  <c:v>-0.61264367816091969</c:v>
                </c:pt>
                <c:pt idx="24">
                  <c:v>-0.6125287356321838</c:v>
                </c:pt>
                <c:pt idx="25">
                  <c:v>-0.64919540229885064</c:v>
                </c:pt>
                <c:pt idx="26">
                  <c:v>-0.65275862068965507</c:v>
                </c:pt>
                <c:pt idx="27">
                  <c:v>-0.64264367816091961</c:v>
                </c:pt>
                <c:pt idx="28">
                  <c:v>-0.63275862068965516</c:v>
                </c:pt>
                <c:pt idx="29">
                  <c:v>-0.65264367816091962</c:v>
                </c:pt>
                <c:pt idx="30">
                  <c:v>-0.65597701149425292</c:v>
                </c:pt>
                <c:pt idx="31">
                  <c:v>-0.64931034482758632</c:v>
                </c:pt>
                <c:pt idx="32">
                  <c:v>-0.66264367816091951</c:v>
                </c:pt>
                <c:pt idx="33">
                  <c:v>-0.63931034482758631</c:v>
                </c:pt>
                <c:pt idx="34">
                  <c:v>-0.64931034482758621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8-644F-B2D7-ECE75E89A4D6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sugar+bitter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pooled!$V$4:$V$38</c:f>
                <c:numCache>
                  <c:formatCode>General</c:formatCode>
                  <c:ptCount val="35"/>
                  <c:pt idx="0">
                    <c:v>5.6818917134593395E-2</c:v>
                  </c:pt>
                  <c:pt idx="1">
                    <c:v>5.5817189244235489E-2</c:v>
                  </c:pt>
                  <c:pt idx="2">
                    <c:v>5.6282163142807512E-2</c:v>
                  </c:pt>
                  <c:pt idx="3">
                    <c:v>5.6568708440636314E-2</c:v>
                  </c:pt>
                  <c:pt idx="4">
                    <c:v>5.8164147501699376E-2</c:v>
                  </c:pt>
                  <c:pt idx="5">
                    <c:v>5.7770130349404238E-2</c:v>
                  </c:pt>
                  <c:pt idx="6">
                    <c:v>4.650282360617955E-2</c:v>
                  </c:pt>
                  <c:pt idx="7">
                    <c:v>4.8134613170180023E-2</c:v>
                  </c:pt>
                  <c:pt idx="8">
                    <c:v>4.1041124926522649E-2</c:v>
                  </c:pt>
                  <c:pt idx="9">
                    <c:v>3.8304854683770991E-2</c:v>
                  </c:pt>
                  <c:pt idx="10">
                    <c:v>4.3677078344911822E-2</c:v>
                  </c:pt>
                  <c:pt idx="11">
                    <c:v>4.2255124496772822E-2</c:v>
                  </c:pt>
                  <c:pt idx="12">
                    <c:v>4.06769302102198E-2</c:v>
                  </c:pt>
                  <c:pt idx="13">
                    <c:v>4.2711759345432358E-2</c:v>
                  </c:pt>
                  <c:pt idx="14">
                    <c:v>4.1251095304588231E-2</c:v>
                  </c:pt>
                  <c:pt idx="15">
                    <c:v>3.6735035547005405E-2</c:v>
                  </c:pt>
                  <c:pt idx="16">
                    <c:v>3.6502218907553757E-2</c:v>
                  </c:pt>
                  <c:pt idx="17">
                    <c:v>3.6310159164124264E-2</c:v>
                  </c:pt>
                  <c:pt idx="18">
                    <c:v>3.7939970349294583E-2</c:v>
                  </c:pt>
                  <c:pt idx="19">
                    <c:v>3.6992213154392162E-2</c:v>
                  </c:pt>
                  <c:pt idx="20">
                    <c:v>3.4283148818714665E-2</c:v>
                  </c:pt>
                  <c:pt idx="21">
                    <c:v>3.5144052240296056E-2</c:v>
                  </c:pt>
                  <c:pt idx="22">
                    <c:v>3.2613277511859662E-2</c:v>
                  </c:pt>
                  <c:pt idx="23">
                    <c:v>3.3372017938859772E-2</c:v>
                  </c:pt>
                  <c:pt idx="24">
                    <c:v>3.1775331971716593E-2</c:v>
                  </c:pt>
                  <c:pt idx="25">
                    <c:v>2.6986370264814721E-2</c:v>
                  </c:pt>
                  <c:pt idx="26">
                    <c:v>3.1594904100297347E-2</c:v>
                  </c:pt>
                  <c:pt idx="27">
                    <c:v>3.0796786397545305E-2</c:v>
                  </c:pt>
                  <c:pt idx="28">
                    <c:v>3.4859566556490203E-2</c:v>
                  </c:pt>
                  <c:pt idx="29">
                    <c:v>3.4522421230859142E-2</c:v>
                  </c:pt>
                  <c:pt idx="30">
                    <c:v>2.9505995637674996E-2</c:v>
                  </c:pt>
                  <c:pt idx="31">
                    <c:v>2.9241000731872708E-2</c:v>
                  </c:pt>
                  <c:pt idx="32">
                    <c:v>2.3866127335390227E-2</c:v>
                  </c:pt>
                  <c:pt idx="33">
                    <c:v>2.4952409661437559E-2</c:v>
                  </c:pt>
                  <c:pt idx="34">
                    <c:v>3.0052337913961134E-2</c:v>
                  </c:pt>
                </c:numCache>
              </c:numRef>
            </c:plus>
            <c:minus>
              <c:numRef>
                <c:f>pooled!$V$4:$V$38</c:f>
                <c:numCache>
                  <c:formatCode>General</c:formatCode>
                  <c:ptCount val="35"/>
                  <c:pt idx="0">
                    <c:v>5.6818917134593395E-2</c:v>
                  </c:pt>
                  <c:pt idx="1">
                    <c:v>5.5817189244235489E-2</c:v>
                  </c:pt>
                  <c:pt idx="2">
                    <c:v>5.6282163142807512E-2</c:v>
                  </c:pt>
                  <c:pt idx="3">
                    <c:v>5.6568708440636314E-2</c:v>
                  </c:pt>
                  <c:pt idx="4">
                    <c:v>5.8164147501699376E-2</c:v>
                  </c:pt>
                  <c:pt idx="5">
                    <c:v>5.7770130349404238E-2</c:v>
                  </c:pt>
                  <c:pt idx="6">
                    <c:v>4.650282360617955E-2</c:v>
                  </c:pt>
                  <c:pt idx="7">
                    <c:v>4.8134613170180023E-2</c:v>
                  </c:pt>
                  <c:pt idx="8">
                    <c:v>4.1041124926522649E-2</c:v>
                  </c:pt>
                  <c:pt idx="9">
                    <c:v>3.8304854683770991E-2</c:v>
                  </c:pt>
                  <c:pt idx="10">
                    <c:v>4.3677078344911822E-2</c:v>
                  </c:pt>
                  <c:pt idx="11">
                    <c:v>4.2255124496772822E-2</c:v>
                  </c:pt>
                  <c:pt idx="12">
                    <c:v>4.06769302102198E-2</c:v>
                  </c:pt>
                  <c:pt idx="13">
                    <c:v>4.2711759345432358E-2</c:v>
                  </c:pt>
                  <c:pt idx="14">
                    <c:v>4.1251095304588231E-2</c:v>
                  </c:pt>
                  <c:pt idx="15">
                    <c:v>3.6735035547005405E-2</c:v>
                  </c:pt>
                  <c:pt idx="16">
                    <c:v>3.6502218907553757E-2</c:v>
                  </c:pt>
                  <c:pt idx="17">
                    <c:v>3.6310159164124264E-2</c:v>
                  </c:pt>
                  <c:pt idx="18">
                    <c:v>3.7939970349294583E-2</c:v>
                  </c:pt>
                  <c:pt idx="19">
                    <c:v>3.6992213154392162E-2</c:v>
                  </c:pt>
                  <c:pt idx="20">
                    <c:v>3.4283148818714665E-2</c:v>
                  </c:pt>
                  <c:pt idx="21">
                    <c:v>3.5144052240296056E-2</c:v>
                  </c:pt>
                  <c:pt idx="22">
                    <c:v>3.2613277511859662E-2</c:v>
                  </c:pt>
                  <c:pt idx="23">
                    <c:v>3.3372017938859772E-2</c:v>
                  </c:pt>
                  <c:pt idx="24">
                    <c:v>3.1775331971716593E-2</c:v>
                  </c:pt>
                  <c:pt idx="25">
                    <c:v>2.6986370264814721E-2</c:v>
                  </c:pt>
                  <c:pt idx="26">
                    <c:v>3.1594904100297347E-2</c:v>
                  </c:pt>
                  <c:pt idx="27">
                    <c:v>3.0796786397545305E-2</c:v>
                  </c:pt>
                  <c:pt idx="28">
                    <c:v>3.4859566556490203E-2</c:v>
                  </c:pt>
                  <c:pt idx="29">
                    <c:v>3.4522421230859142E-2</c:v>
                  </c:pt>
                  <c:pt idx="30">
                    <c:v>2.9505995637674996E-2</c:v>
                  </c:pt>
                  <c:pt idx="31">
                    <c:v>2.9241000731872708E-2</c:v>
                  </c:pt>
                  <c:pt idx="32">
                    <c:v>2.3866127335390227E-2</c:v>
                  </c:pt>
                  <c:pt idx="33">
                    <c:v>2.4952409661437559E-2</c:v>
                  </c:pt>
                  <c:pt idx="34">
                    <c:v>3.0052337913961134E-2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pooled!$R$4:$R$38</c:f>
              <c:numCache>
                <c:formatCode>General</c:formatCode>
                <c:ptCount val="35"/>
                <c:pt idx="0">
                  <c:v>0.25160919540229892</c:v>
                </c:pt>
                <c:pt idx="1">
                  <c:v>0.24160919540229889</c:v>
                </c:pt>
                <c:pt idx="2">
                  <c:v>0.23505747126436777</c:v>
                </c:pt>
                <c:pt idx="3">
                  <c:v>0.21850574712643672</c:v>
                </c:pt>
                <c:pt idx="4">
                  <c:v>0.20505747126436774</c:v>
                </c:pt>
                <c:pt idx="5">
                  <c:v>0.14793103448275854</c:v>
                </c:pt>
                <c:pt idx="6">
                  <c:v>-6.0114942528735671E-2</c:v>
                </c:pt>
                <c:pt idx="7">
                  <c:v>-0.17103448275862074</c:v>
                </c:pt>
                <c:pt idx="8">
                  <c:v>-0.30172413793103448</c:v>
                </c:pt>
                <c:pt idx="9">
                  <c:v>-0.35241379310344828</c:v>
                </c:pt>
                <c:pt idx="10">
                  <c:v>-0.45333333333333331</c:v>
                </c:pt>
                <c:pt idx="11">
                  <c:v>-0.5070114942528734</c:v>
                </c:pt>
                <c:pt idx="12">
                  <c:v>-0.5304597701149425</c:v>
                </c:pt>
                <c:pt idx="13">
                  <c:v>-0.58068965517241389</c:v>
                </c:pt>
                <c:pt idx="14">
                  <c:v>-0.61080459770114948</c:v>
                </c:pt>
                <c:pt idx="15">
                  <c:v>-0.63425287356321847</c:v>
                </c:pt>
                <c:pt idx="16">
                  <c:v>-0.64770114942528756</c:v>
                </c:pt>
                <c:pt idx="17">
                  <c:v>-0.65448275862068961</c:v>
                </c:pt>
                <c:pt idx="18">
                  <c:v>-0.6879310344827585</c:v>
                </c:pt>
                <c:pt idx="19">
                  <c:v>-0.69471264367816077</c:v>
                </c:pt>
                <c:pt idx="20">
                  <c:v>-0.71149425287356316</c:v>
                </c:pt>
                <c:pt idx="21">
                  <c:v>-0.71816091954022987</c:v>
                </c:pt>
                <c:pt idx="22">
                  <c:v>-0.74517241379310351</c:v>
                </c:pt>
                <c:pt idx="23">
                  <c:v>-0.74517241379310339</c:v>
                </c:pt>
                <c:pt idx="24">
                  <c:v>-0.75528735632183908</c:v>
                </c:pt>
                <c:pt idx="25">
                  <c:v>-0.77862068965517239</c:v>
                </c:pt>
                <c:pt idx="26">
                  <c:v>-0.78528735632183899</c:v>
                </c:pt>
                <c:pt idx="27">
                  <c:v>-0.78551724137931023</c:v>
                </c:pt>
                <c:pt idx="28">
                  <c:v>-0.80551724137931013</c:v>
                </c:pt>
                <c:pt idx="29">
                  <c:v>-0.80551724137931002</c:v>
                </c:pt>
                <c:pt idx="30">
                  <c:v>-0.81885057471264344</c:v>
                </c:pt>
                <c:pt idx="31">
                  <c:v>-0.82551724137931026</c:v>
                </c:pt>
                <c:pt idx="32">
                  <c:v>-0.84229885057471265</c:v>
                </c:pt>
                <c:pt idx="33">
                  <c:v>-0.83218390804597675</c:v>
                </c:pt>
                <c:pt idx="34">
                  <c:v>-0.83551724137931005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8-644F-B2D7-ECE75E8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4258149692758388"/>
          <c:w val="0.73352274475201273"/>
          <c:h val="0.13730367260071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sugar only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pooled!$AB$4:$AB$38</c:f>
                <c:numCache>
                  <c:formatCode>General</c:formatCode>
                  <c:ptCount val="35"/>
                  <c:pt idx="0">
                    <c:v>2.8000846581405843E-2</c:v>
                  </c:pt>
                  <c:pt idx="1">
                    <c:v>2.8749911085692186E-2</c:v>
                  </c:pt>
                  <c:pt idx="2">
                    <c:v>3.1834271714831705E-2</c:v>
                  </c:pt>
                  <c:pt idx="3">
                    <c:v>3.190044127446879E-2</c:v>
                  </c:pt>
                  <c:pt idx="4">
                    <c:v>3.6956626267373491E-2</c:v>
                  </c:pt>
                  <c:pt idx="5">
                    <c:v>3.6633686757379179E-2</c:v>
                  </c:pt>
                  <c:pt idx="6">
                    <c:v>3.4414713820558308E-2</c:v>
                  </c:pt>
                  <c:pt idx="7">
                    <c:v>3.3628967634985525E-2</c:v>
                  </c:pt>
                  <c:pt idx="8">
                    <c:v>4.0986491000906351E-2</c:v>
                  </c:pt>
                  <c:pt idx="9">
                    <c:v>4.031475889368101E-2</c:v>
                  </c:pt>
                  <c:pt idx="10">
                    <c:v>3.3183108796340205E-2</c:v>
                  </c:pt>
                  <c:pt idx="11">
                    <c:v>3.821745886852311E-2</c:v>
                  </c:pt>
                  <c:pt idx="12">
                    <c:v>3.8553132084190915E-2</c:v>
                  </c:pt>
                  <c:pt idx="13">
                    <c:v>4.8791817860209995E-2</c:v>
                  </c:pt>
                  <c:pt idx="14">
                    <c:v>4.5858853495873361E-2</c:v>
                  </c:pt>
                  <c:pt idx="15">
                    <c:v>3.847192548273469E-2</c:v>
                  </c:pt>
                  <c:pt idx="16">
                    <c:v>4.9407802758559181E-2</c:v>
                  </c:pt>
                  <c:pt idx="17">
                    <c:v>4.7656901535302686E-2</c:v>
                  </c:pt>
                  <c:pt idx="18">
                    <c:v>4.6268919780928862E-2</c:v>
                  </c:pt>
                  <c:pt idx="19">
                    <c:v>4.7634926265601486E-2</c:v>
                  </c:pt>
                  <c:pt idx="20">
                    <c:v>4.7669254013734022E-2</c:v>
                  </c:pt>
                  <c:pt idx="21">
                    <c:v>4.910165986168296E-2</c:v>
                  </c:pt>
                  <c:pt idx="22">
                    <c:v>4.7668959389028986E-2</c:v>
                  </c:pt>
                  <c:pt idx="23">
                    <c:v>5.0503751080841798E-2</c:v>
                  </c:pt>
                  <c:pt idx="24">
                    <c:v>5.0922406981347007E-2</c:v>
                  </c:pt>
                  <c:pt idx="25">
                    <c:v>5.2359405230998704E-2</c:v>
                  </c:pt>
                  <c:pt idx="26">
                    <c:v>5.2595790403504414E-2</c:v>
                  </c:pt>
                  <c:pt idx="27">
                    <c:v>4.8593764071453494E-2</c:v>
                  </c:pt>
                  <c:pt idx="28">
                    <c:v>5.3773882602533067E-2</c:v>
                  </c:pt>
                  <c:pt idx="29">
                    <c:v>4.6544344895349199E-2</c:v>
                  </c:pt>
                  <c:pt idx="30">
                    <c:v>5.2289159800686026E-2</c:v>
                  </c:pt>
                  <c:pt idx="31">
                    <c:v>5.7500866880382202E-2</c:v>
                  </c:pt>
                  <c:pt idx="32">
                    <c:v>5.663401638004948E-2</c:v>
                  </c:pt>
                  <c:pt idx="33">
                    <c:v>4.6674896816706363E-2</c:v>
                  </c:pt>
                  <c:pt idx="34">
                    <c:v>4.4813291516290821E-2</c:v>
                  </c:pt>
                </c:numCache>
              </c:numRef>
            </c:plus>
            <c:minus>
              <c:numRef>
                <c:f>pooled!$AB$4:$AB$38</c:f>
                <c:numCache>
                  <c:formatCode>General</c:formatCode>
                  <c:ptCount val="35"/>
                  <c:pt idx="0">
                    <c:v>2.8000846581405843E-2</c:v>
                  </c:pt>
                  <c:pt idx="1">
                    <c:v>2.8749911085692186E-2</c:v>
                  </c:pt>
                  <c:pt idx="2">
                    <c:v>3.1834271714831705E-2</c:v>
                  </c:pt>
                  <c:pt idx="3">
                    <c:v>3.190044127446879E-2</c:v>
                  </c:pt>
                  <c:pt idx="4">
                    <c:v>3.6956626267373491E-2</c:v>
                  </c:pt>
                  <c:pt idx="5">
                    <c:v>3.6633686757379179E-2</c:v>
                  </c:pt>
                  <c:pt idx="6">
                    <c:v>3.4414713820558308E-2</c:v>
                  </c:pt>
                  <c:pt idx="7">
                    <c:v>3.3628967634985525E-2</c:v>
                  </c:pt>
                  <c:pt idx="8">
                    <c:v>4.0986491000906351E-2</c:v>
                  </c:pt>
                  <c:pt idx="9">
                    <c:v>4.031475889368101E-2</c:v>
                  </c:pt>
                  <c:pt idx="10">
                    <c:v>3.3183108796340205E-2</c:v>
                  </c:pt>
                  <c:pt idx="11">
                    <c:v>3.821745886852311E-2</c:v>
                  </c:pt>
                  <c:pt idx="12">
                    <c:v>3.8553132084190915E-2</c:v>
                  </c:pt>
                  <c:pt idx="13">
                    <c:v>4.8791817860209995E-2</c:v>
                  </c:pt>
                  <c:pt idx="14">
                    <c:v>4.5858853495873361E-2</c:v>
                  </c:pt>
                  <c:pt idx="15">
                    <c:v>3.847192548273469E-2</c:v>
                  </c:pt>
                  <c:pt idx="16">
                    <c:v>4.9407802758559181E-2</c:v>
                  </c:pt>
                  <c:pt idx="17">
                    <c:v>4.7656901535302686E-2</c:v>
                  </c:pt>
                  <c:pt idx="18">
                    <c:v>4.6268919780928862E-2</c:v>
                  </c:pt>
                  <c:pt idx="19">
                    <c:v>4.7634926265601486E-2</c:v>
                  </c:pt>
                  <c:pt idx="20">
                    <c:v>4.7669254013734022E-2</c:v>
                  </c:pt>
                  <c:pt idx="21">
                    <c:v>4.910165986168296E-2</c:v>
                  </c:pt>
                  <c:pt idx="22">
                    <c:v>4.7668959389028986E-2</c:v>
                  </c:pt>
                  <c:pt idx="23">
                    <c:v>5.0503751080841798E-2</c:v>
                  </c:pt>
                  <c:pt idx="24">
                    <c:v>5.0922406981347007E-2</c:v>
                  </c:pt>
                  <c:pt idx="25">
                    <c:v>5.2359405230998704E-2</c:v>
                  </c:pt>
                  <c:pt idx="26">
                    <c:v>5.2595790403504414E-2</c:v>
                  </c:pt>
                  <c:pt idx="27">
                    <c:v>4.8593764071453494E-2</c:v>
                  </c:pt>
                  <c:pt idx="28">
                    <c:v>5.3773882602533067E-2</c:v>
                  </c:pt>
                  <c:pt idx="29">
                    <c:v>4.6544344895349199E-2</c:v>
                  </c:pt>
                  <c:pt idx="30">
                    <c:v>5.2289159800686026E-2</c:v>
                  </c:pt>
                  <c:pt idx="31">
                    <c:v>5.7500866880382202E-2</c:v>
                  </c:pt>
                  <c:pt idx="32">
                    <c:v>5.663401638004948E-2</c:v>
                  </c:pt>
                  <c:pt idx="33">
                    <c:v>4.6674896816706363E-2</c:v>
                  </c:pt>
                  <c:pt idx="34">
                    <c:v>4.4813291516290821E-2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0070C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pooled!$X$4:$X$38</c:f>
              <c:numCache>
                <c:formatCode>General</c:formatCode>
                <c:ptCount val="35"/>
                <c:pt idx="0">
                  <c:v>9.0293742017879847E-2</c:v>
                </c:pt>
                <c:pt idx="1">
                  <c:v>0.12411238825031923</c:v>
                </c:pt>
                <c:pt idx="2">
                  <c:v>0.13813537675606641</c:v>
                </c:pt>
                <c:pt idx="3">
                  <c:v>0.13887611749680717</c:v>
                </c:pt>
                <c:pt idx="4">
                  <c:v>0.12135376756066411</c:v>
                </c:pt>
                <c:pt idx="5">
                  <c:v>0.10716475095785434</c:v>
                </c:pt>
                <c:pt idx="6">
                  <c:v>4.5619412515964228E-2</c:v>
                </c:pt>
                <c:pt idx="7">
                  <c:v>-4.3192848020434237E-2</c:v>
                </c:pt>
                <c:pt idx="8">
                  <c:v>-0.10166028097062582</c:v>
                </c:pt>
                <c:pt idx="9">
                  <c:v>-7.6756066411238846E-2</c:v>
                </c:pt>
                <c:pt idx="10">
                  <c:v>-0.11721583652618135</c:v>
                </c:pt>
                <c:pt idx="11">
                  <c:v>-0.11937420178799478</c:v>
                </c:pt>
                <c:pt idx="12">
                  <c:v>-0.1134227330779054</c:v>
                </c:pt>
                <c:pt idx="13">
                  <c:v>-0.11638569604086837</c:v>
                </c:pt>
                <c:pt idx="14">
                  <c:v>-0.14068965517241377</c:v>
                </c:pt>
                <c:pt idx="15">
                  <c:v>-0.15402298850574708</c:v>
                </c:pt>
                <c:pt idx="16">
                  <c:v>-0.1271264367816092</c:v>
                </c:pt>
                <c:pt idx="17">
                  <c:v>-0.1195785440613026</c:v>
                </c:pt>
                <c:pt idx="18">
                  <c:v>-0.14066411238825025</c:v>
                </c:pt>
                <c:pt idx="19">
                  <c:v>-0.13997445721583646</c:v>
                </c:pt>
                <c:pt idx="20">
                  <c:v>-0.15054916985951461</c:v>
                </c:pt>
                <c:pt idx="21">
                  <c:v>-0.2059386973180076</c:v>
                </c:pt>
                <c:pt idx="22">
                  <c:v>-0.20260536398467424</c:v>
                </c:pt>
                <c:pt idx="23">
                  <c:v>-0.2260280970625797</c:v>
                </c:pt>
                <c:pt idx="24">
                  <c:v>-0.22924648786717747</c:v>
                </c:pt>
                <c:pt idx="25">
                  <c:v>-0.21913154533844176</c:v>
                </c:pt>
                <c:pt idx="26">
                  <c:v>-0.22938697318007661</c:v>
                </c:pt>
                <c:pt idx="27">
                  <c:v>-0.21545338441890172</c:v>
                </c:pt>
                <c:pt idx="28">
                  <c:v>-0.22998722860791826</c:v>
                </c:pt>
                <c:pt idx="29">
                  <c:v>-0.23329501915708825</c:v>
                </c:pt>
                <c:pt idx="30">
                  <c:v>-0.23975734355044712</c:v>
                </c:pt>
                <c:pt idx="31">
                  <c:v>-0.22667943805874841</c:v>
                </c:pt>
                <c:pt idx="32">
                  <c:v>-0.27403575989782891</c:v>
                </c:pt>
                <c:pt idx="33">
                  <c:v>-0.27104725415070247</c:v>
                </c:pt>
                <c:pt idx="34">
                  <c:v>-0.27081736909323118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0C42-B8E3-FCED61317645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bitter only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pooled!$AC$4:$AC$38</c:f>
                <c:numCache>
                  <c:formatCode>General</c:formatCode>
                  <c:ptCount val="35"/>
                  <c:pt idx="0">
                    <c:v>4.1772381902065302E-2</c:v>
                  </c:pt>
                  <c:pt idx="1">
                    <c:v>3.6753420459683758E-2</c:v>
                  </c:pt>
                  <c:pt idx="2">
                    <c:v>3.1214507766886619E-2</c:v>
                  </c:pt>
                  <c:pt idx="3">
                    <c:v>4.3779382505484125E-2</c:v>
                  </c:pt>
                  <c:pt idx="4">
                    <c:v>4.458494525730413E-2</c:v>
                  </c:pt>
                  <c:pt idx="5">
                    <c:v>4.1961886740333486E-2</c:v>
                  </c:pt>
                  <c:pt idx="6">
                    <c:v>3.4370820531218975E-2</c:v>
                  </c:pt>
                  <c:pt idx="7">
                    <c:v>3.7005622662544022E-2</c:v>
                  </c:pt>
                  <c:pt idx="8">
                    <c:v>2.8146458501673924E-2</c:v>
                  </c:pt>
                  <c:pt idx="9">
                    <c:v>3.5442688362686763E-2</c:v>
                  </c:pt>
                  <c:pt idx="10">
                    <c:v>3.6606310566408874E-2</c:v>
                  </c:pt>
                  <c:pt idx="11">
                    <c:v>4.1429315419734637E-2</c:v>
                  </c:pt>
                  <c:pt idx="12">
                    <c:v>5.0682692845201799E-2</c:v>
                  </c:pt>
                  <c:pt idx="13">
                    <c:v>5.4432168588573311E-2</c:v>
                  </c:pt>
                  <c:pt idx="14">
                    <c:v>6.3782992718598122E-2</c:v>
                  </c:pt>
                  <c:pt idx="15">
                    <c:v>6.6003012302503522E-2</c:v>
                  </c:pt>
                  <c:pt idx="16">
                    <c:v>7.214017482920014E-2</c:v>
                  </c:pt>
                  <c:pt idx="17">
                    <c:v>6.9353471226640151E-2</c:v>
                  </c:pt>
                  <c:pt idx="18">
                    <c:v>6.9466800887808017E-2</c:v>
                  </c:pt>
                  <c:pt idx="19">
                    <c:v>7.0808265671288603E-2</c:v>
                  </c:pt>
                  <c:pt idx="20">
                    <c:v>6.837254658247377E-2</c:v>
                  </c:pt>
                  <c:pt idx="21">
                    <c:v>6.2208979227012642E-2</c:v>
                  </c:pt>
                  <c:pt idx="22">
                    <c:v>6.7214155739545686E-2</c:v>
                  </c:pt>
                  <c:pt idx="23">
                    <c:v>6.9714924088264615E-2</c:v>
                  </c:pt>
                  <c:pt idx="24">
                    <c:v>7.6602969681891606E-2</c:v>
                  </c:pt>
                  <c:pt idx="25">
                    <c:v>7.6973087731488629E-2</c:v>
                  </c:pt>
                  <c:pt idx="26">
                    <c:v>7.2393989936637565E-2</c:v>
                  </c:pt>
                  <c:pt idx="27">
                    <c:v>7.2241775156640847E-2</c:v>
                  </c:pt>
                  <c:pt idx="28">
                    <c:v>7.3692396411422903E-2</c:v>
                  </c:pt>
                  <c:pt idx="29">
                    <c:v>7.2346332571234323E-2</c:v>
                  </c:pt>
                  <c:pt idx="30">
                    <c:v>7.8130643401321379E-2</c:v>
                  </c:pt>
                  <c:pt idx="31">
                    <c:v>7.7701914571489505E-2</c:v>
                  </c:pt>
                  <c:pt idx="32">
                    <c:v>7.4416832609015257E-2</c:v>
                  </c:pt>
                  <c:pt idx="33">
                    <c:v>7.1542186260704285E-2</c:v>
                  </c:pt>
                  <c:pt idx="34">
                    <c:v>7.0174020314432775E-2</c:v>
                  </c:pt>
                </c:numCache>
              </c:numRef>
            </c:plus>
            <c:minus>
              <c:numRef>
                <c:f>pooled!$AC$4:$AC$38</c:f>
                <c:numCache>
                  <c:formatCode>General</c:formatCode>
                  <c:ptCount val="35"/>
                  <c:pt idx="0">
                    <c:v>4.1772381902065302E-2</c:v>
                  </c:pt>
                  <c:pt idx="1">
                    <c:v>3.6753420459683758E-2</c:v>
                  </c:pt>
                  <c:pt idx="2">
                    <c:v>3.1214507766886619E-2</c:v>
                  </c:pt>
                  <c:pt idx="3">
                    <c:v>4.3779382505484125E-2</c:v>
                  </c:pt>
                  <c:pt idx="4">
                    <c:v>4.458494525730413E-2</c:v>
                  </c:pt>
                  <c:pt idx="5">
                    <c:v>4.1961886740333486E-2</c:v>
                  </c:pt>
                  <c:pt idx="6">
                    <c:v>3.4370820531218975E-2</c:v>
                  </c:pt>
                  <c:pt idx="7">
                    <c:v>3.7005622662544022E-2</c:v>
                  </c:pt>
                  <c:pt idx="8">
                    <c:v>2.8146458501673924E-2</c:v>
                  </c:pt>
                  <c:pt idx="9">
                    <c:v>3.5442688362686763E-2</c:v>
                  </c:pt>
                  <c:pt idx="10">
                    <c:v>3.6606310566408874E-2</c:v>
                  </c:pt>
                  <c:pt idx="11">
                    <c:v>4.1429315419734637E-2</c:v>
                  </c:pt>
                  <c:pt idx="12">
                    <c:v>5.0682692845201799E-2</c:v>
                  </c:pt>
                  <c:pt idx="13">
                    <c:v>5.4432168588573311E-2</c:v>
                  </c:pt>
                  <c:pt idx="14">
                    <c:v>6.3782992718598122E-2</c:v>
                  </c:pt>
                  <c:pt idx="15">
                    <c:v>6.6003012302503522E-2</c:v>
                  </c:pt>
                  <c:pt idx="16">
                    <c:v>7.214017482920014E-2</c:v>
                  </c:pt>
                  <c:pt idx="17">
                    <c:v>6.9353471226640151E-2</c:v>
                  </c:pt>
                  <c:pt idx="18">
                    <c:v>6.9466800887808017E-2</c:v>
                  </c:pt>
                  <c:pt idx="19">
                    <c:v>7.0808265671288603E-2</c:v>
                  </c:pt>
                  <c:pt idx="20">
                    <c:v>6.837254658247377E-2</c:v>
                  </c:pt>
                  <c:pt idx="21">
                    <c:v>6.2208979227012642E-2</c:v>
                  </c:pt>
                  <c:pt idx="22">
                    <c:v>6.7214155739545686E-2</c:v>
                  </c:pt>
                  <c:pt idx="23">
                    <c:v>6.9714924088264615E-2</c:v>
                  </c:pt>
                  <c:pt idx="24">
                    <c:v>7.6602969681891606E-2</c:v>
                  </c:pt>
                  <c:pt idx="25">
                    <c:v>7.6973087731488629E-2</c:v>
                  </c:pt>
                  <c:pt idx="26">
                    <c:v>7.2393989936637565E-2</c:v>
                  </c:pt>
                  <c:pt idx="27">
                    <c:v>7.2241775156640847E-2</c:v>
                  </c:pt>
                  <c:pt idx="28">
                    <c:v>7.3692396411422903E-2</c:v>
                  </c:pt>
                  <c:pt idx="29">
                    <c:v>7.2346332571234323E-2</c:v>
                  </c:pt>
                  <c:pt idx="30">
                    <c:v>7.8130643401321379E-2</c:v>
                  </c:pt>
                  <c:pt idx="31">
                    <c:v>7.7701914571489505E-2</c:v>
                  </c:pt>
                  <c:pt idx="32">
                    <c:v>7.4416832609015257E-2</c:v>
                  </c:pt>
                  <c:pt idx="33">
                    <c:v>7.1542186260704285E-2</c:v>
                  </c:pt>
                  <c:pt idx="34">
                    <c:v>7.0174020314432775E-2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00B05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pooled!$Y$4:$Y$38</c:f>
              <c:numCache>
                <c:formatCode>General</c:formatCode>
                <c:ptCount val="35"/>
                <c:pt idx="0">
                  <c:v>0.27057471264367805</c:v>
                </c:pt>
                <c:pt idx="1">
                  <c:v>0.25045977011494241</c:v>
                </c:pt>
                <c:pt idx="2">
                  <c:v>0.24735632183908041</c:v>
                </c:pt>
                <c:pt idx="3">
                  <c:v>0.23712643678160919</c:v>
                </c:pt>
                <c:pt idx="4">
                  <c:v>0.2471264367816092</c:v>
                </c:pt>
                <c:pt idx="5">
                  <c:v>0.20045977011494243</c:v>
                </c:pt>
                <c:pt idx="6">
                  <c:v>0.10367816091954021</c:v>
                </c:pt>
                <c:pt idx="7">
                  <c:v>1.0000000000000052E-2</c:v>
                </c:pt>
                <c:pt idx="8">
                  <c:v>-5.3333333333333302E-2</c:v>
                </c:pt>
                <c:pt idx="9">
                  <c:v>-7.965517241379301E-2</c:v>
                </c:pt>
                <c:pt idx="10">
                  <c:v>-9.3218390804597609E-2</c:v>
                </c:pt>
                <c:pt idx="11">
                  <c:v>-0.1201149425287356</c:v>
                </c:pt>
                <c:pt idx="12">
                  <c:v>-0.12022988505747131</c:v>
                </c:pt>
                <c:pt idx="13">
                  <c:v>-0.15402298850574703</c:v>
                </c:pt>
                <c:pt idx="14">
                  <c:v>-0.18735632183908052</c:v>
                </c:pt>
                <c:pt idx="15">
                  <c:v>-0.21390804597701146</c:v>
                </c:pt>
                <c:pt idx="16">
                  <c:v>-0.22402298850574714</c:v>
                </c:pt>
                <c:pt idx="17">
                  <c:v>-0.20724137931034484</c:v>
                </c:pt>
                <c:pt idx="18">
                  <c:v>-0.2370114942528736</c:v>
                </c:pt>
                <c:pt idx="19">
                  <c:v>-0.28356321839080467</c:v>
                </c:pt>
                <c:pt idx="20">
                  <c:v>-0.3004597701149424</c:v>
                </c:pt>
                <c:pt idx="21">
                  <c:v>-0.3305747126436781</c:v>
                </c:pt>
                <c:pt idx="22">
                  <c:v>-0.32034482758620697</c:v>
                </c:pt>
                <c:pt idx="23">
                  <c:v>-0.34367816091954023</c:v>
                </c:pt>
                <c:pt idx="24">
                  <c:v>-0.39045977011494243</c:v>
                </c:pt>
                <c:pt idx="25">
                  <c:v>-0.37413793103448267</c:v>
                </c:pt>
                <c:pt idx="26">
                  <c:v>-0.36413793103448278</c:v>
                </c:pt>
                <c:pt idx="27">
                  <c:v>-0.41091954022988497</c:v>
                </c:pt>
                <c:pt idx="28">
                  <c:v>-0.39793103448275879</c:v>
                </c:pt>
                <c:pt idx="29">
                  <c:v>-0.4243678160919539</c:v>
                </c:pt>
                <c:pt idx="30">
                  <c:v>-0.40402298850574708</c:v>
                </c:pt>
                <c:pt idx="31">
                  <c:v>-0.41091954022988497</c:v>
                </c:pt>
                <c:pt idx="32">
                  <c:v>-0.42747126436781607</c:v>
                </c:pt>
                <c:pt idx="33">
                  <c:v>-0.43080459770114948</c:v>
                </c:pt>
                <c:pt idx="34">
                  <c:v>-0.46448275862068966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1-0C42-B8E3-FCED61317645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sugar+bitter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pooled!$AD$4:$AD$38</c:f>
                <c:numCache>
                  <c:formatCode>General</c:formatCode>
                  <c:ptCount val="35"/>
                  <c:pt idx="0">
                    <c:v>3.7812607293520213E-2</c:v>
                  </c:pt>
                  <c:pt idx="1">
                    <c:v>3.7136296518713301E-2</c:v>
                  </c:pt>
                  <c:pt idx="2">
                    <c:v>3.6942102964338371E-2</c:v>
                  </c:pt>
                  <c:pt idx="3">
                    <c:v>3.6384071828764221E-2</c:v>
                  </c:pt>
                  <c:pt idx="4">
                    <c:v>3.461956126059277E-2</c:v>
                  </c:pt>
                  <c:pt idx="5">
                    <c:v>3.3562265357028373E-2</c:v>
                  </c:pt>
                  <c:pt idx="6">
                    <c:v>3.635791778709728E-2</c:v>
                  </c:pt>
                  <c:pt idx="7">
                    <c:v>3.9822594750285746E-2</c:v>
                  </c:pt>
                  <c:pt idx="8">
                    <c:v>3.7563333533082673E-2</c:v>
                  </c:pt>
                  <c:pt idx="9">
                    <c:v>3.710632528833531E-2</c:v>
                  </c:pt>
                  <c:pt idx="10">
                    <c:v>3.9697978772278569E-2</c:v>
                  </c:pt>
                  <c:pt idx="11">
                    <c:v>4.646841896045649E-2</c:v>
                  </c:pt>
                  <c:pt idx="12">
                    <c:v>4.2639642181041701E-2</c:v>
                  </c:pt>
                  <c:pt idx="13">
                    <c:v>4.2251767306714025E-2</c:v>
                  </c:pt>
                  <c:pt idx="14">
                    <c:v>3.92127134795488E-2</c:v>
                  </c:pt>
                  <c:pt idx="15">
                    <c:v>4.1656420710747592E-2</c:v>
                  </c:pt>
                  <c:pt idx="16">
                    <c:v>4.432804482715106E-2</c:v>
                  </c:pt>
                  <c:pt idx="17">
                    <c:v>4.792407040069515E-2</c:v>
                  </c:pt>
                  <c:pt idx="18">
                    <c:v>4.4420374224806394E-2</c:v>
                  </c:pt>
                  <c:pt idx="19">
                    <c:v>4.7659155415838157E-2</c:v>
                  </c:pt>
                  <c:pt idx="20">
                    <c:v>4.5269349787910779E-2</c:v>
                  </c:pt>
                  <c:pt idx="21">
                    <c:v>4.4993866918740924E-2</c:v>
                  </c:pt>
                  <c:pt idx="22">
                    <c:v>3.9988351072345378E-2</c:v>
                  </c:pt>
                  <c:pt idx="23">
                    <c:v>4.0372532511553066E-2</c:v>
                  </c:pt>
                  <c:pt idx="24">
                    <c:v>3.6381013847451626E-2</c:v>
                  </c:pt>
                  <c:pt idx="25">
                    <c:v>3.7713348106896971E-2</c:v>
                  </c:pt>
                  <c:pt idx="26">
                    <c:v>4.0033319803395605E-2</c:v>
                  </c:pt>
                  <c:pt idx="27">
                    <c:v>4.0720532338965547E-2</c:v>
                  </c:pt>
                  <c:pt idx="28">
                    <c:v>3.6842772799926884E-2</c:v>
                  </c:pt>
                  <c:pt idx="29">
                    <c:v>3.6044489271370835E-2</c:v>
                  </c:pt>
                  <c:pt idx="30">
                    <c:v>3.6599775512960842E-2</c:v>
                  </c:pt>
                  <c:pt idx="31">
                    <c:v>3.1711554006635723E-2</c:v>
                  </c:pt>
                  <c:pt idx="32">
                    <c:v>3.0261301385498342E-2</c:v>
                  </c:pt>
                  <c:pt idx="33">
                    <c:v>3.1849048738645268E-2</c:v>
                  </c:pt>
                  <c:pt idx="34">
                    <c:v>3.1061358262906954E-2</c:v>
                  </c:pt>
                </c:numCache>
              </c:numRef>
            </c:plus>
            <c:minus>
              <c:numRef>
                <c:f>pooled!$AD$4:$AD$38</c:f>
                <c:numCache>
                  <c:formatCode>General</c:formatCode>
                  <c:ptCount val="35"/>
                  <c:pt idx="0">
                    <c:v>3.7812607293520213E-2</c:v>
                  </c:pt>
                  <c:pt idx="1">
                    <c:v>3.7136296518713301E-2</c:v>
                  </c:pt>
                  <c:pt idx="2">
                    <c:v>3.6942102964338371E-2</c:v>
                  </c:pt>
                  <c:pt idx="3">
                    <c:v>3.6384071828764221E-2</c:v>
                  </c:pt>
                  <c:pt idx="4">
                    <c:v>3.461956126059277E-2</c:v>
                  </c:pt>
                  <c:pt idx="5">
                    <c:v>3.3562265357028373E-2</c:v>
                  </c:pt>
                  <c:pt idx="6">
                    <c:v>3.635791778709728E-2</c:v>
                  </c:pt>
                  <c:pt idx="7">
                    <c:v>3.9822594750285746E-2</c:v>
                  </c:pt>
                  <c:pt idx="8">
                    <c:v>3.7563333533082673E-2</c:v>
                  </c:pt>
                  <c:pt idx="9">
                    <c:v>3.710632528833531E-2</c:v>
                  </c:pt>
                  <c:pt idx="10">
                    <c:v>3.9697978772278569E-2</c:v>
                  </c:pt>
                  <c:pt idx="11">
                    <c:v>4.646841896045649E-2</c:v>
                  </c:pt>
                  <c:pt idx="12">
                    <c:v>4.2639642181041701E-2</c:v>
                  </c:pt>
                  <c:pt idx="13">
                    <c:v>4.2251767306714025E-2</c:v>
                  </c:pt>
                  <c:pt idx="14">
                    <c:v>3.92127134795488E-2</c:v>
                  </c:pt>
                  <c:pt idx="15">
                    <c:v>4.1656420710747592E-2</c:v>
                  </c:pt>
                  <c:pt idx="16">
                    <c:v>4.432804482715106E-2</c:v>
                  </c:pt>
                  <c:pt idx="17">
                    <c:v>4.792407040069515E-2</c:v>
                  </c:pt>
                  <c:pt idx="18">
                    <c:v>4.4420374224806394E-2</c:v>
                  </c:pt>
                  <c:pt idx="19">
                    <c:v>4.7659155415838157E-2</c:v>
                  </c:pt>
                  <c:pt idx="20">
                    <c:v>4.5269349787910779E-2</c:v>
                  </c:pt>
                  <c:pt idx="21">
                    <c:v>4.4993866918740924E-2</c:v>
                  </c:pt>
                  <c:pt idx="22">
                    <c:v>3.9988351072345378E-2</c:v>
                  </c:pt>
                  <c:pt idx="23">
                    <c:v>4.0372532511553066E-2</c:v>
                  </c:pt>
                  <c:pt idx="24">
                    <c:v>3.6381013847451626E-2</c:v>
                  </c:pt>
                  <c:pt idx="25">
                    <c:v>3.7713348106896971E-2</c:v>
                  </c:pt>
                  <c:pt idx="26">
                    <c:v>4.0033319803395605E-2</c:v>
                  </c:pt>
                  <c:pt idx="27">
                    <c:v>4.0720532338965547E-2</c:v>
                  </c:pt>
                  <c:pt idx="28">
                    <c:v>3.6842772799926884E-2</c:v>
                  </c:pt>
                  <c:pt idx="29">
                    <c:v>3.6044489271370835E-2</c:v>
                  </c:pt>
                  <c:pt idx="30">
                    <c:v>3.6599775512960842E-2</c:v>
                  </c:pt>
                  <c:pt idx="31">
                    <c:v>3.1711554006635723E-2</c:v>
                  </c:pt>
                  <c:pt idx="32">
                    <c:v>3.0261301385498342E-2</c:v>
                  </c:pt>
                  <c:pt idx="33">
                    <c:v>3.1849048738645268E-2</c:v>
                  </c:pt>
                  <c:pt idx="34">
                    <c:v>3.1061358262906954E-2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pooled!$Z$4:$Z$38</c:f>
              <c:numCache>
                <c:formatCode>General</c:formatCode>
                <c:ptCount val="35"/>
                <c:pt idx="0">
                  <c:v>0.26436781609195409</c:v>
                </c:pt>
                <c:pt idx="1">
                  <c:v>0.28091954022988508</c:v>
                </c:pt>
                <c:pt idx="2">
                  <c:v>0.26758620689655177</c:v>
                </c:pt>
                <c:pt idx="3">
                  <c:v>0.27091954022988507</c:v>
                </c:pt>
                <c:pt idx="4">
                  <c:v>0.25114942528735634</c:v>
                </c:pt>
                <c:pt idx="5">
                  <c:v>0.2544827586206897</c:v>
                </c:pt>
                <c:pt idx="6">
                  <c:v>8.6781609195402287E-2</c:v>
                </c:pt>
                <c:pt idx="7">
                  <c:v>-6.4022988505747142E-2</c:v>
                </c:pt>
                <c:pt idx="8">
                  <c:v>-0.17114942528735641</c:v>
                </c:pt>
                <c:pt idx="9">
                  <c:v>-0.26160919540229888</c:v>
                </c:pt>
                <c:pt idx="10">
                  <c:v>-0.28505747126436792</c:v>
                </c:pt>
                <c:pt idx="11">
                  <c:v>-0.31873563218390805</c:v>
                </c:pt>
                <c:pt idx="12">
                  <c:v>-0.35241379310344828</c:v>
                </c:pt>
                <c:pt idx="13">
                  <c:v>-0.35896551724137937</c:v>
                </c:pt>
                <c:pt idx="14">
                  <c:v>-0.38586206896551722</c:v>
                </c:pt>
                <c:pt idx="15">
                  <c:v>-0.39919540229885053</c:v>
                </c:pt>
                <c:pt idx="16">
                  <c:v>-0.42954022988505758</c:v>
                </c:pt>
                <c:pt idx="17">
                  <c:v>-0.47965517241379307</c:v>
                </c:pt>
                <c:pt idx="18">
                  <c:v>-0.50977011494252866</c:v>
                </c:pt>
                <c:pt idx="19">
                  <c:v>-0.53310344827586209</c:v>
                </c:pt>
                <c:pt idx="20">
                  <c:v>-0.56310344827586201</c:v>
                </c:pt>
                <c:pt idx="21">
                  <c:v>-0.56655172413793109</c:v>
                </c:pt>
                <c:pt idx="22">
                  <c:v>-0.57678160919540233</c:v>
                </c:pt>
                <c:pt idx="23">
                  <c:v>-0.58678160919540245</c:v>
                </c:pt>
                <c:pt idx="24">
                  <c:v>-0.60379310344827597</c:v>
                </c:pt>
                <c:pt idx="25">
                  <c:v>-0.61367816091954031</c:v>
                </c:pt>
                <c:pt idx="26">
                  <c:v>-0.63712643678160918</c:v>
                </c:pt>
                <c:pt idx="27">
                  <c:v>-0.65045977011494271</c:v>
                </c:pt>
                <c:pt idx="28">
                  <c:v>-0.64390804597701168</c:v>
                </c:pt>
                <c:pt idx="29">
                  <c:v>-0.65057471264367828</c:v>
                </c:pt>
                <c:pt idx="30">
                  <c:v>-0.66747126436781623</c:v>
                </c:pt>
                <c:pt idx="31">
                  <c:v>-0.65080459770114929</c:v>
                </c:pt>
                <c:pt idx="32">
                  <c:v>-0.67402298850574716</c:v>
                </c:pt>
                <c:pt idx="33">
                  <c:v>-0.67747126436781613</c:v>
                </c:pt>
                <c:pt idx="34">
                  <c:v>-0.69080459770114944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1-0C42-B8E3-FCED6131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3811980999537317"/>
          <c:w val="0.83210983242479308"/>
          <c:h val="0.141765359532921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pooled!$AF$3</c:f>
              <c:strCache>
                <c:ptCount val="1"/>
                <c:pt idx="0">
                  <c:v>sugar only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pooled!$AJ$4:$AJ$38</c:f>
                <c:numCache>
                  <c:formatCode>General</c:formatCode>
                  <c:ptCount val="35"/>
                  <c:pt idx="0">
                    <c:v>4.6301462511304452E-2</c:v>
                  </c:pt>
                  <c:pt idx="1">
                    <c:v>4.1054909558656143E-2</c:v>
                  </c:pt>
                  <c:pt idx="2">
                    <c:v>4.3871335313518695E-2</c:v>
                  </c:pt>
                  <c:pt idx="3">
                    <c:v>3.5406473652705543E-2</c:v>
                  </c:pt>
                  <c:pt idx="4">
                    <c:v>3.5673641998848149E-2</c:v>
                  </c:pt>
                  <c:pt idx="5">
                    <c:v>3.4052362945771138E-2</c:v>
                  </c:pt>
                  <c:pt idx="6">
                    <c:v>3.6601277219704083E-2</c:v>
                  </c:pt>
                  <c:pt idx="7">
                    <c:v>3.9789905395566739E-2</c:v>
                  </c:pt>
                  <c:pt idx="8">
                    <c:v>4.6233406650092776E-2</c:v>
                  </c:pt>
                  <c:pt idx="9">
                    <c:v>5.0134471984915462E-2</c:v>
                  </c:pt>
                  <c:pt idx="10">
                    <c:v>5.1707073731390552E-2</c:v>
                  </c:pt>
                  <c:pt idx="11">
                    <c:v>5.1934623595698018E-2</c:v>
                  </c:pt>
                  <c:pt idx="12">
                    <c:v>4.7180670875410488E-2</c:v>
                  </c:pt>
                  <c:pt idx="13">
                    <c:v>5.2710090950224178E-2</c:v>
                  </c:pt>
                  <c:pt idx="14">
                    <c:v>4.8672641675254882E-2</c:v>
                  </c:pt>
                  <c:pt idx="15">
                    <c:v>5.3081384014825789E-2</c:v>
                  </c:pt>
                  <c:pt idx="16">
                    <c:v>5.9685729931054116E-2</c:v>
                  </c:pt>
                  <c:pt idx="17">
                    <c:v>5.8383794231039718E-2</c:v>
                  </c:pt>
                  <c:pt idx="18">
                    <c:v>5.2434461057028071E-2</c:v>
                  </c:pt>
                  <c:pt idx="19">
                    <c:v>5.8158888208986313E-2</c:v>
                  </c:pt>
                  <c:pt idx="20">
                    <c:v>5.3302785209070822E-2</c:v>
                  </c:pt>
                  <c:pt idx="21">
                    <c:v>4.9068385395275652E-2</c:v>
                  </c:pt>
                  <c:pt idx="22">
                    <c:v>5.3857114067489185E-2</c:v>
                  </c:pt>
                  <c:pt idx="23">
                    <c:v>6.231500770378632E-2</c:v>
                  </c:pt>
                  <c:pt idx="24">
                    <c:v>5.8613574308786137E-2</c:v>
                  </c:pt>
                  <c:pt idx="25">
                    <c:v>5.9951882597772475E-2</c:v>
                  </c:pt>
                  <c:pt idx="26">
                    <c:v>6.2123051701528424E-2</c:v>
                  </c:pt>
                  <c:pt idx="27">
                    <c:v>7.1383381064126075E-2</c:v>
                  </c:pt>
                  <c:pt idx="28">
                    <c:v>7.0229608802430898E-2</c:v>
                  </c:pt>
                  <c:pt idx="29">
                    <c:v>6.9473686320920755E-2</c:v>
                  </c:pt>
                  <c:pt idx="30">
                    <c:v>7.329166228692742E-2</c:v>
                  </c:pt>
                  <c:pt idx="31">
                    <c:v>8.0830960392397386E-2</c:v>
                  </c:pt>
                  <c:pt idx="32">
                    <c:v>7.2689607363115485E-2</c:v>
                  </c:pt>
                  <c:pt idx="33">
                    <c:v>6.6010069230581614E-2</c:v>
                  </c:pt>
                  <c:pt idx="34">
                    <c:v>6.1872605334717674E-2</c:v>
                  </c:pt>
                </c:numCache>
              </c:numRef>
            </c:plus>
            <c:minus>
              <c:numRef>
                <c:f>pooled!$AJ$4:$AJ$38</c:f>
                <c:numCache>
                  <c:formatCode>General</c:formatCode>
                  <c:ptCount val="35"/>
                  <c:pt idx="0">
                    <c:v>4.6301462511304452E-2</c:v>
                  </c:pt>
                  <c:pt idx="1">
                    <c:v>4.1054909558656143E-2</c:v>
                  </c:pt>
                  <c:pt idx="2">
                    <c:v>4.3871335313518695E-2</c:v>
                  </c:pt>
                  <c:pt idx="3">
                    <c:v>3.5406473652705543E-2</c:v>
                  </c:pt>
                  <c:pt idx="4">
                    <c:v>3.5673641998848149E-2</c:v>
                  </c:pt>
                  <c:pt idx="5">
                    <c:v>3.4052362945771138E-2</c:v>
                  </c:pt>
                  <c:pt idx="6">
                    <c:v>3.6601277219704083E-2</c:v>
                  </c:pt>
                  <c:pt idx="7">
                    <c:v>3.9789905395566739E-2</c:v>
                  </c:pt>
                  <c:pt idx="8">
                    <c:v>4.6233406650092776E-2</c:v>
                  </c:pt>
                  <c:pt idx="9">
                    <c:v>5.0134471984915462E-2</c:v>
                  </c:pt>
                  <c:pt idx="10">
                    <c:v>5.1707073731390552E-2</c:v>
                  </c:pt>
                  <c:pt idx="11">
                    <c:v>5.1934623595698018E-2</c:v>
                  </c:pt>
                  <c:pt idx="12">
                    <c:v>4.7180670875410488E-2</c:v>
                  </c:pt>
                  <c:pt idx="13">
                    <c:v>5.2710090950224178E-2</c:v>
                  </c:pt>
                  <c:pt idx="14">
                    <c:v>4.8672641675254882E-2</c:v>
                  </c:pt>
                  <c:pt idx="15">
                    <c:v>5.3081384014825789E-2</c:v>
                  </c:pt>
                  <c:pt idx="16">
                    <c:v>5.9685729931054116E-2</c:v>
                  </c:pt>
                  <c:pt idx="17">
                    <c:v>5.8383794231039718E-2</c:v>
                  </c:pt>
                  <c:pt idx="18">
                    <c:v>5.2434461057028071E-2</c:v>
                  </c:pt>
                  <c:pt idx="19">
                    <c:v>5.8158888208986313E-2</c:v>
                  </c:pt>
                  <c:pt idx="20">
                    <c:v>5.3302785209070822E-2</c:v>
                  </c:pt>
                  <c:pt idx="21">
                    <c:v>4.9068385395275652E-2</c:v>
                  </c:pt>
                  <c:pt idx="22">
                    <c:v>5.3857114067489185E-2</c:v>
                  </c:pt>
                  <c:pt idx="23">
                    <c:v>6.231500770378632E-2</c:v>
                  </c:pt>
                  <c:pt idx="24">
                    <c:v>5.8613574308786137E-2</c:v>
                  </c:pt>
                  <c:pt idx="25">
                    <c:v>5.9951882597772475E-2</c:v>
                  </c:pt>
                  <c:pt idx="26">
                    <c:v>6.2123051701528424E-2</c:v>
                  </c:pt>
                  <c:pt idx="27">
                    <c:v>7.1383381064126075E-2</c:v>
                  </c:pt>
                  <c:pt idx="28">
                    <c:v>7.0229608802430898E-2</c:v>
                  </c:pt>
                  <c:pt idx="29">
                    <c:v>6.9473686320920755E-2</c:v>
                  </c:pt>
                  <c:pt idx="30">
                    <c:v>7.329166228692742E-2</c:v>
                  </c:pt>
                  <c:pt idx="31">
                    <c:v>8.0830960392397386E-2</c:v>
                  </c:pt>
                  <c:pt idx="32">
                    <c:v>7.2689607363115485E-2</c:v>
                  </c:pt>
                  <c:pt idx="33">
                    <c:v>6.6010069230581614E-2</c:v>
                  </c:pt>
                  <c:pt idx="34">
                    <c:v>6.1872605334717674E-2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0070C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pooled!$AF$4:$AF$38</c:f>
              <c:numCache>
                <c:formatCode>General</c:formatCode>
                <c:ptCount val="35"/>
                <c:pt idx="0">
                  <c:v>4.4444444444444467E-2</c:v>
                </c:pt>
                <c:pt idx="1">
                  <c:v>4.455938697318014E-2</c:v>
                </c:pt>
                <c:pt idx="2">
                  <c:v>6.0740740740740727E-2</c:v>
                </c:pt>
                <c:pt idx="3">
                  <c:v>5.7432950191570797E-2</c:v>
                </c:pt>
                <c:pt idx="4">
                  <c:v>7.4469987228607856E-2</c:v>
                </c:pt>
                <c:pt idx="5">
                  <c:v>7.458492975734346E-2</c:v>
                </c:pt>
                <c:pt idx="6">
                  <c:v>1.9770114942528644E-2</c:v>
                </c:pt>
                <c:pt idx="7">
                  <c:v>-6.8097062579821149E-2</c:v>
                </c:pt>
                <c:pt idx="8">
                  <c:v>-0.16371647509578549</c:v>
                </c:pt>
                <c:pt idx="9">
                  <c:v>-0.1867943805874841</c:v>
                </c:pt>
                <c:pt idx="10">
                  <c:v>-0.19494252873563225</c:v>
                </c:pt>
                <c:pt idx="11">
                  <c:v>-0.20519795657726697</c:v>
                </c:pt>
                <c:pt idx="12">
                  <c:v>-0.22128991060025535</c:v>
                </c:pt>
                <c:pt idx="13">
                  <c:v>-0.24217113665389528</c:v>
                </c:pt>
                <c:pt idx="14">
                  <c:v>-0.22536398467432953</c:v>
                </c:pt>
                <c:pt idx="15">
                  <c:v>-0.24240102171136643</c:v>
                </c:pt>
                <c:pt idx="16">
                  <c:v>-0.24277139208173693</c:v>
                </c:pt>
                <c:pt idx="17">
                  <c:v>-0.23892720306513415</c:v>
                </c:pt>
                <c:pt idx="18">
                  <c:v>-0.2555938697318007</c:v>
                </c:pt>
                <c:pt idx="19">
                  <c:v>-0.25619412515964235</c:v>
                </c:pt>
                <c:pt idx="20">
                  <c:v>-0.29918263090676883</c:v>
                </c:pt>
                <c:pt idx="21">
                  <c:v>-0.31961685823754793</c:v>
                </c:pt>
                <c:pt idx="22">
                  <c:v>-0.30371647509578553</c:v>
                </c:pt>
                <c:pt idx="23">
                  <c:v>-0.27288633461047251</c:v>
                </c:pt>
                <c:pt idx="24">
                  <c:v>-0.26593869731800762</c:v>
                </c:pt>
                <c:pt idx="25">
                  <c:v>-0.28978288633461047</c:v>
                </c:pt>
                <c:pt idx="26">
                  <c:v>-0.29012771392081738</c:v>
                </c:pt>
                <c:pt idx="27">
                  <c:v>-0.26941251596424004</c:v>
                </c:pt>
                <c:pt idx="28">
                  <c:v>-0.2758492975734354</c:v>
                </c:pt>
                <c:pt idx="29">
                  <c:v>-0.29610472541507027</c:v>
                </c:pt>
                <c:pt idx="30">
                  <c:v>-0.28302681992337159</c:v>
                </c:pt>
                <c:pt idx="31">
                  <c:v>-0.29017879948914432</c:v>
                </c:pt>
                <c:pt idx="32">
                  <c:v>-0.31413793103448284</c:v>
                </c:pt>
                <c:pt idx="33">
                  <c:v>-0.32376756066411239</c:v>
                </c:pt>
                <c:pt idx="34">
                  <c:v>-0.34459770114942534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D-4846-A5D7-E1FD6E910046}"/>
            </c:ext>
          </c:extLst>
        </c:ser>
        <c:ser>
          <c:idx val="1"/>
          <c:order val="1"/>
          <c:tx>
            <c:strRef>
              <c:f>pooled!$AG$3</c:f>
              <c:strCache>
                <c:ptCount val="1"/>
                <c:pt idx="0">
                  <c:v>bitter only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pooled!$AK$4:$AK$38</c:f>
                <c:numCache>
                  <c:formatCode>General</c:formatCode>
                  <c:ptCount val="35"/>
                  <c:pt idx="0">
                    <c:v>7.2305395202838033E-2</c:v>
                  </c:pt>
                  <c:pt idx="1">
                    <c:v>7.0154382806069809E-2</c:v>
                  </c:pt>
                  <c:pt idx="2">
                    <c:v>8.0825420122704564E-2</c:v>
                  </c:pt>
                  <c:pt idx="3">
                    <c:v>8.7496031656044596E-2</c:v>
                  </c:pt>
                  <c:pt idx="4">
                    <c:v>7.618076379198245E-2</c:v>
                  </c:pt>
                  <c:pt idx="5">
                    <c:v>7.6207626515863131E-2</c:v>
                  </c:pt>
                  <c:pt idx="6">
                    <c:v>6.8909636566273566E-2</c:v>
                  </c:pt>
                  <c:pt idx="7">
                    <c:v>5.9017293530561996E-2</c:v>
                  </c:pt>
                  <c:pt idx="8">
                    <c:v>6.5476213260419802E-2</c:v>
                  </c:pt>
                  <c:pt idx="9">
                    <c:v>6.7273553452690815E-2</c:v>
                  </c:pt>
                  <c:pt idx="10">
                    <c:v>6.4395524889009126E-2</c:v>
                  </c:pt>
                  <c:pt idx="11">
                    <c:v>6.755547860875892E-2</c:v>
                  </c:pt>
                  <c:pt idx="12">
                    <c:v>6.4250059731011888E-2</c:v>
                  </c:pt>
                  <c:pt idx="13">
                    <c:v>6.2520172183260683E-2</c:v>
                  </c:pt>
                  <c:pt idx="14">
                    <c:v>5.9682395261027921E-2</c:v>
                  </c:pt>
                  <c:pt idx="15">
                    <c:v>6.5050587602022647E-2</c:v>
                  </c:pt>
                  <c:pt idx="16">
                    <c:v>6.6994806467122858E-2</c:v>
                  </c:pt>
                  <c:pt idx="17">
                    <c:v>6.8994448458761196E-2</c:v>
                  </c:pt>
                  <c:pt idx="18">
                    <c:v>7.6609437068504913E-2</c:v>
                  </c:pt>
                  <c:pt idx="19">
                    <c:v>7.6544525130706628E-2</c:v>
                  </c:pt>
                  <c:pt idx="20">
                    <c:v>7.7247986782752506E-2</c:v>
                  </c:pt>
                  <c:pt idx="21">
                    <c:v>8.3069758608783975E-2</c:v>
                  </c:pt>
                  <c:pt idx="22">
                    <c:v>9.583123567498307E-2</c:v>
                  </c:pt>
                  <c:pt idx="23">
                    <c:v>8.7445889701752072E-2</c:v>
                  </c:pt>
                  <c:pt idx="24">
                    <c:v>8.4549027266408616E-2</c:v>
                  </c:pt>
                  <c:pt idx="25">
                    <c:v>9.2893701433853268E-2</c:v>
                  </c:pt>
                  <c:pt idx="26">
                    <c:v>9.1571721164118478E-2</c:v>
                  </c:pt>
                  <c:pt idx="27">
                    <c:v>9.2527852610832434E-2</c:v>
                  </c:pt>
                  <c:pt idx="28">
                    <c:v>8.6771192028701954E-2</c:v>
                  </c:pt>
                  <c:pt idx="29">
                    <c:v>8.4687247118804182E-2</c:v>
                  </c:pt>
                  <c:pt idx="30">
                    <c:v>8.8112102971490122E-2</c:v>
                  </c:pt>
                  <c:pt idx="31">
                    <c:v>8.5416078303493501E-2</c:v>
                  </c:pt>
                  <c:pt idx="32">
                    <c:v>8.3477069022765624E-2</c:v>
                  </c:pt>
                  <c:pt idx="33">
                    <c:v>7.4059404005415969E-2</c:v>
                  </c:pt>
                  <c:pt idx="34">
                    <c:v>7.5930870375779266E-2</c:v>
                  </c:pt>
                </c:numCache>
              </c:numRef>
            </c:plus>
            <c:minus>
              <c:numRef>
                <c:f>pooled!$AK$4:$AK$38</c:f>
                <c:numCache>
                  <c:formatCode>General</c:formatCode>
                  <c:ptCount val="35"/>
                  <c:pt idx="0">
                    <c:v>7.2305395202838033E-2</c:v>
                  </c:pt>
                  <c:pt idx="1">
                    <c:v>7.0154382806069809E-2</c:v>
                  </c:pt>
                  <c:pt idx="2">
                    <c:v>8.0825420122704564E-2</c:v>
                  </c:pt>
                  <c:pt idx="3">
                    <c:v>8.7496031656044596E-2</c:v>
                  </c:pt>
                  <c:pt idx="4">
                    <c:v>7.618076379198245E-2</c:v>
                  </c:pt>
                  <c:pt idx="5">
                    <c:v>7.6207626515863131E-2</c:v>
                  </c:pt>
                  <c:pt idx="6">
                    <c:v>6.8909636566273566E-2</c:v>
                  </c:pt>
                  <c:pt idx="7">
                    <c:v>5.9017293530561996E-2</c:v>
                  </c:pt>
                  <c:pt idx="8">
                    <c:v>6.5476213260419802E-2</c:v>
                  </c:pt>
                  <c:pt idx="9">
                    <c:v>6.7273553452690815E-2</c:v>
                  </c:pt>
                  <c:pt idx="10">
                    <c:v>6.4395524889009126E-2</c:v>
                  </c:pt>
                  <c:pt idx="11">
                    <c:v>6.755547860875892E-2</c:v>
                  </c:pt>
                  <c:pt idx="12">
                    <c:v>6.4250059731011888E-2</c:v>
                  </c:pt>
                  <c:pt idx="13">
                    <c:v>6.2520172183260683E-2</c:v>
                  </c:pt>
                  <c:pt idx="14">
                    <c:v>5.9682395261027921E-2</c:v>
                  </c:pt>
                  <c:pt idx="15">
                    <c:v>6.5050587602022647E-2</c:v>
                  </c:pt>
                  <c:pt idx="16">
                    <c:v>6.6994806467122858E-2</c:v>
                  </c:pt>
                  <c:pt idx="17">
                    <c:v>6.8994448458761196E-2</c:v>
                  </c:pt>
                  <c:pt idx="18">
                    <c:v>7.6609437068504913E-2</c:v>
                  </c:pt>
                  <c:pt idx="19">
                    <c:v>7.6544525130706628E-2</c:v>
                  </c:pt>
                  <c:pt idx="20">
                    <c:v>7.7247986782752506E-2</c:v>
                  </c:pt>
                  <c:pt idx="21">
                    <c:v>8.3069758608783975E-2</c:v>
                  </c:pt>
                  <c:pt idx="22">
                    <c:v>9.583123567498307E-2</c:v>
                  </c:pt>
                  <c:pt idx="23">
                    <c:v>8.7445889701752072E-2</c:v>
                  </c:pt>
                  <c:pt idx="24">
                    <c:v>8.4549027266408616E-2</c:v>
                  </c:pt>
                  <c:pt idx="25">
                    <c:v>9.2893701433853268E-2</c:v>
                  </c:pt>
                  <c:pt idx="26">
                    <c:v>9.1571721164118478E-2</c:v>
                  </c:pt>
                  <c:pt idx="27">
                    <c:v>9.2527852610832434E-2</c:v>
                  </c:pt>
                  <c:pt idx="28">
                    <c:v>8.6771192028701954E-2</c:v>
                  </c:pt>
                  <c:pt idx="29">
                    <c:v>8.4687247118804182E-2</c:v>
                  </c:pt>
                  <c:pt idx="30">
                    <c:v>8.8112102971490122E-2</c:v>
                  </c:pt>
                  <c:pt idx="31">
                    <c:v>8.5416078303493501E-2</c:v>
                  </c:pt>
                  <c:pt idx="32">
                    <c:v>8.3477069022765624E-2</c:v>
                  </c:pt>
                  <c:pt idx="33">
                    <c:v>7.4059404005415969E-2</c:v>
                  </c:pt>
                  <c:pt idx="34">
                    <c:v>7.5930870375779266E-2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00B05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pooled!$AG$4:$AG$38</c:f>
              <c:numCache>
                <c:formatCode>General</c:formatCode>
                <c:ptCount val="35"/>
                <c:pt idx="0">
                  <c:v>0.23333333333333334</c:v>
                </c:pt>
                <c:pt idx="1">
                  <c:v>0.22666666666666666</c:v>
                </c:pt>
                <c:pt idx="2">
                  <c:v>0.22333333333333333</c:v>
                </c:pt>
                <c:pt idx="3">
                  <c:v>0.20999999999999991</c:v>
                </c:pt>
                <c:pt idx="4">
                  <c:v>0.22000000000000003</c:v>
                </c:pt>
                <c:pt idx="5">
                  <c:v>0.18999999999999997</c:v>
                </c:pt>
                <c:pt idx="6">
                  <c:v>6.666666666666668E-2</c:v>
                </c:pt>
                <c:pt idx="7">
                  <c:v>6.6666666666667044E-3</c:v>
                </c:pt>
                <c:pt idx="8">
                  <c:v>-2.333333333333338E-2</c:v>
                </c:pt>
                <c:pt idx="9">
                  <c:v>-9.6666666666666651E-2</c:v>
                </c:pt>
                <c:pt idx="10">
                  <c:v>-0.14333333333333334</c:v>
                </c:pt>
                <c:pt idx="11">
                  <c:v>-0.15333333333333332</c:v>
                </c:pt>
                <c:pt idx="12">
                  <c:v>-0.16333333333333325</c:v>
                </c:pt>
                <c:pt idx="13">
                  <c:v>-0.18000000000000002</c:v>
                </c:pt>
                <c:pt idx="14">
                  <c:v>-0.19</c:v>
                </c:pt>
                <c:pt idx="15">
                  <c:v>-0.20666666666666669</c:v>
                </c:pt>
                <c:pt idx="16">
                  <c:v>-0.2166666666666667</c:v>
                </c:pt>
                <c:pt idx="17">
                  <c:v>-0.23333333333333331</c:v>
                </c:pt>
                <c:pt idx="18">
                  <c:v>-0.2599999999999999</c:v>
                </c:pt>
                <c:pt idx="19">
                  <c:v>-0.29666666666666658</c:v>
                </c:pt>
                <c:pt idx="20">
                  <c:v>-0.31333333333333335</c:v>
                </c:pt>
                <c:pt idx="21">
                  <c:v>-0.33333333333333337</c:v>
                </c:pt>
                <c:pt idx="22">
                  <c:v>-0.32</c:v>
                </c:pt>
                <c:pt idx="23">
                  <c:v>-0.39333333333333331</c:v>
                </c:pt>
                <c:pt idx="24">
                  <c:v>-0.41333333333333327</c:v>
                </c:pt>
                <c:pt idx="25">
                  <c:v>-0.40666666666666662</c:v>
                </c:pt>
                <c:pt idx="26">
                  <c:v>-0.40333333333333343</c:v>
                </c:pt>
                <c:pt idx="27">
                  <c:v>-0.39999999999999997</c:v>
                </c:pt>
                <c:pt idx="28">
                  <c:v>-0.41666666666666669</c:v>
                </c:pt>
                <c:pt idx="29">
                  <c:v>-0.41333333333333339</c:v>
                </c:pt>
                <c:pt idx="30">
                  <c:v>-0.39333333333333337</c:v>
                </c:pt>
                <c:pt idx="31">
                  <c:v>-0.40666666666666662</c:v>
                </c:pt>
                <c:pt idx="32">
                  <c:v>-0.40666666666666673</c:v>
                </c:pt>
                <c:pt idx="33">
                  <c:v>-0.40333333333333332</c:v>
                </c:pt>
                <c:pt idx="34">
                  <c:v>-0.39666666666666656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D-4846-A5D7-E1FD6E910046}"/>
            </c:ext>
          </c:extLst>
        </c:ser>
        <c:ser>
          <c:idx val="2"/>
          <c:order val="2"/>
          <c:tx>
            <c:strRef>
              <c:f>pooled!$AH$3</c:f>
              <c:strCache>
                <c:ptCount val="1"/>
                <c:pt idx="0">
                  <c:v>sugar+bitter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pooled!$AL$4:$AL$38</c:f>
                <c:numCache>
                  <c:formatCode>General</c:formatCode>
                  <c:ptCount val="35"/>
                  <c:pt idx="0">
                    <c:v>3.8801135150277236E-2</c:v>
                  </c:pt>
                  <c:pt idx="1">
                    <c:v>3.9932519516934356E-2</c:v>
                  </c:pt>
                  <c:pt idx="2">
                    <c:v>3.949229638649681E-2</c:v>
                  </c:pt>
                  <c:pt idx="3">
                    <c:v>4.3784504540892069E-2</c:v>
                  </c:pt>
                  <c:pt idx="4">
                    <c:v>4.055974010348487E-2</c:v>
                  </c:pt>
                  <c:pt idx="5">
                    <c:v>3.3938792749316292E-2</c:v>
                  </c:pt>
                  <c:pt idx="6">
                    <c:v>3.7781479350409472E-2</c:v>
                  </c:pt>
                  <c:pt idx="7">
                    <c:v>4.267217190999209E-2</c:v>
                  </c:pt>
                  <c:pt idx="8">
                    <c:v>4.4326350640044539E-2</c:v>
                  </c:pt>
                  <c:pt idx="9">
                    <c:v>4.6106623116619921E-2</c:v>
                  </c:pt>
                  <c:pt idx="10">
                    <c:v>4.0235450310766543E-2</c:v>
                  </c:pt>
                  <c:pt idx="11">
                    <c:v>3.8284944485046782E-2</c:v>
                  </c:pt>
                  <c:pt idx="12">
                    <c:v>4.242559557209586E-2</c:v>
                  </c:pt>
                  <c:pt idx="13">
                    <c:v>4.0732825438381665E-2</c:v>
                  </c:pt>
                  <c:pt idx="14">
                    <c:v>4.2625672295154154E-2</c:v>
                  </c:pt>
                  <c:pt idx="15">
                    <c:v>4.0686980611461442E-2</c:v>
                  </c:pt>
                  <c:pt idx="16">
                    <c:v>3.9501055102288671E-2</c:v>
                  </c:pt>
                  <c:pt idx="17">
                    <c:v>3.9099057885593674E-2</c:v>
                  </c:pt>
                  <c:pt idx="18">
                    <c:v>4.1717204472258886E-2</c:v>
                  </c:pt>
                  <c:pt idx="19">
                    <c:v>4.7760762755689162E-2</c:v>
                  </c:pt>
                  <c:pt idx="20">
                    <c:v>5.0232376824544123E-2</c:v>
                  </c:pt>
                  <c:pt idx="21">
                    <c:v>5.2541925296066598E-2</c:v>
                  </c:pt>
                  <c:pt idx="22">
                    <c:v>5.9537748093102388E-2</c:v>
                  </c:pt>
                  <c:pt idx="23">
                    <c:v>5.311197858383078E-2</c:v>
                  </c:pt>
                  <c:pt idx="24">
                    <c:v>5.3842427787575656E-2</c:v>
                  </c:pt>
                  <c:pt idx="25">
                    <c:v>5.6245265674416456E-2</c:v>
                  </c:pt>
                  <c:pt idx="26">
                    <c:v>5.7691646421744985E-2</c:v>
                  </c:pt>
                  <c:pt idx="27">
                    <c:v>6.064056819802667E-2</c:v>
                  </c:pt>
                  <c:pt idx="28">
                    <c:v>5.4150260039335409E-2</c:v>
                  </c:pt>
                  <c:pt idx="29">
                    <c:v>5.5801135112813316E-2</c:v>
                  </c:pt>
                  <c:pt idx="30">
                    <c:v>5.5109430424194653E-2</c:v>
                  </c:pt>
                  <c:pt idx="31">
                    <c:v>5.5174581526279264E-2</c:v>
                  </c:pt>
                  <c:pt idx="32">
                    <c:v>5.3234805834386063E-2</c:v>
                  </c:pt>
                  <c:pt idx="33">
                    <c:v>5.029870237571777E-2</c:v>
                  </c:pt>
                  <c:pt idx="34">
                    <c:v>4.9595165226829697E-2</c:v>
                  </c:pt>
                </c:numCache>
              </c:numRef>
            </c:plus>
            <c:minus>
              <c:numRef>
                <c:f>pooled!$AL$4:$AL$38</c:f>
                <c:numCache>
                  <c:formatCode>General</c:formatCode>
                  <c:ptCount val="35"/>
                  <c:pt idx="0">
                    <c:v>3.8801135150277236E-2</c:v>
                  </c:pt>
                  <c:pt idx="1">
                    <c:v>3.9932519516934356E-2</c:v>
                  </c:pt>
                  <c:pt idx="2">
                    <c:v>3.949229638649681E-2</c:v>
                  </c:pt>
                  <c:pt idx="3">
                    <c:v>4.3784504540892069E-2</c:v>
                  </c:pt>
                  <c:pt idx="4">
                    <c:v>4.055974010348487E-2</c:v>
                  </c:pt>
                  <c:pt idx="5">
                    <c:v>3.3938792749316292E-2</c:v>
                  </c:pt>
                  <c:pt idx="6">
                    <c:v>3.7781479350409472E-2</c:v>
                  </c:pt>
                  <c:pt idx="7">
                    <c:v>4.267217190999209E-2</c:v>
                  </c:pt>
                  <c:pt idx="8">
                    <c:v>4.4326350640044539E-2</c:v>
                  </c:pt>
                  <c:pt idx="9">
                    <c:v>4.6106623116619921E-2</c:v>
                  </c:pt>
                  <c:pt idx="10">
                    <c:v>4.0235450310766543E-2</c:v>
                  </c:pt>
                  <c:pt idx="11">
                    <c:v>3.8284944485046782E-2</c:v>
                  </c:pt>
                  <c:pt idx="12">
                    <c:v>4.242559557209586E-2</c:v>
                  </c:pt>
                  <c:pt idx="13">
                    <c:v>4.0732825438381665E-2</c:v>
                  </c:pt>
                  <c:pt idx="14">
                    <c:v>4.2625672295154154E-2</c:v>
                  </c:pt>
                  <c:pt idx="15">
                    <c:v>4.0686980611461442E-2</c:v>
                  </c:pt>
                  <c:pt idx="16">
                    <c:v>3.9501055102288671E-2</c:v>
                  </c:pt>
                  <c:pt idx="17">
                    <c:v>3.9099057885593674E-2</c:v>
                  </c:pt>
                  <c:pt idx="18">
                    <c:v>4.1717204472258886E-2</c:v>
                  </c:pt>
                  <c:pt idx="19">
                    <c:v>4.7760762755689162E-2</c:v>
                  </c:pt>
                  <c:pt idx="20">
                    <c:v>5.0232376824544123E-2</c:v>
                  </c:pt>
                  <c:pt idx="21">
                    <c:v>5.2541925296066598E-2</c:v>
                  </c:pt>
                  <c:pt idx="22">
                    <c:v>5.9537748093102388E-2</c:v>
                  </c:pt>
                  <c:pt idx="23">
                    <c:v>5.311197858383078E-2</c:v>
                  </c:pt>
                  <c:pt idx="24">
                    <c:v>5.3842427787575656E-2</c:v>
                  </c:pt>
                  <c:pt idx="25">
                    <c:v>5.6245265674416456E-2</c:v>
                  </c:pt>
                  <c:pt idx="26">
                    <c:v>5.7691646421744985E-2</c:v>
                  </c:pt>
                  <c:pt idx="27">
                    <c:v>6.064056819802667E-2</c:v>
                  </c:pt>
                  <c:pt idx="28">
                    <c:v>5.4150260039335409E-2</c:v>
                  </c:pt>
                  <c:pt idx="29">
                    <c:v>5.5801135112813316E-2</c:v>
                  </c:pt>
                  <c:pt idx="30">
                    <c:v>5.5109430424194653E-2</c:v>
                  </c:pt>
                  <c:pt idx="31">
                    <c:v>5.5174581526279264E-2</c:v>
                  </c:pt>
                  <c:pt idx="32">
                    <c:v>5.3234805834386063E-2</c:v>
                  </c:pt>
                  <c:pt idx="33">
                    <c:v>5.029870237571777E-2</c:v>
                  </c:pt>
                  <c:pt idx="34">
                    <c:v>4.9595165226829697E-2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pooled!$AH$4:$AH$38</c:f>
              <c:numCache>
                <c:formatCode>General</c:formatCode>
                <c:ptCount val="35"/>
                <c:pt idx="0">
                  <c:v>0.39597701149425296</c:v>
                </c:pt>
                <c:pt idx="1">
                  <c:v>0.37597701149425294</c:v>
                </c:pt>
                <c:pt idx="2">
                  <c:v>0.34620689655172415</c:v>
                </c:pt>
                <c:pt idx="3">
                  <c:v>0.3462068965517241</c:v>
                </c:pt>
                <c:pt idx="4">
                  <c:v>0.33287356321839084</c:v>
                </c:pt>
                <c:pt idx="5">
                  <c:v>0.27873563218390807</c:v>
                </c:pt>
                <c:pt idx="6">
                  <c:v>7.7241379310344846E-2</c:v>
                </c:pt>
                <c:pt idx="7">
                  <c:v>-6.724137931034474E-2</c:v>
                </c:pt>
                <c:pt idx="8">
                  <c:v>-0.11781609195402298</c:v>
                </c:pt>
                <c:pt idx="9">
                  <c:v>-0.13494252873563212</c:v>
                </c:pt>
                <c:pt idx="10">
                  <c:v>-0.16827586206896553</c:v>
                </c:pt>
                <c:pt idx="11">
                  <c:v>-0.21183908045977015</c:v>
                </c:pt>
                <c:pt idx="12">
                  <c:v>-0.26218390804597713</c:v>
                </c:pt>
                <c:pt idx="13">
                  <c:v>-0.30563218390804592</c:v>
                </c:pt>
                <c:pt idx="14">
                  <c:v>-0.35252873563218401</c:v>
                </c:pt>
                <c:pt idx="15">
                  <c:v>-0.36931034482758635</c:v>
                </c:pt>
                <c:pt idx="16">
                  <c:v>-0.39275862068965511</c:v>
                </c:pt>
                <c:pt idx="17">
                  <c:v>-0.46632183908045982</c:v>
                </c:pt>
                <c:pt idx="18">
                  <c:v>-0.45988505747126435</c:v>
                </c:pt>
                <c:pt idx="19">
                  <c:v>-0.5033333333333333</c:v>
                </c:pt>
                <c:pt idx="20">
                  <c:v>-0.5267816091954024</c:v>
                </c:pt>
                <c:pt idx="21">
                  <c:v>-0.53034482758620693</c:v>
                </c:pt>
                <c:pt idx="22">
                  <c:v>-0.53413793103448282</c:v>
                </c:pt>
                <c:pt idx="23">
                  <c:v>-0.56770114942528704</c:v>
                </c:pt>
                <c:pt idx="24">
                  <c:v>-0.58126436781609192</c:v>
                </c:pt>
                <c:pt idx="25">
                  <c:v>-0.5843678160919541</c:v>
                </c:pt>
                <c:pt idx="26">
                  <c:v>-0.60448275862068945</c:v>
                </c:pt>
                <c:pt idx="27">
                  <c:v>-0.61758620689655153</c:v>
                </c:pt>
                <c:pt idx="28">
                  <c:v>-0.6277011494252871</c:v>
                </c:pt>
                <c:pt idx="29">
                  <c:v>-0.637816091954023</c:v>
                </c:pt>
                <c:pt idx="30">
                  <c:v>-0.64793103448275868</c:v>
                </c:pt>
                <c:pt idx="31">
                  <c:v>-0.65103448275862086</c:v>
                </c:pt>
                <c:pt idx="32">
                  <c:v>-0.64436781609195415</c:v>
                </c:pt>
                <c:pt idx="33">
                  <c:v>-0.63448275862068959</c:v>
                </c:pt>
                <c:pt idx="34">
                  <c:v>-0.64103448275862074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D-4846-A5D7-E1FD6E910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3811980999537317"/>
          <c:w val="0.83210983242479308"/>
          <c:h val="0.141765359532921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pooled2!$B$3</c:f>
              <c:strCache>
                <c:ptCount val="1"/>
                <c:pt idx="0">
                  <c:v>sugar only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pooled2!$F$4:$F$5</c:f>
                <c:numCache>
                  <c:formatCode>General</c:formatCode>
                  <c:ptCount val="2"/>
                  <c:pt idx="0">
                    <c:v>4.2049007810421889E-2</c:v>
                  </c:pt>
                  <c:pt idx="1">
                    <c:v>3.4717542865981839E-2</c:v>
                  </c:pt>
                </c:numCache>
              </c:numRef>
            </c:plus>
            <c:minus>
              <c:numRef>
                <c:f>pooled2!$F$4:$F$5</c:f>
                <c:numCache>
                  <c:formatCode>General</c:formatCode>
                  <c:ptCount val="2"/>
                  <c:pt idx="0">
                    <c:v>4.2049007810421889E-2</c:v>
                  </c:pt>
                  <c:pt idx="1">
                    <c:v>3.4717542865981839E-2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pooled2!$B$4:$B$5</c:f>
              <c:numCache>
                <c:formatCode>General</c:formatCode>
                <c:ptCount val="2"/>
                <c:pt idx="0">
                  <c:v>1.1468710089399426E-3</c:v>
                </c:pt>
                <c:pt idx="1">
                  <c:v>-7.5044699872286055E-2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9-4F4F-A702-E49638530A41}"/>
            </c:ext>
          </c:extLst>
        </c:ser>
        <c:ser>
          <c:idx val="1"/>
          <c:order val="1"/>
          <c:tx>
            <c:strRef>
              <c:f>pooled2!$C$3</c:f>
              <c:strCache>
                <c:ptCount val="1"/>
                <c:pt idx="0">
                  <c:v>bitter only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pooled2!$G$4:$G$5</c:f>
                <c:numCache>
                  <c:formatCode>General</c:formatCode>
                  <c:ptCount val="2"/>
                  <c:pt idx="0">
                    <c:v>6.6851802097523921E-2</c:v>
                  </c:pt>
                  <c:pt idx="1">
                    <c:v>7.732763455202965E-2</c:v>
                  </c:pt>
                </c:numCache>
              </c:numRef>
            </c:plus>
            <c:minus>
              <c:numRef>
                <c:f>pooled2!$G$4:$G$5</c:f>
                <c:numCache>
                  <c:formatCode>General</c:formatCode>
                  <c:ptCount val="2"/>
                  <c:pt idx="0">
                    <c:v>6.6851802097523921E-2</c:v>
                  </c:pt>
                  <c:pt idx="1">
                    <c:v>7.732763455202965E-2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pooled2!$C$4:$C$5</c:f>
              <c:numCache>
                <c:formatCode>General</c:formatCode>
                <c:ptCount val="2"/>
                <c:pt idx="0">
                  <c:v>0.18110344827586211</c:v>
                </c:pt>
                <c:pt idx="1">
                  <c:v>-0.65131034482758621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9-4F4F-A702-E49638530A41}"/>
            </c:ext>
          </c:extLst>
        </c:ser>
        <c:ser>
          <c:idx val="2"/>
          <c:order val="2"/>
          <c:tx>
            <c:strRef>
              <c:f>pooled2!$D$3</c:f>
              <c:strCache>
                <c:ptCount val="1"/>
                <c:pt idx="0">
                  <c:v>sugar+bitter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pooled2!$H$4:$H$5</c:f>
                <c:numCache>
                  <c:formatCode>General</c:formatCode>
                  <c:ptCount val="2"/>
                  <c:pt idx="0">
                    <c:v>5.4552174861091325E-2</c:v>
                  </c:pt>
                  <c:pt idx="1">
                    <c:v>2.6313392579858461E-2</c:v>
                  </c:pt>
                </c:numCache>
              </c:numRef>
            </c:plus>
            <c:minus>
              <c:numRef>
                <c:f>pooled2!$H$4:$H$5</c:f>
                <c:numCache>
                  <c:formatCode>General</c:formatCode>
                  <c:ptCount val="2"/>
                  <c:pt idx="0">
                    <c:v>5.4552174861091325E-2</c:v>
                  </c:pt>
                  <c:pt idx="1">
                    <c:v>2.6313392579858461E-2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pooled2!$D$4:$D$5</c:f>
              <c:numCache>
                <c:formatCode>General</c:formatCode>
                <c:ptCount val="2"/>
                <c:pt idx="0">
                  <c:v>0.23036781609195406</c:v>
                </c:pt>
                <c:pt idx="1">
                  <c:v>-0.83087356321839079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A9-4F4F-A702-E49638530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pooled2!$J$3</c:f>
              <c:strCache>
                <c:ptCount val="1"/>
                <c:pt idx="0">
                  <c:v>sugar only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pooled2!$N$4:$N$5</c:f>
                <c:numCache>
                  <c:formatCode>General</c:formatCode>
                  <c:ptCount val="2"/>
                  <c:pt idx="0">
                    <c:v>2.687171510152454E-2</c:v>
                  </c:pt>
                  <c:pt idx="1">
                    <c:v>4.985760366275558E-2</c:v>
                  </c:pt>
                </c:numCache>
              </c:numRef>
            </c:plus>
            <c:minus>
              <c:numRef>
                <c:f>pooled2!$N$4:$N$5</c:f>
                <c:numCache>
                  <c:formatCode>General</c:formatCode>
                  <c:ptCount val="2"/>
                  <c:pt idx="0">
                    <c:v>2.687171510152454E-2</c:v>
                  </c:pt>
                  <c:pt idx="1">
                    <c:v>4.985760366275558E-2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pooled2!$J$4:$J$5</c:f>
              <c:numCache>
                <c:formatCode>General</c:formatCode>
                <c:ptCount val="2"/>
                <c:pt idx="0">
                  <c:v>0.12255427841634736</c:v>
                </c:pt>
                <c:pt idx="1">
                  <c:v>-0.25646743295019164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2-7140-BB15-E1666EE3FBD1}"/>
            </c:ext>
          </c:extLst>
        </c:ser>
        <c:ser>
          <c:idx val="1"/>
          <c:order val="1"/>
          <c:tx>
            <c:strRef>
              <c:f>pooled2!$K$3</c:f>
              <c:strCache>
                <c:ptCount val="1"/>
                <c:pt idx="0">
                  <c:v>bitter only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pooled2!$O$4:$O$5</c:f>
                <c:numCache>
                  <c:formatCode>General</c:formatCode>
                  <c:ptCount val="2"/>
                  <c:pt idx="0">
                    <c:v>3.7115797313903749E-2</c:v>
                  </c:pt>
                  <c:pt idx="1">
                    <c:v>7.3342135267423947E-2</c:v>
                  </c:pt>
                </c:numCache>
              </c:numRef>
            </c:plus>
            <c:minus>
              <c:numRef>
                <c:f>pooled2!$O$4:$O$5</c:f>
                <c:numCache>
                  <c:formatCode>General</c:formatCode>
                  <c:ptCount val="2"/>
                  <c:pt idx="0">
                    <c:v>3.7115797313903749E-2</c:v>
                  </c:pt>
                  <c:pt idx="1">
                    <c:v>7.3342135267423947E-2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pooled2!$K$4:$K$5</c:f>
              <c:numCache>
                <c:formatCode>General</c:formatCode>
                <c:ptCount val="2"/>
                <c:pt idx="0">
                  <c:v>0.25052873563218381</c:v>
                </c:pt>
                <c:pt idx="1">
                  <c:v>-0.42754022988505741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2-7140-BB15-E1666EE3FBD1}"/>
            </c:ext>
          </c:extLst>
        </c:ser>
        <c:ser>
          <c:idx val="2"/>
          <c:order val="2"/>
          <c:tx>
            <c:strRef>
              <c:f>pooled2!$L$3</c:f>
              <c:strCache>
                <c:ptCount val="1"/>
                <c:pt idx="0">
                  <c:v>sugar+bitter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pooled2!$P$4:$P$5</c:f>
                <c:numCache>
                  <c:formatCode>General</c:formatCode>
                  <c:ptCount val="2"/>
                  <c:pt idx="0">
                    <c:v>3.4575782570875013E-2</c:v>
                  </c:pt>
                  <c:pt idx="1">
                    <c:v>3.0606368449302909E-2</c:v>
                  </c:pt>
                </c:numCache>
              </c:numRef>
            </c:plus>
            <c:minus>
              <c:numRef>
                <c:f>pooled2!$P$4:$P$5</c:f>
                <c:numCache>
                  <c:formatCode>General</c:formatCode>
                  <c:ptCount val="2"/>
                  <c:pt idx="0">
                    <c:v>3.4575782570875013E-2</c:v>
                  </c:pt>
                  <c:pt idx="1">
                    <c:v>3.0606368449302909E-2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pooled2!$L$4:$L$5</c:f>
              <c:numCache>
                <c:formatCode>General</c:formatCode>
                <c:ptCount val="2"/>
                <c:pt idx="0">
                  <c:v>0.26698850574712651</c:v>
                </c:pt>
                <c:pt idx="1">
                  <c:v>-0.67211494252873549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2-7140-BB15-E1666EE3F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pooled2!$R$3</c:f>
              <c:strCache>
                <c:ptCount val="1"/>
                <c:pt idx="0">
                  <c:v>sugar only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pooled2!$V$4:$V$5</c:f>
                <c:numCache>
                  <c:formatCode>General</c:formatCode>
                  <c:ptCount val="2"/>
                  <c:pt idx="0">
                    <c:v>3.6822256762098812E-2</c:v>
                  </c:pt>
                  <c:pt idx="1">
                    <c:v>6.9840091596586384E-2</c:v>
                  </c:pt>
                </c:numCache>
              </c:numRef>
            </c:plus>
            <c:minus>
              <c:numRef>
                <c:f>pooled2!$V$4:$V$5</c:f>
                <c:numCache>
                  <c:formatCode>General</c:formatCode>
                  <c:ptCount val="2"/>
                  <c:pt idx="0">
                    <c:v>3.6822256762098812E-2</c:v>
                  </c:pt>
                  <c:pt idx="1">
                    <c:v>6.9840091596586384E-2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pooled2!$R$4:$R$5</c:f>
              <c:numCache>
                <c:formatCode>General</c:formatCode>
                <c:ptCount val="2"/>
                <c:pt idx="0">
                  <c:v>5.6329501915708804E-2</c:v>
                </c:pt>
                <c:pt idx="1">
                  <c:v>-0.31114176245210728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2-1848-BF84-0851CF2C5BB8}"/>
            </c:ext>
          </c:extLst>
        </c:ser>
        <c:ser>
          <c:idx val="1"/>
          <c:order val="1"/>
          <c:tx>
            <c:strRef>
              <c:f>pooled2!$S$3</c:f>
              <c:strCache>
                <c:ptCount val="1"/>
                <c:pt idx="0">
                  <c:v>bitter only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pooled2!$W$4:$W$5</c:f>
                <c:numCache>
                  <c:formatCode>General</c:formatCode>
                  <c:ptCount val="2"/>
                  <c:pt idx="0">
                    <c:v>7.6135305839811512E-2</c:v>
                  </c:pt>
                  <c:pt idx="1">
                    <c:v>7.9940913852684564E-2</c:v>
                  </c:pt>
                </c:numCache>
              </c:numRef>
            </c:plus>
            <c:minus>
              <c:numRef>
                <c:f>pooled2!$W$4:$W$5</c:f>
                <c:numCache>
                  <c:formatCode>General</c:formatCode>
                  <c:ptCount val="2"/>
                  <c:pt idx="0">
                    <c:v>7.6135305839811512E-2</c:v>
                  </c:pt>
                  <c:pt idx="1">
                    <c:v>7.9940913852684564E-2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pooled2!$S$4:$S$5</c:f>
              <c:numCache>
                <c:formatCode>General</c:formatCode>
                <c:ptCount val="2"/>
                <c:pt idx="0">
                  <c:v>0.22266666666666665</c:v>
                </c:pt>
                <c:pt idx="1">
                  <c:v>-0.40133333333333338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2-1848-BF84-0851CF2C5BB8}"/>
            </c:ext>
          </c:extLst>
        </c:ser>
        <c:ser>
          <c:idx val="2"/>
          <c:order val="2"/>
          <c:tx>
            <c:strRef>
              <c:f>pooled2!$T$3</c:f>
              <c:strCache>
                <c:ptCount val="1"/>
                <c:pt idx="0">
                  <c:v>sugar+bitter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pooled2!$X$4:$X$5</c:f>
                <c:numCache>
                  <c:formatCode>General</c:formatCode>
                  <c:ptCount val="2"/>
                  <c:pt idx="0">
                    <c:v>3.7977336677534834E-2</c:v>
                  </c:pt>
                  <c:pt idx="1">
                    <c:v>5.1651180380601673E-2</c:v>
                  </c:pt>
                </c:numCache>
              </c:numRef>
            </c:plus>
            <c:minus>
              <c:numRef>
                <c:f>pooled2!$X$4:$X$5</c:f>
                <c:numCache>
                  <c:formatCode>General</c:formatCode>
                  <c:ptCount val="2"/>
                  <c:pt idx="0">
                    <c:v>3.7977336677534834E-2</c:v>
                  </c:pt>
                  <c:pt idx="1">
                    <c:v>5.1651180380601673E-2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pooled2!$T$4:$T$5</c:f>
              <c:numCache>
                <c:formatCode>General</c:formatCode>
                <c:ptCount val="2"/>
                <c:pt idx="0">
                  <c:v>0.3594482758620689</c:v>
                </c:pt>
                <c:pt idx="1">
                  <c:v>-0.64377011494252867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2-1848-BF84-0851CF2C5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pooled2!$B$9</c:f>
              <c:strCache>
                <c:ptCount val="1"/>
                <c:pt idx="0">
                  <c:v>sugar only</c:v>
                </c:pt>
              </c:strCache>
            </c:strRef>
          </c:tx>
          <c:spPr>
            <a:solidFill>
              <a:srgbClr val="0070C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pooled2!$F$10:$F$12</c:f>
                <c:numCache>
                  <c:formatCode>General</c:formatCode>
                  <c:ptCount val="3"/>
                  <c:pt idx="0">
                    <c:v>3.4717542865981839E-2</c:v>
                  </c:pt>
                  <c:pt idx="1">
                    <c:v>4.985760366275558E-2</c:v>
                  </c:pt>
                  <c:pt idx="2">
                    <c:v>6.9840091596586384E-2</c:v>
                  </c:pt>
                </c:numCache>
              </c:numRef>
            </c:plus>
            <c:minus>
              <c:numRef>
                <c:f>pooled2!$F$10:$F$12</c:f>
                <c:numCache>
                  <c:formatCode>General</c:formatCode>
                  <c:ptCount val="3"/>
                  <c:pt idx="0">
                    <c:v>3.4717542865981839E-2</c:v>
                  </c:pt>
                  <c:pt idx="1">
                    <c:v>4.985760366275558E-2</c:v>
                  </c:pt>
                  <c:pt idx="2">
                    <c:v>6.9840091596586384E-2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pooled2!$B$10:$B$12</c:f>
              <c:numCache>
                <c:formatCode>General</c:formatCode>
                <c:ptCount val="3"/>
                <c:pt idx="0">
                  <c:v>-7.5044699872286055E-2</c:v>
                </c:pt>
                <c:pt idx="1">
                  <c:v>-0.25646743295019164</c:v>
                </c:pt>
                <c:pt idx="2">
                  <c:v>-0.31114176245210728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4-E844-84DD-78F8864EE620}"/>
            </c:ext>
          </c:extLst>
        </c:ser>
        <c:ser>
          <c:idx val="1"/>
          <c:order val="1"/>
          <c:tx>
            <c:strRef>
              <c:f>pooled2!$C$9</c:f>
              <c:strCache>
                <c:ptCount val="1"/>
                <c:pt idx="0">
                  <c:v>bitter only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pooled2!$G$10:$G$12</c:f>
                <c:numCache>
                  <c:formatCode>General</c:formatCode>
                  <c:ptCount val="3"/>
                  <c:pt idx="0">
                    <c:v>7.732763455202965E-2</c:v>
                  </c:pt>
                  <c:pt idx="1">
                    <c:v>7.3342135267423947E-2</c:v>
                  </c:pt>
                  <c:pt idx="2">
                    <c:v>7.9940913852684564E-2</c:v>
                  </c:pt>
                </c:numCache>
              </c:numRef>
            </c:plus>
            <c:minus>
              <c:numRef>
                <c:f>pooled2!$G$10:$G$12</c:f>
                <c:numCache>
                  <c:formatCode>General</c:formatCode>
                  <c:ptCount val="3"/>
                  <c:pt idx="0">
                    <c:v>7.732763455202965E-2</c:v>
                  </c:pt>
                  <c:pt idx="1">
                    <c:v>7.3342135267423947E-2</c:v>
                  </c:pt>
                  <c:pt idx="2">
                    <c:v>7.9940913852684564E-2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pooled2!$C$10:$C$12</c:f>
              <c:numCache>
                <c:formatCode>General</c:formatCode>
                <c:ptCount val="3"/>
                <c:pt idx="0">
                  <c:v>-0.65131034482758621</c:v>
                </c:pt>
                <c:pt idx="1">
                  <c:v>-0.42754022988505741</c:v>
                </c:pt>
                <c:pt idx="2">
                  <c:v>-0.40133333333333338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4-E844-84DD-78F8864EE620}"/>
            </c:ext>
          </c:extLst>
        </c:ser>
        <c:ser>
          <c:idx val="2"/>
          <c:order val="2"/>
          <c:tx>
            <c:strRef>
              <c:f>pooled2!$D$9</c:f>
              <c:strCache>
                <c:ptCount val="1"/>
                <c:pt idx="0">
                  <c:v>sugar+bitter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pooled2!$H$10:$H$12</c:f>
                <c:numCache>
                  <c:formatCode>General</c:formatCode>
                  <c:ptCount val="3"/>
                  <c:pt idx="0">
                    <c:v>2.6313392579858461E-2</c:v>
                  </c:pt>
                  <c:pt idx="1">
                    <c:v>3.0606368449302909E-2</c:v>
                  </c:pt>
                  <c:pt idx="2">
                    <c:v>5.1651180380601673E-2</c:v>
                  </c:pt>
                </c:numCache>
              </c:numRef>
            </c:plus>
            <c:minus>
              <c:numRef>
                <c:f>pooled2!$H$10:$H$12</c:f>
                <c:numCache>
                  <c:formatCode>General</c:formatCode>
                  <c:ptCount val="3"/>
                  <c:pt idx="0">
                    <c:v>2.6313392579858461E-2</c:v>
                  </c:pt>
                  <c:pt idx="1">
                    <c:v>3.0606368449302909E-2</c:v>
                  </c:pt>
                  <c:pt idx="2">
                    <c:v>5.1651180380601673E-2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pooled2!$D$10:$D$12</c:f>
              <c:numCache>
                <c:formatCode>General</c:formatCode>
                <c:ptCount val="3"/>
                <c:pt idx="0">
                  <c:v>-0.83087356321839079</c:v>
                </c:pt>
                <c:pt idx="1">
                  <c:v>-0.67211494252873549</c:v>
                </c:pt>
                <c:pt idx="2">
                  <c:v>-0.64377011494252867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A4-E844-84DD-78F8864EE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'fed vs starved'!$B$3</c:f>
              <c:strCache>
                <c:ptCount val="1"/>
                <c:pt idx="0">
                  <c:v>fed</c:v>
                </c:pt>
              </c:strCache>
            </c:strRef>
          </c:tx>
          <c:spPr>
            <a:solidFill>
              <a:srgbClr val="ED7D31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'fed vs starved'!$F$4:$F$6</c:f>
                <c:numCache>
                  <c:formatCode>General</c:formatCode>
                  <c:ptCount val="3"/>
                </c:numCache>
              </c:numRef>
            </c:plus>
            <c:minus>
              <c:numRef>
                <c:f>'fed vs starved'!$F$4:$F$6</c:f>
                <c:numCache>
                  <c:formatCode>General</c:formatCode>
                  <c:ptCount val="3"/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'fed vs starved'!$A$4:$A$6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'fed vs starved'!$B$4:$B$6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34ED-B240-B8DD-19BEF33870DD}"/>
            </c:ext>
          </c:extLst>
        </c:ser>
        <c:ser>
          <c:idx val="1"/>
          <c:order val="1"/>
          <c:tx>
            <c:strRef>
              <c:f>'fed vs starved'!$C$3</c:f>
              <c:strCache>
                <c:ptCount val="1"/>
                <c:pt idx="0">
                  <c:v>1d starved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'fed vs starved'!$G$4:$G$6</c:f>
                <c:numCache>
                  <c:formatCode>General</c:formatCode>
                  <c:ptCount val="3"/>
                </c:numCache>
              </c:numRef>
            </c:plus>
            <c:minus>
              <c:numRef>
                <c:f>'fed vs starved'!$G$4:$G$6</c:f>
                <c:numCache>
                  <c:formatCode>General</c:formatCode>
                  <c:ptCount val="3"/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'fed vs starved'!$A$4:$A$6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'fed vs starved'!$C$4:$C$6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34ED-B240-B8DD-19BEF3387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</xdr:row>
      <xdr:rowOff>88900</xdr:rowOff>
    </xdr:from>
    <xdr:to>
      <xdr:col>4</xdr:col>
      <xdr:colOff>266700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4907D-4A2D-6744-AD84-BACE151B1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</xdr:row>
      <xdr:rowOff>88900</xdr:rowOff>
    </xdr:from>
    <xdr:to>
      <xdr:col>8</xdr:col>
      <xdr:colOff>393700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3D167-F8F0-AA4A-8917-22F35693F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2</xdr:row>
      <xdr:rowOff>88900</xdr:rowOff>
    </xdr:from>
    <xdr:to>
      <xdr:col>12</xdr:col>
      <xdr:colOff>622300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7C98D8-D832-C344-9DDC-9A53C9D61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28</xdr:row>
      <xdr:rowOff>165100</xdr:rowOff>
    </xdr:from>
    <xdr:to>
      <xdr:col>3</xdr:col>
      <xdr:colOff>762000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88410-DDF1-6B4E-AF62-D9E23244E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812800</xdr:colOff>
      <xdr:row>28</xdr:row>
      <xdr:rowOff>177800</xdr:rowOff>
    </xdr:from>
    <xdr:to>
      <xdr:col>7</xdr:col>
      <xdr:colOff>419100</xdr:colOff>
      <xdr:row>41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058C6B-97C4-B548-9EA5-9B551D0EC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28</xdr:row>
      <xdr:rowOff>177800</xdr:rowOff>
    </xdr:from>
    <xdr:to>
      <xdr:col>11</xdr:col>
      <xdr:colOff>63500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54944F-1F59-5348-81B7-046C0CE37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63500</xdr:colOff>
      <xdr:row>13</xdr:row>
      <xdr:rowOff>88900</xdr:rowOff>
    </xdr:from>
    <xdr:to>
      <xdr:col>5</xdr:col>
      <xdr:colOff>584200</xdr:colOff>
      <xdr:row>27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5B2EB0-0132-314E-BAC7-A3C807347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6</xdr:col>
      <xdr:colOff>520700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11BA1-7562-8542-A878-C0FB11DA4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659A-7B75-9040-B1AD-3EC7FF096E9E}">
  <dimension ref="A1:CJ40"/>
  <sheetViews>
    <sheetView topLeftCell="G19" workbookViewId="0">
      <selection activeCell="CK37" sqref="CK37:CL42"/>
    </sheetView>
  </sheetViews>
  <sheetFormatPr baseColWidth="10" defaultRowHeight="16" x14ac:dyDescent="0.2"/>
  <sheetData>
    <row r="1" spans="1:88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88" x14ac:dyDescent="0.2">
      <c r="A2">
        <v>1</v>
      </c>
      <c r="C2">
        <v>0.24137931034482801</v>
      </c>
      <c r="D2">
        <v>6.6666666666666693E-2</v>
      </c>
      <c r="E2">
        <v>-6.6666666666666693E-2</v>
      </c>
      <c r="F2">
        <v>0.11111111111111099</v>
      </c>
      <c r="G2">
        <v>0.266666666666667</v>
      </c>
      <c r="H2">
        <v>-0.266666666666667</v>
      </c>
      <c r="I2">
        <v>0.133333333333333</v>
      </c>
      <c r="J2">
        <v>0.133333333333333</v>
      </c>
      <c r="K2">
        <v>0.10344827586206901</v>
      </c>
      <c r="L2">
        <v>3.4482758620689703E-2</v>
      </c>
      <c r="M2">
        <v>3.4482758620689703E-2</v>
      </c>
      <c r="N2">
        <v>6.6666666666666693E-2</v>
      </c>
      <c r="O2">
        <v>-0.2</v>
      </c>
      <c r="P2">
        <v>-3.7037037037037E-2</v>
      </c>
      <c r="Q2">
        <v>-0.133333333333333</v>
      </c>
      <c r="R2">
        <v>0</v>
      </c>
      <c r="S2">
        <v>-0.2</v>
      </c>
      <c r="T2">
        <v>0</v>
      </c>
      <c r="U2">
        <v>-0.33333333333333298</v>
      </c>
      <c r="V2">
        <v>-0.17241379310344801</v>
      </c>
      <c r="AJ2">
        <v>-3.4482758620689703E-2</v>
      </c>
      <c r="AK2">
        <v>0</v>
      </c>
      <c r="AL2">
        <v>0.133333333333333</v>
      </c>
      <c r="AM2">
        <v>-0.33333333333333298</v>
      </c>
      <c r="AN2">
        <v>0.266666666666667</v>
      </c>
      <c r="AO2">
        <v>6.6666666666666693E-2</v>
      </c>
      <c r="AP2">
        <v>0</v>
      </c>
      <c r="AQ2">
        <v>0.133333333333333</v>
      </c>
      <c r="AR2">
        <v>0.17241379310344801</v>
      </c>
      <c r="AS2">
        <v>0.10344827586206901</v>
      </c>
      <c r="AT2">
        <v>0.17241379310344801</v>
      </c>
      <c r="AU2">
        <v>0.133333333333333</v>
      </c>
      <c r="AV2">
        <v>6.6666666666666693E-2</v>
      </c>
      <c r="AW2">
        <v>0.18518518518518501</v>
      </c>
      <c r="AX2">
        <v>0.133333333333333</v>
      </c>
      <c r="AY2">
        <v>0.2</v>
      </c>
      <c r="AZ2">
        <v>0.133333333333333</v>
      </c>
      <c r="BA2">
        <v>6.6666666666666693E-2</v>
      </c>
      <c r="BB2">
        <v>3.4482758620689703E-2</v>
      </c>
      <c r="BC2">
        <v>0.17241379310344801</v>
      </c>
      <c r="BQ2">
        <v>-3.4482758620689703E-2</v>
      </c>
      <c r="BR2">
        <v>-0.133333333333333</v>
      </c>
      <c r="BS2">
        <v>-6.6666666666666693E-2</v>
      </c>
      <c r="BT2">
        <v>-3.7037037037037E-2</v>
      </c>
      <c r="BU2">
        <v>6.6666666666666693E-2</v>
      </c>
      <c r="BV2">
        <v>-0.266666666666667</v>
      </c>
      <c r="BW2">
        <v>-0.133333333333333</v>
      </c>
      <c r="BX2">
        <v>0.2</v>
      </c>
      <c r="BY2">
        <v>0.24137931034482801</v>
      </c>
      <c r="BZ2">
        <v>3.4482758620689703E-2</v>
      </c>
      <c r="CA2">
        <v>-0.24137931034482801</v>
      </c>
      <c r="CB2">
        <v>-0.133333333333333</v>
      </c>
      <c r="CC2">
        <v>0</v>
      </c>
      <c r="CD2">
        <v>0.25925925925925902</v>
      </c>
      <c r="CE2">
        <v>0.266666666666667</v>
      </c>
      <c r="CF2">
        <v>0.133333333333333</v>
      </c>
      <c r="CG2">
        <v>0</v>
      </c>
      <c r="CH2">
        <v>0.6</v>
      </c>
      <c r="CI2">
        <v>-6.6666666666666693E-2</v>
      </c>
      <c r="CJ2">
        <v>0.2</v>
      </c>
    </row>
    <row r="3" spans="1:88" x14ac:dyDescent="0.2">
      <c r="A3">
        <v>2</v>
      </c>
      <c r="C3">
        <v>0.17241379310344801</v>
      </c>
      <c r="D3">
        <v>0.266666666666667</v>
      </c>
      <c r="E3">
        <v>-0.133333333333333</v>
      </c>
      <c r="F3">
        <v>0.11111111111111099</v>
      </c>
      <c r="G3">
        <v>0.33333333333333298</v>
      </c>
      <c r="H3">
        <v>-0.266666666666667</v>
      </c>
      <c r="I3">
        <v>0.266666666666667</v>
      </c>
      <c r="J3">
        <v>6.6666666666666693E-2</v>
      </c>
      <c r="K3">
        <v>0.10344827586206901</v>
      </c>
      <c r="L3">
        <v>-3.4482758620689703E-2</v>
      </c>
      <c r="M3">
        <v>0.10344827586206901</v>
      </c>
      <c r="N3">
        <v>0.2</v>
      </c>
      <c r="O3">
        <v>-0.2</v>
      </c>
      <c r="P3">
        <v>3.7037037037037E-2</v>
      </c>
      <c r="Q3">
        <v>-0.2</v>
      </c>
      <c r="R3">
        <v>-0.133333333333333</v>
      </c>
      <c r="S3">
        <v>-0.133333333333333</v>
      </c>
      <c r="T3">
        <v>0</v>
      </c>
      <c r="U3">
        <v>-0.266666666666667</v>
      </c>
      <c r="V3">
        <v>-0.44827586206896602</v>
      </c>
      <c r="AJ3">
        <v>0.17241379310344801</v>
      </c>
      <c r="AK3">
        <v>0</v>
      </c>
      <c r="AL3">
        <v>0.133333333333333</v>
      </c>
      <c r="AM3">
        <v>-0.25925925925925902</v>
      </c>
      <c r="AN3">
        <v>0.266666666666667</v>
      </c>
      <c r="AO3">
        <v>0.2</v>
      </c>
      <c r="AP3">
        <v>6.6666666666666693E-2</v>
      </c>
      <c r="AQ3">
        <v>0.133333333333333</v>
      </c>
      <c r="AR3">
        <v>0.10344827586206901</v>
      </c>
      <c r="AS3">
        <v>3.4482758620689703E-2</v>
      </c>
      <c r="AT3">
        <v>0.24137931034482801</v>
      </c>
      <c r="AU3">
        <v>0.4</v>
      </c>
      <c r="AV3">
        <v>0.133333333333333</v>
      </c>
      <c r="AW3">
        <v>0.18518518518518501</v>
      </c>
      <c r="AX3">
        <v>0.133333333333333</v>
      </c>
      <c r="AY3">
        <v>0.2</v>
      </c>
      <c r="AZ3">
        <v>0.133333333333333</v>
      </c>
      <c r="BA3">
        <v>6.6666666666666693E-2</v>
      </c>
      <c r="BB3">
        <v>3.4482758620689703E-2</v>
      </c>
      <c r="BC3">
        <v>0.10344827586206901</v>
      </c>
      <c r="BQ3">
        <v>-0.17241379310344801</v>
      </c>
      <c r="BR3">
        <v>-0.133333333333333</v>
      </c>
      <c r="BS3">
        <v>-0.133333333333333</v>
      </c>
      <c r="BT3">
        <v>-3.7037037037037E-2</v>
      </c>
      <c r="BU3">
        <v>0</v>
      </c>
      <c r="BV3">
        <v>-0.266666666666667</v>
      </c>
      <c r="BW3">
        <v>-6.6666666666666693E-2</v>
      </c>
      <c r="BX3">
        <v>0.2</v>
      </c>
      <c r="BY3">
        <v>0.24137931034482801</v>
      </c>
      <c r="BZ3">
        <v>0.10344827586206901</v>
      </c>
      <c r="CA3">
        <v>-0.10344827586206901</v>
      </c>
      <c r="CB3">
        <v>-0.133333333333333</v>
      </c>
      <c r="CC3">
        <v>6.6666666666666693E-2</v>
      </c>
      <c r="CD3">
        <v>0.25925925925925902</v>
      </c>
      <c r="CE3">
        <v>0.266666666666667</v>
      </c>
      <c r="CF3">
        <v>0.133333333333333</v>
      </c>
      <c r="CG3">
        <v>0.133333333333333</v>
      </c>
      <c r="CH3">
        <v>0.46666666666666701</v>
      </c>
      <c r="CI3">
        <v>0</v>
      </c>
      <c r="CJ3">
        <v>6.6666666666666693E-2</v>
      </c>
    </row>
    <row r="4" spans="1:88" x14ac:dyDescent="0.2">
      <c r="A4">
        <v>3</v>
      </c>
      <c r="C4">
        <v>0.24137931034482801</v>
      </c>
      <c r="D4">
        <v>0.2</v>
      </c>
      <c r="E4">
        <v>-6.6666666666666693E-2</v>
      </c>
      <c r="F4">
        <v>3.7037037037037E-2</v>
      </c>
      <c r="G4">
        <v>0.266666666666667</v>
      </c>
      <c r="H4">
        <v>-0.2</v>
      </c>
      <c r="I4">
        <v>0.2</v>
      </c>
      <c r="J4">
        <v>6.6666666666666693E-2</v>
      </c>
      <c r="K4">
        <v>0.10344827586206901</v>
      </c>
      <c r="L4">
        <v>-3.4482758620689703E-2</v>
      </c>
      <c r="M4">
        <v>0.10344827586206901</v>
      </c>
      <c r="N4">
        <v>0.33333333333333298</v>
      </c>
      <c r="O4">
        <v>-0.2</v>
      </c>
      <c r="P4">
        <v>-0.11111111111111099</v>
      </c>
      <c r="Q4">
        <v>-0.2</v>
      </c>
      <c r="R4">
        <v>0</v>
      </c>
      <c r="S4">
        <v>-0.133333333333333</v>
      </c>
      <c r="T4">
        <v>0</v>
      </c>
      <c r="U4">
        <v>-0.266666666666667</v>
      </c>
      <c r="V4">
        <v>-0.44827586206896602</v>
      </c>
      <c r="AJ4">
        <v>0.31034482758620702</v>
      </c>
      <c r="AK4">
        <v>0</v>
      </c>
      <c r="AL4">
        <v>0.2</v>
      </c>
      <c r="AM4">
        <v>-0.25925925925925902</v>
      </c>
      <c r="AN4">
        <v>0.2</v>
      </c>
      <c r="AO4">
        <v>0.266666666666667</v>
      </c>
      <c r="AP4">
        <v>0</v>
      </c>
      <c r="AQ4">
        <v>0.2</v>
      </c>
      <c r="AR4">
        <v>3.4482758620689703E-2</v>
      </c>
      <c r="AS4">
        <v>3.4482758620689703E-2</v>
      </c>
      <c r="AT4">
        <v>0.31034482758620702</v>
      </c>
      <c r="AU4">
        <v>0.33333333333333298</v>
      </c>
      <c r="AV4">
        <v>6.6666666666666693E-2</v>
      </c>
      <c r="AW4">
        <v>0.18518518518518501</v>
      </c>
      <c r="AX4">
        <v>0.133333333333333</v>
      </c>
      <c r="AY4">
        <v>0.2</v>
      </c>
      <c r="AZ4">
        <v>0.133333333333333</v>
      </c>
      <c r="BA4">
        <v>0</v>
      </c>
      <c r="BB4">
        <v>0.17241379310344801</v>
      </c>
      <c r="BC4">
        <v>0.24137931034482801</v>
      </c>
      <c r="BQ4">
        <v>-0.31034482758620702</v>
      </c>
      <c r="BR4">
        <v>-0.2</v>
      </c>
      <c r="BS4">
        <v>0</v>
      </c>
      <c r="BT4">
        <v>-3.7037037037037E-2</v>
      </c>
      <c r="BU4">
        <v>0.133333333333333</v>
      </c>
      <c r="BV4">
        <v>0</v>
      </c>
      <c r="BW4">
        <v>-6.6666666666666693E-2</v>
      </c>
      <c r="BX4">
        <v>0.4</v>
      </c>
      <c r="BY4">
        <v>0.37931034482758602</v>
      </c>
      <c r="BZ4">
        <v>0.10344827586206901</v>
      </c>
      <c r="CA4">
        <v>-0.17241379310344801</v>
      </c>
      <c r="CB4">
        <v>-0.133333333333333</v>
      </c>
      <c r="CC4">
        <v>6.6666666666666693E-2</v>
      </c>
      <c r="CD4">
        <v>0.18518518518518501</v>
      </c>
      <c r="CE4">
        <v>0.2</v>
      </c>
      <c r="CF4">
        <v>0.266666666666667</v>
      </c>
      <c r="CG4">
        <v>0</v>
      </c>
      <c r="CH4">
        <v>0.33333333333333298</v>
      </c>
      <c r="CI4">
        <v>-6.6666666666666693E-2</v>
      </c>
      <c r="CJ4">
        <v>0.133333333333333</v>
      </c>
    </row>
    <row r="5" spans="1:88" x14ac:dyDescent="0.2">
      <c r="A5">
        <v>4</v>
      </c>
      <c r="C5">
        <v>0.17241379310344801</v>
      </c>
      <c r="D5">
        <v>0.4</v>
      </c>
      <c r="E5">
        <v>-6.6666666666666693E-2</v>
      </c>
      <c r="F5">
        <v>3.7037037037037E-2</v>
      </c>
      <c r="G5">
        <v>0.4</v>
      </c>
      <c r="H5">
        <v>-0.2</v>
      </c>
      <c r="I5">
        <v>0.133333333333333</v>
      </c>
      <c r="J5">
        <v>6.6666666666666693E-2</v>
      </c>
      <c r="K5">
        <v>0.10344827586206901</v>
      </c>
      <c r="L5">
        <v>-0.10344827586206901</v>
      </c>
      <c r="M5">
        <v>-3.4482758620689703E-2</v>
      </c>
      <c r="N5">
        <v>0.33333333333333298</v>
      </c>
      <c r="O5">
        <v>-0.133333333333333</v>
      </c>
      <c r="P5">
        <v>-3.7037037037037E-2</v>
      </c>
      <c r="Q5">
        <v>-0.2</v>
      </c>
      <c r="R5">
        <v>6.6666666666666693E-2</v>
      </c>
      <c r="S5">
        <v>-0.2</v>
      </c>
      <c r="T5">
        <v>6.6666666666666693E-2</v>
      </c>
      <c r="U5">
        <v>-0.2</v>
      </c>
      <c r="V5">
        <v>-0.44827586206896602</v>
      </c>
      <c r="AJ5">
        <v>3.4482758620689703E-2</v>
      </c>
      <c r="AK5">
        <v>6.6666666666666693E-2</v>
      </c>
      <c r="AL5">
        <v>0.2</v>
      </c>
      <c r="AM5">
        <v>-0.25925925925925902</v>
      </c>
      <c r="AN5">
        <v>0.2</v>
      </c>
      <c r="AO5">
        <v>0.2</v>
      </c>
      <c r="AP5">
        <v>6.6666666666666693E-2</v>
      </c>
      <c r="AQ5">
        <v>0.133333333333333</v>
      </c>
      <c r="AR5">
        <v>0.10344827586206901</v>
      </c>
      <c r="AS5">
        <v>0.10344827586206901</v>
      </c>
      <c r="AT5">
        <v>0.37931034482758602</v>
      </c>
      <c r="AU5">
        <v>0.266666666666667</v>
      </c>
      <c r="AV5">
        <v>0</v>
      </c>
      <c r="AW5">
        <v>0.33333333333333298</v>
      </c>
      <c r="AX5">
        <v>0</v>
      </c>
      <c r="AY5">
        <v>0.266666666666667</v>
      </c>
      <c r="AZ5">
        <v>0.133333333333333</v>
      </c>
      <c r="BA5">
        <v>6.6666666666666693E-2</v>
      </c>
      <c r="BB5">
        <v>0.24137931034482801</v>
      </c>
      <c r="BC5">
        <v>0.24137931034482801</v>
      </c>
      <c r="BQ5">
        <v>-0.24137931034482801</v>
      </c>
      <c r="BR5">
        <v>-6.6666666666666693E-2</v>
      </c>
      <c r="BS5">
        <v>0</v>
      </c>
      <c r="BT5">
        <v>-3.7037037037037E-2</v>
      </c>
      <c r="BU5">
        <v>0.133333333333333</v>
      </c>
      <c r="BV5">
        <v>0</v>
      </c>
      <c r="BW5">
        <v>0.133333333333333</v>
      </c>
      <c r="BX5">
        <v>0.33333333333333298</v>
      </c>
      <c r="BY5">
        <v>0.24137931034482801</v>
      </c>
      <c r="BZ5">
        <v>3.4482758620689703E-2</v>
      </c>
      <c r="CA5">
        <v>-0.24137931034482801</v>
      </c>
      <c r="CB5">
        <v>-6.6666666666666693E-2</v>
      </c>
      <c r="CC5">
        <v>-6.6666666666666693E-2</v>
      </c>
      <c r="CD5">
        <v>0.25925925925925902</v>
      </c>
      <c r="CE5">
        <v>6.6666666666666693E-2</v>
      </c>
      <c r="CF5">
        <v>0.2</v>
      </c>
      <c r="CG5">
        <v>6.6666666666666693E-2</v>
      </c>
      <c r="CH5">
        <v>0.266666666666667</v>
      </c>
      <c r="CI5">
        <v>0</v>
      </c>
      <c r="CJ5">
        <v>0.133333333333333</v>
      </c>
    </row>
    <row r="6" spans="1:88" x14ac:dyDescent="0.2">
      <c r="A6">
        <v>5</v>
      </c>
      <c r="C6">
        <v>0.17241379310344801</v>
      </c>
      <c r="D6">
        <v>0.2</v>
      </c>
      <c r="E6">
        <v>-6.6666666666666693E-2</v>
      </c>
      <c r="F6">
        <v>3.7037037037037E-2</v>
      </c>
      <c r="G6">
        <v>0.33333333333333298</v>
      </c>
      <c r="H6">
        <v>-0.266666666666667</v>
      </c>
      <c r="I6">
        <v>6.6666666666666693E-2</v>
      </c>
      <c r="J6">
        <v>0.133333333333333</v>
      </c>
      <c r="K6">
        <v>0.10344827586206901</v>
      </c>
      <c r="L6">
        <v>-0.24137931034482801</v>
      </c>
      <c r="M6">
        <v>3.4482758620689703E-2</v>
      </c>
      <c r="N6">
        <v>0.46666666666666701</v>
      </c>
      <c r="O6">
        <v>-6.6666666666666693E-2</v>
      </c>
      <c r="P6">
        <v>0.11111111111111099</v>
      </c>
      <c r="Q6">
        <v>-6.6666666666666693E-2</v>
      </c>
      <c r="R6">
        <v>0.2</v>
      </c>
      <c r="S6">
        <v>-0.266666666666667</v>
      </c>
      <c r="T6">
        <v>0</v>
      </c>
      <c r="U6">
        <v>-0.133333333333333</v>
      </c>
      <c r="V6">
        <v>-0.31034482758620702</v>
      </c>
      <c r="AJ6">
        <v>0.17241379310344801</v>
      </c>
      <c r="AK6">
        <v>6.6666666666666693E-2</v>
      </c>
      <c r="AL6">
        <v>6.6666666666666693E-2</v>
      </c>
      <c r="AM6">
        <v>-0.18518518518518501</v>
      </c>
      <c r="AN6">
        <v>6.6666666666666693E-2</v>
      </c>
      <c r="AO6">
        <v>0.266666666666667</v>
      </c>
      <c r="AP6">
        <v>0</v>
      </c>
      <c r="AQ6">
        <v>0.46666666666666701</v>
      </c>
      <c r="AR6">
        <v>0.10344827586206901</v>
      </c>
      <c r="AS6">
        <v>0.17241379310344801</v>
      </c>
      <c r="AT6">
        <v>0.31034482758620702</v>
      </c>
      <c r="AU6">
        <v>0.2</v>
      </c>
      <c r="AV6">
        <v>6.6666666666666693E-2</v>
      </c>
      <c r="AW6">
        <v>0.11111111111111099</v>
      </c>
      <c r="AX6">
        <v>-0.266666666666667</v>
      </c>
      <c r="AY6">
        <v>0.266666666666667</v>
      </c>
      <c r="AZ6">
        <v>0.266666666666667</v>
      </c>
      <c r="BA6">
        <v>0</v>
      </c>
      <c r="BB6">
        <v>0.10344827586206901</v>
      </c>
      <c r="BC6">
        <v>0.17241379310344801</v>
      </c>
      <c r="BQ6">
        <v>-0.10344827586206901</v>
      </c>
      <c r="BR6">
        <v>0</v>
      </c>
      <c r="BS6">
        <v>0</v>
      </c>
      <c r="BT6">
        <v>-3.7037037037037E-2</v>
      </c>
      <c r="BU6">
        <v>0.133333333333333</v>
      </c>
      <c r="BV6">
        <v>0</v>
      </c>
      <c r="BW6">
        <v>0.2</v>
      </c>
      <c r="BX6">
        <v>0.2</v>
      </c>
      <c r="BY6">
        <v>0.24137931034482801</v>
      </c>
      <c r="BZ6">
        <v>-3.4482758620689703E-2</v>
      </c>
      <c r="CA6">
        <v>-0.31034482758620702</v>
      </c>
      <c r="CB6">
        <v>0</v>
      </c>
      <c r="CC6">
        <v>-6.6666666666666693E-2</v>
      </c>
      <c r="CD6">
        <v>0.33333333333333298</v>
      </c>
      <c r="CE6">
        <v>0.33333333333333298</v>
      </c>
      <c r="CF6">
        <v>0.2</v>
      </c>
      <c r="CG6">
        <v>6.6666666666666693E-2</v>
      </c>
      <c r="CH6">
        <v>0.2</v>
      </c>
      <c r="CI6">
        <v>0</v>
      </c>
      <c r="CJ6">
        <v>0.133333333333333</v>
      </c>
    </row>
    <row r="7" spans="1:88" x14ac:dyDescent="0.2">
      <c r="A7">
        <v>6</v>
      </c>
      <c r="C7">
        <v>0.24137931034482801</v>
      </c>
      <c r="D7">
        <v>0.33333333333333298</v>
      </c>
      <c r="E7">
        <v>-6.6666666666666693E-2</v>
      </c>
      <c r="F7">
        <v>3.7037037037037E-2</v>
      </c>
      <c r="G7">
        <v>0.33333333333333298</v>
      </c>
      <c r="H7">
        <v>-0.2</v>
      </c>
      <c r="I7">
        <v>6.6666666666666693E-2</v>
      </c>
      <c r="J7">
        <v>6.6666666666666693E-2</v>
      </c>
      <c r="K7">
        <v>0.10344827586206901</v>
      </c>
      <c r="L7">
        <v>-0.24137931034482801</v>
      </c>
      <c r="M7">
        <v>0.10344827586206901</v>
      </c>
      <c r="N7">
        <v>0.4</v>
      </c>
      <c r="O7">
        <v>6.6666666666666693E-2</v>
      </c>
      <c r="P7">
        <v>0.18518518518518501</v>
      </c>
      <c r="Q7">
        <v>-0.133333333333333</v>
      </c>
      <c r="R7">
        <v>0.2</v>
      </c>
      <c r="S7">
        <v>-0.2</v>
      </c>
      <c r="T7">
        <v>0</v>
      </c>
      <c r="U7">
        <v>-0.2</v>
      </c>
      <c r="V7">
        <v>-0.24137931034482801</v>
      </c>
      <c r="AJ7">
        <v>0.10344827586206901</v>
      </c>
      <c r="AK7">
        <v>0</v>
      </c>
      <c r="AL7">
        <v>6.6666666666666693E-2</v>
      </c>
      <c r="AM7">
        <v>-0.25925925925925902</v>
      </c>
      <c r="AN7">
        <v>0.2</v>
      </c>
      <c r="AO7">
        <v>0.266666666666667</v>
      </c>
      <c r="AP7">
        <v>-6.6666666666666693E-2</v>
      </c>
      <c r="AQ7">
        <v>0.33333333333333298</v>
      </c>
      <c r="AR7">
        <v>0.10344827586206901</v>
      </c>
      <c r="AS7">
        <v>0.17241379310344801</v>
      </c>
      <c r="AT7">
        <v>0.17241379310344801</v>
      </c>
      <c r="AU7">
        <v>0.33333333333333298</v>
      </c>
      <c r="AV7">
        <v>6.6666666666666693E-2</v>
      </c>
      <c r="AW7">
        <v>3.7037037037037E-2</v>
      </c>
      <c r="AX7">
        <v>-0.266666666666667</v>
      </c>
      <c r="AY7">
        <v>0.2</v>
      </c>
      <c r="AZ7">
        <v>0.2</v>
      </c>
      <c r="BA7">
        <v>6.6666666666666693E-2</v>
      </c>
      <c r="BB7">
        <v>0.17241379310344801</v>
      </c>
      <c r="BC7">
        <v>0.24137931034482801</v>
      </c>
      <c r="BQ7">
        <v>-3.4482758620689703E-2</v>
      </c>
      <c r="BR7">
        <v>6.6666666666666693E-2</v>
      </c>
      <c r="BS7">
        <v>0</v>
      </c>
      <c r="BT7">
        <v>-0.11111111111111099</v>
      </c>
      <c r="BU7">
        <v>0.133333333333333</v>
      </c>
      <c r="BV7">
        <v>-6.6666666666666693E-2</v>
      </c>
      <c r="BW7">
        <v>0.133333333333333</v>
      </c>
      <c r="BX7">
        <v>0.2</v>
      </c>
      <c r="BY7">
        <v>0.10344827586206901</v>
      </c>
      <c r="BZ7">
        <v>3.4482758620689703E-2</v>
      </c>
      <c r="CA7">
        <v>-0.24137931034482801</v>
      </c>
      <c r="CB7">
        <v>6.6666666666666693E-2</v>
      </c>
      <c r="CC7">
        <v>0</v>
      </c>
      <c r="CD7">
        <v>0.407407407407407</v>
      </c>
      <c r="CE7">
        <v>0.33333333333333298</v>
      </c>
      <c r="CF7">
        <v>0.2</v>
      </c>
      <c r="CG7">
        <v>-6.6666666666666693E-2</v>
      </c>
      <c r="CH7">
        <v>0.2</v>
      </c>
      <c r="CI7">
        <v>0</v>
      </c>
      <c r="CJ7">
        <v>0.133333333333333</v>
      </c>
    </row>
    <row r="8" spans="1:88" x14ac:dyDescent="0.2">
      <c r="A8">
        <v>7</v>
      </c>
      <c r="C8">
        <v>0.31034482758620702</v>
      </c>
      <c r="D8">
        <v>0.4</v>
      </c>
      <c r="E8">
        <v>-6.6666666666666693E-2</v>
      </c>
      <c r="F8">
        <v>0.11111111111111099</v>
      </c>
      <c r="G8">
        <v>0.33333333333333298</v>
      </c>
      <c r="H8">
        <v>-0.133333333333333</v>
      </c>
      <c r="I8">
        <v>6.6666666666666693E-2</v>
      </c>
      <c r="J8">
        <v>6.6666666666666693E-2</v>
      </c>
      <c r="K8">
        <v>0.10344827586206901</v>
      </c>
      <c r="L8">
        <v>-0.31034482758620702</v>
      </c>
      <c r="M8">
        <v>-3.4482758620689703E-2</v>
      </c>
      <c r="N8">
        <v>0.33333333333333298</v>
      </c>
      <c r="O8">
        <v>6.6666666666666693E-2</v>
      </c>
      <c r="P8">
        <v>0.18518518518518501</v>
      </c>
      <c r="Q8">
        <v>-0.133333333333333</v>
      </c>
      <c r="R8">
        <v>0.266666666666667</v>
      </c>
      <c r="S8">
        <v>-6.6666666666666693E-2</v>
      </c>
      <c r="T8">
        <v>-6.6666666666666693E-2</v>
      </c>
      <c r="U8">
        <v>-0.33333333333333298</v>
      </c>
      <c r="V8">
        <v>-0.31034482758620702</v>
      </c>
      <c r="AJ8">
        <v>0.10344827586206901</v>
      </c>
      <c r="AK8">
        <v>0</v>
      </c>
      <c r="AL8">
        <v>6.6666666666666693E-2</v>
      </c>
      <c r="AM8">
        <v>-0.25925925925925902</v>
      </c>
      <c r="AN8">
        <v>0.133333333333333</v>
      </c>
      <c r="AO8">
        <v>0.2</v>
      </c>
      <c r="AP8">
        <v>-0.133333333333333</v>
      </c>
      <c r="AQ8">
        <v>0.133333333333333</v>
      </c>
      <c r="AR8">
        <v>-0.10344827586206901</v>
      </c>
      <c r="AS8">
        <v>0.10344827586206901</v>
      </c>
      <c r="AT8">
        <v>0.17241379310344801</v>
      </c>
      <c r="AU8">
        <v>0.2</v>
      </c>
      <c r="AV8">
        <v>6.6666666666666693E-2</v>
      </c>
      <c r="AW8">
        <v>-0.11111111111111099</v>
      </c>
      <c r="AX8">
        <v>-0.266666666666667</v>
      </c>
      <c r="AY8">
        <v>0.266666666666667</v>
      </c>
      <c r="AZ8">
        <v>0.2</v>
      </c>
      <c r="BA8">
        <v>-6.6666666666666693E-2</v>
      </c>
      <c r="BB8">
        <v>0.10344827586206901</v>
      </c>
      <c r="BC8">
        <v>0.10344827586206901</v>
      </c>
      <c r="BQ8">
        <v>-3.4482758620689703E-2</v>
      </c>
      <c r="BR8">
        <v>0.133333333333333</v>
      </c>
      <c r="BS8">
        <v>-6.6666666666666693E-2</v>
      </c>
      <c r="BT8">
        <v>-0.25925925925925902</v>
      </c>
      <c r="BU8">
        <v>0.33333333333333298</v>
      </c>
      <c r="BV8">
        <v>-6.6666666666666693E-2</v>
      </c>
      <c r="BW8">
        <v>-6.6666666666666693E-2</v>
      </c>
      <c r="BX8">
        <v>0.2</v>
      </c>
      <c r="BY8">
        <v>0.17241379310344801</v>
      </c>
      <c r="BZ8">
        <v>-0.17241379310344801</v>
      </c>
      <c r="CA8">
        <v>-0.10344827586206901</v>
      </c>
      <c r="CB8">
        <v>0.133333333333333</v>
      </c>
      <c r="CC8">
        <v>-6.6666666666666693E-2</v>
      </c>
      <c r="CD8">
        <v>0.25925925925925902</v>
      </c>
      <c r="CE8">
        <v>0.133333333333333</v>
      </c>
      <c r="CF8">
        <v>6.6666666666666693E-2</v>
      </c>
      <c r="CG8">
        <v>-6.6666666666666693E-2</v>
      </c>
      <c r="CH8">
        <v>6.6666666666666693E-2</v>
      </c>
      <c r="CI8">
        <v>-0.266666666666667</v>
      </c>
      <c r="CJ8">
        <v>6.6666666666666693E-2</v>
      </c>
    </row>
    <row r="9" spans="1:88" x14ac:dyDescent="0.2">
      <c r="A9">
        <v>8</v>
      </c>
      <c r="C9">
        <v>0.10344827586206901</v>
      </c>
      <c r="D9">
        <v>0.4</v>
      </c>
      <c r="E9">
        <v>-0.133333333333333</v>
      </c>
      <c r="F9">
        <v>3.7037037037037E-2</v>
      </c>
      <c r="G9">
        <v>0.4</v>
      </c>
      <c r="H9">
        <v>-0.133333333333333</v>
      </c>
      <c r="I9">
        <v>6.6666666666666693E-2</v>
      </c>
      <c r="J9">
        <v>0.2</v>
      </c>
      <c r="K9">
        <v>3.4482758620689703E-2</v>
      </c>
      <c r="L9">
        <v>-0.10344827586206901</v>
      </c>
      <c r="M9">
        <v>3.4482758620689703E-2</v>
      </c>
      <c r="N9">
        <v>0.266666666666667</v>
      </c>
      <c r="O9">
        <v>6.6666666666666693E-2</v>
      </c>
      <c r="P9">
        <v>3.7037037037037E-2</v>
      </c>
      <c r="Q9">
        <v>-0.133333333333333</v>
      </c>
      <c r="R9">
        <v>0.33333333333333298</v>
      </c>
      <c r="S9">
        <v>0</v>
      </c>
      <c r="T9">
        <v>-6.6666666666666693E-2</v>
      </c>
      <c r="U9">
        <v>-0.266666666666667</v>
      </c>
      <c r="V9">
        <v>-0.31034482758620702</v>
      </c>
      <c r="AJ9">
        <v>3.4482758620689703E-2</v>
      </c>
      <c r="AK9">
        <v>0</v>
      </c>
      <c r="AL9">
        <v>0</v>
      </c>
      <c r="AM9">
        <v>-0.407407407407407</v>
      </c>
      <c r="AN9">
        <v>-0.133333333333333</v>
      </c>
      <c r="AO9">
        <v>0.133333333333333</v>
      </c>
      <c r="AP9">
        <v>-0.266666666666667</v>
      </c>
      <c r="AQ9">
        <v>0</v>
      </c>
      <c r="AR9">
        <v>-0.10344827586206901</v>
      </c>
      <c r="AS9">
        <v>-3.4482758620689703E-2</v>
      </c>
      <c r="AT9">
        <v>0.10344827586206901</v>
      </c>
      <c r="AU9">
        <v>0.2</v>
      </c>
      <c r="AV9">
        <v>6.6666666666666693E-2</v>
      </c>
      <c r="AW9">
        <v>-0.18518518518518501</v>
      </c>
      <c r="AX9">
        <v>0</v>
      </c>
      <c r="AY9">
        <v>6.6666666666666693E-2</v>
      </c>
      <c r="AZ9">
        <v>6.6666666666666693E-2</v>
      </c>
      <c r="BA9">
        <v>-0.266666666666667</v>
      </c>
      <c r="BB9">
        <v>-0.10344827586206901</v>
      </c>
      <c r="BC9">
        <v>-3.4482758620689703E-2</v>
      </c>
      <c r="BQ9">
        <v>-3.4482758620689703E-2</v>
      </c>
      <c r="BR9">
        <v>0.133333333333333</v>
      </c>
      <c r="BS9">
        <v>-6.6666666666666693E-2</v>
      </c>
      <c r="BT9">
        <v>-0.25925925925925902</v>
      </c>
      <c r="BU9">
        <v>0.266666666666667</v>
      </c>
      <c r="BV9">
        <v>-0.133333333333333</v>
      </c>
      <c r="BW9">
        <v>-0.133333333333333</v>
      </c>
      <c r="BX9">
        <v>6.6666666666666693E-2</v>
      </c>
      <c r="BY9">
        <v>3.4482758620689703E-2</v>
      </c>
      <c r="BZ9">
        <v>-0.17241379310344801</v>
      </c>
      <c r="CA9">
        <v>-0.24137931034482801</v>
      </c>
      <c r="CB9">
        <v>6.6666666666666693E-2</v>
      </c>
      <c r="CC9">
        <v>-0.2</v>
      </c>
      <c r="CD9">
        <v>0.11111111111111099</v>
      </c>
      <c r="CE9">
        <v>0.266666666666667</v>
      </c>
      <c r="CF9">
        <v>-0.33333333333333298</v>
      </c>
      <c r="CG9">
        <v>-0.133333333333333</v>
      </c>
      <c r="CH9">
        <v>-0.266666666666667</v>
      </c>
      <c r="CI9">
        <v>-0.266666666666667</v>
      </c>
      <c r="CJ9">
        <v>-6.6666666666666693E-2</v>
      </c>
    </row>
    <row r="10" spans="1:88" x14ac:dyDescent="0.2">
      <c r="A10">
        <v>9</v>
      </c>
      <c r="C10">
        <v>0.17241379310344801</v>
      </c>
      <c r="D10">
        <v>0.2</v>
      </c>
      <c r="E10">
        <v>-0.133333333333333</v>
      </c>
      <c r="F10">
        <v>3.7037037037037E-2</v>
      </c>
      <c r="G10">
        <v>0.2</v>
      </c>
      <c r="H10">
        <v>-0.2</v>
      </c>
      <c r="I10">
        <v>0.133333333333333</v>
      </c>
      <c r="J10">
        <v>0.2</v>
      </c>
      <c r="K10">
        <v>-3.4482758620689703E-2</v>
      </c>
      <c r="L10">
        <v>-3.4482758620689703E-2</v>
      </c>
      <c r="M10">
        <v>3.4482758620689703E-2</v>
      </c>
      <c r="N10">
        <v>0.4</v>
      </c>
      <c r="O10">
        <v>0.133333333333333</v>
      </c>
      <c r="P10">
        <v>3.7037037037037E-2</v>
      </c>
      <c r="Q10">
        <v>-0.133333333333333</v>
      </c>
      <c r="R10">
        <v>0.266666666666667</v>
      </c>
      <c r="S10">
        <v>0</v>
      </c>
      <c r="T10">
        <v>-0.133333333333333</v>
      </c>
      <c r="U10">
        <v>-0.33333333333333298</v>
      </c>
      <c r="V10">
        <v>-0.31034482758620702</v>
      </c>
      <c r="AJ10">
        <v>3.4482758620689703E-2</v>
      </c>
      <c r="AK10">
        <v>0.133333333333333</v>
      </c>
      <c r="AL10">
        <v>-6.6666666666666693E-2</v>
      </c>
      <c r="AM10">
        <v>-0.55555555555555602</v>
      </c>
      <c r="AN10">
        <v>-0.33333333333333298</v>
      </c>
      <c r="AO10">
        <v>6.6666666666666693E-2</v>
      </c>
      <c r="AP10">
        <v>-0.266666666666667</v>
      </c>
      <c r="AQ10">
        <v>0</v>
      </c>
      <c r="AR10">
        <v>-0.17241379310344801</v>
      </c>
      <c r="AS10">
        <v>-0.10344827586206901</v>
      </c>
      <c r="AT10">
        <v>0.10344827586206901</v>
      </c>
      <c r="AU10">
        <v>0.133333333333333</v>
      </c>
      <c r="AV10">
        <v>-6.6666666666666693E-2</v>
      </c>
      <c r="AW10">
        <v>-0.25925925925925902</v>
      </c>
      <c r="AX10">
        <v>-0.133333333333333</v>
      </c>
      <c r="AY10">
        <v>6.6666666666666693E-2</v>
      </c>
      <c r="AZ10">
        <v>6.6666666666666693E-2</v>
      </c>
      <c r="BA10">
        <v>-0.266666666666667</v>
      </c>
      <c r="BB10">
        <v>-0.17241379310344801</v>
      </c>
      <c r="BC10">
        <v>-0.24137931034482801</v>
      </c>
      <c r="BQ10">
        <v>-3.4482758620689703E-2</v>
      </c>
      <c r="BR10">
        <v>0.2</v>
      </c>
      <c r="BS10">
        <v>-0.2</v>
      </c>
      <c r="BT10">
        <v>-0.407407407407407</v>
      </c>
      <c r="BU10">
        <v>6.6666666666666693E-2</v>
      </c>
      <c r="BV10">
        <v>-0.266666666666667</v>
      </c>
      <c r="BW10">
        <v>-0.266666666666667</v>
      </c>
      <c r="BX10">
        <v>0.133333333333333</v>
      </c>
      <c r="BY10">
        <v>-0.24137931034482801</v>
      </c>
      <c r="BZ10">
        <v>-0.31034482758620702</v>
      </c>
      <c r="CA10">
        <v>-0.31034482758620702</v>
      </c>
      <c r="CB10">
        <v>0.2</v>
      </c>
      <c r="CC10">
        <v>-0.33333333333333298</v>
      </c>
      <c r="CD10">
        <v>-3.7037037037037E-2</v>
      </c>
      <c r="CE10">
        <v>6.6666666666666693E-2</v>
      </c>
      <c r="CF10">
        <v>-0.33333333333333298</v>
      </c>
      <c r="CG10">
        <v>-0.266666666666667</v>
      </c>
      <c r="CH10">
        <v>-0.46666666666666701</v>
      </c>
      <c r="CI10">
        <v>-0.33333333333333298</v>
      </c>
      <c r="CJ10">
        <v>-0.133333333333333</v>
      </c>
    </row>
    <row r="11" spans="1:88" x14ac:dyDescent="0.2">
      <c r="A11">
        <v>10</v>
      </c>
      <c r="C11">
        <v>0.10344827586206901</v>
      </c>
      <c r="D11">
        <v>0.4</v>
      </c>
      <c r="E11">
        <v>-6.6666666666666693E-2</v>
      </c>
      <c r="F11">
        <v>-3.7037037037037E-2</v>
      </c>
      <c r="G11">
        <v>0.2</v>
      </c>
      <c r="H11">
        <v>-6.6666666666666693E-2</v>
      </c>
      <c r="I11">
        <v>0.133333333333333</v>
      </c>
      <c r="J11">
        <v>0.133333333333333</v>
      </c>
      <c r="K11">
        <v>3.4482758620689703E-2</v>
      </c>
      <c r="L11">
        <v>-3.4482758620689703E-2</v>
      </c>
      <c r="M11">
        <v>3.4482758620689703E-2</v>
      </c>
      <c r="N11">
        <v>0.4</v>
      </c>
      <c r="O11">
        <v>0.133333333333333</v>
      </c>
      <c r="P11">
        <v>-3.7037037037037E-2</v>
      </c>
      <c r="Q11">
        <v>-0.133333333333333</v>
      </c>
      <c r="R11">
        <v>0.2</v>
      </c>
      <c r="S11">
        <v>6.6666666666666693E-2</v>
      </c>
      <c r="T11">
        <v>-0.133333333333333</v>
      </c>
      <c r="U11">
        <v>-0.2</v>
      </c>
      <c r="V11">
        <v>-0.24137931034482801</v>
      </c>
      <c r="AJ11">
        <v>0.17241379310344801</v>
      </c>
      <c r="AK11">
        <v>6.6666666666666693E-2</v>
      </c>
      <c r="AL11">
        <v>6.6666666666666693E-2</v>
      </c>
      <c r="AM11">
        <v>-0.407407407407407</v>
      </c>
      <c r="AN11">
        <v>-0.33333333333333298</v>
      </c>
      <c r="AO11">
        <v>-6.6666666666666693E-2</v>
      </c>
      <c r="AP11">
        <v>-0.133333333333333</v>
      </c>
      <c r="AQ11">
        <v>6.6666666666666693E-2</v>
      </c>
      <c r="AR11">
        <v>-0.24137931034482801</v>
      </c>
      <c r="AS11">
        <v>-0.17241379310344801</v>
      </c>
      <c r="AT11">
        <v>0.10344827586206901</v>
      </c>
      <c r="AU11">
        <v>6.6666666666666693E-2</v>
      </c>
      <c r="AV11">
        <v>-6.6666666666666693E-2</v>
      </c>
      <c r="AW11">
        <v>-0.18518518518518501</v>
      </c>
      <c r="AX11">
        <v>-0.266666666666667</v>
      </c>
      <c r="AY11">
        <v>0</v>
      </c>
      <c r="AZ11">
        <v>0.2</v>
      </c>
      <c r="BA11">
        <v>-0.266666666666667</v>
      </c>
      <c r="BB11">
        <v>0.10344827586206901</v>
      </c>
      <c r="BC11">
        <v>-0.24137931034482801</v>
      </c>
      <c r="BQ11">
        <v>-3.4482758620689703E-2</v>
      </c>
      <c r="BR11">
        <v>0.33333333333333298</v>
      </c>
      <c r="BS11">
        <v>-0.2</v>
      </c>
      <c r="BT11">
        <v>-0.407407407407407</v>
      </c>
      <c r="BU11">
        <v>0</v>
      </c>
      <c r="BV11">
        <v>-0.266666666666667</v>
      </c>
      <c r="BW11">
        <v>-0.4</v>
      </c>
      <c r="BX11">
        <v>-0.2</v>
      </c>
      <c r="BY11">
        <v>-0.24137931034482801</v>
      </c>
      <c r="BZ11">
        <v>-0.51724137931034497</v>
      </c>
      <c r="CA11">
        <v>-0.17241379310344801</v>
      </c>
      <c r="CB11">
        <v>0.2</v>
      </c>
      <c r="CC11">
        <v>-0.4</v>
      </c>
      <c r="CD11">
        <v>3.7037037037037E-2</v>
      </c>
      <c r="CE11">
        <v>0</v>
      </c>
      <c r="CF11">
        <v>-0.266666666666667</v>
      </c>
      <c r="CG11">
        <v>-0.266666666666667</v>
      </c>
      <c r="CH11">
        <v>-0.53333333333333299</v>
      </c>
      <c r="CI11">
        <v>-0.2</v>
      </c>
      <c r="CJ11">
        <v>-0.2</v>
      </c>
    </row>
    <row r="12" spans="1:88" x14ac:dyDescent="0.2">
      <c r="A12">
        <v>11</v>
      </c>
      <c r="C12">
        <v>0.17241379310344801</v>
      </c>
      <c r="D12">
        <v>0.4</v>
      </c>
      <c r="E12">
        <v>0</v>
      </c>
      <c r="F12">
        <v>-3.7037037037037E-2</v>
      </c>
      <c r="G12">
        <v>6.6666666666666693E-2</v>
      </c>
      <c r="H12">
        <v>0</v>
      </c>
      <c r="I12">
        <v>0</v>
      </c>
      <c r="J12">
        <v>0.266666666666667</v>
      </c>
      <c r="K12">
        <v>3.4482758620689703E-2</v>
      </c>
      <c r="L12">
        <v>-0.24137931034482801</v>
      </c>
      <c r="M12">
        <v>3.4482758620689703E-2</v>
      </c>
      <c r="N12">
        <v>0.266666666666667</v>
      </c>
      <c r="O12">
        <v>0</v>
      </c>
      <c r="P12">
        <v>3.7037037037037E-2</v>
      </c>
      <c r="Q12">
        <v>0</v>
      </c>
      <c r="R12">
        <v>0.133333333333333</v>
      </c>
      <c r="S12">
        <v>0.2</v>
      </c>
      <c r="T12">
        <v>-0.33333333333333298</v>
      </c>
      <c r="U12">
        <v>6.6666666666666693E-2</v>
      </c>
      <c r="V12">
        <v>-0.37931034482758602</v>
      </c>
      <c r="AJ12">
        <v>3.4482758620689703E-2</v>
      </c>
      <c r="AK12">
        <v>-6.6666666666666693E-2</v>
      </c>
      <c r="AL12">
        <v>0</v>
      </c>
      <c r="AM12">
        <v>-0.33333333333333298</v>
      </c>
      <c r="AN12">
        <v>-0.4</v>
      </c>
      <c r="AO12">
        <v>0</v>
      </c>
      <c r="AP12">
        <v>-6.6666666666666693E-2</v>
      </c>
      <c r="AQ12">
        <v>0</v>
      </c>
      <c r="AR12">
        <v>-0.24137931034482801</v>
      </c>
      <c r="AS12">
        <v>-0.24137931034482801</v>
      </c>
      <c r="AT12">
        <v>0.10344827586206901</v>
      </c>
      <c r="AU12">
        <v>0.133333333333333</v>
      </c>
      <c r="AV12">
        <v>-0.2</v>
      </c>
      <c r="AW12">
        <v>-0.25925925925925902</v>
      </c>
      <c r="AX12">
        <v>-0.2</v>
      </c>
      <c r="AY12">
        <v>-0.133333333333333</v>
      </c>
      <c r="AZ12">
        <v>0</v>
      </c>
      <c r="BA12">
        <v>-0.266666666666667</v>
      </c>
      <c r="BB12">
        <v>-3.4482758620689703E-2</v>
      </c>
      <c r="BC12">
        <v>-0.17241379310344801</v>
      </c>
      <c r="BQ12">
        <v>0.10344827586206901</v>
      </c>
      <c r="BR12">
        <v>0.133333333333333</v>
      </c>
      <c r="BS12">
        <v>-0.266666666666667</v>
      </c>
      <c r="BT12">
        <v>-0.55555555555555602</v>
      </c>
      <c r="BU12">
        <v>0</v>
      </c>
      <c r="BV12">
        <v>-0.33333333333333298</v>
      </c>
      <c r="BW12">
        <v>-0.33333333333333298</v>
      </c>
      <c r="BX12">
        <v>-0.2</v>
      </c>
      <c r="BY12">
        <v>-0.24137931034482801</v>
      </c>
      <c r="BZ12">
        <v>-0.51724137931034497</v>
      </c>
      <c r="CA12">
        <v>-0.31034482758620702</v>
      </c>
      <c r="CB12">
        <v>0.266666666666667</v>
      </c>
      <c r="CC12">
        <v>-0.33333333333333298</v>
      </c>
      <c r="CD12">
        <v>-0.11111111111111099</v>
      </c>
      <c r="CE12">
        <v>0.2</v>
      </c>
      <c r="CF12">
        <v>-0.2</v>
      </c>
      <c r="CG12">
        <v>-0.33333333333333298</v>
      </c>
      <c r="CH12">
        <v>-0.46666666666666701</v>
      </c>
      <c r="CI12">
        <v>-0.2</v>
      </c>
      <c r="CJ12">
        <v>-0.2</v>
      </c>
    </row>
    <row r="13" spans="1:88" x14ac:dyDescent="0.2">
      <c r="A13">
        <v>12</v>
      </c>
      <c r="C13">
        <v>0.17241379310344801</v>
      </c>
      <c r="D13">
        <v>0.133333333333333</v>
      </c>
      <c r="E13">
        <v>6.6666666666666693E-2</v>
      </c>
      <c r="F13">
        <v>3.7037037037037E-2</v>
      </c>
      <c r="G13">
        <v>0.2</v>
      </c>
      <c r="H13">
        <v>0</v>
      </c>
      <c r="I13">
        <v>-6.6666666666666693E-2</v>
      </c>
      <c r="J13">
        <v>0.133333333333333</v>
      </c>
      <c r="K13">
        <v>3.4482758620689703E-2</v>
      </c>
      <c r="L13">
        <v>-3.4482758620689703E-2</v>
      </c>
      <c r="M13">
        <v>0.17241379310344801</v>
      </c>
      <c r="N13">
        <v>0.266666666666667</v>
      </c>
      <c r="O13">
        <v>0</v>
      </c>
      <c r="P13">
        <v>0.11111111111111099</v>
      </c>
      <c r="Q13">
        <v>-0.266666666666667</v>
      </c>
      <c r="R13">
        <v>0.2</v>
      </c>
      <c r="S13">
        <v>0.33333333333333298</v>
      </c>
      <c r="T13">
        <v>-0.266666666666667</v>
      </c>
      <c r="U13">
        <v>0</v>
      </c>
      <c r="V13">
        <v>-0.31034482758620702</v>
      </c>
      <c r="AJ13">
        <v>0.17241379310344801</v>
      </c>
      <c r="AK13">
        <v>0</v>
      </c>
      <c r="AL13">
        <v>-6.6666666666666693E-2</v>
      </c>
      <c r="AM13">
        <v>-0.33333333333333298</v>
      </c>
      <c r="AN13">
        <v>-0.4</v>
      </c>
      <c r="AO13">
        <v>-0.2</v>
      </c>
      <c r="AP13">
        <v>-0.133333333333333</v>
      </c>
      <c r="AQ13">
        <v>-0.133333333333333</v>
      </c>
      <c r="AR13">
        <v>-0.10344827586206901</v>
      </c>
      <c r="AS13">
        <v>-0.17241379310344801</v>
      </c>
      <c r="AT13">
        <v>0.10344827586206901</v>
      </c>
      <c r="AU13">
        <v>0.133333333333333</v>
      </c>
      <c r="AV13">
        <v>-6.6666666666666693E-2</v>
      </c>
      <c r="AW13">
        <v>-0.18518518518518501</v>
      </c>
      <c r="AX13">
        <v>-0.4</v>
      </c>
      <c r="AY13">
        <v>-0.2</v>
      </c>
      <c r="AZ13">
        <v>0</v>
      </c>
      <c r="BA13">
        <v>-0.33333333333333298</v>
      </c>
      <c r="BB13">
        <v>0.10344827586206901</v>
      </c>
      <c r="BC13">
        <v>-0.17241379310344801</v>
      </c>
      <c r="BQ13">
        <v>0.17241379310344801</v>
      </c>
      <c r="BR13">
        <v>0.2</v>
      </c>
      <c r="BS13">
        <v>-0.266666666666667</v>
      </c>
      <c r="BT13">
        <v>-0.48148148148148101</v>
      </c>
      <c r="BU13">
        <v>0</v>
      </c>
      <c r="BV13">
        <v>-0.4</v>
      </c>
      <c r="BW13">
        <v>-0.266666666666667</v>
      </c>
      <c r="BX13">
        <v>-0.33333333333333298</v>
      </c>
      <c r="BY13">
        <v>-0.44827586206896602</v>
      </c>
      <c r="BZ13">
        <v>-0.44827586206896602</v>
      </c>
      <c r="CA13">
        <v>-0.17241379310344801</v>
      </c>
      <c r="CB13">
        <v>0.266666666666667</v>
      </c>
      <c r="CC13">
        <v>-0.266666666666667</v>
      </c>
      <c r="CD13">
        <v>-0.25925925925925902</v>
      </c>
      <c r="CE13">
        <v>6.6666666666666693E-2</v>
      </c>
      <c r="CF13">
        <v>-0.2</v>
      </c>
      <c r="CG13">
        <v>-0.2</v>
      </c>
      <c r="CH13">
        <v>-0.53333333333333299</v>
      </c>
      <c r="CI13">
        <v>-0.266666666666667</v>
      </c>
      <c r="CJ13">
        <v>-0.266666666666667</v>
      </c>
    </row>
    <row r="14" spans="1:88" x14ac:dyDescent="0.2">
      <c r="A14">
        <v>13</v>
      </c>
      <c r="C14">
        <v>0.31034482758620702</v>
      </c>
      <c r="D14">
        <v>0</v>
      </c>
      <c r="E14">
        <v>0</v>
      </c>
      <c r="F14">
        <v>3.7037037037037E-2</v>
      </c>
      <c r="G14">
        <v>6.6666666666666693E-2</v>
      </c>
      <c r="H14">
        <v>0</v>
      </c>
      <c r="I14">
        <v>-6.6666666666666693E-2</v>
      </c>
      <c r="J14">
        <v>6.6666666666666693E-2</v>
      </c>
      <c r="K14">
        <v>3.4482758620689703E-2</v>
      </c>
      <c r="L14">
        <v>-0.24137931034482801</v>
      </c>
      <c r="M14">
        <v>3.4482758620689703E-2</v>
      </c>
      <c r="N14">
        <v>0.2</v>
      </c>
      <c r="O14">
        <v>-6.6666666666666693E-2</v>
      </c>
      <c r="P14">
        <v>-0.11111111111111099</v>
      </c>
      <c r="Q14">
        <v>-0.46666666666666701</v>
      </c>
      <c r="R14">
        <v>0.2</v>
      </c>
      <c r="S14">
        <v>0.2</v>
      </c>
      <c r="T14">
        <v>-0.266666666666667</v>
      </c>
      <c r="U14">
        <v>0</v>
      </c>
      <c r="V14">
        <v>-0.17241379310344801</v>
      </c>
      <c r="AJ14">
        <v>0.10344827586206901</v>
      </c>
      <c r="AK14">
        <v>6.6666666666666693E-2</v>
      </c>
      <c r="AL14">
        <v>6.6666666666666693E-2</v>
      </c>
      <c r="AM14">
        <v>-0.25925925925925902</v>
      </c>
      <c r="AN14">
        <v>-0.266666666666667</v>
      </c>
      <c r="AO14">
        <v>-0.133333333333333</v>
      </c>
      <c r="AP14">
        <v>-0.133333333333333</v>
      </c>
      <c r="AQ14">
        <v>-0.133333333333333</v>
      </c>
      <c r="AR14">
        <v>-3.4482758620689703E-2</v>
      </c>
      <c r="AS14">
        <v>-0.31034482758620702</v>
      </c>
      <c r="AT14">
        <v>-0.10344827586206901</v>
      </c>
      <c r="AU14">
        <v>6.6666666666666693E-2</v>
      </c>
      <c r="AV14">
        <v>-6.6666666666666693E-2</v>
      </c>
      <c r="AW14">
        <v>-0.33333333333333298</v>
      </c>
      <c r="AX14">
        <v>-0.2</v>
      </c>
      <c r="AY14">
        <v>-0.133333333333333</v>
      </c>
      <c r="AZ14">
        <v>0</v>
      </c>
      <c r="BA14">
        <v>-0.53333333333333299</v>
      </c>
      <c r="BB14">
        <v>0.17241379310344801</v>
      </c>
      <c r="BC14">
        <v>-0.10344827586206901</v>
      </c>
      <c r="BQ14">
        <v>0.31034482758620702</v>
      </c>
      <c r="BR14">
        <v>0.133333333333333</v>
      </c>
      <c r="BS14">
        <v>-0.33333333333333298</v>
      </c>
      <c r="BT14">
        <v>-0.48148148148148101</v>
      </c>
      <c r="BU14">
        <v>0</v>
      </c>
      <c r="BV14">
        <v>-0.46666666666666701</v>
      </c>
      <c r="BW14">
        <v>-0.33333333333333298</v>
      </c>
      <c r="BX14">
        <v>-0.33333333333333298</v>
      </c>
      <c r="BY14">
        <v>-0.37931034482758602</v>
      </c>
      <c r="BZ14">
        <v>-0.31034482758620702</v>
      </c>
      <c r="CA14">
        <v>-0.17241379310344801</v>
      </c>
      <c r="CB14">
        <v>0</v>
      </c>
      <c r="CC14">
        <v>-0.46666666666666701</v>
      </c>
      <c r="CD14">
        <v>-0.25925925925925902</v>
      </c>
      <c r="CE14">
        <v>0</v>
      </c>
      <c r="CF14">
        <v>-0.33333333333333298</v>
      </c>
      <c r="CG14">
        <v>-0.2</v>
      </c>
      <c r="CH14">
        <v>-0.33333333333333298</v>
      </c>
      <c r="CI14">
        <v>-0.266666666666667</v>
      </c>
      <c r="CJ14">
        <v>-0.2</v>
      </c>
    </row>
    <row r="15" spans="1:88" x14ac:dyDescent="0.2">
      <c r="A15">
        <v>14</v>
      </c>
      <c r="C15">
        <v>0.31034482758620702</v>
      </c>
      <c r="D15">
        <v>0</v>
      </c>
      <c r="E15">
        <v>0</v>
      </c>
      <c r="F15">
        <v>0.18518518518518501</v>
      </c>
      <c r="G15">
        <v>-6.6666666666666693E-2</v>
      </c>
      <c r="H15">
        <v>-0.133333333333333</v>
      </c>
      <c r="I15">
        <v>6.6666666666666693E-2</v>
      </c>
      <c r="J15">
        <v>0.133333333333333</v>
      </c>
      <c r="K15">
        <v>0.10344827586206901</v>
      </c>
      <c r="L15">
        <v>-0.17241379310344801</v>
      </c>
      <c r="M15">
        <v>0.17241379310344801</v>
      </c>
      <c r="N15">
        <v>0.133333333333333</v>
      </c>
      <c r="O15">
        <v>-6.6666666666666693E-2</v>
      </c>
      <c r="P15">
        <v>-0.18518518518518501</v>
      </c>
      <c r="Q15">
        <v>-0.266666666666667</v>
      </c>
      <c r="R15">
        <v>0.266666666666667</v>
      </c>
      <c r="S15">
        <v>0.2</v>
      </c>
      <c r="T15">
        <v>-0.2</v>
      </c>
      <c r="U15">
        <v>-0.133333333333333</v>
      </c>
      <c r="V15">
        <v>-0.17241379310344801</v>
      </c>
      <c r="AJ15">
        <v>0.10344827586206901</v>
      </c>
      <c r="AK15">
        <v>0.133333333333333</v>
      </c>
      <c r="AL15">
        <v>6.6666666666666693E-2</v>
      </c>
      <c r="AM15">
        <v>-0.25925925925925902</v>
      </c>
      <c r="AN15">
        <v>-0.266666666666667</v>
      </c>
      <c r="AO15">
        <v>-0.133333333333333</v>
      </c>
      <c r="AP15">
        <v>-0.2</v>
      </c>
      <c r="AQ15">
        <v>-0.133333333333333</v>
      </c>
      <c r="AR15">
        <v>3.4482758620689703E-2</v>
      </c>
      <c r="AS15">
        <v>-0.17241379310344801</v>
      </c>
      <c r="AT15">
        <v>-0.10344827586206901</v>
      </c>
      <c r="AU15">
        <v>0.133333333333333</v>
      </c>
      <c r="AV15">
        <v>0</v>
      </c>
      <c r="AW15">
        <v>-0.25925925925925902</v>
      </c>
      <c r="AX15">
        <v>-0.2</v>
      </c>
      <c r="AY15">
        <v>-0.133333333333333</v>
      </c>
      <c r="AZ15">
        <v>-6.6666666666666693E-2</v>
      </c>
      <c r="BA15">
        <v>-0.73333333333333295</v>
      </c>
      <c r="BB15">
        <v>0.24137931034482801</v>
      </c>
      <c r="BC15">
        <v>-0.37931034482758602</v>
      </c>
      <c r="BQ15">
        <v>0.31034482758620702</v>
      </c>
      <c r="BR15">
        <v>0.133333333333333</v>
      </c>
      <c r="BS15">
        <v>-0.4</v>
      </c>
      <c r="BT15">
        <v>-0.48148148148148101</v>
      </c>
      <c r="BU15">
        <v>0</v>
      </c>
      <c r="BV15">
        <v>-0.46666666666666701</v>
      </c>
      <c r="BW15">
        <v>-0.33333333333333298</v>
      </c>
      <c r="BX15">
        <v>-0.266666666666667</v>
      </c>
      <c r="BY15">
        <v>-0.31034482758620702</v>
      </c>
      <c r="BZ15">
        <v>-0.24137931034482801</v>
      </c>
      <c r="CA15">
        <v>-0.17241379310344801</v>
      </c>
      <c r="CB15">
        <v>6.6666666666666693E-2</v>
      </c>
      <c r="CC15">
        <v>-0.6</v>
      </c>
      <c r="CD15">
        <v>-0.48148148148148101</v>
      </c>
      <c r="CE15">
        <v>0</v>
      </c>
      <c r="CF15">
        <v>-0.4</v>
      </c>
      <c r="CG15">
        <v>-0.2</v>
      </c>
      <c r="CH15">
        <v>-0.4</v>
      </c>
      <c r="CI15">
        <v>-0.266666666666667</v>
      </c>
      <c r="CJ15">
        <v>-0.33333333333333298</v>
      </c>
    </row>
    <row r="16" spans="1:88" x14ac:dyDescent="0.2">
      <c r="A16">
        <v>15</v>
      </c>
      <c r="C16">
        <v>0.10344827586206901</v>
      </c>
      <c r="D16">
        <v>0</v>
      </c>
      <c r="E16">
        <v>0.133333333333333</v>
      </c>
      <c r="F16">
        <v>0.11111111111111099</v>
      </c>
      <c r="G16">
        <v>-0.133333333333333</v>
      </c>
      <c r="H16">
        <v>0</v>
      </c>
      <c r="I16">
        <v>0</v>
      </c>
      <c r="J16">
        <v>6.6666666666666693E-2</v>
      </c>
      <c r="K16">
        <v>3.4482758620689703E-2</v>
      </c>
      <c r="L16">
        <v>-0.17241379310344801</v>
      </c>
      <c r="M16">
        <v>0.17241379310344801</v>
      </c>
      <c r="N16">
        <v>0</v>
      </c>
      <c r="O16">
        <v>-6.6666666666666693E-2</v>
      </c>
      <c r="P16">
        <v>-3.7037037037037E-2</v>
      </c>
      <c r="Q16">
        <v>-0.2</v>
      </c>
      <c r="R16">
        <v>0.266666666666667</v>
      </c>
      <c r="S16">
        <v>0.266666666666667</v>
      </c>
      <c r="T16">
        <v>-0.2</v>
      </c>
      <c r="U16">
        <v>-6.6666666666666693E-2</v>
      </c>
      <c r="V16">
        <v>-0.17241379310344801</v>
      </c>
      <c r="AJ16">
        <v>0.10344827586206901</v>
      </c>
      <c r="AK16">
        <v>0.133333333333333</v>
      </c>
      <c r="AL16">
        <v>6.6666666666666693E-2</v>
      </c>
      <c r="AM16">
        <v>-0.407407407407407</v>
      </c>
      <c r="AN16">
        <v>-0.133333333333333</v>
      </c>
      <c r="AO16">
        <v>-0.266666666666667</v>
      </c>
      <c r="AP16">
        <v>-0.2</v>
      </c>
      <c r="AQ16">
        <v>-0.133333333333333</v>
      </c>
      <c r="AR16">
        <v>-3.4482758620689703E-2</v>
      </c>
      <c r="AS16">
        <v>-0.17241379310344801</v>
      </c>
      <c r="AT16">
        <v>-3.4482758620689703E-2</v>
      </c>
      <c r="AU16">
        <v>0.133333333333333</v>
      </c>
      <c r="AV16">
        <v>-6.6666666666666693E-2</v>
      </c>
      <c r="AW16">
        <v>-0.25925925925925902</v>
      </c>
      <c r="AX16">
        <v>-0.266666666666667</v>
      </c>
      <c r="AY16">
        <v>-0.2</v>
      </c>
      <c r="AZ16">
        <v>-0.133333333333333</v>
      </c>
      <c r="BA16">
        <v>-0.66666666666666696</v>
      </c>
      <c r="BB16">
        <v>0.10344827586206901</v>
      </c>
      <c r="BC16">
        <v>-0.37931034482758602</v>
      </c>
      <c r="BQ16">
        <v>0.10344827586206901</v>
      </c>
      <c r="BR16">
        <v>0.2</v>
      </c>
      <c r="BS16">
        <v>-0.266666666666667</v>
      </c>
      <c r="BT16">
        <v>-0.407407407407407</v>
      </c>
      <c r="BU16">
        <v>0.2</v>
      </c>
      <c r="BV16">
        <v>-0.46666666666666701</v>
      </c>
      <c r="BW16">
        <v>-0.33333333333333298</v>
      </c>
      <c r="BX16">
        <v>-0.2</v>
      </c>
      <c r="BY16">
        <v>-0.31034482758620702</v>
      </c>
      <c r="BZ16">
        <v>-0.24137931034482801</v>
      </c>
      <c r="CA16">
        <v>-0.10344827586206901</v>
      </c>
      <c r="CB16">
        <v>0</v>
      </c>
      <c r="CC16">
        <v>-0.46666666666666701</v>
      </c>
      <c r="CD16">
        <v>-0.48148148148148101</v>
      </c>
      <c r="CE16">
        <v>-6.6666666666666693E-2</v>
      </c>
      <c r="CF16">
        <v>-0.4</v>
      </c>
      <c r="CG16">
        <v>-0.2</v>
      </c>
      <c r="CH16">
        <v>-0.46666666666666701</v>
      </c>
      <c r="CI16">
        <v>-0.33333333333333298</v>
      </c>
      <c r="CJ16">
        <v>-0.266666666666667</v>
      </c>
    </row>
    <row r="17" spans="1:88" x14ac:dyDescent="0.2">
      <c r="A17">
        <v>16</v>
      </c>
      <c r="C17">
        <v>0.10344827586206901</v>
      </c>
      <c r="D17">
        <v>6.6666666666666693E-2</v>
      </c>
      <c r="E17">
        <v>0.133333333333333</v>
      </c>
      <c r="F17">
        <v>0.18518518518518501</v>
      </c>
      <c r="G17">
        <v>-0.266666666666667</v>
      </c>
      <c r="H17">
        <v>0</v>
      </c>
      <c r="I17">
        <v>-6.6666666666666693E-2</v>
      </c>
      <c r="J17">
        <v>0.133333333333333</v>
      </c>
      <c r="K17">
        <v>-0.10344827586206901</v>
      </c>
      <c r="L17">
        <v>-0.17241379310344801</v>
      </c>
      <c r="M17">
        <v>0.17241379310344801</v>
      </c>
      <c r="N17">
        <v>0</v>
      </c>
      <c r="O17">
        <v>0</v>
      </c>
      <c r="P17">
        <v>-3.7037037037037E-2</v>
      </c>
      <c r="Q17">
        <v>-6.6666666666666693E-2</v>
      </c>
      <c r="R17">
        <v>0.2</v>
      </c>
      <c r="S17">
        <v>0.133333333333333</v>
      </c>
      <c r="T17">
        <v>-6.6666666666666693E-2</v>
      </c>
      <c r="U17">
        <v>0</v>
      </c>
      <c r="V17">
        <v>-0.17241379310344801</v>
      </c>
      <c r="AJ17">
        <v>3.4482758620689703E-2</v>
      </c>
      <c r="AK17">
        <v>-6.6666666666666693E-2</v>
      </c>
      <c r="AL17">
        <v>-6.6666666666666693E-2</v>
      </c>
      <c r="AM17">
        <v>-0.407407407407407</v>
      </c>
      <c r="AN17">
        <v>-0.133333333333333</v>
      </c>
      <c r="AO17">
        <v>-0.266666666666667</v>
      </c>
      <c r="AP17">
        <v>-6.6666666666666693E-2</v>
      </c>
      <c r="AQ17">
        <v>-0.2</v>
      </c>
      <c r="AR17">
        <v>0.10344827586206901</v>
      </c>
      <c r="AS17">
        <v>-0.10344827586206901</v>
      </c>
      <c r="AT17">
        <v>3.4482758620689703E-2</v>
      </c>
      <c r="AU17">
        <v>6.6666666666666693E-2</v>
      </c>
      <c r="AV17">
        <v>-0.133333333333333</v>
      </c>
      <c r="AW17">
        <v>-0.25925925925925902</v>
      </c>
      <c r="AX17">
        <v>-0.266666666666667</v>
      </c>
      <c r="AY17">
        <v>-0.2</v>
      </c>
      <c r="AZ17">
        <v>-0.133333333333333</v>
      </c>
      <c r="BA17">
        <v>-0.53333333333333299</v>
      </c>
      <c r="BB17">
        <v>-3.4482758620689703E-2</v>
      </c>
      <c r="BC17">
        <v>-0.44827586206896602</v>
      </c>
      <c r="BQ17">
        <v>0.17241379310344801</v>
      </c>
      <c r="BR17">
        <v>0</v>
      </c>
      <c r="BS17">
        <v>-0.33333333333333298</v>
      </c>
      <c r="BT17">
        <v>-0.48148148148148101</v>
      </c>
      <c r="BU17">
        <v>0.266666666666667</v>
      </c>
      <c r="BV17">
        <v>-0.4</v>
      </c>
      <c r="BW17">
        <v>-0.266666666666667</v>
      </c>
      <c r="BX17">
        <v>-0.266666666666667</v>
      </c>
      <c r="BY17">
        <v>-0.37931034482758602</v>
      </c>
      <c r="BZ17">
        <v>-0.31034482758620702</v>
      </c>
      <c r="CA17">
        <v>-3.4482758620689703E-2</v>
      </c>
      <c r="CB17">
        <v>6.6666666666666693E-2</v>
      </c>
      <c r="CC17">
        <v>-0.53333333333333299</v>
      </c>
      <c r="CD17">
        <v>-0.48148148148148101</v>
      </c>
      <c r="CE17">
        <v>0</v>
      </c>
      <c r="CF17">
        <v>-0.33333333333333298</v>
      </c>
      <c r="CG17">
        <v>-0.4</v>
      </c>
      <c r="CH17">
        <v>-0.53333333333333299</v>
      </c>
      <c r="CI17">
        <v>-0.33333333333333298</v>
      </c>
      <c r="CJ17">
        <v>-0.266666666666667</v>
      </c>
    </row>
    <row r="18" spans="1:88" x14ac:dyDescent="0.2">
      <c r="A18">
        <v>17</v>
      </c>
      <c r="C18">
        <v>3.4482758620689703E-2</v>
      </c>
      <c r="D18">
        <v>-6.6666666666666693E-2</v>
      </c>
      <c r="E18">
        <v>6.6666666666666693E-2</v>
      </c>
      <c r="F18">
        <v>3.7037037037037E-2</v>
      </c>
      <c r="G18">
        <v>-0.266666666666667</v>
      </c>
      <c r="H18">
        <v>-0.266666666666667</v>
      </c>
      <c r="I18">
        <v>-0.33333333333333298</v>
      </c>
      <c r="J18">
        <v>0.133333333333333</v>
      </c>
      <c r="K18">
        <v>-0.10344827586206901</v>
      </c>
      <c r="L18">
        <v>-0.24137931034482801</v>
      </c>
      <c r="M18">
        <v>0.17241379310344801</v>
      </c>
      <c r="N18">
        <v>0</v>
      </c>
      <c r="O18">
        <v>0</v>
      </c>
      <c r="P18">
        <v>-0.18518518518518501</v>
      </c>
      <c r="Q18">
        <v>0</v>
      </c>
      <c r="R18">
        <v>0.133333333333333</v>
      </c>
      <c r="S18">
        <v>0.2</v>
      </c>
      <c r="T18">
        <v>0</v>
      </c>
      <c r="U18">
        <v>0</v>
      </c>
      <c r="V18">
        <v>-0.10344827586206901</v>
      </c>
      <c r="AJ18">
        <v>0.10344827586206901</v>
      </c>
      <c r="AK18">
        <v>-6.6666666666666693E-2</v>
      </c>
      <c r="AL18">
        <v>0</v>
      </c>
      <c r="AM18">
        <v>-0.407407407407407</v>
      </c>
      <c r="AN18">
        <v>-0.133333333333333</v>
      </c>
      <c r="AO18">
        <v>-0.133333333333333</v>
      </c>
      <c r="AP18">
        <v>-6.6666666666666693E-2</v>
      </c>
      <c r="AQ18">
        <v>-0.133333333333333</v>
      </c>
      <c r="AR18">
        <v>0.10344827586206901</v>
      </c>
      <c r="AS18">
        <v>-0.10344827586206901</v>
      </c>
      <c r="AT18">
        <v>3.4482758620689703E-2</v>
      </c>
      <c r="AU18">
        <v>0.33333333333333298</v>
      </c>
      <c r="AV18">
        <v>-0.133333333333333</v>
      </c>
      <c r="AW18">
        <v>-0.25925925925925902</v>
      </c>
      <c r="AX18">
        <v>-0.266666666666667</v>
      </c>
      <c r="AY18">
        <v>-0.266666666666667</v>
      </c>
      <c r="AZ18">
        <v>-6.6666666666666693E-2</v>
      </c>
      <c r="BA18">
        <v>-0.66666666666666696</v>
      </c>
      <c r="BB18">
        <v>3.4482758620689703E-2</v>
      </c>
      <c r="BC18">
        <v>-0.44827586206896602</v>
      </c>
      <c r="BQ18">
        <v>3.4482758620689703E-2</v>
      </c>
      <c r="BR18">
        <v>-6.6666666666666693E-2</v>
      </c>
      <c r="BS18">
        <v>-0.33333333333333298</v>
      </c>
      <c r="BT18">
        <v>-0.62962962962962998</v>
      </c>
      <c r="BU18">
        <v>0.133333333333333</v>
      </c>
      <c r="BV18">
        <v>-0.53333333333333299</v>
      </c>
      <c r="BW18">
        <v>-0.266666666666667</v>
      </c>
      <c r="BX18">
        <v>-0.2</v>
      </c>
      <c r="BY18">
        <v>-0.51724137931034497</v>
      </c>
      <c r="BZ18">
        <v>-0.24137931034482801</v>
      </c>
      <c r="CA18">
        <v>0.17241379310344801</v>
      </c>
      <c r="CB18">
        <v>0.2</v>
      </c>
      <c r="CC18">
        <v>-0.53333333333333299</v>
      </c>
      <c r="CD18">
        <v>-0.407407407407407</v>
      </c>
      <c r="CE18">
        <v>0.133333333333333</v>
      </c>
      <c r="CF18">
        <v>-0.4</v>
      </c>
      <c r="CG18">
        <v>-0.33333333333333298</v>
      </c>
      <c r="CH18">
        <v>-0.6</v>
      </c>
      <c r="CI18">
        <v>-0.2</v>
      </c>
      <c r="CJ18">
        <v>-0.266666666666667</v>
      </c>
    </row>
    <row r="19" spans="1:88" x14ac:dyDescent="0.2">
      <c r="A19">
        <v>18</v>
      </c>
      <c r="C19">
        <v>0.17241379310344801</v>
      </c>
      <c r="D19">
        <v>-0.133333333333333</v>
      </c>
      <c r="E19">
        <v>0</v>
      </c>
      <c r="F19">
        <v>-0.18518518518518501</v>
      </c>
      <c r="G19">
        <v>-0.33333333333333298</v>
      </c>
      <c r="H19">
        <v>-6.6666666666666693E-2</v>
      </c>
      <c r="I19">
        <v>-0.266666666666667</v>
      </c>
      <c r="J19">
        <v>0.133333333333333</v>
      </c>
      <c r="K19">
        <v>-3.4482758620689703E-2</v>
      </c>
      <c r="L19">
        <v>-0.10344827586206901</v>
      </c>
      <c r="M19">
        <v>0.10344827586206901</v>
      </c>
      <c r="N19">
        <v>-6.6666666666666693E-2</v>
      </c>
      <c r="O19">
        <v>0</v>
      </c>
      <c r="P19">
        <v>-0.11111111111111099</v>
      </c>
      <c r="Q19">
        <v>0</v>
      </c>
      <c r="R19">
        <v>-6.6666666666666693E-2</v>
      </c>
      <c r="S19">
        <v>6.6666666666666693E-2</v>
      </c>
      <c r="T19">
        <v>-6.6666666666666693E-2</v>
      </c>
      <c r="U19">
        <v>0</v>
      </c>
      <c r="V19">
        <v>-0.10344827586206901</v>
      </c>
      <c r="AJ19">
        <v>3.4482758620689703E-2</v>
      </c>
      <c r="AK19">
        <v>0.2</v>
      </c>
      <c r="AL19">
        <v>0</v>
      </c>
      <c r="AM19">
        <v>-0.25925925925925902</v>
      </c>
      <c r="AN19">
        <v>-6.6666666666666693E-2</v>
      </c>
      <c r="AO19">
        <v>-0.2</v>
      </c>
      <c r="AP19">
        <v>-0.133333333333333</v>
      </c>
      <c r="AQ19">
        <v>-0.133333333333333</v>
      </c>
      <c r="AR19">
        <v>0.17241379310344801</v>
      </c>
      <c r="AS19">
        <v>-0.10344827586206901</v>
      </c>
      <c r="AT19">
        <v>3.4482758620689703E-2</v>
      </c>
      <c r="AU19">
        <v>0.33333333333333298</v>
      </c>
      <c r="AV19">
        <v>-0.133333333333333</v>
      </c>
      <c r="AW19">
        <v>-0.18518518518518501</v>
      </c>
      <c r="AX19">
        <v>-0.33333333333333298</v>
      </c>
      <c r="AY19">
        <v>-0.266666666666667</v>
      </c>
      <c r="AZ19">
        <v>-0.2</v>
      </c>
      <c r="BA19">
        <v>-0.6</v>
      </c>
      <c r="BB19">
        <v>-0.17241379310344801</v>
      </c>
      <c r="BC19">
        <v>-0.37931034482758602</v>
      </c>
      <c r="BQ19">
        <v>-3.4482758620689703E-2</v>
      </c>
      <c r="BR19">
        <v>0</v>
      </c>
      <c r="BS19">
        <v>-0.33333333333333298</v>
      </c>
      <c r="BT19">
        <v>-0.48148148148148101</v>
      </c>
      <c r="BU19">
        <v>0</v>
      </c>
      <c r="BV19">
        <v>-0.33333333333333298</v>
      </c>
      <c r="BW19">
        <v>-0.2</v>
      </c>
      <c r="BX19">
        <v>-0.266666666666667</v>
      </c>
      <c r="BY19">
        <v>-0.51724137931034497</v>
      </c>
      <c r="BZ19">
        <v>-0.31034482758620702</v>
      </c>
      <c r="CA19">
        <v>0.17241379310344801</v>
      </c>
      <c r="CB19">
        <v>0.33333333333333298</v>
      </c>
      <c r="CC19">
        <v>-0.66666666666666696</v>
      </c>
      <c r="CD19">
        <v>-0.407407407407407</v>
      </c>
      <c r="CE19">
        <v>0.133333333333333</v>
      </c>
      <c r="CF19">
        <v>-0.4</v>
      </c>
      <c r="CG19">
        <v>-0.4</v>
      </c>
      <c r="CH19">
        <v>-0.46666666666666701</v>
      </c>
      <c r="CI19">
        <v>-0.2</v>
      </c>
      <c r="CJ19">
        <v>-0.4</v>
      </c>
    </row>
    <row r="20" spans="1:88" x14ac:dyDescent="0.2">
      <c r="A20">
        <v>19</v>
      </c>
      <c r="C20">
        <v>0.37931034482758602</v>
      </c>
      <c r="D20">
        <v>-0.133333333333333</v>
      </c>
      <c r="E20">
        <v>-0.133333333333333</v>
      </c>
      <c r="F20">
        <v>-0.11111111111111099</v>
      </c>
      <c r="G20">
        <v>-0.66666666666666696</v>
      </c>
      <c r="H20">
        <v>-0.2</v>
      </c>
      <c r="I20">
        <v>-0.33333333333333298</v>
      </c>
      <c r="J20">
        <v>0.133333333333333</v>
      </c>
      <c r="K20">
        <v>-0.10344827586206901</v>
      </c>
      <c r="L20">
        <v>-0.10344827586206901</v>
      </c>
      <c r="M20">
        <v>0.10344827586206901</v>
      </c>
      <c r="N20">
        <v>0</v>
      </c>
      <c r="O20">
        <v>-6.6666666666666693E-2</v>
      </c>
      <c r="P20">
        <v>-0.25925925925925902</v>
      </c>
      <c r="Q20">
        <v>-6.6666666666666693E-2</v>
      </c>
      <c r="R20">
        <v>-6.6666666666666693E-2</v>
      </c>
      <c r="S20">
        <v>-6.6666666666666693E-2</v>
      </c>
      <c r="T20">
        <v>-0.133333333333333</v>
      </c>
      <c r="U20">
        <v>-6.6666666666666693E-2</v>
      </c>
      <c r="V20">
        <v>-0.10344827586206901</v>
      </c>
      <c r="AJ20">
        <v>3.4482758620689703E-2</v>
      </c>
      <c r="AK20">
        <v>0.133333333333333</v>
      </c>
      <c r="AL20">
        <v>0</v>
      </c>
      <c r="AM20">
        <v>-0.33333333333333298</v>
      </c>
      <c r="AN20">
        <v>0</v>
      </c>
      <c r="AO20">
        <v>-6.6666666666666693E-2</v>
      </c>
      <c r="AP20">
        <v>-0.133333333333333</v>
      </c>
      <c r="AQ20">
        <v>-0.133333333333333</v>
      </c>
      <c r="AR20">
        <v>3.4482758620689703E-2</v>
      </c>
      <c r="AS20">
        <v>-0.17241379310344801</v>
      </c>
      <c r="AT20">
        <v>0.17241379310344801</v>
      </c>
      <c r="AU20">
        <v>0.266666666666667</v>
      </c>
      <c r="AV20">
        <v>-0.2</v>
      </c>
      <c r="AW20">
        <v>-0.25925925925925902</v>
      </c>
      <c r="AX20">
        <v>-0.4</v>
      </c>
      <c r="AY20">
        <v>-0.33333333333333298</v>
      </c>
      <c r="AZ20">
        <v>-0.266666666666667</v>
      </c>
      <c r="BA20">
        <v>-0.46666666666666701</v>
      </c>
      <c r="BB20">
        <v>-0.31034482758620702</v>
      </c>
      <c r="BC20">
        <v>-0.37931034482758602</v>
      </c>
      <c r="BQ20">
        <v>-3.4482758620689703E-2</v>
      </c>
      <c r="BR20">
        <v>-0.133333333333333</v>
      </c>
      <c r="BS20">
        <v>-0.33333333333333298</v>
      </c>
      <c r="BT20">
        <v>-0.48148148148148101</v>
      </c>
      <c r="BU20">
        <v>6.6666666666666693E-2</v>
      </c>
      <c r="BV20">
        <v>-0.46666666666666701</v>
      </c>
      <c r="BW20">
        <v>-0.133333333333333</v>
      </c>
      <c r="BX20">
        <v>-0.266666666666667</v>
      </c>
      <c r="BY20">
        <v>-0.44827586206896602</v>
      </c>
      <c r="BZ20">
        <v>-0.37931034482758602</v>
      </c>
      <c r="CA20">
        <v>0.17241379310344801</v>
      </c>
      <c r="CB20">
        <v>0.2</v>
      </c>
      <c r="CC20">
        <v>-0.6</v>
      </c>
      <c r="CD20">
        <v>-0.407407407407407</v>
      </c>
      <c r="CE20">
        <v>-6.6666666666666693E-2</v>
      </c>
      <c r="CF20">
        <v>-0.4</v>
      </c>
      <c r="CG20">
        <v>-0.4</v>
      </c>
      <c r="CH20">
        <v>-0.53333333333333299</v>
      </c>
      <c r="CI20">
        <v>-0.133333333333333</v>
      </c>
      <c r="CJ20">
        <v>-0.33333333333333298</v>
      </c>
    </row>
    <row r="21" spans="1:88" x14ac:dyDescent="0.2">
      <c r="A21">
        <v>20</v>
      </c>
      <c r="C21">
        <v>0.31034482758620702</v>
      </c>
      <c r="D21">
        <v>-0.2</v>
      </c>
      <c r="E21">
        <v>-6.6666666666666693E-2</v>
      </c>
      <c r="F21">
        <v>-0.18518518518518501</v>
      </c>
      <c r="G21">
        <v>-0.66666666666666696</v>
      </c>
      <c r="H21">
        <v>-0.133333333333333</v>
      </c>
      <c r="I21">
        <v>-0.33333333333333298</v>
      </c>
      <c r="J21">
        <v>-6.6666666666666693E-2</v>
      </c>
      <c r="K21">
        <v>-0.17241379310344801</v>
      </c>
      <c r="L21">
        <v>-3.4482758620689703E-2</v>
      </c>
      <c r="M21">
        <v>-3.4482758620689703E-2</v>
      </c>
      <c r="N21">
        <v>6.6666666666666693E-2</v>
      </c>
      <c r="O21">
        <v>6.6666666666666693E-2</v>
      </c>
      <c r="P21">
        <v>-0.407407407407407</v>
      </c>
      <c r="Q21">
        <v>-0.2</v>
      </c>
      <c r="R21">
        <v>-0.133333333333333</v>
      </c>
      <c r="S21">
        <v>0</v>
      </c>
      <c r="T21">
        <v>-0.133333333333333</v>
      </c>
      <c r="U21">
        <v>-0.133333333333333</v>
      </c>
      <c r="V21">
        <v>-0.24137931034482801</v>
      </c>
      <c r="AJ21">
        <v>-3.4482758620689703E-2</v>
      </c>
      <c r="AK21">
        <v>0</v>
      </c>
      <c r="AL21">
        <v>6.6666666666666693E-2</v>
      </c>
      <c r="AM21">
        <v>-0.18518518518518501</v>
      </c>
      <c r="AN21">
        <v>-0.33333333333333298</v>
      </c>
      <c r="AO21">
        <v>-6.6666666666666693E-2</v>
      </c>
      <c r="AP21">
        <v>-0.2</v>
      </c>
      <c r="AQ21">
        <v>-0.2</v>
      </c>
      <c r="AR21">
        <v>0.10344827586206901</v>
      </c>
      <c r="AS21">
        <v>-0.10344827586206901</v>
      </c>
      <c r="AT21">
        <v>0.31034482758620702</v>
      </c>
      <c r="AU21">
        <v>0.2</v>
      </c>
      <c r="AV21">
        <v>-6.6666666666666693E-2</v>
      </c>
      <c r="AW21">
        <v>-0.407407407407407</v>
      </c>
      <c r="AX21">
        <v>-0.33333333333333298</v>
      </c>
      <c r="AY21">
        <v>-0.46666666666666701</v>
      </c>
      <c r="AZ21">
        <v>-0.133333333333333</v>
      </c>
      <c r="BA21">
        <v>-0.46666666666666701</v>
      </c>
      <c r="BB21">
        <v>-0.17241379310344801</v>
      </c>
      <c r="BC21">
        <v>-0.31034482758620702</v>
      </c>
      <c r="BQ21">
        <v>-3.4482758620689703E-2</v>
      </c>
      <c r="BR21">
        <v>-0.133333333333333</v>
      </c>
      <c r="BS21">
        <v>-0.33333333333333298</v>
      </c>
      <c r="BT21">
        <v>-0.55555555555555602</v>
      </c>
      <c r="BU21">
        <v>0.133333333333333</v>
      </c>
      <c r="BV21">
        <v>-0.46666666666666701</v>
      </c>
      <c r="BW21">
        <v>-0.133333333333333</v>
      </c>
      <c r="BX21">
        <v>-0.266666666666667</v>
      </c>
      <c r="BY21">
        <v>-0.51724137931034497</v>
      </c>
      <c r="BZ21">
        <v>-0.51724137931034497</v>
      </c>
      <c r="CA21">
        <v>0.24137931034482801</v>
      </c>
      <c r="CB21">
        <v>0.2</v>
      </c>
      <c r="CC21">
        <v>-0.6</v>
      </c>
      <c r="CD21">
        <v>-0.407407407407407</v>
      </c>
      <c r="CE21">
        <v>-0.133333333333333</v>
      </c>
      <c r="CF21">
        <v>-0.266666666666667</v>
      </c>
      <c r="CG21">
        <v>-0.33333333333333298</v>
      </c>
      <c r="CH21">
        <v>-0.6</v>
      </c>
      <c r="CI21">
        <v>-6.6666666666666693E-2</v>
      </c>
      <c r="CJ21">
        <v>-0.33333333333333298</v>
      </c>
    </row>
    <row r="22" spans="1:88" x14ac:dyDescent="0.2">
      <c r="A22">
        <v>21</v>
      </c>
      <c r="C22">
        <v>0.24137931034482801</v>
      </c>
      <c r="D22">
        <v>-0.133333333333333</v>
      </c>
      <c r="E22">
        <v>-0.133333333333333</v>
      </c>
      <c r="F22">
        <v>-3.7037037037037E-2</v>
      </c>
      <c r="G22">
        <v>-0.66666666666666696</v>
      </c>
      <c r="H22">
        <v>-6.6666666666666693E-2</v>
      </c>
      <c r="I22">
        <v>-0.33333333333333298</v>
      </c>
      <c r="J22">
        <v>-0.133333333333333</v>
      </c>
      <c r="K22">
        <v>-0.17241379310344801</v>
      </c>
      <c r="L22">
        <v>3.4482758620689703E-2</v>
      </c>
      <c r="M22">
        <v>0.10344827586206901</v>
      </c>
      <c r="N22">
        <v>0</v>
      </c>
      <c r="O22">
        <v>6.6666666666666693E-2</v>
      </c>
      <c r="P22">
        <v>-0.407407407407407</v>
      </c>
      <c r="Q22">
        <v>-6.6666666666666693E-2</v>
      </c>
      <c r="R22">
        <v>-0.266666666666667</v>
      </c>
      <c r="S22">
        <v>-6.6666666666666693E-2</v>
      </c>
      <c r="T22">
        <v>-0.133333333333333</v>
      </c>
      <c r="U22">
        <v>-0.133333333333333</v>
      </c>
      <c r="V22">
        <v>-0.24137931034482801</v>
      </c>
      <c r="AJ22">
        <v>-0.10344827586206901</v>
      </c>
      <c r="AK22">
        <v>0</v>
      </c>
      <c r="AL22">
        <v>0</v>
      </c>
      <c r="AM22">
        <v>-0.18518518518518501</v>
      </c>
      <c r="AN22">
        <v>-0.33333333333333298</v>
      </c>
      <c r="AO22">
        <v>0</v>
      </c>
      <c r="AP22">
        <v>-0.2</v>
      </c>
      <c r="AQ22">
        <v>-0.133333333333333</v>
      </c>
      <c r="AR22">
        <v>0.17241379310344801</v>
      </c>
      <c r="AS22">
        <v>-0.17241379310344801</v>
      </c>
      <c r="AT22">
        <v>0.24137931034482801</v>
      </c>
      <c r="AU22">
        <v>0.266666666666667</v>
      </c>
      <c r="AV22">
        <v>-0.133333333333333</v>
      </c>
      <c r="AW22">
        <v>-0.407407407407407</v>
      </c>
      <c r="AX22">
        <v>-0.33333333333333298</v>
      </c>
      <c r="AY22">
        <v>-0.4</v>
      </c>
      <c r="AZ22">
        <v>-0.2</v>
      </c>
      <c r="BA22">
        <v>-0.4</v>
      </c>
      <c r="BB22">
        <v>-0.24137931034482801</v>
      </c>
      <c r="BC22">
        <v>-0.44827586206896602</v>
      </c>
      <c r="BQ22">
        <v>0.10344827586206901</v>
      </c>
      <c r="BR22">
        <v>-0.266666666666667</v>
      </c>
      <c r="BS22">
        <v>-0.266666666666667</v>
      </c>
      <c r="BT22">
        <v>-0.55555555555555602</v>
      </c>
      <c r="BU22">
        <v>-6.6666666666666693E-2</v>
      </c>
      <c r="BV22">
        <v>-0.46666666666666701</v>
      </c>
      <c r="BW22">
        <v>-0.2</v>
      </c>
      <c r="BX22">
        <v>-0.33333333333333298</v>
      </c>
      <c r="BY22">
        <v>-0.51724137931034497</v>
      </c>
      <c r="BZ22">
        <v>-0.44827586206896602</v>
      </c>
      <c r="CA22">
        <v>0.24137931034482801</v>
      </c>
      <c r="CB22">
        <v>0</v>
      </c>
      <c r="CC22">
        <v>-0.73333333333333295</v>
      </c>
      <c r="CD22">
        <v>-0.407407407407407</v>
      </c>
      <c r="CE22">
        <v>-0.266666666666667</v>
      </c>
      <c r="CF22">
        <v>-0.33333333333333298</v>
      </c>
      <c r="CG22">
        <v>-0.33333333333333298</v>
      </c>
      <c r="CH22">
        <v>-0.6</v>
      </c>
      <c r="CI22">
        <v>-0.2</v>
      </c>
      <c r="CJ22">
        <v>-0.33333333333333298</v>
      </c>
    </row>
    <row r="23" spans="1:88" x14ac:dyDescent="0.2">
      <c r="A23">
        <v>22</v>
      </c>
      <c r="C23">
        <v>0.24137931034482801</v>
      </c>
      <c r="D23">
        <v>-0.266666666666667</v>
      </c>
      <c r="E23">
        <v>-0.133333333333333</v>
      </c>
      <c r="F23">
        <v>-3.7037037037037E-2</v>
      </c>
      <c r="G23">
        <v>-0.73333333333333295</v>
      </c>
      <c r="H23">
        <v>-0.133333333333333</v>
      </c>
      <c r="I23">
        <v>0</v>
      </c>
      <c r="J23">
        <v>-0.133333333333333</v>
      </c>
      <c r="K23">
        <v>-3.4482758620689703E-2</v>
      </c>
      <c r="L23">
        <v>3.4482758620689703E-2</v>
      </c>
      <c r="M23">
        <v>0.10344827586206901</v>
      </c>
      <c r="N23">
        <v>-6.6666666666666693E-2</v>
      </c>
      <c r="O23">
        <v>-6.6666666666666693E-2</v>
      </c>
      <c r="P23">
        <v>-0.33333333333333298</v>
      </c>
      <c r="Q23">
        <v>-0.133333333333333</v>
      </c>
      <c r="R23">
        <v>-0.33333333333333298</v>
      </c>
      <c r="S23">
        <v>-0.133333333333333</v>
      </c>
      <c r="T23">
        <v>-6.6666666666666693E-2</v>
      </c>
      <c r="U23">
        <v>-0.133333333333333</v>
      </c>
      <c r="V23">
        <v>-0.17241379310344801</v>
      </c>
      <c r="AJ23">
        <v>3.4482758620689703E-2</v>
      </c>
      <c r="AK23">
        <v>-0.133333333333333</v>
      </c>
      <c r="AL23">
        <v>0</v>
      </c>
      <c r="AM23">
        <v>-0.407407407407407</v>
      </c>
      <c r="AN23">
        <v>-0.266666666666667</v>
      </c>
      <c r="AO23">
        <v>0</v>
      </c>
      <c r="AP23">
        <v>-0.2</v>
      </c>
      <c r="AQ23">
        <v>-0.2</v>
      </c>
      <c r="AR23">
        <v>-0.17241379310344801</v>
      </c>
      <c r="AS23">
        <v>-0.24137931034482801</v>
      </c>
      <c r="AT23">
        <v>0.24137931034482801</v>
      </c>
      <c r="AU23">
        <v>0.2</v>
      </c>
      <c r="AV23">
        <v>-0.2</v>
      </c>
      <c r="AW23">
        <v>-0.48148148148148101</v>
      </c>
      <c r="AX23">
        <v>-0.4</v>
      </c>
      <c r="AY23">
        <v>-0.4</v>
      </c>
      <c r="AZ23">
        <v>-0.2</v>
      </c>
      <c r="BA23">
        <v>-0.53333333333333299</v>
      </c>
      <c r="BB23">
        <v>-0.24137931034482801</v>
      </c>
      <c r="BC23">
        <v>-0.51724137931034497</v>
      </c>
      <c r="BQ23">
        <v>-3.4482758620689703E-2</v>
      </c>
      <c r="BR23">
        <v>-0.266666666666667</v>
      </c>
      <c r="BS23">
        <v>-0.33333333333333298</v>
      </c>
      <c r="BT23">
        <v>-0.48148148148148101</v>
      </c>
      <c r="BU23">
        <v>-0.2</v>
      </c>
      <c r="BV23">
        <v>-0.46666666666666701</v>
      </c>
      <c r="BW23">
        <v>-0.266666666666667</v>
      </c>
      <c r="BX23">
        <v>-0.33333333333333298</v>
      </c>
      <c r="BY23">
        <v>-0.58620689655172398</v>
      </c>
      <c r="BZ23">
        <v>-0.51724137931034497</v>
      </c>
      <c r="CA23">
        <v>3.4482758620689703E-2</v>
      </c>
      <c r="CB23">
        <v>0.133333333333333</v>
      </c>
      <c r="CC23">
        <v>-0.6</v>
      </c>
      <c r="CD23">
        <v>-0.407407407407407</v>
      </c>
      <c r="CE23">
        <v>0</v>
      </c>
      <c r="CF23">
        <v>-0.4</v>
      </c>
      <c r="CG23">
        <v>-0.33333333333333298</v>
      </c>
      <c r="CH23">
        <v>-0.66666666666666696</v>
      </c>
      <c r="CI23">
        <v>-0.266666666666667</v>
      </c>
      <c r="CJ23">
        <v>-0.4</v>
      </c>
    </row>
    <row r="24" spans="1:88" x14ac:dyDescent="0.2">
      <c r="A24">
        <v>23</v>
      </c>
      <c r="C24">
        <v>0.10344827586206901</v>
      </c>
      <c r="D24">
        <v>-0.133333333333333</v>
      </c>
      <c r="E24">
        <v>-0.133333333333333</v>
      </c>
      <c r="F24">
        <v>-0.11111111111111099</v>
      </c>
      <c r="G24">
        <v>-0.73333333333333295</v>
      </c>
      <c r="H24">
        <v>-0.33333333333333298</v>
      </c>
      <c r="I24">
        <v>6.6666666666666693E-2</v>
      </c>
      <c r="J24">
        <v>-6.6666666666666693E-2</v>
      </c>
      <c r="K24">
        <v>-3.4482758620689703E-2</v>
      </c>
      <c r="L24">
        <v>3.4482758620689703E-2</v>
      </c>
      <c r="M24">
        <v>0.10344827586206901</v>
      </c>
      <c r="N24">
        <v>6.6666666666666693E-2</v>
      </c>
      <c r="O24">
        <v>-6.6666666666666693E-2</v>
      </c>
      <c r="P24">
        <v>-0.48148148148148101</v>
      </c>
      <c r="Q24">
        <v>-0.133333333333333</v>
      </c>
      <c r="R24">
        <v>-0.4</v>
      </c>
      <c r="S24">
        <v>-6.6666666666666693E-2</v>
      </c>
      <c r="T24">
        <v>-0.133333333333333</v>
      </c>
      <c r="U24">
        <v>-6.6666666666666693E-2</v>
      </c>
      <c r="V24">
        <v>-0.17241379310344801</v>
      </c>
      <c r="AJ24">
        <v>-0.17241379310344801</v>
      </c>
      <c r="AK24">
        <v>6.6666666666666693E-2</v>
      </c>
      <c r="AL24">
        <v>-0.133333333333333</v>
      </c>
      <c r="AM24">
        <v>-0.407407407407407</v>
      </c>
      <c r="AN24">
        <v>-0.133333333333333</v>
      </c>
      <c r="AO24">
        <v>-0.133333333333333</v>
      </c>
      <c r="AP24">
        <v>-0.133333333333333</v>
      </c>
      <c r="AQ24">
        <v>-0.133333333333333</v>
      </c>
      <c r="AR24">
        <v>-3.4482758620689703E-2</v>
      </c>
      <c r="AS24">
        <v>-0.24137931034482801</v>
      </c>
      <c r="AT24">
        <v>0.24137931034482801</v>
      </c>
      <c r="AU24">
        <v>0.2</v>
      </c>
      <c r="AV24">
        <v>-0.266666666666667</v>
      </c>
      <c r="AW24">
        <v>-0.48148148148148101</v>
      </c>
      <c r="AX24">
        <v>-0.4</v>
      </c>
      <c r="AY24">
        <v>-0.4</v>
      </c>
      <c r="AZ24">
        <v>-0.266666666666667</v>
      </c>
      <c r="BA24">
        <v>-0.53333333333333299</v>
      </c>
      <c r="BB24">
        <v>-0.24137931034482801</v>
      </c>
      <c r="BC24">
        <v>-0.44827586206896602</v>
      </c>
      <c r="BQ24">
        <v>0.10344827586206901</v>
      </c>
      <c r="BR24">
        <v>-0.2</v>
      </c>
      <c r="BS24">
        <v>-0.4</v>
      </c>
      <c r="BT24">
        <v>-0.55555555555555602</v>
      </c>
      <c r="BU24">
        <v>-0.2</v>
      </c>
      <c r="BV24">
        <v>-0.46666666666666701</v>
      </c>
      <c r="BW24">
        <v>-0.266666666666667</v>
      </c>
      <c r="BX24">
        <v>-0.266666666666667</v>
      </c>
      <c r="BY24">
        <v>-0.58620689655172398</v>
      </c>
      <c r="BZ24">
        <v>-0.44827586206896602</v>
      </c>
      <c r="CA24">
        <v>3.4482758620689703E-2</v>
      </c>
      <c r="CB24">
        <v>0</v>
      </c>
      <c r="CC24">
        <v>-0.53333333333333299</v>
      </c>
      <c r="CD24">
        <v>-0.55555555555555602</v>
      </c>
      <c r="CE24">
        <v>0.2</v>
      </c>
      <c r="CF24">
        <v>-0.33333333333333298</v>
      </c>
      <c r="CG24">
        <v>-0.33333333333333298</v>
      </c>
      <c r="CH24">
        <v>-0.66666666666666696</v>
      </c>
      <c r="CI24">
        <v>-0.266666666666667</v>
      </c>
      <c r="CJ24">
        <v>-0.33333333333333298</v>
      </c>
    </row>
    <row r="25" spans="1:88" x14ac:dyDescent="0.2">
      <c r="A25">
        <v>24</v>
      </c>
      <c r="C25">
        <v>0.24137931034482801</v>
      </c>
      <c r="D25">
        <v>-6.6666666666666693E-2</v>
      </c>
      <c r="E25">
        <v>-0.266666666666667</v>
      </c>
      <c r="F25">
        <v>-3.7037037037037E-2</v>
      </c>
      <c r="G25">
        <v>-0.8</v>
      </c>
      <c r="H25">
        <v>-0.33333333333333298</v>
      </c>
      <c r="I25">
        <v>0.133333333333333</v>
      </c>
      <c r="J25">
        <v>0</v>
      </c>
      <c r="K25">
        <v>-0.10344827586206901</v>
      </c>
      <c r="L25">
        <v>-3.4482758620689703E-2</v>
      </c>
      <c r="M25">
        <v>0.17241379310344801</v>
      </c>
      <c r="N25">
        <v>0.133333333333333</v>
      </c>
      <c r="O25">
        <v>-6.6666666666666693E-2</v>
      </c>
      <c r="P25">
        <v>-0.33333333333333298</v>
      </c>
      <c r="Q25">
        <v>-0.266666666666667</v>
      </c>
      <c r="R25">
        <v>-0.266666666666667</v>
      </c>
      <c r="S25">
        <v>0</v>
      </c>
      <c r="T25">
        <v>-0.133333333333333</v>
      </c>
      <c r="U25">
        <v>-0.133333333333333</v>
      </c>
      <c r="V25">
        <v>-0.17241379310344801</v>
      </c>
      <c r="AJ25">
        <v>-0.24137931034482801</v>
      </c>
      <c r="AK25">
        <v>-0.133333333333333</v>
      </c>
      <c r="AL25">
        <v>-0.133333333333333</v>
      </c>
      <c r="AM25">
        <v>-0.407407407407407</v>
      </c>
      <c r="AN25">
        <v>-6.6666666666666693E-2</v>
      </c>
      <c r="AO25">
        <v>-0.2</v>
      </c>
      <c r="AP25">
        <v>-0.133333333333333</v>
      </c>
      <c r="AQ25">
        <v>-0.2</v>
      </c>
      <c r="AR25">
        <v>-0.10344827586206901</v>
      </c>
      <c r="AS25">
        <v>-0.31034482758620702</v>
      </c>
      <c r="AT25">
        <v>0.31034482758620702</v>
      </c>
      <c r="AU25">
        <v>0.266666666666667</v>
      </c>
      <c r="AV25">
        <v>-0.266666666666667</v>
      </c>
      <c r="AW25">
        <v>-0.407407407407407</v>
      </c>
      <c r="AX25">
        <v>-0.4</v>
      </c>
      <c r="AY25">
        <v>-0.4</v>
      </c>
      <c r="AZ25">
        <v>-0.33333333333333298</v>
      </c>
      <c r="BA25">
        <v>-0.53333333333333299</v>
      </c>
      <c r="BB25">
        <v>-0.24137931034482801</v>
      </c>
      <c r="BC25">
        <v>-0.58620689655172398</v>
      </c>
      <c r="BQ25">
        <v>0.31034482758620702</v>
      </c>
      <c r="BR25">
        <v>-6.6666666666666693E-2</v>
      </c>
      <c r="BS25">
        <v>-0.33333333333333298</v>
      </c>
      <c r="BT25">
        <v>-0.55555555555555602</v>
      </c>
      <c r="BU25">
        <v>-0.2</v>
      </c>
      <c r="BV25">
        <v>-0.46666666666666701</v>
      </c>
      <c r="BW25">
        <v>-0.33333333333333298</v>
      </c>
      <c r="BX25">
        <v>-0.266666666666667</v>
      </c>
      <c r="BY25">
        <v>-0.51724137931034497</v>
      </c>
      <c r="BZ25">
        <v>-0.37931034482758602</v>
      </c>
      <c r="CA25">
        <v>-3.4482758620689703E-2</v>
      </c>
      <c r="CB25">
        <v>0.2</v>
      </c>
      <c r="CC25">
        <v>-0.53333333333333299</v>
      </c>
      <c r="CD25">
        <v>-0.48148148148148101</v>
      </c>
      <c r="CE25">
        <v>0.266666666666667</v>
      </c>
      <c r="CF25">
        <v>-0.266666666666667</v>
      </c>
      <c r="CG25">
        <v>-0.4</v>
      </c>
      <c r="CH25">
        <v>-0.66666666666666696</v>
      </c>
      <c r="CI25">
        <v>-0.266666666666667</v>
      </c>
      <c r="CJ25">
        <v>-0.46666666666666701</v>
      </c>
    </row>
    <row r="26" spans="1:88" x14ac:dyDescent="0.2">
      <c r="A26">
        <v>25</v>
      </c>
      <c r="C26">
        <v>0.10344827586206901</v>
      </c>
      <c r="D26">
        <v>-6.6666666666666693E-2</v>
      </c>
      <c r="E26">
        <v>-0.2</v>
      </c>
      <c r="F26">
        <v>-3.7037037037037E-2</v>
      </c>
      <c r="G26">
        <v>-0.66666666666666696</v>
      </c>
      <c r="H26">
        <v>-0.33333333333333298</v>
      </c>
      <c r="I26">
        <v>0.133333333333333</v>
      </c>
      <c r="J26">
        <v>0</v>
      </c>
      <c r="K26">
        <v>-3.4482758620689703E-2</v>
      </c>
      <c r="L26">
        <v>-3.4482758620689703E-2</v>
      </c>
      <c r="M26">
        <v>0.37931034482758602</v>
      </c>
      <c r="N26">
        <v>0.33333333333333298</v>
      </c>
      <c r="O26">
        <v>-6.6666666666666693E-2</v>
      </c>
      <c r="P26">
        <v>-0.407407407407407</v>
      </c>
      <c r="Q26">
        <v>-0.2</v>
      </c>
      <c r="R26">
        <v>-0.4</v>
      </c>
      <c r="S26">
        <v>-0.133333333333333</v>
      </c>
      <c r="T26">
        <v>-0.266666666666667</v>
      </c>
      <c r="U26">
        <v>-0.133333333333333</v>
      </c>
      <c r="V26">
        <v>-0.17241379310344801</v>
      </c>
      <c r="AJ26">
        <v>-0.10344827586206901</v>
      </c>
      <c r="AK26">
        <v>-0.133333333333333</v>
      </c>
      <c r="AL26">
        <v>-0.133333333333333</v>
      </c>
      <c r="AM26">
        <v>-0.48148148148148101</v>
      </c>
      <c r="AN26">
        <v>-0.133333333333333</v>
      </c>
      <c r="AO26">
        <v>-0.33333333333333298</v>
      </c>
      <c r="AP26">
        <v>-6.6666666666666693E-2</v>
      </c>
      <c r="AQ26">
        <v>-0.2</v>
      </c>
      <c r="AR26">
        <v>-0.10344827586206901</v>
      </c>
      <c r="AS26">
        <v>-0.24137931034482801</v>
      </c>
      <c r="AT26">
        <v>0.17241379310344801</v>
      </c>
      <c r="AU26">
        <v>0.33333333333333298</v>
      </c>
      <c r="AV26">
        <v>-0.266666666666667</v>
      </c>
      <c r="AW26">
        <v>-0.33333333333333298</v>
      </c>
      <c r="AX26">
        <v>-0.4</v>
      </c>
      <c r="AY26">
        <v>-0.4</v>
      </c>
      <c r="AZ26">
        <v>-0.33333333333333298</v>
      </c>
      <c r="BA26">
        <v>-0.6</v>
      </c>
      <c r="BB26">
        <v>-0.24137931034482801</v>
      </c>
      <c r="BC26">
        <v>-0.58620689655172398</v>
      </c>
      <c r="BQ26">
        <v>0.17241379310344801</v>
      </c>
      <c r="BR26">
        <v>-0.133333333333333</v>
      </c>
      <c r="BS26">
        <v>-0.4</v>
      </c>
      <c r="BT26">
        <v>-0.48148148148148101</v>
      </c>
      <c r="BU26">
        <v>-0.266666666666667</v>
      </c>
      <c r="BV26">
        <v>-0.46666666666666701</v>
      </c>
      <c r="BW26">
        <v>-0.266666666666667</v>
      </c>
      <c r="BX26">
        <v>-0.2</v>
      </c>
      <c r="BY26">
        <v>-0.58620689655172398</v>
      </c>
      <c r="BZ26">
        <v>-0.44827586206896602</v>
      </c>
      <c r="CA26">
        <v>-3.4482758620689703E-2</v>
      </c>
      <c r="CB26">
        <v>0.266666666666667</v>
      </c>
      <c r="CC26">
        <v>-0.53333333333333299</v>
      </c>
      <c r="CD26">
        <v>-0.407407407407407</v>
      </c>
      <c r="CE26">
        <v>0.266666666666667</v>
      </c>
      <c r="CF26">
        <v>-0.266666666666667</v>
      </c>
      <c r="CG26">
        <v>-0.33333333333333298</v>
      </c>
      <c r="CH26">
        <v>-0.6</v>
      </c>
      <c r="CI26">
        <v>-0.2</v>
      </c>
      <c r="CJ26">
        <v>-0.4</v>
      </c>
    </row>
    <row r="27" spans="1:88" x14ac:dyDescent="0.2">
      <c r="A27">
        <v>26</v>
      </c>
      <c r="C27">
        <v>-3.4482758620689703E-2</v>
      </c>
      <c r="D27">
        <v>6.6666666666666693E-2</v>
      </c>
      <c r="E27">
        <v>-0.266666666666667</v>
      </c>
      <c r="F27">
        <v>3.7037037037037E-2</v>
      </c>
      <c r="G27">
        <v>-0.46666666666666701</v>
      </c>
      <c r="H27">
        <v>-0.266666666666667</v>
      </c>
      <c r="I27">
        <v>6.6666666666666693E-2</v>
      </c>
      <c r="J27">
        <v>0</v>
      </c>
      <c r="K27">
        <v>-0.10344827586206901</v>
      </c>
      <c r="L27">
        <v>-0.17241379310344801</v>
      </c>
      <c r="M27">
        <v>0.37931034482758602</v>
      </c>
      <c r="N27">
        <v>0.4</v>
      </c>
      <c r="O27">
        <v>6.6666666666666693E-2</v>
      </c>
      <c r="P27">
        <v>-0.33333333333333298</v>
      </c>
      <c r="Q27">
        <v>-0.2</v>
      </c>
      <c r="R27">
        <v>-0.4</v>
      </c>
      <c r="S27">
        <v>-0.266666666666667</v>
      </c>
      <c r="T27">
        <v>-0.266666666666667</v>
      </c>
      <c r="U27">
        <v>-0.2</v>
      </c>
      <c r="V27">
        <v>-0.17241379310344801</v>
      </c>
      <c r="AJ27">
        <v>-0.17241379310344801</v>
      </c>
      <c r="AK27">
        <v>-0.2</v>
      </c>
      <c r="AL27">
        <v>-0.2</v>
      </c>
      <c r="AM27">
        <v>-0.48148148148148101</v>
      </c>
      <c r="AN27">
        <v>-0.2</v>
      </c>
      <c r="AO27">
        <v>-0.4</v>
      </c>
      <c r="AP27">
        <v>-6.6666666666666693E-2</v>
      </c>
      <c r="AQ27">
        <v>-0.133333333333333</v>
      </c>
      <c r="AR27">
        <v>-0.10344827586206901</v>
      </c>
      <c r="AS27">
        <v>-0.17241379310344801</v>
      </c>
      <c r="AT27">
        <v>0.24137931034482801</v>
      </c>
      <c r="AU27">
        <v>0.4</v>
      </c>
      <c r="AV27">
        <v>-0.266666666666667</v>
      </c>
      <c r="AW27">
        <v>-0.33333333333333298</v>
      </c>
      <c r="AX27">
        <v>-0.33333333333333298</v>
      </c>
      <c r="AY27">
        <v>-0.4</v>
      </c>
      <c r="AZ27">
        <v>-0.2</v>
      </c>
      <c r="BA27">
        <v>-0.53333333333333299</v>
      </c>
      <c r="BB27">
        <v>-0.24137931034482801</v>
      </c>
      <c r="BC27">
        <v>-0.58620689655172398</v>
      </c>
      <c r="BQ27">
        <v>0.17241379310344801</v>
      </c>
      <c r="BR27">
        <v>0</v>
      </c>
      <c r="BS27">
        <v>-0.4</v>
      </c>
      <c r="BT27">
        <v>-0.62962962962962998</v>
      </c>
      <c r="BU27">
        <v>-0.2</v>
      </c>
      <c r="BV27">
        <v>-0.46666666666666701</v>
      </c>
      <c r="BW27">
        <v>-0.266666666666667</v>
      </c>
      <c r="BX27">
        <v>-0.266666666666667</v>
      </c>
      <c r="BY27">
        <v>-0.58620689655172398</v>
      </c>
      <c r="BZ27">
        <v>-0.37931034482758602</v>
      </c>
      <c r="CA27">
        <v>3.4482758620689703E-2</v>
      </c>
      <c r="CB27">
        <v>0.2</v>
      </c>
      <c r="CC27">
        <v>-0.53333333333333299</v>
      </c>
      <c r="CD27">
        <v>-0.407407407407407</v>
      </c>
      <c r="CE27">
        <v>0.133333333333333</v>
      </c>
      <c r="CF27">
        <v>-0.6</v>
      </c>
      <c r="CG27">
        <v>-0.33333333333333298</v>
      </c>
      <c r="CH27">
        <v>-0.6</v>
      </c>
      <c r="CI27">
        <v>-0.266666666666667</v>
      </c>
      <c r="CJ27">
        <v>-0.4</v>
      </c>
    </row>
    <row r="28" spans="1:88" x14ac:dyDescent="0.2">
      <c r="A28">
        <v>27</v>
      </c>
      <c r="C28">
        <v>-0.24137931034482801</v>
      </c>
      <c r="D28">
        <v>6.6666666666666693E-2</v>
      </c>
      <c r="E28">
        <v>-0.2</v>
      </c>
      <c r="F28">
        <v>-0.11111111111111099</v>
      </c>
      <c r="G28">
        <v>-0.46666666666666701</v>
      </c>
      <c r="H28">
        <v>-0.2</v>
      </c>
      <c r="I28">
        <v>6.6666666666666693E-2</v>
      </c>
      <c r="J28">
        <v>0</v>
      </c>
      <c r="K28">
        <v>-0.24137931034482801</v>
      </c>
      <c r="L28">
        <v>-0.24137931034482801</v>
      </c>
      <c r="M28">
        <v>0.31034482758620702</v>
      </c>
      <c r="N28">
        <v>0.73333333333333295</v>
      </c>
      <c r="O28">
        <v>0</v>
      </c>
      <c r="P28">
        <v>-0.33333333333333298</v>
      </c>
      <c r="Q28">
        <v>-6.6666666666666693E-2</v>
      </c>
      <c r="R28">
        <v>-0.33333333333333298</v>
      </c>
      <c r="S28">
        <v>-0.2</v>
      </c>
      <c r="T28">
        <v>-0.2</v>
      </c>
      <c r="U28">
        <v>-0.133333333333333</v>
      </c>
      <c r="V28">
        <v>-0.17241379310344801</v>
      </c>
      <c r="AJ28">
        <v>-0.17241379310344801</v>
      </c>
      <c r="AK28">
        <v>-0.2</v>
      </c>
      <c r="AL28">
        <v>-0.266666666666667</v>
      </c>
      <c r="AM28">
        <v>-0.48148148148148101</v>
      </c>
      <c r="AN28">
        <v>-0.33333333333333298</v>
      </c>
      <c r="AO28">
        <v>-0.33333333333333298</v>
      </c>
      <c r="AP28">
        <v>0</v>
      </c>
      <c r="AQ28">
        <v>-0.2</v>
      </c>
      <c r="AR28">
        <v>-0.17241379310344801</v>
      </c>
      <c r="AS28">
        <v>-0.10344827586206901</v>
      </c>
      <c r="AT28">
        <v>0.17241379310344801</v>
      </c>
      <c r="AU28">
        <v>0.46666666666666701</v>
      </c>
      <c r="AV28">
        <v>-0.266666666666667</v>
      </c>
      <c r="AW28">
        <v>-0.407407407407407</v>
      </c>
      <c r="AX28">
        <v>-0.33333333333333298</v>
      </c>
      <c r="AY28">
        <v>-0.46666666666666701</v>
      </c>
      <c r="AZ28">
        <v>-0.266666666666667</v>
      </c>
      <c r="BA28">
        <v>-0.53333333333333299</v>
      </c>
      <c r="BB28">
        <v>-0.24137931034482801</v>
      </c>
      <c r="BC28">
        <v>-0.44827586206896602</v>
      </c>
      <c r="BQ28">
        <v>0.10344827586206901</v>
      </c>
      <c r="BR28">
        <v>0.266666666666667</v>
      </c>
      <c r="BS28">
        <v>-0.4</v>
      </c>
      <c r="BT28">
        <v>-0.62962962962962998</v>
      </c>
      <c r="BU28">
        <v>-0.266666666666667</v>
      </c>
      <c r="BV28">
        <v>-0.46666666666666701</v>
      </c>
      <c r="BW28">
        <v>-0.266666666666667</v>
      </c>
      <c r="BX28">
        <v>-0.33333333333333298</v>
      </c>
      <c r="BY28">
        <v>-0.58620689655172398</v>
      </c>
      <c r="BZ28">
        <v>-0.44827586206896602</v>
      </c>
      <c r="CA28">
        <v>-3.4482758620689703E-2</v>
      </c>
      <c r="CB28">
        <v>0.133333333333333</v>
      </c>
      <c r="CC28">
        <v>-0.4</v>
      </c>
      <c r="CD28">
        <v>-0.407407407407407</v>
      </c>
      <c r="CE28">
        <v>6.6666666666666693E-2</v>
      </c>
      <c r="CF28">
        <v>-0.73333333333333295</v>
      </c>
      <c r="CG28">
        <v>-0.266666666666667</v>
      </c>
      <c r="CH28">
        <v>-0.6</v>
      </c>
      <c r="CI28">
        <v>-0.133333333333333</v>
      </c>
      <c r="CJ28">
        <v>-0.4</v>
      </c>
    </row>
    <row r="29" spans="1:88" x14ac:dyDescent="0.2">
      <c r="A29">
        <v>28</v>
      </c>
      <c r="C29">
        <v>-0.10344827586206901</v>
      </c>
      <c r="D29">
        <v>0.33333333333333298</v>
      </c>
      <c r="E29">
        <v>-0.2</v>
      </c>
      <c r="F29">
        <v>-0.25925925925925902</v>
      </c>
      <c r="G29">
        <v>-0.33333333333333298</v>
      </c>
      <c r="H29">
        <v>-0.33333333333333298</v>
      </c>
      <c r="I29">
        <v>6.6666666666666693E-2</v>
      </c>
      <c r="J29">
        <v>0</v>
      </c>
      <c r="K29">
        <v>-0.10344827586206901</v>
      </c>
      <c r="L29">
        <v>-0.17241379310344801</v>
      </c>
      <c r="M29">
        <v>0.17241379310344801</v>
      </c>
      <c r="N29">
        <v>0.53333333333333299</v>
      </c>
      <c r="O29">
        <v>-0.2</v>
      </c>
      <c r="P29">
        <v>-0.33333333333333298</v>
      </c>
      <c r="Q29">
        <v>-0.133333333333333</v>
      </c>
      <c r="R29">
        <v>-0.133333333333333</v>
      </c>
      <c r="S29">
        <v>-0.133333333333333</v>
      </c>
      <c r="T29">
        <v>-0.266666666666667</v>
      </c>
      <c r="U29">
        <v>-0.133333333333333</v>
      </c>
      <c r="V29">
        <v>-3.4482758620689703E-2</v>
      </c>
      <c r="AJ29">
        <v>3.4482758620689703E-2</v>
      </c>
      <c r="AK29">
        <v>0</v>
      </c>
      <c r="AL29">
        <v>-0.266666666666667</v>
      </c>
      <c r="AM29">
        <v>-0.407407407407407</v>
      </c>
      <c r="AN29">
        <v>-0.33333333333333298</v>
      </c>
      <c r="AO29">
        <v>-0.4</v>
      </c>
      <c r="AP29">
        <v>0</v>
      </c>
      <c r="AQ29">
        <v>-0.2</v>
      </c>
      <c r="AR29">
        <v>-0.24137931034482801</v>
      </c>
      <c r="AS29">
        <v>-0.10344827586206901</v>
      </c>
      <c r="AT29">
        <v>0.10344827586206901</v>
      </c>
      <c r="AU29">
        <v>0.33333333333333298</v>
      </c>
      <c r="AV29">
        <v>-0.266666666666667</v>
      </c>
      <c r="AW29">
        <v>-0.407407407407407</v>
      </c>
      <c r="AX29">
        <v>-0.33333333333333298</v>
      </c>
      <c r="AY29">
        <v>-0.46666666666666701</v>
      </c>
      <c r="AZ29">
        <v>-0.266666666666667</v>
      </c>
      <c r="BA29">
        <v>-0.46666666666666701</v>
      </c>
      <c r="BB29">
        <v>-0.17241379310344801</v>
      </c>
      <c r="BC29">
        <v>-0.44827586206896602</v>
      </c>
      <c r="BQ29">
        <v>0.10344827586206901</v>
      </c>
      <c r="BR29">
        <v>0.4</v>
      </c>
      <c r="BS29">
        <v>-0.33333333333333298</v>
      </c>
      <c r="BT29">
        <v>-0.55555555555555602</v>
      </c>
      <c r="BU29">
        <v>-0.266666666666667</v>
      </c>
      <c r="BV29">
        <v>-0.46666666666666701</v>
      </c>
      <c r="BW29">
        <v>-0.33333333333333298</v>
      </c>
      <c r="BX29">
        <v>-0.46666666666666701</v>
      </c>
      <c r="BY29">
        <v>-0.58620689655172398</v>
      </c>
      <c r="BZ29">
        <v>-0.37931034482758602</v>
      </c>
      <c r="CA29">
        <v>0.10344827586206901</v>
      </c>
      <c r="CB29">
        <v>0.33333333333333298</v>
      </c>
      <c r="CC29">
        <v>-0.33333333333333298</v>
      </c>
      <c r="CD29">
        <v>-0.407407407407407</v>
      </c>
      <c r="CE29">
        <v>6.6666666666666693E-2</v>
      </c>
      <c r="CF29">
        <v>-0.8</v>
      </c>
      <c r="CG29">
        <v>-0.33333333333333298</v>
      </c>
      <c r="CH29">
        <v>-0.6</v>
      </c>
      <c r="CI29">
        <v>-0.133333333333333</v>
      </c>
      <c r="CJ29">
        <v>-0.4</v>
      </c>
    </row>
    <row r="30" spans="1:88" x14ac:dyDescent="0.2">
      <c r="A30">
        <v>29</v>
      </c>
      <c r="C30">
        <v>0.17241379310344801</v>
      </c>
      <c r="D30">
        <v>0.33333333333333298</v>
      </c>
      <c r="E30">
        <v>-6.6666666666666693E-2</v>
      </c>
      <c r="F30">
        <v>-0.33333333333333298</v>
      </c>
      <c r="G30">
        <v>-0.33333333333333298</v>
      </c>
      <c r="H30">
        <v>-0.2</v>
      </c>
      <c r="I30">
        <v>0</v>
      </c>
      <c r="J30">
        <v>0</v>
      </c>
      <c r="K30">
        <v>-0.17241379310344801</v>
      </c>
      <c r="L30">
        <v>-0.10344827586206901</v>
      </c>
      <c r="M30">
        <v>-0.10344827586206901</v>
      </c>
      <c r="N30">
        <v>0.6</v>
      </c>
      <c r="O30">
        <v>-0.266666666666667</v>
      </c>
      <c r="P30">
        <v>-0.25925925925925902</v>
      </c>
      <c r="Q30">
        <v>-0.133333333333333</v>
      </c>
      <c r="R30">
        <v>-0.2</v>
      </c>
      <c r="S30">
        <v>-0.133333333333333</v>
      </c>
      <c r="T30">
        <v>-0.266666666666667</v>
      </c>
      <c r="U30">
        <v>-0.133333333333333</v>
      </c>
      <c r="V30">
        <v>-3.4482758620689703E-2</v>
      </c>
      <c r="AJ30">
        <v>-0.17241379310344801</v>
      </c>
      <c r="AK30">
        <v>-6.6666666666666693E-2</v>
      </c>
      <c r="AL30">
        <v>-0.266666666666667</v>
      </c>
      <c r="AM30">
        <v>-0.48148148148148101</v>
      </c>
      <c r="AN30">
        <v>-0.266666666666667</v>
      </c>
      <c r="AO30">
        <v>-0.4</v>
      </c>
      <c r="AP30">
        <v>6.6666666666666693E-2</v>
      </c>
      <c r="AQ30">
        <v>-0.266666666666667</v>
      </c>
      <c r="AR30">
        <v>-0.24137931034482801</v>
      </c>
      <c r="AS30">
        <v>-3.4482758620689703E-2</v>
      </c>
      <c r="AT30">
        <v>-3.4482758620689703E-2</v>
      </c>
      <c r="AU30">
        <v>0.46666666666666701</v>
      </c>
      <c r="AV30">
        <v>-0.2</v>
      </c>
      <c r="AW30">
        <v>-0.48148148148148101</v>
      </c>
      <c r="AX30">
        <v>-0.33333333333333298</v>
      </c>
      <c r="AY30">
        <v>-0.46666666666666701</v>
      </c>
      <c r="AZ30">
        <v>-0.266666666666667</v>
      </c>
      <c r="BA30">
        <v>-0.53333333333333299</v>
      </c>
      <c r="BB30">
        <v>-0.10344827586206901</v>
      </c>
      <c r="BC30">
        <v>-0.51724137931034497</v>
      </c>
      <c r="BQ30">
        <v>0.24137931034482801</v>
      </c>
      <c r="BR30">
        <v>0.2</v>
      </c>
      <c r="BS30">
        <v>-0.33333333333333298</v>
      </c>
      <c r="BT30">
        <v>-0.55555555555555602</v>
      </c>
      <c r="BU30">
        <v>-0.2</v>
      </c>
      <c r="BV30">
        <v>-0.4</v>
      </c>
      <c r="BW30">
        <v>-0.33333333333333298</v>
      </c>
      <c r="BX30">
        <v>-0.33333333333333298</v>
      </c>
      <c r="BY30">
        <v>-0.58620689655172398</v>
      </c>
      <c r="BZ30">
        <v>-0.44827586206896602</v>
      </c>
      <c r="CA30">
        <v>0.17241379310344801</v>
      </c>
      <c r="CB30">
        <v>0.2</v>
      </c>
      <c r="CC30">
        <v>-0.33333333333333298</v>
      </c>
      <c r="CD30">
        <v>-0.407407407407407</v>
      </c>
      <c r="CE30">
        <v>6.6666666666666693E-2</v>
      </c>
      <c r="CF30">
        <v>-0.73333333333333295</v>
      </c>
      <c r="CG30">
        <v>-0.46666666666666701</v>
      </c>
      <c r="CH30">
        <v>-0.8</v>
      </c>
      <c r="CI30">
        <v>-6.6666666666666693E-2</v>
      </c>
      <c r="CJ30">
        <v>-0.4</v>
      </c>
    </row>
    <row r="31" spans="1:88" x14ac:dyDescent="0.2">
      <c r="A31">
        <v>30</v>
      </c>
      <c r="C31">
        <v>0.10344827586206901</v>
      </c>
      <c r="D31">
        <v>0.266666666666667</v>
      </c>
      <c r="E31">
        <v>-6.6666666666666693E-2</v>
      </c>
      <c r="F31">
        <v>-0.25925925925925902</v>
      </c>
      <c r="G31">
        <v>-0.266666666666667</v>
      </c>
      <c r="H31">
        <v>-0.133333333333333</v>
      </c>
      <c r="I31">
        <v>0</v>
      </c>
      <c r="J31">
        <v>6.6666666666666693E-2</v>
      </c>
      <c r="K31">
        <v>-0.24137931034482801</v>
      </c>
      <c r="L31">
        <v>-0.10344827586206901</v>
      </c>
      <c r="M31">
        <v>-3.4482758620689703E-2</v>
      </c>
      <c r="N31">
        <v>0.6</v>
      </c>
      <c r="O31">
        <v>-0.2</v>
      </c>
      <c r="P31">
        <v>-0.33333333333333298</v>
      </c>
      <c r="Q31">
        <v>-0.133333333333333</v>
      </c>
      <c r="R31">
        <v>-0.2</v>
      </c>
      <c r="S31">
        <v>-0.2</v>
      </c>
      <c r="T31">
        <v>-0.2</v>
      </c>
      <c r="U31">
        <v>0</v>
      </c>
      <c r="V31">
        <v>-3.4482758620689703E-2</v>
      </c>
      <c r="AJ31">
        <v>-0.24137931034482801</v>
      </c>
      <c r="AK31">
        <v>-6.6666666666666693E-2</v>
      </c>
      <c r="AL31">
        <v>-0.2</v>
      </c>
      <c r="AM31">
        <v>-0.407407407407407</v>
      </c>
      <c r="AN31">
        <v>-0.266666666666667</v>
      </c>
      <c r="AO31">
        <v>-0.33333333333333298</v>
      </c>
      <c r="AP31">
        <v>6.6666666666666693E-2</v>
      </c>
      <c r="AQ31">
        <v>-0.266666666666667</v>
      </c>
      <c r="AR31">
        <v>-0.24137931034482801</v>
      </c>
      <c r="AS31">
        <v>-0.10344827586206901</v>
      </c>
      <c r="AT31">
        <v>-0.10344827586206901</v>
      </c>
      <c r="AU31">
        <v>0.33333333333333298</v>
      </c>
      <c r="AV31">
        <v>-0.266666666666667</v>
      </c>
      <c r="AW31">
        <v>-0.48148148148148101</v>
      </c>
      <c r="AX31">
        <v>-0.266666666666667</v>
      </c>
      <c r="AY31">
        <v>-0.46666666666666701</v>
      </c>
      <c r="AZ31">
        <v>-0.2</v>
      </c>
      <c r="BA31">
        <v>-0.53333333333333299</v>
      </c>
      <c r="BB31">
        <v>-0.10344827586206901</v>
      </c>
      <c r="BC31">
        <v>-0.51724137931034497</v>
      </c>
      <c r="BQ31">
        <v>0.17241379310344801</v>
      </c>
      <c r="BR31">
        <v>0.2</v>
      </c>
      <c r="BS31">
        <v>-0.53333333333333299</v>
      </c>
      <c r="BT31">
        <v>-0.70370370370370405</v>
      </c>
      <c r="BU31">
        <v>-0.2</v>
      </c>
      <c r="BV31">
        <v>-0.6</v>
      </c>
      <c r="BW31">
        <v>-0.4</v>
      </c>
      <c r="BX31">
        <v>-0.2</v>
      </c>
      <c r="BY31">
        <v>-0.44827586206896602</v>
      </c>
      <c r="BZ31">
        <v>-0.44827586206896602</v>
      </c>
      <c r="CA31">
        <v>0.17241379310344801</v>
      </c>
      <c r="CB31">
        <v>0.133333333333333</v>
      </c>
      <c r="CC31">
        <v>-0.4</v>
      </c>
      <c r="CD31">
        <v>-0.33333333333333298</v>
      </c>
      <c r="CE31">
        <v>6.6666666666666693E-2</v>
      </c>
      <c r="CF31">
        <v>-0.6</v>
      </c>
      <c r="CG31">
        <v>-0.53333333333333299</v>
      </c>
      <c r="CH31">
        <v>-0.8</v>
      </c>
      <c r="CI31">
        <v>-0.133333333333333</v>
      </c>
      <c r="CJ31">
        <v>-0.33333333333333298</v>
      </c>
    </row>
    <row r="32" spans="1:88" x14ac:dyDescent="0.2">
      <c r="A32">
        <v>31</v>
      </c>
      <c r="C32">
        <v>0.17241379310344801</v>
      </c>
      <c r="D32">
        <v>0</v>
      </c>
      <c r="E32">
        <v>-0.133333333333333</v>
      </c>
      <c r="F32">
        <v>-0.25925925925925902</v>
      </c>
      <c r="G32">
        <v>-0.2</v>
      </c>
      <c r="H32">
        <v>-0.2</v>
      </c>
      <c r="I32">
        <v>-0.133333333333333</v>
      </c>
      <c r="J32">
        <v>0</v>
      </c>
      <c r="K32">
        <v>-0.17241379310344801</v>
      </c>
      <c r="L32">
        <v>0.10344827586206901</v>
      </c>
      <c r="M32">
        <v>-0.10344827586206901</v>
      </c>
      <c r="N32">
        <v>0.53333333333333299</v>
      </c>
      <c r="O32">
        <v>-0.2</v>
      </c>
      <c r="P32">
        <v>-0.33333333333333298</v>
      </c>
      <c r="Q32">
        <v>0</v>
      </c>
      <c r="R32">
        <v>-0.266666666666667</v>
      </c>
      <c r="S32">
        <v>-0.2</v>
      </c>
      <c r="T32">
        <v>0</v>
      </c>
      <c r="U32">
        <v>-6.6666666666666693E-2</v>
      </c>
      <c r="V32">
        <v>-3.4482758620689703E-2</v>
      </c>
      <c r="AJ32">
        <v>-0.10344827586206901</v>
      </c>
      <c r="AK32">
        <v>-6.6666666666666693E-2</v>
      </c>
      <c r="AL32">
        <v>-0.266666666666667</v>
      </c>
      <c r="AM32">
        <v>-0.407407407407407</v>
      </c>
      <c r="AN32">
        <v>-0.33333333333333298</v>
      </c>
      <c r="AO32">
        <v>-0.46666666666666701</v>
      </c>
      <c r="AP32">
        <v>0.2</v>
      </c>
      <c r="AQ32">
        <v>-0.266666666666667</v>
      </c>
      <c r="AR32">
        <v>-0.24137931034482801</v>
      </c>
      <c r="AS32">
        <v>-3.4482758620689703E-2</v>
      </c>
      <c r="AT32">
        <v>3.4482758620689703E-2</v>
      </c>
      <c r="AU32">
        <v>0.2</v>
      </c>
      <c r="AV32">
        <v>-0.266666666666667</v>
      </c>
      <c r="AW32">
        <v>-0.55555555555555602</v>
      </c>
      <c r="AX32">
        <v>-0.46666666666666701</v>
      </c>
      <c r="AY32">
        <v>-0.46666666666666701</v>
      </c>
      <c r="AZ32">
        <v>-0.133333333333333</v>
      </c>
      <c r="BA32">
        <v>-0.53333333333333299</v>
      </c>
      <c r="BB32">
        <v>-0.10344827586206901</v>
      </c>
      <c r="BC32">
        <v>-0.51724137931034497</v>
      </c>
      <c r="BQ32">
        <v>0.17241379310344801</v>
      </c>
      <c r="BR32">
        <v>0.33333333333333298</v>
      </c>
      <c r="BS32">
        <v>-0.46666666666666701</v>
      </c>
      <c r="BT32">
        <v>-0.70370370370370405</v>
      </c>
      <c r="BU32">
        <v>-0.266666666666667</v>
      </c>
      <c r="BV32">
        <v>-0.53333333333333299</v>
      </c>
      <c r="BW32">
        <v>-0.4</v>
      </c>
      <c r="BX32">
        <v>-0.33333333333333298</v>
      </c>
      <c r="BY32">
        <v>-0.44827586206896602</v>
      </c>
      <c r="BZ32">
        <v>-0.31034482758620702</v>
      </c>
      <c r="CA32">
        <v>0.10344827586206901</v>
      </c>
      <c r="CB32">
        <v>0.266666666666667</v>
      </c>
      <c r="CC32">
        <v>-0.4</v>
      </c>
      <c r="CD32">
        <v>-0.407407407407407</v>
      </c>
      <c r="CE32">
        <v>0.2</v>
      </c>
      <c r="CF32">
        <v>-0.6</v>
      </c>
      <c r="CG32">
        <v>-0.53333333333333299</v>
      </c>
      <c r="CH32">
        <v>-0.73333333333333295</v>
      </c>
      <c r="CI32">
        <v>-0.133333333333333</v>
      </c>
      <c r="CJ32">
        <v>-0.46666666666666701</v>
      </c>
    </row>
    <row r="33" spans="1:88" x14ac:dyDescent="0.2">
      <c r="A33">
        <v>32</v>
      </c>
      <c r="C33">
        <v>0.10344827586206901</v>
      </c>
      <c r="D33">
        <v>0.266666666666667</v>
      </c>
      <c r="E33">
        <v>-6.6666666666666693E-2</v>
      </c>
      <c r="F33">
        <v>-0.33333333333333298</v>
      </c>
      <c r="G33">
        <v>0</v>
      </c>
      <c r="H33">
        <v>-0.33333333333333298</v>
      </c>
      <c r="I33">
        <v>-6.6666666666666693E-2</v>
      </c>
      <c r="J33">
        <v>6.6666666666666693E-2</v>
      </c>
      <c r="K33">
        <v>-3.4482758620689703E-2</v>
      </c>
      <c r="L33">
        <v>0.17241379310344801</v>
      </c>
      <c r="M33">
        <v>-0.24137931034482801</v>
      </c>
      <c r="N33">
        <v>0.266666666666667</v>
      </c>
      <c r="O33">
        <v>-0.266666666666667</v>
      </c>
      <c r="P33">
        <v>-0.18518518518518501</v>
      </c>
      <c r="Q33">
        <v>0</v>
      </c>
      <c r="R33">
        <v>-0.266666666666667</v>
      </c>
      <c r="S33">
        <v>-0.133333333333333</v>
      </c>
      <c r="T33">
        <v>-6.6666666666666693E-2</v>
      </c>
      <c r="U33">
        <v>0</v>
      </c>
      <c r="V33">
        <v>3.4482758620689703E-2</v>
      </c>
      <c r="AJ33">
        <v>-3.4482758620689703E-2</v>
      </c>
      <c r="AK33">
        <v>6.6666666666666693E-2</v>
      </c>
      <c r="AL33">
        <v>-0.33333333333333298</v>
      </c>
      <c r="AM33">
        <v>-0.407407407407407</v>
      </c>
      <c r="AN33">
        <v>-0.266666666666667</v>
      </c>
      <c r="AO33">
        <v>-0.46666666666666701</v>
      </c>
      <c r="AP33">
        <v>0.2</v>
      </c>
      <c r="AQ33">
        <v>-0.33333333333333298</v>
      </c>
      <c r="AR33">
        <v>-0.17241379310344801</v>
      </c>
      <c r="AS33">
        <v>-3.4482758620689703E-2</v>
      </c>
      <c r="AT33">
        <v>3.4482758620689703E-2</v>
      </c>
      <c r="AU33">
        <v>0.33333333333333298</v>
      </c>
      <c r="AV33">
        <v>-0.266666666666667</v>
      </c>
      <c r="AW33">
        <v>-0.62962962962962998</v>
      </c>
      <c r="AX33">
        <v>-0.33333333333333298</v>
      </c>
      <c r="AY33">
        <v>-0.53333333333333299</v>
      </c>
      <c r="AZ33">
        <v>-0.2</v>
      </c>
      <c r="BA33">
        <v>-0.46666666666666701</v>
      </c>
      <c r="BB33">
        <v>-0.17241379310344801</v>
      </c>
      <c r="BC33">
        <v>-0.51724137931034497</v>
      </c>
      <c r="BQ33">
        <v>0.17241379310344801</v>
      </c>
      <c r="BR33">
        <v>0.4</v>
      </c>
      <c r="BS33">
        <v>-0.4</v>
      </c>
      <c r="BT33">
        <v>-0.70370370370370405</v>
      </c>
      <c r="BU33">
        <v>-0.33333333333333298</v>
      </c>
      <c r="BV33">
        <v>-0.6</v>
      </c>
      <c r="BW33">
        <v>-0.33333333333333298</v>
      </c>
      <c r="BX33">
        <v>-0.46666666666666701</v>
      </c>
      <c r="BY33">
        <v>-0.51724137931034497</v>
      </c>
      <c r="BZ33">
        <v>-0.31034482758620702</v>
      </c>
      <c r="CA33">
        <v>0.10344827586206901</v>
      </c>
      <c r="CB33">
        <v>0.46666666666666701</v>
      </c>
      <c r="CC33">
        <v>-0.46666666666666701</v>
      </c>
      <c r="CD33">
        <v>-0.48148148148148101</v>
      </c>
      <c r="CE33">
        <v>0.2</v>
      </c>
      <c r="CF33">
        <v>-0.6</v>
      </c>
      <c r="CG33">
        <v>-0.46666666666666701</v>
      </c>
      <c r="CH33">
        <v>-0.73333333333333295</v>
      </c>
      <c r="CI33">
        <v>-0.2</v>
      </c>
      <c r="CJ33">
        <v>-0.53333333333333299</v>
      </c>
    </row>
    <row r="34" spans="1:88" x14ac:dyDescent="0.2">
      <c r="A34">
        <v>33</v>
      </c>
      <c r="C34">
        <v>0.10344827586206901</v>
      </c>
      <c r="D34">
        <v>0.4</v>
      </c>
      <c r="E34">
        <v>0</v>
      </c>
      <c r="F34">
        <v>-0.48148148148148101</v>
      </c>
      <c r="G34">
        <v>6.6666666666666693E-2</v>
      </c>
      <c r="H34">
        <v>-0.33333333333333298</v>
      </c>
      <c r="I34">
        <v>-0.2</v>
      </c>
      <c r="J34">
        <v>6.6666666666666693E-2</v>
      </c>
      <c r="K34">
        <v>-3.4482758620689703E-2</v>
      </c>
      <c r="L34">
        <v>0.10344827586206901</v>
      </c>
      <c r="M34">
        <v>-0.10344827586206901</v>
      </c>
      <c r="N34">
        <v>0.2</v>
      </c>
      <c r="O34">
        <v>-0.4</v>
      </c>
      <c r="P34">
        <v>-0.18518518518518501</v>
      </c>
      <c r="Q34">
        <v>0</v>
      </c>
      <c r="R34">
        <v>-0.2</v>
      </c>
      <c r="S34">
        <v>0</v>
      </c>
      <c r="T34">
        <v>-0.266666666666667</v>
      </c>
      <c r="U34">
        <v>-0.2</v>
      </c>
      <c r="V34">
        <v>3.4482758620689703E-2</v>
      </c>
      <c r="AJ34">
        <v>-0.24137931034482801</v>
      </c>
      <c r="AK34">
        <v>-0.266666666666667</v>
      </c>
      <c r="AL34">
        <v>-0.266666666666667</v>
      </c>
      <c r="AM34">
        <v>-0.407407407407407</v>
      </c>
      <c r="AN34">
        <v>-0.266666666666667</v>
      </c>
      <c r="AO34">
        <v>-0.66666666666666696</v>
      </c>
      <c r="AP34">
        <v>0.266666666666667</v>
      </c>
      <c r="AQ34">
        <v>-0.4</v>
      </c>
      <c r="AR34">
        <v>-0.24137931034482801</v>
      </c>
      <c r="AS34">
        <v>-0.10344827586206901</v>
      </c>
      <c r="AT34">
        <v>-3.4482758620689703E-2</v>
      </c>
      <c r="AU34">
        <v>0.2</v>
      </c>
      <c r="AV34">
        <v>-0.133333333333333</v>
      </c>
      <c r="AW34">
        <v>-0.62962962962962998</v>
      </c>
      <c r="AX34">
        <v>-0.33333333333333298</v>
      </c>
      <c r="AY34">
        <v>-0.6</v>
      </c>
      <c r="AZ34">
        <v>-0.2</v>
      </c>
      <c r="BA34">
        <v>-0.46666666666666701</v>
      </c>
      <c r="BB34">
        <v>-0.10344827586206901</v>
      </c>
      <c r="BC34">
        <v>-0.58620689655172398</v>
      </c>
      <c r="BQ34">
        <v>0.17241379310344801</v>
      </c>
      <c r="BR34">
        <v>0.133333333333333</v>
      </c>
      <c r="BS34">
        <v>-0.4</v>
      </c>
      <c r="BT34">
        <v>-0.77777777777777801</v>
      </c>
      <c r="BU34">
        <v>-0.33333333333333298</v>
      </c>
      <c r="BV34">
        <v>-0.6</v>
      </c>
      <c r="BW34">
        <v>-0.4</v>
      </c>
      <c r="BX34">
        <v>-0.4</v>
      </c>
      <c r="BY34">
        <v>-0.44827586206896602</v>
      </c>
      <c r="BZ34">
        <v>-0.24137931034482801</v>
      </c>
      <c r="CA34">
        <v>3.4482758620689703E-2</v>
      </c>
      <c r="CB34">
        <v>0.4</v>
      </c>
      <c r="CC34">
        <v>-0.4</v>
      </c>
      <c r="CD34">
        <v>-0.55555555555555602</v>
      </c>
      <c r="CE34">
        <v>0.133333333333333</v>
      </c>
      <c r="CF34">
        <v>-0.6</v>
      </c>
      <c r="CG34">
        <v>-0.46666666666666701</v>
      </c>
      <c r="CH34">
        <v>-0.73333333333333295</v>
      </c>
      <c r="CI34">
        <v>-0.266666666666667</v>
      </c>
      <c r="CJ34">
        <v>-0.53333333333333299</v>
      </c>
    </row>
    <row r="35" spans="1:88" x14ac:dyDescent="0.2">
      <c r="A35">
        <v>34</v>
      </c>
      <c r="C35">
        <v>3.4482758620689703E-2</v>
      </c>
      <c r="D35">
        <v>0.266666666666667</v>
      </c>
      <c r="E35">
        <v>0</v>
      </c>
      <c r="F35">
        <v>-0.48148148148148101</v>
      </c>
      <c r="G35">
        <v>-6.6666666666666693E-2</v>
      </c>
      <c r="H35">
        <v>-0.266666666666667</v>
      </c>
      <c r="I35">
        <v>-0.266666666666667</v>
      </c>
      <c r="J35">
        <v>-6.6666666666666693E-2</v>
      </c>
      <c r="K35">
        <v>-3.4482758620689703E-2</v>
      </c>
      <c r="L35">
        <v>3.4482758620689703E-2</v>
      </c>
      <c r="M35">
        <v>-3.4482758620689703E-2</v>
      </c>
      <c r="N35">
        <v>-6.6666666666666693E-2</v>
      </c>
      <c r="O35">
        <v>-6.6666666666666693E-2</v>
      </c>
      <c r="P35">
        <v>-3.7037037037037E-2</v>
      </c>
      <c r="Q35">
        <v>0</v>
      </c>
      <c r="R35">
        <v>-0.33333333333333298</v>
      </c>
      <c r="S35">
        <v>-6.6666666666666693E-2</v>
      </c>
      <c r="T35">
        <v>-0.266666666666667</v>
      </c>
      <c r="U35">
        <v>-0.2</v>
      </c>
      <c r="V35">
        <v>3.4482758620689703E-2</v>
      </c>
      <c r="AJ35">
        <v>-0.24137931034482801</v>
      </c>
      <c r="AK35">
        <v>-6.6666666666666693E-2</v>
      </c>
      <c r="AL35">
        <v>-0.266666666666667</v>
      </c>
      <c r="AM35">
        <v>-0.407407407407407</v>
      </c>
      <c r="AN35">
        <v>-0.266666666666667</v>
      </c>
      <c r="AO35">
        <v>-0.53333333333333299</v>
      </c>
      <c r="AP35">
        <v>0.133333333333333</v>
      </c>
      <c r="AQ35">
        <v>-0.4</v>
      </c>
      <c r="AR35">
        <v>-0.37931034482758602</v>
      </c>
      <c r="AS35">
        <v>-0.17241379310344801</v>
      </c>
      <c r="AT35">
        <v>3.4482758620689703E-2</v>
      </c>
      <c r="AU35">
        <v>6.6666666666666693E-2</v>
      </c>
      <c r="AV35">
        <v>-0.2</v>
      </c>
      <c r="AW35">
        <v>-0.62962962962962998</v>
      </c>
      <c r="AX35">
        <v>-0.33333333333333298</v>
      </c>
      <c r="AY35">
        <v>-0.46666666666666701</v>
      </c>
      <c r="AZ35">
        <v>-6.6666666666666693E-2</v>
      </c>
      <c r="BA35">
        <v>-0.46666666666666701</v>
      </c>
      <c r="BB35">
        <v>-0.31034482758620702</v>
      </c>
      <c r="BC35">
        <v>-0.44827586206896602</v>
      </c>
      <c r="BQ35">
        <v>0.10344827586206901</v>
      </c>
      <c r="BR35">
        <v>6.6666666666666693E-2</v>
      </c>
      <c r="BS35">
        <v>-0.46666666666666701</v>
      </c>
      <c r="BT35">
        <v>-0.70370370370370405</v>
      </c>
      <c r="BU35">
        <v>-0.33333333333333298</v>
      </c>
      <c r="BV35">
        <v>-0.6</v>
      </c>
      <c r="BW35">
        <v>-0.33333333333333298</v>
      </c>
      <c r="BX35">
        <v>-0.53333333333333299</v>
      </c>
      <c r="BY35">
        <v>-0.51724137931034497</v>
      </c>
      <c r="BZ35">
        <v>-0.24137931034482801</v>
      </c>
      <c r="CA35">
        <v>0.17241379310344801</v>
      </c>
      <c r="CB35">
        <v>0.266666666666667</v>
      </c>
      <c r="CC35">
        <v>-0.33333333333333298</v>
      </c>
      <c r="CD35">
        <v>-0.55555555555555602</v>
      </c>
      <c r="CE35">
        <v>0</v>
      </c>
      <c r="CF35">
        <v>-0.6</v>
      </c>
      <c r="CG35">
        <v>-0.46666666666666701</v>
      </c>
      <c r="CH35">
        <v>-0.66666666666666696</v>
      </c>
      <c r="CI35">
        <v>-0.266666666666667</v>
      </c>
      <c r="CJ35">
        <v>-0.46666666666666701</v>
      </c>
    </row>
    <row r="36" spans="1:88" x14ac:dyDescent="0.2">
      <c r="A36">
        <v>35</v>
      </c>
      <c r="C36">
        <v>3.4482758620689703E-2</v>
      </c>
      <c r="D36">
        <v>0.133333333333333</v>
      </c>
      <c r="E36">
        <v>0</v>
      </c>
      <c r="F36">
        <v>-0.48148148148148101</v>
      </c>
      <c r="G36">
        <v>-0.133333333333333</v>
      </c>
      <c r="H36">
        <v>-0.33333333333333298</v>
      </c>
      <c r="I36">
        <v>-0.266666666666667</v>
      </c>
      <c r="J36">
        <v>-6.6666666666666693E-2</v>
      </c>
      <c r="K36">
        <v>3.4482758620689703E-2</v>
      </c>
      <c r="L36">
        <v>3.4482758620689703E-2</v>
      </c>
      <c r="M36">
        <v>3.4482758620689703E-2</v>
      </c>
      <c r="N36">
        <v>-6.6666666666666693E-2</v>
      </c>
      <c r="O36">
        <v>-6.6666666666666693E-2</v>
      </c>
      <c r="P36">
        <v>-3.7037037037037E-2</v>
      </c>
      <c r="Q36">
        <v>0</v>
      </c>
      <c r="R36">
        <v>-0.266666666666667</v>
      </c>
      <c r="S36">
        <v>6.6666666666666693E-2</v>
      </c>
      <c r="T36">
        <v>-6.6666666666666693E-2</v>
      </c>
      <c r="U36">
        <v>-0.2</v>
      </c>
      <c r="V36">
        <v>3.4482758620689703E-2</v>
      </c>
      <c r="AJ36">
        <v>-0.24137931034482801</v>
      </c>
      <c r="AK36">
        <v>0</v>
      </c>
      <c r="AL36">
        <v>-0.266666666666667</v>
      </c>
      <c r="AM36">
        <v>-0.407407407407407</v>
      </c>
      <c r="AN36">
        <v>-0.266666666666667</v>
      </c>
      <c r="AO36">
        <v>-0.53333333333333299</v>
      </c>
      <c r="AP36">
        <v>6.6666666666666693E-2</v>
      </c>
      <c r="AQ36">
        <v>-0.33333333333333298</v>
      </c>
      <c r="AR36">
        <v>-0.37931034482758602</v>
      </c>
      <c r="AS36">
        <v>-0.10344827586206901</v>
      </c>
      <c r="AT36">
        <v>3.4482758620689703E-2</v>
      </c>
      <c r="AU36">
        <v>0</v>
      </c>
      <c r="AV36">
        <v>-0.2</v>
      </c>
      <c r="AW36">
        <v>-0.62962962962962998</v>
      </c>
      <c r="AX36">
        <v>-0.33333333333333298</v>
      </c>
      <c r="AY36">
        <v>-0.46666666666666701</v>
      </c>
      <c r="AZ36">
        <v>-0.133333333333333</v>
      </c>
      <c r="BA36">
        <v>-0.53333333333333299</v>
      </c>
      <c r="BB36">
        <v>-0.31034482758620702</v>
      </c>
      <c r="BC36">
        <v>-0.37931034482758602</v>
      </c>
      <c r="BQ36">
        <v>3.4482758620689703E-2</v>
      </c>
      <c r="BR36">
        <v>-6.6666666666666693E-2</v>
      </c>
      <c r="BS36">
        <v>-0.46666666666666701</v>
      </c>
      <c r="BT36">
        <v>-0.77777777777777801</v>
      </c>
      <c r="BU36">
        <v>-0.266666666666667</v>
      </c>
      <c r="BV36">
        <v>-0.53333333333333299</v>
      </c>
      <c r="BW36">
        <v>-0.266666666666667</v>
      </c>
      <c r="BX36">
        <v>-0.4</v>
      </c>
      <c r="BY36">
        <v>-0.37931034482758602</v>
      </c>
      <c r="BZ36">
        <v>-0.44827586206896602</v>
      </c>
      <c r="CA36">
        <v>3.4482758620689703E-2</v>
      </c>
      <c r="CB36">
        <v>0.2</v>
      </c>
      <c r="CC36">
        <v>-0.4</v>
      </c>
      <c r="CD36">
        <v>-0.55555555555555602</v>
      </c>
      <c r="CE36">
        <v>6.6666666666666693E-2</v>
      </c>
      <c r="CF36">
        <v>-0.73333333333333295</v>
      </c>
      <c r="CG36">
        <v>-0.53333333333333299</v>
      </c>
      <c r="CH36">
        <v>-0.66666666666666696</v>
      </c>
      <c r="CI36">
        <v>-0.266666666666667</v>
      </c>
      <c r="CJ36">
        <v>-0.46666666666666701</v>
      </c>
    </row>
    <row r="39" spans="1:88" x14ac:dyDescent="0.2">
      <c r="A39" t="s">
        <v>6</v>
      </c>
      <c r="C39">
        <f>AVERAGE(C2:C6)</f>
        <v>0.2</v>
      </c>
      <c r="D39">
        <f t="shared" ref="D39:V39" si="0">AVERAGE(D2:D6)</f>
        <v>0.22666666666666674</v>
      </c>
      <c r="E39">
        <f t="shared" si="0"/>
        <v>-7.999999999999996E-2</v>
      </c>
      <c r="F39">
        <f t="shared" si="0"/>
        <v>6.6666666666666582E-2</v>
      </c>
      <c r="G39">
        <f t="shared" si="0"/>
        <v>0.32</v>
      </c>
      <c r="H39">
        <f t="shared" si="0"/>
        <v>-0.24000000000000021</v>
      </c>
      <c r="I39">
        <f t="shared" si="0"/>
        <v>0.15999999999999995</v>
      </c>
      <c r="J39">
        <f t="shared" si="0"/>
        <v>9.3333333333333227E-2</v>
      </c>
      <c r="K39">
        <f t="shared" si="0"/>
        <v>0.10344827586206899</v>
      </c>
      <c r="L39">
        <f t="shared" si="0"/>
        <v>-7.5862068965517351E-2</v>
      </c>
      <c r="M39">
        <f t="shared" si="0"/>
        <v>4.8275862068965544E-2</v>
      </c>
      <c r="N39">
        <f t="shared" si="0"/>
        <v>0.27999999999999992</v>
      </c>
      <c r="O39">
        <f t="shared" si="0"/>
        <v>-0.15999999999999995</v>
      </c>
      <c r="P39">
        <f t="shared" si="0"/>
        <v>-7.4074074074074016E-3</v>
      </c>
      <c r="Q39">
        <f t="shared" si="0"/>
        <v>-0.15999999999999992</v>
      </c>
      <c r="R39">
        <f t="shared" si="0"/>
        <v>2.6666666666666738E-2</v>
      </c>
      <c r="S39">
        <f t="shared" si="0"/>
        <v>-0.18666666666666662</v>
      </c>
      <c r="T39">
        <f t="shared" si="0"/>
        <v>1.3333333333333339E-2</v>
      </c>
      <c r="U39">
        <f t="shared" si="0"/>
        <v>-0.24</v>
      </c>
      <c r="V39">
        <f t="shared" si="0"/>
        <v>-0.36551724137931063</v>
      </c>
      <c r="AJ39">
        <f>AVERAGE(AJ2:AJ6)</f>
        <v>0.13103448275862059</v>
      </c>
      <c r="AK39">
        <f t="shared" ref="AK39:BC39" si="1">AVERAGE(AK2:AK6)</f>
        <v>2.6666666666666679E-2</v>
      </c>
      <c r="AL39">
        <f t="shared" si="1"/>
        <v>0.14666666666666656</v>
      </c>
      <c r="AM39">
        <f t="shared" si="1"/>
        <v>-0.25925925925925897</v>
      </c>
      <c r="AN39">
        <f t="shared" si="1"/>
        <v>0.20000000000000012</v>
      </c>
      <c r="AO39">
        <f t="shared" si="1"/>
        <v>0.20000000000000012</v>
      </c>
      <c r="AP39">
        <f t="shared" si="1"/>
        <v>2.6666666666666679E-2</v>
      </c>
      <c r="AQ39">
        <f t="shared" si="1"/>
        <v>0.21333333333333321</v>
      </c>
      <c r="AR39">
        <f t="shared" si="1"/>
        <v>0.10344827586206895</v>
      </c>
      <c r="AS39">
        <f t="shared" si="1"/>
        <v>8.9655172413793088E-2</v>
      </c>
      <c r="AT39">
        <f t="shared" si="1"/>
        <v>0.28275862068965524</v>
      </c>
      <c r="AU39">
        <f t="shared" si="1"/>
        <v>0.26666666666666661</v>
      </c>
      <c r="AV39">
        <f t="shared" si="1"/>
        <v>6.6666666666666624E-2</v>
      </c>
      <c r="AW39">
        <f t="shared" si="1"/>
        <v>0.19999999999999979</v>
      </c>
      <c r="AX39">
        <f t="shared" si="1"/>
        <v>2.6666666666666405E-2</v>
      </c>
      <c r="AY39">
        <f t="shared" si="1"/>
        <v>0.22666666666666685</v>
      </c>
      <c r="AZ39">
        <f t="shared" si="1"/>
        <v>0.15999999999999978</v>
      </c>
      <c r="BA39">
        <f t="shared" si="1"/>
        <v>4.0000000000000015E-2</v>
      </c>
      <c r="BB39">
        <f t="shared" si="1"/>
        <v>0.11724137931034488</v>
      </c>
      <c r="BC39">
        <f t="shared" si="1"/>
        <v>0.1862068965517242</v>
      </c>
      <c r="BQ39">
        <f>AVERAGE(BQ2:BQ6)</f>
        <v>-0.17241379310344834</v>
      </c>
      <c r="BR39">
        <f t="shared" ref="BR39:CJ39" si="2">AVERAGE(BR2:BR6)</f>
        <v>-0.10666666666666653</v>
      </c>
      <c r="BS39">
        <f t="shared" si="2"/>
        <v>-3.9999999999999938E-2</v>
      </c>
      <c r="BT39">
        <f t="shared" si="2"/>
        <v>-3.7037037037037E-2</v>
      </c>
      <c r="BU39">
        <f t="shared" si="2"/>
        <v>9.3333333333333129E-2</v>
      </c>
      <c r="BV39">
        <f t="shared" si="2"/>
        <v>-0.1066666666666668</v>
      </c>
      <c r="BW39">
        <f t="shared" si="2"/>
        <v>1.3333333333333326E-2</v>
      </c>
      <c r="BX39">
        <f t="shared" si="2"/>
        <v>0.26666666666666661</v>
      </c>
      <c r="BY39">
        <f t="shared" si="2"/>
        <v>0.26896551724137963</v>
      </c>
      <c r="BZ39">
        <f t="shared" si="2"/>
        <v>4.8275862068965544E-2</v>
      </c>
      <c r="CA39">
        <f t="shared" si="2"/>
        <v>-0.21379310344827601</v>
      </c>
      <c r="CB39">
        <f>AVERAGE(CB2:CB6)</f>
        <v>-9.3333333333333143E-2</v>
      </c>
      <c r="CC39">
        <f t="shared" si="2"/>
        <v>0</v>
      </c>
      <c r="CD39">
        <f t="shared" si="2"/>
        <v>0.25925925925925902</v>
      </c>
      <c r="CE39">
        <f t="shared" si="2"/>
        <v>0.22666666666666674</v>
      </c>
      <c r="CF39">
        <f t="shared" si="2"/>
        <v>0.18666666666666659</v>
      </c>
      <c r="CG39">
        <f t="shared" si="2"/>
        <v>5.3333333333333274E-2</v>
      </c>
      <c r="CH39">
        <f t="shared" si="2"/>
        <v>0.37333333333333341</v>
      </c>
      <c r="CI39">
        <f t="shared" si="2"/>
        <v>-2.6666666666666679E-2</v>
      </c>
      <c r="CJ39">
        <f t="shared" si="2"/>
        <v>0.13333333333333314</v>
      </c>
    </row>
    <row r="40" spans="1:88" x14ac:dyDescent="0.2">
      <c r="A40" t="s">
        <v>7</v>
      </c>
      <c r="C40">
        <f>AVERAGE(C32:C36)</f>
        <v>8.9655172413793088E-2</v>
      </c>
      <c r="D40">
        <f t="shared" ref="D40:V40" si="3">AVERAGE(D32:D36)</f>
        <v>0.21333333333333343</v>
      </c>
      <c r="E40">
        <f t="shared" si="3"/>
        <v>-3.9999999999999938E-2</v>
      </c>
      <c r="F40">
        <f t="shared" si="3"/>
        <v>-0.407407407407407</v>
      </c>
      <c r="G40">
        <f t="shared" si="3"/>
        <v>-6.666666666666661E-2</v>
      </c>
      <c r="H40">
        <f t="shared" si="3"/>
        <v>-0.29333333333333322</v>
      </c>
      <c r="I40">
        <f t="shared" si="3"/>
        <v>-0.18666666666666676</v>
      </c>
      <c r="J40">
        <f t="shared" si="3"/>
        <v>0</v>
      </c>
      <c r="K40">
        <f t="shared" si="3"/>
        <v>-4.8275862068965489E-2</v>
      </c>
      <c r="L40">
        <f t="shared" si="3"/>
        <v>8.9655172413793088E-2</v>
      </c>
      <c r="M40">
        <f t="shared" si="3"/>
        <v>-8.9655172413793199E-2</v>
      </c>
      <c r="N40">
        <f t="shared" si="3"/>
        <v>0.17333333333333334</v>
      </c>
      <c r="O40">
        <f t="shared" si="3"/>
        <v>-0.20000000000000009</v>
      </c>
      <c r="P40">
        <f t="shared" si="3"/>
        <v>-0.15555555555555539</v>
      </c>
      <c r="Q40">
        <f t="shared" si="3"/>
        <v>0</v>
      </c>
      <c r="R40">
        <f t="shared" si="3"/>
        <v>-0.26666666666666683</v>
      </c>
      <c r="S40">
        <f t="shared" si="3"/>
        <v>-6.666666666666661E-2</v>
      </c>
      <c r="T40">
        <f t="shared" si="3"/>
        <v>-0.13333333333333347</v>
      </c>
      <c r="U40">
        <f t="shared" si="3"/>
        <v>-0.13333333333333336</v>
      </c>
      <c r="V40">
        <f t="shared" si="3"/>
        <v>2.0689655172413824E-2</v>
      </c>
      <c r="AJ40">
        <f>AVERAGE(AJ32:AJ36)</f>
        <v>-0.17241379310344856</v>
      </c>
      <c r="AK40">
        <f t="shared" ref="AK40:BC40" si="4">AVERAGE(AK32:AK36)</f>
        <v>-6.6666666666666735E-2</v>
      </c>
      <c r="AL40">
        <f t="shared" si="4"/>
        <v>-0.28000000000000019</v>
      </c>
      <c r="AM40">
        <f t="shared" si="4"/>
        <v>-0.407407407407407</v>
      </c>
      <c r="AN40">
        <f t="shared" si="4"/>
        <v>-0.28000000000000019</v>
      </c>
      <c r="AO40">
        <f t="shared" si="4"/>
        <v>-0.53333333333333344</v>
      </c>
      <c r="AP40">
        <f t="shared" si="4"/>
        <v>0.17333333333333331</v>
      </c>
      <c r="AQ40">
        <f t="shared" si="4"/>
        <v>-0.34666666666666657</v>
      </c>
      <c r="AR40">
        <f t="shared" si="4"/>
        <v>-0.28275862068965524</v>
      </c>
      <c r="AS40">
        <f t="shared" si="4"/>
        <v>-8.9655172413793088E-2</v>
      </c>
      <c r="AT40">
        <f t="shared" si="4"/>
        <v>2.0689655172413824E-2</v>
      </c>
      <c r="AU40">
        <f t="shared" si="4"/>
        <v>0.15999999999999992</v>
      </c>
      <c r="AV40">
        <f t="shared" si="4"/>
        <v>-0.21333333333333337</v>
      </c>
      <c r="AW40">
        <f t="shared" si="4"/>
        <v>-0.61481481481481526</v>
      </c>
      <c r="AX40">
        <f t="shared" si="4"/>
        <v>-0.35999999999999982</v>
      </c>
      <c r="AY40">
        <f t="shared" si="4"/>
        <v>-0.50666666666666682</v>
      </c>
      <c r="AZ40">
        <f t="shared" si="4"/>
        <v>-0.14666666666666653</v>
      </c>
      <c r="BA40">
        <f t="shared" si="4"/>
        <v>-0.49333333333333335</v>
      </c>
      <c r="BB40">
        <f t="shared" si="4"/>
        <v>-0.2</v>
      </c>
      <c r="BC40">
        <f t="shared" si="4"/>
        <v>-0.48965517241379314</v>
      </c>
      <c r="BQ40">
        <f>AVERAGE(BQ32:BQ36)</f>
        <v>0.13103448275862056</v>
      </c>
      <c r="BR40">
        <f t="shared" ref="BR40:CJ40" si="5">AVERAGE(BR32:BR36)</f>
        <v>0.17333333333333317</v>
      </c>
      <c r="BS40">
        <f t="shared" si="5"/>
        <v>-0.44000000000000022</v>
      </c>
      <c r="BT40">
        <f t="shared" si="5"/>
        <v>-0.73333333333333361</v>
      </c>
      <c r="BU40">
        <f t="shared" si="5"/>
        <v>-0.30666666666666659</v>
      </c>
      <c r="BV40">
        <f t="shared" si="5"/>
        <v>-0.57333333333333325</v>
      </c>
      <c r="BW40">
        <f t="shared" si="5"/>
        <v>-0.34666666666666657</v>
      </c>
      <c r="BX40">
        <f t="shared" si="5"/>
        <v>-0.42666666666666664</v>
      </c>
      <c r="BY40">
        <f t="shared" si="5"/>
        <v>-0.46206896551724153</v>
      </c>
      <c r="BZ40">
        <f t="shared" si="5"/>
        <v>-0.31034482758620718</v>
      </c>
      <c r="CA40">
        <f t="shared" si="5"/>
        <v>8.9655172413793088E-2</v>
      </c>
      <c r="CB40">
        <f t="shared" si="5"/>
        <v>0.32000000000000023</v>
      </c>
      <c r="CC40">
        <f t="shared" si="5"/>
        <v>-0.4</v>
      </c>
      <c r="CD40">
        <f t="shared" si="5"/>
        <v>-0.51111111111111129</v>
      </c>
      <c r="CE40">
        <f t="shared" si="5"/>
        <v>0.11999999999999993</v>
      </c>
      <c r="CF40">
        <f t="shared" si="5"/>
        <v>-0.62666666666666659</v>
      </c>
      <c r="CG40">
        <f t="shared" si="5"/>
        <v>-0.49333333333333335</v>
      </c>
      <c r="CH40">
        <f t="shared" si="5"/>
        <v>-0.70666666666666655</v>
      </c>
      <c r="CI40">
        <f t="shared" si="5"/>
        <v>-0.22666666666666685</v>
      </c>
      <c r="CJ40">
        <f t="shared" si="5"/>
        <v>-0.49333333333333335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1926-343E-7848-87B5-EE0D2E97A0BC}">
  <dimension ref="A1:CJ40"/>
  <sheetViews>
    <sheetView topLeftCell="CA19" workbookViewId="0">
      <selection activeCell="CK37" sqref="CK37:CN42"/>
    </sheetView>
  </sheetViews>
  <sheetFormatPr baseColWidth="10" defaultRowHeight="16" x14ac:dyDescent="0.2"/>
  <sheetData>
    <row r="1" spans="1:88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88" x14ac:dyDescent="0.2">
      <c r="A2">
        <v>1</v>
      </c>
      <c r="C2">
        <v>-6.6666666666666693E-2</v>
      </c>
      <c r="D2">
        <v>-0.133333333333333</v>
      </c>
      <c r="E2">
        <v>0.133333333333333</v>
      </c>
      <c r="F2">
        <v>-0.17241379310344801</v>
      </c>
      <c r="G2">
        <v>-0.2</v>
      </c>
      <c r="H2">
        <v>-0.53333333333333299</v>
      </c>
      <c r="I2">
        <v>0.266666666666667</v>
      </c>
      <c r="J2">
        <v>0.266666666666667</v>
      </c>
      <c r="K2">
        <v>0.133333333333333</v>
      </c>
      <c r="L2">
        <v>-6.6666666666666693E-2</v>
      </c>
      <c r="M2">
        <v>0.266666666666667</v>
      </c>
      <c r="N2">
        <v>6.6666666666666693E-2</v>
      </c>
      <c r="O2">
        <v>0.2</v>
      </c>
      <c r="P2">
        <v>0.31034482758620702</v>
      </c>
      <c r="Q2">
        <v>0.53333333333333299</v>
      </c>
      <c r="R2">
        <v>0.266666666666667</v>
      </c>
      <c r="S2">
        <v>0.6</v>
      </c>
      <c r="T2">
        <v>0.73333333333333295</v>
      </c>
      <c r="U2">
        <v>0.2</v>
      </c>
      <c r="V2">
        <v>0.6</v>
      </c>
      <c r="AJ2">
        <v>-3.4482758620689703E-2</v>
      </c>
      <c r="AK2">
        <v>0.266666666666667</v>
      </c>
      <c r="AL2">
        <v>0.266666666666667</v>
      </c>
      <c r="AM2">
        <v>0.2</v>
      </c>
      <c r="AN2">
        <v>0.133333333333333</v>
      </c>
      <c r="AO2">
        <v>0.2</v>
      </c>
      <c r="AP2">
        <v>0.33333333333333298</v>
      </c>
      <c r="AQ2">
        <v>0.4</v>
      </c>
      <c r="AR2">
        <v>0.133333333333333</v>
      </c>
      <c r="AS2">
        <v>0.6</v>
      </c>
      <c r="AT2">
        <v>0.2</v>
      </c>
      <c r="AU2">
        <v>-0.2</v>
      </c>
      <c r="AV2">
        <v>0.33333333333333298</v>
      </c>
      <c r="AW2">
        <v>0.37931034482758602</v>
      </c>
      <c r="AX2">
        <v>0.133333333333333</v>
      </c>
      <c r="AY2">
        <v>0.4</v>
      </c>
      <c r="AZ2">
        <v>0.46666666666666701</v>
      </c>
      <c r="BA2">
        <v>0.33333333333333298</v>
      </c>
      <c r="BB2">
        <v>0.33333333333333298</v>
      </c>
      <c r="BC2">
        <v>0.53333333333333299</v>
      </c>
      <c r="BQ2">
        <v>-0.4</v>
      </c>
      <c r="BR2">
        <v>-0.33333333333333298</v>
      </c>
      <c r="BS2">
        <v>0.33333333333333298</v>
      </c>
      <c r="BT2">
        <v>6.6666666666666693E-2</v>
      </c>
      <c r="BU2">
        <v>-0.133333333333333</v>
      </c>
      <c r="BV2">
        <v>0.6</v>
      </c>
      <c r="BW2">
        <v>0.266666666666667</v>
      </c>
      <c r="BX2">
        <v>0.2</v>
      </c>
      <c r="BY2">
        <v>0.46666666666666701</v>
      </c>
      <c r="BZ2">
        <v>0.133333333333333</v>
      </c>
      <c r="CA2">
        <v>0</v>
      </c>
      <c r="CB2">
        <v>0.2</v>
      </c>
      <c r="CC2">
        <v>0.4</v>
      </c>
      <c r="CD2">
        <v>0.6</v>
      </c>
      <c r="CE2">
        <v>0.53333333333333299</v>
      </c>
      <c r="CF2">
        <v>0.6</v>
      </c>
      <c r="CG2">
        <v>0.6</v>
      </c>
      <c r="CH2">
        <v>0.46666666666666701</v>
      </c>
      <c r="CI2">
        <v>0.33333333333333298</v>
      </c>
      <c r="CJ2">
        <v>-0.266666666666667</v>
      </c>
    </row>
    <row r="3" spans="1:88" x14ac:dyDescent="0.2">
      <c r="A3">
        <v>2</v>
      </c>
      <c r="C3">
        <v>-0.133333333333333</v>
      </c>
      <c r="D3">
        <v>-0.133333333333333</v>
      </c>
      <c r="E3">
        <v>0.133333333333333</v>
      </c>
      <c r="F3">
        <v>-0.10344827586206901</v>
      </c>
      <c r="G3">
        <v>-0.4</v>
      </c>
      <c r="H3">
        <v>-0.53333333333333299</v>
      </c>
      <c r="I3">
        <v>0.133333333333333</v>
      </c>
      <c r="J3">
        <v>0.2</v>
      </c>
      <c r="K3">
        <v>0</v>
      </c>
      <c r="L3">
        <v>6.6666666666666693E-2</v>
      </c>
      <c r="M3">
        <v>0.46666666666666701</v>
      </c>
      <c r="N3">
        <v>6.6666666666666693E-2</v>
      </c>
      <c r="O3">
        <v>0.266666666666667</v>
      </c>
      <c r="P3">
        <v>0.24137931034482801</v>
      </c>
      <c r="Q3">
        <v>0.53333333333333299</v>
      </c>
      <c r="R3">
        <v>0.4</v>
      </c>
      <c r="S3">
        <v>0.6</v>
      </c>
      <c r="T3">
        <v>0.73333333333333295</v>
      </c>
      <c r="U3">
        <v>0.2</v>
      </c>
      <c r="V3">
        <v>0.6</v>
      </c>
      <c r="AJ3">
        <v>-0.10344827586206901</v>
      </c>
      <c r="AK3">
        <v>0.133333333333333</v>
      </c>
      <c r="AL3">
        <v>0.33333333333333298</v>
      </c>
      <c r="AM3">
        <v>0.2</v>
      </c>
      <c r="AN3">
        <v>0.133333333333333</v>
      </c>
      <c r="AO3">
        <v>0.133333333333333</v>
      </c>
      <c r="AP3">
        <v>0.33333333333333298</v>
      </c>
      <c r="AQ3">
        <v>0.4</v>
      </c>
      <c r="AR3">
        <v>0.2</v>
      </c>
      <c r="AS3">
        <v>0.46666666666666701</v>
      </c>
      <c r="AT3">
        <v>0.2</v>
      </c>
      <c r="AU3">
        <v>-6.6666666666666693E-2</v>
      </c>
      <c r="AV3">
        <v>0.33333333333333298</v>
      </c>
      <c r="AW3">
        <v>0.37931034482758602</v>
      </c>
      <c r="AX3">
        <v>6.6666666666666693E-2</v>
      </c>
      <c r="AY3">
        <v>0.4</v>
      </c>
      <c r="AZ3">
        <v>0.46666666666666701</v>
      </c>
      <c r="BA3">
        <v>0.33333333333333298</v>
      </c>
      <c r="BB3">
        <v>0.266666666666667</v>
      </c>
      <c r="BC3">
        <v>0.4</v>
      </c>
      <c r="BQ3">
        <v>-0.4</v>
      </c>
      <c r="BR3">
        <v>-0.2</v>
      </c>
      <c r="BS3">
        <v>0.33333333333333298</v>
      </c>
      <c r="BT3">
        <v>6.6666666666666693E-2</v>
      </c>
      <c r="BU3">
        <v>-0.2</v>
      </c>
      <c r="BV3">
        <v>0.6</v>
      </c>
      <c r="BW3">
        <v>0.266666666666667</v>
      </c>
      <c r="BX3">
        <v>0.2</v>
      </c>
      <c r="BY3">
        <v>0.46666666666666701</v>
      </c>
      <c r="BZ3">
        <v>0.266666666666667</v>
      </c>
      <c r="CA3">
        <v>-0.133333333333333</v>
      </c>
      <c r="CB3">
        <v>0.133333333333333</v>
      </c>
      <c r="CC3">
        <v>0.4</v>
      </c>
      <c r="CD3">
        <v>0.6</v>
      </c>
      <c r="CE3">
        <v>0.53333333333333299</v>
      </c>
      <c r="CF3">
        <v>0.53333333333333299</v>
      </c>
      <c r="CG3">
        <v>0.6</v>
      </c>
      <c r="CH3">
        <v>0.46666666666666701</v>
      </c>
      <c r="CI3">
        <v>0.2</v>
      </c>
      <c r="CJ3">
        <v>-0.2</v>
      </c>
    </row>
    <row r="4" spans="1:88" x14ac:dyDescent="0.2">
      <c r="A4">
        <v>3</v>
      </c>
      <c r="C4">
        <v>0</v>
      </c>
      <c r="D4">
        <v>-6.6666666666666693E-2</v>
      </c>
      <c r="E4">
        <v>0.133333333333333</v>
      </c>
      <c r="F4">
        <v>-3.4482758620689703E-2</v>
      </c>
      <c r="G4">
        <v>-0.33333333333333298</v>
      </c>
      <c r="H4">
        <v>-0.53333333333333299</v>
      </c>
      <c r="I4">
        <v>0.2</v>
      </c>
      <c r="J4">
        <v>0.2</v>
      </c>
      <c r="K4">
        <v>6.6666666666666693E-2</v>
      </c>
      <c r="L4">
        <v>0</v>
      </c>
      <c r="M4">
        <v>0.46666666666666701</v>
      </c>
      <c r="N4">
        <v>6.6666666666666693E-2</v>
      </c>
      <c r="O4">
        <v>0.2</v>
      </c>
      <c r="P4">
        <v>0.31034482758620702</v>
      </c>
      <c r="Q4">
        <v>0.6</v>
      </c>
      <c r="R4">
        <v>0.4</v>
      </c>
      <c r="S4">
        <v>0.6</v>
      </c>
      <c r="T4">
        <v>0.66666666666666696</v>
      </c>
      <c r="U4">
        <v>0.133333333333333</v>
      </c>
      <c r="V4">
        <v>0.53333333333333299</v>
      </c>
      <c r="AJ4">
        <v>3.4482758620689703E-2</v>
      </c>
      <c r="AK4">
        <v>6.6666666666666693E-2</v>
      </c>
      <c r="AL4">
        <v>0.46666666666666701</v>
      </c>
      <c r="AM4">
        <v>0.2</v>
      </c>
      <c r="AN4">
        <v>0.133333333333333</v>
      </c>
      <c r="AO4">
        <v>0.133333333333333</v>
      </c>
      <c r="AP4">
        <v>0.33333333333333298</v>
      </c>
      <c r="AQ4">
        <v>0.4</v>
      </c>
      <c r="AR4">
        <v>0.133333333333333</v>
      </c>
      <c r="AS4">
        <v>0.33333333333333298</v>
      </c>
      <c r="AT4">
        <v>0.133333333333333</v>
      </c>
      <c r="AU4">
        <v>6.6666666666666693E-2</v>
      </c>
      <c r="AV4">
        <v>0.2</v>
      </c>
      <c r="AW4">
        <v>0.37931034482758602</v>
      </c>
      <c r="AX4">
        <v>0.2</v>
      </c>
      <c r="AY4">
        <v>0.4</v>
      </c>
      <c r="AZ4">
        <v>0.46666666666666701</v>
      </c>
      <c r="BA4">
        <v>0.266666666666667</v>
      </c>
      <c r="BB4">
        <v>0.2</v>
      </c>
      <c r="BC4">
        <v>0.4</v>
      </c>
      <c r="BQ4">
        <v>-0.4</v>
      </c>
      <c r="BR4">
        <v>-0.266666666666667</v>
      </c>
      <c r="BS4">
        <v>0.33333333333333298</v>
      </c>
      <c r="BT4">
        <v>6.6666666666666693E-2</v>
      </c>
      <c r="BU4">
        <v>-0.4</v>
      </c>
      <c r="BV4">
        <v>0.53333333333333299</v>
      </c>
      <c r="BW4">
        <v>0.33333333333333298</v>
      </c>
      <c r="BX4">
        <v>0.2</v>
      </c>
      <c r="BY4">
        <v>0.46666666666666701</v>
      </c>
      <c r="BZ4">
        <v>0.2</v>
      </c>
      <c r="CA4">
        <v>-0.2</v>
      </c>
      <c r="CB4">
        <v>0.2</v>
      </c>
      <c r="CC4">
        <v>0.4</v>
      </c>
      <c r="CD4">
        <v>0.66666666666666696</v>
      </c>
      <c r="CE4">
        <v>0.66666666666666696</v>
      </c>
      <c r="CF4">
        <v>0.53333333333333299</v>
      </c>
      <c r="CG4">
        <v>0.73333333333333295</v>
      </c>
      <c r="CH4">
        <v>0.46666666666666701</v>
      </c>
      <c r="CI4">
        <v>0.2</v>
      </c>
      <c r="CJ4">
        <v>-0.266666666666667</v>
      </c>
    </row>
    <row r="5" spans="1:88" x14ac:dyDescent="0.2">
      <c r="A5">
        <v>4</v>
      </c>
      <c r="C5">
        <v>-6.6666666666666693E-2</v>
      </c>
      <c r="D5">
        <v>-6.6666666666666693E-2</v>
      </c>
      <c r="E5">
        <v>0.2</v>
      </c>
      <c r="F5">
        <v>-3.4482758620689703E-2</v>
      </c>
      <c r="G5">
        <v>-0.2</v>
      </c>
      <c r="H5">
        <v>-0.53333333333333299</v>
      </c>
      <c r="I5">
        <v>0.266666666666667</v>
      </c>
      <c r="J5">
        <v>0.133333333333333</v>
      </c>
      <c r="K5">
        <v>0.2</v>
      </c>
      <c r="L5">
        <v>0</v>
      </c>
      <c r="M5">
        <v>0.4</v>
      </c>
      <c r="N5">
        <v>0.2</v>
      </c>
      <c r="O5">
        <v>0.2</v>
      </c>
      <c r="P5">
        <v>0.37931034482758602</v>
      </c>
      <c r="Q5">
        <v>0.6</v>
      </c>
      <c r="R5">
        <v>0.4</v>
      </c>
      <c r="S5">
        <v>0.6</v>
      </c>
      <c r="T5">
        <v>0.66666666666666696</v>
      </c>
      <c r="U5">
        <v>6.6666666666666693E-2</v>
      </c>
      <c r="V5">
        <v>0.53333333333333299</v>
      </c>
      <c r="AJ5">
        <v>-0.17241379310344801</v>
      </c>
      <c r="AK5">
        <v>0.2</v>
      </c>
      <c r="AL5">
        <v>0.46666666666666701</v>
      </c>
      <c r="AM5">
        <v>0.133333333333333</v>
      </c>
      <c r="AN5">
        <v>0.133333333333333</v>
      </c>
      <c r="AO5">
        <v>0</v>
      </c>
      <c r="AP5">
        <v>0.33333333333333298</v>
      </c>
      <c r="AQ5">
        <v>0.46666666666666701</v>
      </c>
      <c r="AR5">
        <v>0.2</v>
      </c>
      <c r="AS5">
        <v>0.46666666666666701</v>
      </c>
      <c r="AT5">
        <v>0.133333333333333</v>
      </c>
      <c r="AU5">
        <v>-6.6666666666666693E-2</v>
      </c>
      <c r="AV5">
        <v>0.2</v>
      </c>
      <c r="AW5">
        <v>0.44827586206896602</v>
      </c>
      <c r="AX5">
        <v>0.133333333333333</v>
      </c>
      <c r="AY5">
        <v>0.46666666666666701</v>
      </c>
      <c r="AZ5">
        <v>0.46666666666666701</v>
      </c>
      <c r="BA5">
        <v>0.33333333333333298</v>
      </c>
      <c r="BB5">
        <v>6.6666666666666693E-2</v>
      </c>
      <c r="BC5">
        <v>0.33333333333333298</v>
      </c>
      <c r="BQ5">
        <v>-0.46666666666666701</v>
      </c>
      <c r="BR5">
        <v>-0.2</v>
      </c>
      <c r="BS5">
        <v>0.4</v>
      </c>
      <c r="BT5">
        <v>6.6666666666666693E-2</v>
      </c>
      <c r="BU5">
        <v>-0.4</v>
      </c>
      <c r="BV5">
        <v>0.53333333333333299</v>
      </c>
      <c r="BW5">
        <v>0.4</v>
      </c>
      <c r="BX5">
        <v>0.2</v>
      </c>
      <c r="BY5">
        <v>0.53333333333333299</v>
      </c>
      <c r="BZ5">
        <v>0.2</v>
      </c>
      <c r="CA5">
        <v>-0.266666666666667</v>
      </c>
      <c r="CB5">
        <v>-6.6666666666666693E-2</v>
      </c>
      <c r="CC5">
        <v>0.46666666666666701</v>
      </c>
      <c r="CD5">
        <v>0.66666666666666696</v>
      </c>
      <c r="CE5">
        <v>0.66666666666666696</v>
      </c>
      <c r="CF5">
        <v>0.53333333333333299</v>
      </c>
      <c r="CG5">
        <v>0.73333333333333295</v>
      </c>
      <c r="CH5">
        <v>0.46666666666666701</v>
      </c>
      <c r="CI5">
        <v>0.133333333333333</v>
      </c>
      <c r="CJ5">
        <v>-0.4</v>
      </c>
    </row>
    <row r="6" spans="1:88" x14ac:dyDescent="0.2">
      <c r="A6">
        <v>5</v>
      </c>
      <c r="C6">
        <v>-0.2</v>
      </c>
      <c r="D6">
        <v>6.6666666666666693E-2</v>
      </c>
      <c r="E6">
        <v>0.266666666666667</v>
      </c>
      <c r="F6">
        <v>3.4482758620689703E-2</v>
      </c>
      <c r="G6">
        <v>-0.2</v>
      </c>
      <c r="H6">
        <v>-0.33333333333333298</v>
      </c>
      <c r="I6">
        <v>0.2</v>
      </c>
      <c r="J6">
        <v>6.6666666666666693E-2</v>
      </c>
      <c r="K6">
        <v>0.2</v>
      </c>
      <c r="L6">
        <v>6.6666666666666693E-2</v>
      </c>
      <c r="M6">
        <v>0.33333333333333298</v>
      </c>
      <c r="N6">
        <v>6.6666666666666693E-2</v>
      </c>
      <c r="O6">
        <v>0.266666666666667</v>
      </c>
      <c r="P6">
        <v>0.37931034482758602</v>
      </c>
      <c r="Q6">
        <v>0.46666666666666701</v>
      </c>
      <c r="R6">
        <v>0.266666666666667</v>
      </c>
      <c r="S6">
        <v>0.6</v>
      </c>
      <c r="T6">
        <v>0.6</v>
      </c>
      <c r="U6">
        <v>6.6666666666666693E-2</v>
      </c>
      <c r="V6">
        <v>0.6</v>
      </c>
      <c r="AJ6">
        <v>-0.10344827586206901</v>
      </c>
      <c r="AK6">
        <v>0</v>
      </c>
      <c r="AL6">
        <v>0.6</v>
      </c>
      <c r="AM6">
        <v>0.2</v>
      </c>
      <c r="AN6">
        <v>0.266666666666667</v>
      </c>
      <c r="AO6">
        <v>6.6666666666666693E-2</v>
      </c>
      <c r="AP6">
        <v>0.33333333333333298</v>
      </c>
      <c r="AQ6">
        <v>0.4</v>
      </c>
      <c r="AR6">
        <v>0.266666666666667</v>
      </c>
      <c r="AS6">
        <v>0.46666666666666701</v>
      </c>
      <c r="AT6">
        <v>0.133333333333333</v>
      </c>
      <c r="AU6">
        <v>-6.6666666666666693E-2</v>
      </c>
      <c r="AV6">
        <v>0.133333333333333</v>
      </c>
      <c r="AW6">
        <v>0.37931034482758602</v>
      </c>
      <c r="AX6">
        <v>0.2</v>
      </c>
      <c r="AY6">
        <v>0.46666666666666701</v>
      </c>
      <c r="AZ6">
        <v>0.46666666666666701</v>
      </c>
      <c r="BA6">
        <v>0.33333333333333298</v>
      </c>
      <c r="BB6">
        <v>0</v>
      </c>
      <c r="BC6">
        <v>0.4</v>
      </c>
      <c r="BQ6">
        <v>-0.2</v>
      </c>
      <c r="BR6">
        <v>-0.133333333333333</v>
      </c>
      <c r="BS6">
        <v>0.46666666666666701</v>
      </c>
      <c r="BT6">
        <v>6.6666666666666693E-2</v>
      </c>
      <c r="BU6">
        <v>-0.4</v>
      </c>
      <c r="BV6">
        <v>0.4</v>
      </c>
      <c r="BW6">
        <v>0.46666666666666701</v>
      </c>
      <c r="BX6">
        <v>0.133333333333333</v>
      </c>
      <c r="BY6">
        <v>0.53333333333333299</v>
      </c>
      <c r="BZ6">
        <v>0.266666666666667</v>
      </c>
      <c r="CA6">
        <v>-0.2</v>
      </c>
      <c r="CB6">
        <v>-6.6666666666666693E-2</v>
      </c>
      <c r="CC6">
        <v>0.46666666666666701</v>
      </c>
      <c r="CD6">
        <v>0.66666666666666696</v>
      </c>
      <c r="CE6">
        <v>0.53333333333333299</v>
      </c>
      <c r="CF6">
        <v>0.53333333333333299</v>
      </c>
      <c r="CG6">
        <v>0.6</v>
      </c>
      <c r="CH6">
        <v>0.46666666666666701</v>
      </c>
      <c r="CI6">
        <v>0.133333333333333</v>
      </c>
      <c r="CJ6">
        <v>-0.33333333333333298</v>
      </c>
    </row>
    <row r="7" spans="1:88" x14ac:dyDescent="0.2">
      <c r="A7">
        <v>6</v>
      </c>
      <c r="C7">
        <v>-0.266666666666667</v>
      </c>
      <c r="D7">
        <v>0.133333333333333</v>
      </c>
      <c r="E7">
        <v>6.6666666666666693E-2</v>
      </c>
      <c r="F7">
        <v>3.4482758620689703E-2</v>
      </c>
      <c r="G7">
        <v>-0.133333333333333</v>
      </c>
      <c r="H7">
        <v>-0.4</v>
      </c>
      <c r="I7">
        <v>0.266666666666667</v>
      </c>
      <c r="J7">
        <v>6.6666666666666693E-2</v>
      </c>
      <c r="K7">
        <v>0.133333333333333</v>
      </c>
      <c r="L7">
        <v>-6.6666666666666693E-2</v>
      </c>
      <c r="M7">
        <v>0.266666666666667</v>
      </c>
      <c r="N7">
        <v>-0.133333333333333</v>
      </c>
      <c r="O7">
        <v>0.2</v>
      </c>
      <c r="P7">
        <v>0.24137931034482801</v>
      </c>
      <c r="Q7">
        <v>0.53333333333333299</v>
      </c>
      <c r="R7">
        <v>0.2</v>
      </c>
      <c r="S7">
        <v>0.53333333333333299</v>
      </c>
      <c r="T7">
        <v>0.66666666666666696</v>
      </c>
      <c r="U7">
        <v>-6.6666666666666693E-2</v>
      </c>
      <c r="V7">
        <v>0.53333333333333299</v>
      </c>
      <c r="AJ7">
        <v>3.4482758620689703E-2</v>
      </c>
      <c r="AK7">
        <v>-0.133333333333333</v>
      </c>
      <c r="AL7">
        <v>0.33333333333333298</v>
      </c>
      <c r="AM7">
        <v>0.133333333333333</v>
      </c>
      <c r="AN7">
        <v>0.133333333333333</v>
      </c>
      <c r="AO7">
        <v>6.6666666666666693E-2</v>
      </c>
      <c r="AP7">
        <v>0.33333333333333298</v>
      </c>
      <c r="AQ7">
        <v>0.46666666666666701</v>
      </c>
      <c r="AR7">
        <v>0.33333333333333298</v>
      </c>
      <c r="AS7">
        <v>0.4</v>
      </c>
      <c r="AT7">
        <v>0</v>
      </c>
      <c r="AU7">
        <v>-0.2</v>
      </c>
      <c r="AV7">
        <v>6.6666666666666693E-2</v>
      </c>
      <c r="AW7">
        <v>0.24137931034482801</v>
      </c>
      <c r="AX7">
        <v>0.133333333333333</v>
      </c>
      <c r="AY7">
        <v>0.4</v>
      </c>
      <c r="AZ7">
        <v>0.4</v>
      </c>
      <c r="BA7">
        <v>0.33333333333333298</v>
      </c>
      <c r="BB7">
        <v>0.2</v>
      </c>
      <c r="BC7">
        <v>0.33333333333333298</v>
      </c>
      <c r="BQ7">
        <v>-0.4</v>
      </c>
      <c r="BR7">
        <v>6.6666666666666693E-2</v>
      </c>
      <c r="BS7">
        <v>0.4</v>
      </c>
      <c r="BT7">
        <v>6.6666666666666693E-2</v>
      </c>
      <c r="BU7">
        <v>-0.4</v>
      </c>
      <c r="BV7">
        <v>0.6</v>
      </c>
      <c r="BW7">
        <v>0.53333333333333299</v>
      </c>
      <c r="BX7">
        <v>0.133333333333333</v>
      </c>
      <c r="BY7">
        <v>0.33333333333333298</v>
      </c>
      <c r="BZ7">
        <v>0.33333333333333298</v>
      </c>
      <c r="CA7">
        <v>-6.6666666666666693E-2</v>
      </c>
      <c r="CB7">
        <v>-6.6666666666666693E-2</v>
      </c>
      <c r="CC7">
        <v>0.2</v>
      </c>
      <c r="CD7">
        <v>0.66666666666666696</v>
      </c>
      <c r="CE7">
        <v>0.6</v>
      </c>
      <c r="CF7">
        <v>0.33333333333333298</v>
      </c>
      <c r="CG7">
        <v>0.6</v>
      </c>
      <c r="CH7">
        <v>0.266666666666667</v>
      </c>
      <c r="CI7">
        <v>0</v>
      </c>
      <c r="CJ7">
        <v>-0.4</v>
      </c>
    </row>
    <row r="8" spans="1:88" x14ac:dyDescent="0.2">
      <c r="A8">
        <v>7</v>
      </c>
      <c r="C8">
        <v>-0.133333333333333</v>
      </c>
      <c r="D8">
        <v>0.266666666666667</v>
      </c>
      <c r="E8">
        <v>-6.6666666666666693E-2</v>
      </c>
      <c r="F8">
        <v>-0.10344827586206901</v>
      </c>
      <c r="G8">
        <v>-0.133333333333333</v>
      </c>
      <c r="H8">
        <v>-0.266666666666667</v>
      </c>
      <c r="I8">
        <v>0</v>
      </c>
      <c r="J8">
        <v>-6.6666666666666693E-2</v>
      </c>
      <c r="K8">
        <v>-0.133333333333333</v>
      </c>
      <c r="L8">
        <v>-0.2</v>
      </c>
      <c r="M8">
        <v>0.33333333333333298</v>
      </c>
      <c r="N8">
        <v>-0.2</v>
      </c>
      <c r="O8">
        <v>-6.6666666666666693E-2</v>
      </c>
      <c r="P8">
        <v>3.4482758620689703E-2</v>
      </c>
      <c r="Q8">
        <v>0.2</v>
      </c>
      <c r="R8">
        <v>0.2</v>
      </c>
      <c r="S8">
        <v>0.2</v>
      </c>
      <c r="T8">
        <v>0.4</v>
      </c>
      <c r="U8">
        <v>-0.133333333333333</v>
      </c>
      <c r="V8">
        <v>0.46666666666666701</v>
      </c>
      <c r="AJ8">
        <v>-3.4482758620689703E-2</v>
      </c>
      <c r="AK8">
        <v>-0.133333333333333</v>
      </c>
      <c r="AL8">
        <v>0.133333333333333</v>
      </c>
      <c r="AM8">
        <v>-6.6666666666666693E-2</v>
      </c>
      <c r="AN8">
        <v>0.133333333333333</v>
      </c>
      <c r="AO8">
        <v>-6.6666666666666693E-2</v>
      </c>
      <c r="AP8">
        <v>0.266666666666667</v>
      </c>
      <c r="AQ8">
        <v>0.133333333333333</v>
      </c>
      <c r="AR8">
        <v>0.266666666666667</v>
      </c>
      <c r="AS8">
        <v>0.133333333333333</v>
      </c>
      <c r="AT8">
        <v>6.6666666666666693E-2</v>
      </c>
      <c r="AU8">
        <v>-6.6666666666666693E-2</v>
      </c>
      <c r="AV8">
        <v>0</v>
      </c>
      <c r="AW8">
        <v>0.24137931034482801</v>
      </c>
      <c r="AX8">
        <v>0.2</v>
      </c>
      <c r="AY8">
        <v>0.33333333333333298</v>
      </c>
      <c r="AZ8">
        <v>0.2</v>
      </c>
      <c r="BA8">
        <v>0.4</v>
      </c>
      <c r="BB8">
        <v>0</v>
      </c>
      <c r="BC8">
        <v>-6.6666666666666693E-2</v>
      </c>
      <c r="BQ8">
        <v>-0.4</v>
      </c>
      <c r="BR8">
        <v>0.133333333333333</v>
      </c>
      <c r="BS8">
        <v>6.6666666666666693E-2</v>
      </c>
      <c r="BT8">
        <v>6.6666666666666693E-2</v>
      </c>
      <c r="BU8">
        <v>-0.6</v>
      </c>
      <c r="BV8">
        <v>0.266666666666667</v>
      </c>
      <c r="BW8">
        <v>0.33333333333333298</v>
      </c>
      <c r="BX8">
        <v>6.6666666666666693E-2</v>
      </c>
      <c r="BY8">
        <v>0.2</v>
      </c>
      <c r="BZ8">
        <v>0.33333333333333298</v>
      </c>
      <c r="CA8">
        <v>0</v>
      </c>
      <c r="CB8">
        <v>-6.6666666666666693E-2</v>
      </c>
      <c r="CC8">
        <v>-6.6666666666666693E-2</v>
      </c>
      <c r="CD8">
        <v>0.6</v>
      </c>
      <c r="CE8">
        <v>0.2</v>
      </c>
      <c r="CF8">
        <v>0.2</v>
      </c>
      <c r="CG8">
        <v>0.46666666666666701</v>
      </c>
      <c r="CH8">
        <v>0.2</v>
      </c>
      <c r="CI8">
        <v>-0.133333333333333</v>
      </c>
      <c r="CJ8">
        <v>-0.53333333333333299</v>
      </c>
    </row>
    <row r="9" spans="1:88" x14ac:dyDescent="0.2">
      <c r="A9">
        <v>8</v>
      </c>
      <c r="C9">
        <v>-6.6666666666666693E-2</v>
      </c>
      <c r="D9">
        <v>0.33333333333333298</v>
      </c>
      <c r="E9">
        <v>-0.133333333333333</v>
      </c>
      <c r="F9">
        <v>-0.31034482758620702</v>
      </c>
      <c r="G9">
        <v>-0.133333333333333</v>
      </c>
      <c r="H9">
        <v>-0.33333333333333298</v>
      </c>
      <c r="I9">
        <v>-0.266666666666667</v>
      </c>
      <c r="J9">
        <v>-6.6666666666666693E-2</v>
      </c>
      <c r="K9">
        <v>-0.133333333333333</v>
      </c>
      <c r="L9">
        <v>-0.33333333333333298</v>
      </c>
      <c r="M9">
        <v>0.33333333333333298</v>
      </c>
      <c r="N9">
        <v>-0.2</v>
      </c>
      <c r="O9">
        <v>-0.33333333333333298</v>
      </c>
      <c r="P9">
        <v>-0.10344827586206901</v>
      </c>
      <c r="Q9">
        <v>0</v>
      </c>
      <c r="R9">
        <v>0</v>
      </c>
      <c r="S9">
        <v>0.133333333333333</v>
      </c>
      <c r="T9">
        <v>0.133333333333333</v>
      </c>
      <c r="U9">
        <v>-0.266666666666667</v>
      </c>
      <c r="V9">
        <v>0.133333333333333</v>
      </c>
      <c r="AJ9">
        <v>-3.4482758620689703E-2</v>
      </c>
      <c r="AK9">
        <v>-0.133333333333333</v>
      </c>
      <c r="AL9">
        <v>0</v>
      </c>
      <c r="AM9">
        <v>-0.33333333333333298</v>
      </c>
      <c r="AN9">
        <v>0.266666666666667</v>
      </c>
      <c r="AO9">
        <v>-6.6666666666666693E-2</v>
      </c>
      <c r="AP9">
        <v>0.133333333333333</v>
      </c>
      <c r="AQ9">
        <v>-6.6666666666666693E-2</v>
      </c>
      <c r="AR9">
        <v>0</v>
      </c>
      <c r="AS9">
        <v>0.133333333333333</v>
      </c>
      <c r="AT9">
        <v>0</v>
      </c>
      <c r="AU9">
        <v>0</v>
      </c>
      <c r="AV9">
        <v>-6.6666666666666693E-2</v>
      </c>
      <c r="AW9">
        <v>3.4482758620689703E-2</v>
      </c>
      <c r="AX9">
        <v>-0.133333333333333</v>
      </c>
      <c r="AY9">
        <v>0.2</v>
      </c>
      <c r="AZ9">
        <v>0.133333333333333</v>
      </c>
      <c r="BA9">
        <v>0.4</v>
      </c>
      <c r="BB9">
        <v>-0.133333333333333</v>
      </c>
      <c r="BC9">
        <v>-0.133333333333333</v>
      </c>
      <c r="BQ9">
        <v>-0.4</v>
      </c>
      <c r="BR9">
        <v>-0.133333333333333</v>
      </c>
      <c r="BS9">
        <v>0</v>
      </c>
      <c r="BT9">
        <v>6.6666666666666693E-2</v>
      </c>
      <c r="BU9">
        <v>-0.53333333333333299</v>
      </c>
      <c r="BV9">
        <v>0.133333333333333</v>
      </c>
      <c r="BW9">
        <v>6.6666666666666693E-2</v>
      </c>
      <c r="BX9">
        <v>-6.6666666666666693E-2</v>
      </c>
      <c r="BY9">
        <v>6.6666666666666693E-2</v>
      </c>
      <c r="BZ9">
        <v>0.33333333333333298</v>
      </c>
      <c r="CA9">
        <v>0</v>
      </c>
      <c r="CB9">
        <v>6.6666666666666693E-2</v>
      </c>
      <c r="CC9">
        <v>0</v>
      </c>
      <c r="CD9">
        <v>0.46666666666666701</v>
      </c>
      <c r="CE9">
        <v>0</v>
      </c>
      <c r="CF9">
        <v>0.2</v>
      </c>
      <c r="CG9">
        <v>0.46666666666666701</v>
      </c>
      <c r="CH9">
        <v>0</v>
      </c>
      <c r="CI9">
        <v>-0.133333333333333</v>
      </c>
      <c r="CJ9">
        <v>-0.46666666666666701</v>
      </c>
    </row>
    <row r="10" spans="1:88" x14ac:dyDescent="0.2">
      <c r="A10">
        <v>9</v>
      </c>
      <c r="C10">
        <v>-6.6666666666666693E-2</v>
      </c>
      <c r="D10">
        <v>0.266666666666667</v>
      </c>
      <c r="E10">
        <v>-0.2</v>
      </c>
      <c r="F10">
        <v>-0.44827586206896602</v>
      </c>
      <c r="G10">
        <v>-0.2</v>
      </c>
      <c r="H10">
        <v>-0.33333333333333298</v>
      </c>
      <c r="I10">
        <v>-0.46666666666666701</v>
      </c>
      <c r="J10">
        <v>-6.6666666666666693E-2</v>
      </c>
      <c r="K10">
        <v>-0.33333333333333298</v>
      </c>
      <c r="L10">
        <v>-0.53333333333333299</v>
      </c>
      <c r="M10">
        <v>0.4</v>
      </c>
      <c r="N10">
        <v>-0.2</v>
      </c>
      <c r="O10">
        <v>-0.266666666666667</v>
      </c>
      <c r="P10">
        <v>-0.31034482758620702</v>
      </c>
      <c r="Q10">
        <v>-0.33333333333333298</v>
      </c>
      <c r="R10">
        <v>-0.2</v>
      </c>
      <c r="S10">
        <v>-0.133333333333333</v>
      </c>
      <c r="T10">
        <v>-6.6666666666666693E-2</v>
      </c>
      <c r="U10">
        <v>-0.266666666666667</v>
      </c>
      <c r="V10">
        <v>0</v>
      </c>
      <c r="AJ10">
        <v>-3.4482758620689703E-2</v>
      </c>
      <c r="AK10">
        <v>-6.6666666666666693E-2</v>
      </c>
      <c r="AL10">
        <v>-6.6666666666666693E-2</v>
      </c>
      <c r="AM10">
        <v>-0.33333333333333298</v>
      </c>
      <c r="AN10">
        <v>0</v>
      </c>
      <c r="AO10">
        <v>-0.133333333333333</v>
      </c>
      <c r="AP10">
        <v>6.6666666666666693E-2</v>
      </c>
      <c r="AQ10">
        <v>0</v>
      </c>
      <c r="AR10">
        <v>-6.6666666666666693E-2</v>
      </c>
      <c r="AS10">
        <v>0</v>
      </c>
      <c r="AT10">
        <v>0</v>
      </c>
      <c r="AU10">
        <v>-6.6666666666666693E-2</v>
      </c>
      <c r="AV10">
        <v>-0.133333333333333</v>
      </c>
      <c r="AW10">
        <v>3.4482758620689703E-2</v>
      </c>
      <c r="AX10">
        <v>-0.266666666666667</v>
      </c>
      <c r="AY10">
        <v>0.133333333333333</v>
      </c>
      <c r="AZ10">
        <v>0</v>
      </c>
      <c r="BA10">
        <v>0.2</v>
      </c>
      <c r="BB10">
        <v>-0.133333333333333</v>
      </c>
      <c r="BC10">
        <v>-0.2</v>
      </c>
      <c r="BQ10">
        <v>-0.33333333333333298</v>
      </c>
      <c r="BR10">
        <v>0.133333333333333</v>
      </c>
      <c r="BS10">
        <v>0</v>
      </c>
      <c r="BT10">
        <v>-6.6666666666666693E-2</v>
      </c>
      <c r="BU10">
        <v>-0.53333333333333299</v>
      </c>
      <c r="BV10">
        <v>0.133333333333333</v>
      </c>
      <c r="BW10">
        <v>6.6666666666666693E-2</v>
      </c>
      <c r="BX10">
        <v>-0.266666666666667</v>
      </c>
      <c r="BY10">
        <v>-6.6666666666666693E-2</v>
      </c>
      <c r="BZ10">
        <v>0.4</v>
      </c>
      <c r="CA10">
        <v>0</v>
      </c>
      <c r="CB10">
        <v>0</v>
      </c>
      <c r="CC10">
        <v>-0.266666666666667</v>
      </c>
      <c r="CD10">
        <v>0.53333333333333299</v>
      </c>
      <c r="CE10">
        <v>-6.6666666666666693E-2</v>
      </c>
      <c r="CF10">
        <v>0.133333333333333</v>
      </c>
      <c r="CG10">
        <v>0.46666666666666701</v>
      </c>
      <c r="CH10">
        <v>-6.6666666666666693E-2</v>
      </c>
      <c r="CI10">
        <v>-6.6666666666666693E-2</v>
      </c>
      <c r="CJ10">
        <v>-0.6</v>
      </c>
    </row>
    <row r="11" spans="1:88" x14ac:dyDescent="0.2">
      <c r="A11">
        <v>10</v>
      </c>
      <c r="C11">
        <v>-6.6666666666666693E-2</v>
      </c>
      <c r="D11">
        <v>0.2</v>
      </c>
      <c r="E11">
        <v>-0.266666666666667</v>
      </c>
      <c r="F11">
        <v>-0.51724137931034497</v>
      </c>
      <c r="G11">
        <v>-0.2</v>
      </c>
      <c r="H11">
        <v>-0.33333333333333298</v>
      </c>
      <c r="I11">
        <v>-0.53333333333333299</v>
      </c>
      <c r="J11">
        <v>-0.133333333333333</v>
      </c>
      <c r="K11">
        <v>-0.266666666666667</v>
      </c>
      <c r="L11">
        <v>-0.6</v>
      </c>
      <c r="M11">
        <v>0.46666666666666701</v>
      </c>
      <c r="N11">
        <v>-0.2</v>
      </c>
      <c r="O11">
        <v>-0.33333333333333298</v>
      </c>
      <c r="P11">
        <v>-0.44827586206896602</v>
      </c>
      <c r="Q11">
        <v>-0.4</v>
      </c>
      <c r="R11">
        <v>-0.266666666666667</v>
      </c>
      <c r="S11">
        <v>-0.2</v>
      </c>
      <c r="T11">
        <v>-6.6666666666666693E-2</v>
      </c>
      <c r="U11">
        <v>-0.46666666666666701</v>
      </c>
      <c r="V11">
        <v>0</v>
      </c>
      <c r="AJ11">
        <v>0.17241379310344801</v>
      </c>
      <c r="AK11">
        <v>-0.2</v>
      </c>
      <c r="AL11">
        <v>-0.2</v>
      </c>
      <c r="AM11">
        <v>-0.4</v>
      </c>
      <c r="AN11">
        <v>0</v>
      </c>
      <c r="AO11">
        <v>-0.133333333333333</v>
      </c>
      <c r="AP11">
        <v>6.6666666666666693E-2</v>
      </c>
      <c r="AQ11">
        <v>0</v>
      </c>
      <c r="AR11">
        <v>-0.133333333333333</v>
      </c>
      <c r="AS11">
        <v>0</v>
      </c>
      <c r="AT11">
        <v>6.6666666666666693E-2</v>
      </c>
      <c r="AU11">
        <v>-0.133333333333333</v>
      </c>
      <c r="AV11">
        <v>-0.133333333333333</v>
      </c>
      <c r="AW11">
        <v>3.4482758620689703E-2</v>
      </c>
      <c r="AX11">
        <v>-0.33333333333333298</v>
      </c>
      <c r="AY11">
        <v>6.6666666666666693E-2</v>
      </c>
      <c r="AZ11">
        <v>6.6666666666666693E-2</v>
      </c>
      <c r="BA11">
        <v>6.6666666666666693E-2</v>
      </c>
      <c r="BB11">
        <v>-0.133333333333333</v>
      </c>
      <c r="BC11">
        <v>-0.33333333333333298</v>
      </c>
      <c r="BQ11">
        <v>-0.4</v>
      </c>
      <c r="BR11">
        <v>6.6666666666666693E-2</v>
      </c>
      <c r="BS11">
        <v>-0.2</v>
      </c>
      <c r="BT11">
        <v>-6.6666666666666693E-2</v>
      </c>
      <c r="BU11">
        <v>-0.66666666666666696</v>
      </c>
      <c r="BV11">
        <v>6.6666666666666693E-2</v>
      </c>
      <c r="BW11">
        <v>-6.6666666666666693E-2</v>
      </c>
      <c r="BX11">
        <v>-0.33333333333333298</v>
      </c>
      <c r="BY11">
        <v>-0.2</v>
      </c>
      <c r="BZ11">
        <v>0.33333333333333298</v>
      </c>
      <c r="CA11">
        <v>0</v>
      </c>
      <c r="CB11">
        <v>0</v>
      </c>
      <c r="CC11">
        <v>-0.4</v>
      </c>
      <c r="CD11">
        <v>0.46666666666666701</v>
      </c>
      <c r="CE11">
        <v>6.6666666666666693E-2</v>
      </c>
      <c r="CF11">
        <v>-0.2</v>
      </c>
      <c r="CG11">
        <v>0.4</v>
      </c>
      <c r="CH11">
        <v>-0.2</v>
      </c>
      <c r="CI11">
        <v>0</v>
      </c>
      <c r="CJ11">
        <v>-0.6</v>
      </c>
    </row>
    <row r="12" spans="1:88" x14ac:dyDescent="0.2">
      <c r="A12">
        <v>11</v>
      </c>
      <c r="C12">
        <v>-0.133333333333333</v>
      </c>
      <c r="D12">
        <v>0.266666666666667</v>
      </c>
      <c r="E12">
        <v>-0.266666666666667</v>
      </c>
      <c r="F12">
        <v>-0.51724137931034497</v>
      </c>
      <c r="G12">
        <v>-0.2</v>
      </c>
      <c r="H12">
        <v>-0.4</v>
      </c>
      <c r="I12">
        <v>-0.53333333333333299</v>
      </c>
      <c r="J12">
        <v>-0.33333333333333298</v>
      </c>
      <c r="K12">
        <v>-0.4</v>
      </c>
      <c r="L12">
        <v>-0.66666666666666696</v>
      </c>
      <c r="M12">
        <v>0.4</v>
      </c>
      <c r="N12">
        <v>-0.266666666666667</v>
      </c>
      <c r="O12">
        <v>-0.4</v>
      </c>
      <c r="P12">
        <v>-0.51724137931034497</v>
      </c>
      <c r="Q12">
        <v>-0.4</v>
      </c>
      <c r="R12">
        <v>-0.266666666666667</v>
      </c>
      <c r="S12">
        <v>-0.266666666666667</v>
      </c>
      <c r="T12">
        <v>-0.2</v>
      </c>
      <c r="U12">
        <v>-0.66666666666666696</v>
      </c>
      <c r="V12">
        <v>-0.133333333333333</v>
      </c>
      <c r="AJ12">
        <v>0.10344827586206901</v>
      </c>
      <c r="AK12">
        <v>-0.133333333333333</v>
      </c>
      <c r="AL12">
        <v>-0.2</v>
      </c>
      <c r="AM12">
        <v>-0.4</v>
      </c>
      <c r="AN12">
        <v>0</v>
      </c>
      <c r="AO12">
        <v>-0.133333333333333</v>
      </c>
      <c r="AP12">
        <v>0</v>
      </c>
      <c r="AQ12">
        <v>-6.6666666666666693E-2</v>
      </c>
      <c r="AR12">
        <v>-0.133333333333333</v>
      </c>
      <c r="AS12">
        <v>-6.6666666666666693E-2</v>
      </c>
      <c r="AT12">
        <v>0.33333333333333298</v>
      </c>
      <c r="AU12">
        <v>-0.133333333333333</v>
      </c>
      <c r="AV12">
        <v>-0.2</v>
      </c>
      <c r="AW12">
        <v>-3.4482758620689703E-2</v>
      </c>
      <c r="AX12">
        <v>-0.33333333333333298</v>
      </c>
      <c r="AY12">
        <v>0</v>
      </c>
      <c r="AZ12">
        <v>-0.133333333333333</v>
      </c>
      <c r="BA12">
        <v>0</v>
      </c>
      <c r="BB12">
        <v>0</v>
      </c>
      <c r="BC12">
        <v>-0.33333333333333298</v>
      </c>
      <c r="BQ12">
        <v>-0.4</v>
      </c>
      <c r="BR12">
        <v>0.133333333333333</v>
      </c>
      <c r="BS12">
        <v>-0.133333333333333</v>
      </c>
      <c r="BT12">
        <v>-0.2</v>
      </c>
      <c r="BU12">
        <v>-0.66666666666666696</v>
      </c>
      <c r="BV12">
        <v>-0.133333333333333</v>
      </c>
      <c r="BW12">
        <v>-0.266666666666667</v>
      </c>
      <c r="BX12">
        <v>-0.46666666666666701</v>
      </c>
      <c r="BY12">
        <v>-0.266666666666667</v>
      </c>
      <c r="BZ12">
        <v>0.33333333333333298</v>
      </c>
      <c r="CA12">
        <v>6.6666666666666693E-2</v>
      </c>
      <c r="CB12">
        <v>-0.133333333333333</v>
      </c>
      <c r="CC12">
        <v>-0.4</v>
      </c>
      <c r="CD12">
        <v>0.33333333333333298</v>
      </c>
      <c r="CE12">
        <v>0</v>
      </c>
      <c r="CF12">
        <v>-0.133333333333333</v>
      </c>
      <c r="CG12">
        <v>0.33333333333333298</v>
      </c>
      <c r="CH12">
        <v>-0.133333333333333</v>
      </c>
      <c r="CI12">
        <v>-0.133333333333333</v>
      </c>
      <c r="CJ12">
        <v>-0.6</v>
      </c>
    </row>
    <row r="13" spans="1:88" x14ac:dyDescent="0.2">
      <c r="A13">
        <v>12</v>
      </c>
      <c r="C13">
        <v>-6.6666666666666693E-2</v>
      </c>
      <c r="D13">
        <v>0.266666666666667</v>
      </c>
      <c r="E13">
        <v>-0.4</v>
      </c>
      <c r="F13">
        <v>-0.51724137931034497</v>
      </c>
      <c r="G13">
        <v>-0.266666666666667</v>
      </c>
      <c r="H13">
        <v>-0.46666666666666701</v>
      </c>
      <c r="I13">
        <v>-0.53333333333333299</v>
      </c>
      <c r="J13">
        <v>-0.266666666666667</v>
      </c>
      <c r="K13">
        <v>-0.46666666666666701</v>
      </c>
      <c r="L13">
        <v>-0.8</v>
      </c>
      <c r="M13">
        <v>0.33333333333333298</v>
      </c>
      <c r="N13">
        <v>-0.2</v>
      </c>
      <c r="O13">
        <v>-0.46666666666666701</v>
      </c>
      <c r="P13">
        <v>-0.51724137931034497</v>
      </c>
      <c r="Q13">
        <v>-0.46666666666666701</v>
      </c>
      <c r="R13">
        <v>-0.33333333333333298</v>
      </c>
      <c r="S13">
        <v>-0.33333333333333298</v>
      </c>
      <c r="T13">
        <v>-0.266666666666667</v>
      </c>
      <c r="U13">
        <v>-0.73333333333333295</v>
      </c>
      <c r="V13">
        <v>-0.33333333333333298</v>
      </c>
      <c r="AJ13">
        <v>-0.10344827586206901</v>
      </c>
      <c r="AK13">
        <v>0</v>
      </c>
      <c r="AL13">
        <v>-0.266666666666667</v>
      </c>
      <c r="AM13">
        <v>-0.46666666666666701</v>
      </c>
      <c r="AN13">
        <v>6.6666666666666693E-2</v>
      </c>
      <c r="AO13">
        <v>6.6666666666666693E-2</v>
      </c>
      <c r="AP13">
        <v>-0.133333333333333</v>
      </c>
      <c r="AQ13">
        <v>-6.6666666666666693E-2</v>
      </c>
      <c r="AR13">
        <v>-6.6666666666666693E-2</v>
      </c>
      <c r="AS13">
        <v>-0.2</v>
      </c>
      <c r="AT13">
        <v>0.266666666666667</v>
      </c>
      <c r="AU13">
        <v>-6.6666666666666693E-2</v>
      </c>
      <c r="AV13">
        <v>-0.33333333333333298</v>
      </c>
      <c r="AW13">
        <v>3.4482758620689703E-2</v>
      </c>
      <c r="AX13">
        <v>-0.4</v>
      </c>
      <c r="AY13">
        <v>-0.133333333333333</v>
      </c>
      <c r="AZ13">
        <v>-0.2</v>
      </c>
      <c r="BA13">
        <v>0</v>
      </c>
      <c r="BB13">
        <v>0</v>
      </c>
      <c r="BC13">
        <v>-0.4</v>
      </c>
      <c r="BQ13">
        <v>-0.4</v>
      </c>
      <c r="BR13">
        <v>6.6666666666666693E-2</v>
      </c>
      <c r="BS13">
        <v>-0.266666666666667</v>
      </c>
      <c r="BT13">
        <v>-0.266666666666667</v>
      </c>
      <c r="BU13">
        <v>-0.73333333333333295</v>
      </c>
      <c r="BV13">
        <v>-0.2</v>
      </c>
      <c r="BW13">
        <v>-0.266666666666667</v>
      </c>
      <c r="BX13">
        <v>-0.46666666666666701</v>
      </c>
      <c r="BY13">
        <v>-6.6666666666666693E-2</v>
      </c>
      <c r="BZ13">
        <v>0.266666666666667</v>
      </c>
      <c r="CA13">
        <v>6.6666666666666693E-2</v>
      </c>
      <c r="CB13">
        <v>-0.266666666666667</v>
      </c>
      <c r="CC13">
        <v>-0.4</v>
      </c>
      <c r="CD13">
        <v>0.46666666666666701</v>
      </c>
      <c r="CE13">
        <v>0</v>
      </c>
      <c r="CF13">
        <v>0</v>
      </c>
      <c r="CG13">
        <v>0.2</v>
      </c>
      <c r="CH13">
        <v>-0.133333333333333</v>
      </c>
      <c r="CI13">
        <v>0</v>
      </c>
      <c r="CJ13">
        <v>-0.66666666666666696</v>
      </c>
    </row>
    <row r="14" spans="1:88" x14ac:dyDescent="0.2">
      <c r="A14">
        <v>13</v>
      </c>
      <c r="C14">
        <v>0</v>
      </c>
      <c r="D14">
        <v>0.266666666666667</v>
      </c>
      <c r="E14">
        <v>-0.33333333333333298</v>
      </c>
      <c r="F14">
        <v>-0.51724137931034497</v>
      </c>
      <c r="G14">
        <v>-0.53333333333333299</v>
      </c>
      <c r="H14">
        <v>-0.66666666666666696</v>
      </c>
      <c r="I14">
        <v>-0.53333333333333299</v>
      </c>
      <c r="J14">
        <v>-0.4</v>
      </c>
      <c r="K14">
        <v>-0.46666666666666701</v>
      </c>
      <c r="L14">
        <v>-0.93333333333333302</v>
      </c>
      <c r="M14">
        <v>0.4</v>
      </c>
      <c r="N14">
        <v>-0.4</v>
      </c>
      <c r="O14">
        <v>-0.53333333333333299</v>
      </c>
      <c r="P14">
        <v>-0.58620689655172398</v>
      </c>
      <c r="Q14">
        <v>-0.46666666666666701</v>
      </c>
      <c r="R14">
        <v>-0.33333333333333298</v>
      </c>
      <c r="S14">
        <v>-0.4</v>
      </c>
      <c r="T14">
        <v>-0.33333333333333298</v>
      </c>
      <c r="U14">
        <v>-0.73333333333333295</v>
      </c>
      <c r="V14">
        <v>-0.4</v>
      </c>
      <c r="AJ14">
        <v>-0.10344827586206901</v>
      </c>
      <c r="AK14">
        <v>6.6666666666666693E-2</v>
      </c>
      <c r="AL14">
        <v>-0.266666666666667</v>
      </c>
      <c r="AM14">
        <v>-0.4</v>
      </c>
      <c r="AN14">
        <v>6.6666666666666693E-2</v>
      </c>
      <c r="AO14">
        <v>0.2</v>
      </c>
      <c r="AP14">
        <v>-0.2</v>
      </c>
      <c r="AQ14">
        <v>-0.266666666666667</v>
      </c>
      <c r="AR14">
        <v>6.6666666666666693E-2</v>
      </c>
      <c r="AS14">
        <v>-0.2</v>
      </c>
      <c r="AT14">
        <v>0.4</v>
      </c>
      <c r="AU14">
        <v>0</v>
      </c>
      <c r="AV14">
        <v>-0.46666666666666701</v>
      </c>
      <c r="AW14">
        <v>-3.4482758620689703E-2</v>
      </c>
      <c r="AX14">
        <v>-0.4</v>
      </c>
      <c r="AY14">
        <v>-0.133333333333333</v>
      </c>
      <c r="AZ14">
        <v>-0.2</v>
      </c>
      <c r="BA14">
        <v>0</v>
      </c>
      <c r="BB14">
        <v>-6.6666666666666693E-2</v>
      </c>
      <c r="BC14">
        <v>-0.46666666666666701</v>
      </c>
      <c r="BQ14">
        <v>-0.266666666666667</v>
      </c>
      <c r="BR14">
        <v>0</v>
      </c>
      <c r="BS14">
        <v>-0.33333333333333298</v>
      </c>
      <c r="BT14">
        <v>-0.266666666666667</v>
      </c>
      <c r="BU14">
        <v>-0.73333333333333295</v>
      </c>
      <c r="BV14">
        <v>-0.2</v>
      </c>
      <c r="BW14">
        <v>-0.2</v>
      </c>
      <c r="BX14">
        <v>-0.46666666666666701</v>
      </c>
      <c r="BY14">
        <v>-0.33333333333333298</v>
      </c>
      <c r="BZ14">
        <v>0.33333333333333298</v>
      </c>
      <c r="CA14">
        <v>-6.6666666666666693E-2</v>
      </c>
      <c r="CB14">
        <v>-0.33333333333333298</v>
      </c>
      <c r="CC14">
        <v>-0.33333333333333298</v>
      </c>
      <c r="CD14">
        <v>0.46666666666666701</v>
      </c>
      <c r="CE14">
        <v>-0.133333333333333</v>
      </c>
      <c r="CF14">
        <v>0</v>
      </c>
      <c r="CG14">
        <v>0.2</v>
      </c>
      <c r="CH14">
        <v>-6.6666666666666693E-2</v>
      </c>
      <c r="CI14">
        <v>0</v>
      </c>
      <c r="CJ14">
        <v>-0.53333333333333299</v>
      </c>
    </row>
    <row r="15" spans="1:88" x14ac:dyDescent="0.2">
      <c r="A15">
        <v>14</v>
      </c>
      <c r="C15">
        <v>0</v>
      </c>
      <c r="D15">
        <v>0.2</v>
      </c>
      <c r="E15">
        <v>-0.46666666666666701</v>
      </c>
      <c r="F15">
        <v>-0.58620689655172398</v>
      </c>
      <c r="G15">
        <v>-0.53333333333333299</v>
      </c>
      <c r="H15">
        <v>-0.73333333333333295</v>
      </c>
      <c r="I15">
        <v>-0.6</v>
      </c>
      <c r="J15">
        <v>-0.53333333333333299</v>
      </c>
      <c r="K15">
        <v>-0.6</v>
      </c>
      <c r="L15">
        <v>-0.93333333333333302</v>
      </c>
      <c r="M15">
        <v>0.4</v>
      </c>
      <c r="N15">
        <v>-0.133333333333333</v>
      </c>
      <c r="O15">
        <v>-0.6</v>
      </c>
      <c r="P15">
        <v>-0.65517241379310298</v>
      </c>
      <c r="Q15">
        <v>-0.66666666666666696</v>
      </c>
      <c r="R15">
        <v>-0.46666666666666701</v>
      </c>
      <c r="S15">
        <v>-0.46666666666666701</v>
      </c>
      <c r="T15">
        <v>-0.33333333333333298</v>
      </c>
      <c r="U15">
        <v>-0.66666666666666696</v>
      </c>
      <c r="V15">
        <v>-0.4</v>
      </c>
      <c r="AJ15">
        <v>-0.31034482758620702</v>
      </c>
      <c r="AK15">
        <v>6.6666666666666693E-2</v>
      </c>
      <c r="AL15">
        <v>-0.33333333333333298</v>
      </c>
      <c r="AM15">
        <v>-0.53333333333333299</v>
      </c>
      <c r="AN15">
        <v>0.133333333333333</v>
      </c>
      <c r="AO15">
        <v>0.2</v>
      </c>
      <c r="AP15">
        <v>-0.266666666666667</v>
      </c>
      <c r="AQ15">
        <v>-0.2</v>
      </c>
      <c r="AR15">
        <v>6.6666666666666693E-2</v>
      </c>
      <c r="AS15">
        <v>-0.133333333333333</v>
      </c>
      <c r="AT15">
        <v>0.2</v>
      </c>
      <c r="AU15">
        <v>6.6666666666666693E-2</v>
      </c>
      <c r="AV15">
        <v>-0.53333333333333299</v>
      </c>
      <c r="AW15">
        <v>-0.10344827586206901</v>
      </c>
      <c r="AX15">
        <v>-0.6</v>
      </c>
      <c r="AY15">
        <v>-0.133333333333333</v>
      </c>
      <c r="AZ15">
        <v>-0.133333333333333</v>
      </c>
      <c r="BA15">
        <v>0</v>
      </c>
      <c r="BB15">
        <v>-0.133333333333333</v>
      </c>
      <c r="BC15">
        <v>-0.4</v>
      </c>
      <c r="BQ15">
        <v>-0.266666666666667</v>
      </c>
      <c r="BR15">
        <v>0</v>
      </c>
      <c r="BS15">
        <v>-0.2</v>
      </c>
      <c r="BT15">
        <v>-0.266666666666667</v>
      </c>
      <c r="BU15">
        <v>-0.66666666666666696</v>
      </c>
      <c r="BV15">
        <v>-0.266666666666667</v>
      </c>
      <c r="BW15">
        <v>-0.266666666666667</v>
      </c>
      <c r="BX15">
        <v>-0.4</v>
      </c>
      <c r="BY15">
        <v>-0.33333333333333298</v>
      </c>
      <c r="BZ15">
        <v>0.33333333333333298</v>
      </c>
      <c r="CA15">
        <v>-6.6666666666666693E-2</v>
      </c>
      <c r="CB15">
        <v>-0.53333333333333299</v>
      </c>
      <c r="CC15">
        <v>-0.4</v>
      </c>
      <c r="CD15">
        <v>0.46666666666666701</v>
      </c>
      <c r="CE15">
        <v>-6.6666666666666693E-2</v>
      </c>
      <c r="CF15">
        <v>0</v>
      </c>
      <c r="CG15">
        <v>6.6666666666666693E-2</v>
      </c>
      <c r="CH15">
        <v>-0.133333333333333</v>
      </c>
      <c r="CI15">
        <v>-6.6666666666666693E-2</v>
      </c>
      <c r="CJ15">
        <v>-0.53333333333333299</v>
      </c>
    </row>
    <row r="16" spans="1:88" x14ac:dyDescent="0.2">
      <c r="A16">
        <v>15</v>
      </c>
      <c r="C16">
        <v>6.6666666666666693E-2</v>
      </c>
      <c r="D16">
        <v>0.33333333333333298</v>
      </c>
      <c r="E16">
        <v>-0.46666666666666701</v>
      </c>
      <c r="F16">
        <v>-0.58620689655172398</v>
      </c>
      <c r="G16">
        <v>-0.53333333333333299</v>
      </c>
      <c r="H16">
        <v>-0.73333333333333295</v>
      </c>
      <c r="I16">
        <v>-0.73333333333333295</v>
      </c>
      <c r="J16">
        <v>-0.53333333333333299</v>
      </c>
      <c r="K16">
        <v>-0.6</v>
      </c>
      <c r="L16">
        <v>-0.86666666666666703</v>
      </c>
      <c r="M16">
        <v>0.33333333333333298</v>
      </c>
      <c r="N16">
        <v>-0.2</v>
      </c>
      <c r="O16">
        <v>-0.6</v>
      </c>
      <c r="P16">
        <v>-0.65517241379310298</v>
      </c>
      <c r="Q16">
        <v>-0.4</v>
      </c>
      <c r="R16">
        <v>-0.46666666666666701</v>
      </c>
      <c r="S16">
        <v>-0.53333333333333299</v>
      </c>
      <c r="T16">
        <v>-0.33333333333333298</v>
      </c>
      <c r="U16">
        <v>-0.8</v>
      </c>
      <c r="V16">
        <v>-0.46666666666666701</v>
      </c>
      <c r="AJ16">
        <v>-0.24137931034482801</v>
      </c>
      <c r="AK16">
        <v>0</v>
      </c>
      <c r="AL16">
        <v>-0.33333333333333298</v>
      </c>
      <c r="AM16">
        <v>-0.6</v>
      </c>
      <c r="AN16">
        <v>6.6666666666666693E-2</v>
      </c>
      <c r="AO16">
        <v>0.4</v>
      </c>
      <c r="AP16">
        <v>-0.266666666666667</v>
      </c>
      <c r="AQ16">
        <v>-0.266666666666667</v>
      </c>
      <c r="AR16">
        <v>6.6666666666666693E-2</v>
      </c>
      <c r="AS16">
        <v>-0.266666666666667</v>
      </c>
      <c r="AT16">
        <v>0.4</v>
      </c>
      <c r="AU16">
        <v>0</v>
      </c>
      <c r="AV16">
        <v>-0.53333333333333299</v>
      </c>
      <c r="AW16">
        <v>-0.17241379310344801</v>
      </c>
      <c r="AX16">
        <v>-0.66666666666666696</v>
      </c>
      <c r="AY16">
        <v>-0.266666666666667</v>
      </c>
      <c r="AZ16">
        <v>-0.266666666666667</v>
      </c>
      <c r="BA16">
        <v>-0.133333333333333</v>
      </c>
      <c r="BB16">
        <v>-0.2</v>
      </c>
      <c r="BC16">
        <v>-0.46666666666666701</v>
      </c>
      <c r="BQ16">
        <v>-0.2</v>
      </c>
      <c r="BR16">
        <v>0.133333333333333</v>
      </c>
      <c r="BS16">
        <v>-0.2</v>
      </c>
      <c r="BT16">
        <v>-0.4</v>
      </c>
      <c r="BU16">
        <v>-0.66666666666666696</v>
      </c>
      <c r="BV16">
        <v>-0.2</v>
      </c>
      <c r="BW16">
        <v>-0.33333333333333298</v>
      </c>
      <c r="BX16">
        <v>-0.46666666666666701</v>
      </c>
      <c r="BY16">
        <v>-0.33333333333333298</v>
      </c>
      <c r="BZ16">
        <v>0.2</v>
      </c>
      <c r="CA16">
        <v>-0.133333333333333</v>
      </c>
      <c r="CB16">
        <v>-0.266666666666667</v>
      </c>
      <c r="CC16">
        <v>-0.4</v>
      </c>
      <c r="CD16">
        <v>0.46666666666666701</v>
      </c>
      <c r="CE16">
        <v>6.6666666666666693E-2</v>
      </c>
      <c r="CF16">
        <v>-0.133333333333333</v>
      </c>
      <c r="CG16">
        <v>-6.6666666666666693E-2</v>
      </c>
      <c r="CH16">
        <v>-0.266666666666667</v>
      </c>
      <c r="CI16">
        <v>-6.6666666666666693E-2</v>
      </c>
      <c r="CJ16">
        <v>-0.53333333333333299</v>
      </c>
    </row>
    <row r="17" spans="1:88" x14ac:dyDescent="0.2">
      <c r="A17">
        <v>16</v>
      </c>
      <c r="C17">
        <v>0</v>
      </c>
      <c r="D17">
        <v>0.266666666666667</v>
      </c>
      <c r="E17">
        <v>-0.66666666666666696</v>
      </c>
      <c r="F17">
        <v>-0.58620689655172398</v>
      </c>
      <c r="G17">
        <v>-0.53333333333333299</v>
      </c>
      <c r="H17">
        <v>-0.73333333333333295</v>
      </c>
      <c r="I17">
        <v>-0.73333333333333295</v>
      </c>
      <c r="J17">
        <v>-0.53333333333333299</v>
      </c>
      <c r="K17">
        <v>-0.6</v>
      </c>
      <c r="L17">
        <v>-0.93333333333333302</v>
      </c>
      <c r="M17">
        <v>0.133333333333333</v>
      </c>
      <c r="N17">
        <v>-0.266666666666667</v>
      </c>
      <c r="O17">
        <v>-0.6</v>
      </c>
      <c r="P17">
        <v>-0.65517241379310298</v>
      </c>
      <c r="Q17">
        <v>-0.53333333333333299</v>
      </c>
      <c r="R17">
        <v>-0.53333333333333299</v>
      </c>
      <c r="S17">
        <v>-0.53333333333333299</v>
      </c>
      <c r="T17">
        <v>-0.4</v>
      </c>
      <c r="U17">
        <v>-0.66666666666666696</v>
      </c>
      <c r="V17">
        <v>-0.53333333333333299</v>
      </c>
      <c r="AJ17">
        <v>-0.17241379310344801</v>
      </c>
      <c r="AK17">
        <v>6.6666666666666693E-2</v>
      </c>
      <c r="AL17">
        <v>-0.33333333333333298</v>
      </c>
      <c r="AM17">
        <v>-0.6</v>
      </c>
      <c r="AN17">
        <v>-0.133333333333333</v>
      </c>
      <c r="AO17">
        <v>0.4</v>
      </c>
      <c r="AP17">
        <v>-0.33333333333333298</v>
      </c>
      <c r="AQ17">
        <v>-0.266666666666667</v>
      </c>
      <c r="AR17">
        <v>-6.6666666666666693E-2</v>
      </c>
      <c r="AS17">
        <v>-0.266666666666667</v>
      </c>
      <c r="AT17">
        <v>0.46666666666666701</v>
      </c>
      <c r="AU17">
        <v>-0.133333333333333</v>
      </c>
      <c r="AV17">
        <v>-0.53333333333333299</v>
      </c>
      <c r="AW17">
        <v>-0.17241379310344801</v>
      </c>
      <c r="AX17">
        <v>-0.66666666666666696</v>
      </c>
      <c r="AY17">
        <v>-0.46666666666666701</v>
      </c>
      <c r="AZ17">
        <v>-0.4</v>
      </c>
      <c r="BA17">
        <v>0</v>
      </c>
      <c r="BB17">
        <v>-0.2</v>
      </c>
      <c r="BC17">
        <v>-0.46666666666666701</v>
      </c>
      <c r="BQ17">
        <v>0</v>
      </c>
      <c r="BR17">
        <v>-6.6666666666666693E-2</v>
      </c>
      <c r="BS17">
        <v>-6.6666666666666693E-2</v>
      </c>
      <c r="BT17">
        <v>-0.4</v>
      </c>
      <c r="BU17">
        <v>-0.6</v>
      </c>
      <c r="BV17">
        <v>-0.33333333333333298</v>
      </c>
      <c r="BW17">
        <v>-0.46666666666666701</v>
      </c>
      <c r="BX17">
        <v>-0.46666666666666701</v>
      </c>
      <c r="BY17">
        <v>-0.33333333333333298</v>
      </c>
      <c r="BZ17">
        <v>0.266666666666667</v>
      </c>
      <c r="CA17">
        <v>-0.133333333333333</v>
      </c>
      <c r="CB17">
        <v>-0.2</v>
      </c>
      <c r="CC17">
        <v>-0.46666666666666701</v>
      </c>
      <c r="CD17">
        <v>0.6</v>
      </c>
      <c r="CE17">
        <v>-6.6666666666666693E-2</v>
      </c>
      <c r="CF17">
        <v>-0.2</v>
      </c>
      <c r="CG17">
        <v>-0.133333333333333</v>
      </c>
      <c r="CH17">
        <v>-0.53333333333333299</v>
      </c>
      <c r="CI17">
        <v>-6.6666666666666693E-2</v>
      </c>
      <c r="CJ17">
        <v>-0.46666666666666701</v>
      </c>
    </row>
    <row r="18" spans="1:88" x14ac:dyDescent="0.2">
      <c r="A18">
        <v>17</v>
      </c>
      <c r="C18">
        <v>-6.6666666666666693E-2</v>
      </c>
      <c r="D18">
        <v>0.2</v>
      </c>
      <c r="E18">
        <v>-0.66666666666666696</v>
      </c>
      <c r="F18">
        <v>-0.58620689655172398</v>
      </c>
      <c r="G18">
        <v>-0.6</v>
      </c>
      <c r="H18">
        <v>-0.73333333333333295</v>
      </c>
      <c r="I18">
        <v>-0.73333333333333295</v>
      </c>
      <c r="J18">
        <v>-0.6</v>
      </c>
      <c r="K18">
        <v>-0.6</v>
      </c>
      <c r="L18">
        <v>-0.86666666666666703</v>
      </c>
      <c r="M18">
        <v>0.2</v>
      </c>
      <c r="N18">
        <v>-0.2</v>
      </c>
      <c r="O18">
        <v>-0.6</v>
      </c>
      <c r="P18">
        <v>-0.65517241379310298</v>
      </c>
      <c r="Q18">
        <v>-0.66666666666666696</v>
      </c>
      <c r="R18">
        <v>-0.6</v>
      </c>
      <c r="S18">
        <v>-0.6</v>
      </c>
      <c r="T18">
        <v>-0.4</v>
      </c>
      <c r="U18">
        <v>-0.73333333333333295</v>
      </c>
      <c r="V18">
        <v>-0.6</v>
      </c>
      <c r="AJ18">
        <v>-0.17241379310344801</v>
      </c>
      <c r="AK18">
        <v>0.133333333333333</v>
      </c>
      <c r="AL18">
        <v>-0.4</v>
      </c>
      <c r="AM18">
        <v>-0.66666666666666696</v>
      </c>
      <c r="AN18">
        <v>-0.133333333333333</v>
      </c>
      <c r="AO18">
        <v>0.33333333333333298</v>
      </c>
      <c r="AP18">
        <v>-0.33333333333333298</v>
      </c>
      <c r="AQ18">
        <v>-0.266666666666667</v>
      </c>
      <c r="AR18">
        <v>-0.133333333333333</v>
      </c>
      <c r="AS18">
        <v>-0.4</v>
      </c>
      <c r="AT18">
        <v>0.53333333333333299</v>
      </c>
      <c r="AU18">
        <v>0</v>
      </c>
      <c r="AV18">
        <v>-0.6</v>
      </c>
      <c r="AW18">
        <v>-0.24137931034482801</v>
      </c>
      <c r="AX18">
        <v>-0.73333333333333295</v>
      </c>
      <c r="AY18">
        <v>-0.46666666666666701</v>
      </c>
      <c r="AZ18">
        <v>-0.4</v>
      </c>
      <c r="BA18">
        <v>0</v>
      </c>
      <c r="BB18">
        <v>-6.6666666666666693E-2</v>
      </c>
      <c r="BC18">
        <v>-0.46666666666666701</v>
      </c>
      <c r="BQ18">
        <v>0</v>
      </c>
      <c r="BR18">
        <v>-6.6666666666666693E-2</v>
      </c>
      <c r="BS18">
        <v>-0.266666666666667</v>
      </c>
      <c r="BT18">
        <v>-0.4</v>
      </c>
      <c r="BU18">
        <v>-0.6</v>
      </c>
      <c r="BV18">
        <v>-0.46666666666666701</v>
      </c>
      <c r="BW18">
        <v>-0.53333333333333299</v>
      </c>
      <c r="BX18">
        <v>-0.53333333333333299</v>
      </c>
      <c r="BY18">
        <v>-0.4</v>
      </c>
      <c r="BZ18">
        <v>0.2</v>
      </c>
      <c r="CA18">
        <v>-6.6666666666666693E-2</v>
      </c>
      <c r="CB18">
        <v>0</v>
      </c>
      <c r="CC18">
        <v>-0.4</v>
      </c>
      <c r="CD18">
        <v>0.53333333333333299</v>
      </c>
      <c r="CE18">
        <v>-6.6666666666666693E-2</v>
      </c>
      <c r="CF18">
        <v>-0.2</v>
      </c>
      <c r="CG18">
        <v>0</v>
      </c>
      <c r="CH18">
        <v>-0.53333333333333299</v>
      </c>
      <c r="CI18">
        <v>0</v>
      </c>
      <c r="CJ18">
        <v>-0.53333333333333299</v>
      </c>
    </row>
    <row r="19" spans="1:88" x14ac:dyDescent="0.2">
      <c r="A19">
        <v>18</v>
      </c>
      <c r="C19">
        <v>-0.266666666666667</v>
      </c>
      <c r="D19">
        <v>-6.6666666666666693E-2</v>
      </c>
      <c r="E19">
        <v>-0.8</v>
      </c>
      <c r="F19">
        <v>-0.58620689655172398</v>
      </c>
      <c r="G19">
        <v>-0.6</v>
      </c>
      <c r="H19">
        <v>-0.73333333333333295</v>
      </c>
      <c r="I19">
        <v>-0.73333333333333295</v>
      </c>
      <c r="J19">
        <v>-0.73333333333333295</v>
      </c>
      <c r="K19">
        <v>-0.6</v>
      </c>
      <c r="L19">
        <v>-0.86666666666666703</v>
      </c>
      <c r="M19">
        <v>0.133333333333333</v>
      </c>
      <c r="N19">
        <v>-0.2</v>
      </c>
      <c r="O19">
        <v>-0.6</v>
      </c>
      <c r="P19">
        <v>-0.65517241379310298</v>
      </c>
      <c r="Q19">
        <v>-0.66666666666666696</v>
      </c>
      <c r="R19">
        <v>-0.53333333333333299</v>
      </c>
      <c r="S19">
        <v>-0.6</v>
      </c>
      <c r="T19">
        <v>-0.4</v>
      </c>
      <c r="U19">
        <v>-0.8</v>
      </c>
      <c r="V19">
        <v>-0.6</v>
      </c>
      <c r="AJ19">
        <v>-0.10344827586206901</v>
      </c>
      <c r="AK19">
        <v>0.2</v>
      </c>
      <c r="AL19">
        <v>-0.4</v>
      </c>
      <c r="AM19">
        <v>-0.66666666666666696</v>
      </c>
      <c r="AN19">
        <v>-0.2</v>
      </c>
      <c r="AO19">
        <v>0.33333333333333298</v>
      </c>
      <c r="AP19">
        <v>-0.33333333333333298</v>
      </c>
      <c r="AQ19">
        <v>-0.33333333333333298</v>
      </c>
      <c r="AR19">
        <v>-0.133333333333333</v>
      </c>
      <c r="AS19">
        <v>-0.4</v>
      </c>
      <c r="AT19">
        <v>0.46666666666666701</v>
      </c>
      <c r="AU19">
        <v>0</v>
      </c>
      <c r="AV19">
        <v>-0.6</v>
      </c>
      <c r="AW19">
        <v>-0.24137931034482801</v>
      </c>
      <c r="AX19">
        <v>-0.66666666666666696</v>
      </c>
      <c r="AY19">
        <v>-0.266666666666667</v>
      </c>
      <c r="AZ19">
        <v>-0.33333333333333298</v>
      </c>
      <c r="BA19">
        <v>0</v>
      </c>
      <c r="BB19">
        <v>0</v>
      </c>
      <c r="BC19">
        <v>-0.46666666666666701</v>
      </c>
      <c r="BQ19">
        <v>0.133333333333333</v>
      </c>
      <c r="BR19">
        <v>-6.6666666666666693E-2</v>
      </c>
      <c r="BS19">
        <v>-0.46666666666666701</v>
      </c>
      <c r="BT19">
        <v>-0.4</v>
      </c>
      <c r="BU19">
        <v>-0.53333333333333299</v>
      </c>
      <c r="BV19">
        <v>-0.6</v>
      </c>
      <c r="BW19">
        <v>-0.53333333333333299</v>
      </c>
      <c r="BX19">
        <v>-0.46666666666666701</v>
      </c>
      <c r="BY19">
        <v>-0.46666666666666701</v>
      </c>
      <c r="BZ19">
        <v>6.6666666666666693E-2</v>
      </c>
      <c r="CA19">
        <v>-0.133333333333333</v>
      </c>
      <c r="CB19">
        <v>0</v>
      </c>
      <c r="CC19">
        <v>-0.53333333333333299</v>
      </c>
      <c r="CD19">
        <v>0.6</v>
      </c>
      <c r="CE19">
        <v>-6.6666666666666693E-2</v>
      </c>
      <c r="CF19">
        <v>-0.133333333333333</v>
      </c>
      <c r="CG19">
        <v>-6.6666666666666693E-2</v>
      </c>
      <c r="CH19">
        <v>-0.46666666666666701</v>
      </c>
      <c r="CI19">
        <v>-6.6666666666666693E-2</v>
      </c>
      <c r="CJ19">
        <v>-0.46666666666666701</v>
      </c>
    </row>
    <row r="20" spans="1:88" x14ac:dyDescent="0.2">
      <c r="A20">
        <v>19</v>
      </c>
      <c r="C20">
        <v>-0.2</v>
      </c>
      <c r="D20">
        <v>-6.6666666666666693E-2</v>
      </c>
      <c r="E20">
        <v>-0.8</v>
      </c>
      <c r="F20">
        <v>-0.58620689655172398</v>
      </c>
      <c r="G20">
        <v>-0.6</v>
      </c>
      <c r="H20">
        <v>-0.8</v>
      </c>
      <c r="I20">
        <v>-0.73333333333333295</v>
      </c>
      <c r="J20">
        <v>-0.66666666666666696</v>
      </c>
      <c r="K20">
        <v>-0.66666666666666696</v>
      </c>
      <c r="L20">
        <v>-0.86666666666666703</v>
      </c>
      <c r="M20">
        <v>0.4</v>
      </c>
      <c r="N20">
        <v>-0.266666666666667</v>
      </c>
      <c r="O20">
        <v>-0.6</v>
      </c>
      <c r="P20">
        <v>-0.79310344827586199</v>
      </c>
      <c r="Q20">
        <v>-0.66666666666666696</v>
      </c>
      <c r="R20">
        <v>-0.46666666666666701</v>
      </c>
      <c r="S20">
        <v>-0.66666666666666696</v>
      </c>
      <c r="T20">
        <v>-0.46666666666666701</v>
      </c>
      <c r="U20">
        <v>-0.8</v>
      </c>
      <c r="V20">
        <v>-0.53333333333333299</v>
      </c>
      <c r="AJ20">
        <v>3.4482758620689703E-2</v>
      </c>
      <c r="AK20">
        <v>0.33333333333333298</v>
      </c>
      <c r="AL20">
        <v>-0.46666666666666701</v>
      </c>
      <c r="AM20">
        <v>-0.66666666666666696</v>
      </c>
      <c r="AN20">
        <v>-0.2</v>
      </c>
      <c r="AO20">
        <v>0.266666666666667</v>
      </c>
      <c r="AP20">
        <v>-0.46666666666666701</v>
      </c>
      <c r="AQ20">
        <v>-0.46666666666666701</v>
      </c>
      <c r="AR20">
        <v>-6.6666666666666693E-2</v>
      </c>
      <c r="AS20">
        <v>-0.46666666666666701</v>
      </c>
      <c r="AT20">
        <v>0.33333333333333298</v>
      </c>
      <c r="AU20">
        <v>0</v>
      </c>
      <c r="AV20">
        <v>-0.6</v>
      </c>
      <c r="AW20">
        <v>-0.24137931034482801</v>
      </c>
      <c r="AX20">
        <v>-0.6</v>
      </c>
      <c r="AY20">
        <v>-0.33333333333333298</v>
      </c>
      <c r="AZ20">
        <v>-0.4</v>
      </c>
      <c r="BA20">
        <v>-0.133333333333333</v>
      </c>
      <c r="BB20">
        <v>-0.133333333333333</v>
      </c>
      <c r="BC20">
        <v>-0.46666666666666701</v>
      </c>
      <c r="BQ20">
        <v>0.133333333333333</v>
      </c>
      <c r="BR20">
        <v>6.6666666666666693E-2</v>
      </c>
      <c r="BS20">
        <v>-0.53333333333333299</v>
      </c>
      <c r="BT20">
        <v>-0.33333333333333298</v>
      </c>
      <c r="BU20">
        <v>-0.86666666666666703</v>
      </c>
      <c r="BV20">
        <v>-0.6</v>
      </c>
      <c r="BW20">
        <v>-0.6</v>
      </c>
      <c r="BX20">
        <v>-0.46666666666666701</v>
      </c>
      <c r="BY20">
        <v>-0.46666666666666701</v>
      </c>
      <c r="BZ20">
        <v>6.6666666666666693E-2</v>
      </c>
      <c r="CA20">
        <v>-0.133333333333333</v>
      </c>
      <c r="CB20">
        <v>0</v>
      </c>
      <c r="CC20">
        <v>-0.53333333333333299</v>
      </c>
      <c r="CD20">
        <v>0.53333333333333299</v>
      </c>
      <c r="CE20">
        <v>6.6666666666666693E-2</v>
      </c>
      <c r="CF20">
        <v>-0.2</v>
      </c>
      <c r="CG20">
        <v>-0.2</v>
      </c>
      <c r="CH20">
        <v>-0.46666666666666701</v>
      </c>
      <c r="CI20">
        <v>-6.6666666666666693E-2</v>
      </c>
      <c r="CJ20">
        <v>-0.6</v>
      </c>
    </row>
    <row r="21" spans="1:88" x14ac:dyDescent="0.2">
      <c r="A21">
        <v>20</v>
      </c>
      <c r="C21">
        <v>0</v>
      </c>
      <c r="D21">
        <v>-6.6666666666666693E-2</v>
      </c>
      <c r="E21">
        <v>-0.8</v>
      </c>
      <c r="F21">
        <v>-0.65517241379310298</v>
      </c>
      <c r="G21">
        <v>-0.6</v>
      </c>
      <c r="H21">
        <v>-0.8</v>
      </c>
      <c r="I21">
        <v>-0.66666666666666696</v>
      </c>
      <c r="J21">
        <v>-0.6</v>
      </c>
      <c r="K21">
        <v>-0.6</v>
      </c>
      <c r="L21">
        <v>-0.86666666666666703</v>
      </c>
      <c r="M21">
        <v>0.4</v>
      </c>
      <c r="N21">
        <v>-0.266666666666667</v>
      </c>
      <c r="O21">
        <v>-0.66666666666666696</v>
      </c>
      <c r="P21">
        <v>-0.79310344827586199</v>
      </c>
      <c r="Q21">
        <v>-0.66666666666666696</v>
      </c>
      <c r="R21">
        <v>-0.46666666666666701</v>
      </c>
      <c r="S21">
        <v>-0.6</v>
      </c>
      <c r="T21">
        <v>-0.53333333333333299</v>
      </c>
      <c r="U21">
        <v>-0.86666666666666703</v>
      </c>
      <c r="V21">
        <v>-0.6</v>
      </c>
      <c r="AJ21">
        <v>0.10344827586206901</v>
      </c>
      <c r="AK21">
        <v>0.33333333333333298</v>
      </c>
      <c r="AL21">
        <v>-0.46666666666666701</v>
      </c>
      <c r="AM21">
        <v>-0.73333333333333295</v>
      </c>
      <c r="AN21">
        <v>-0.33333333333333298</v>
      </c>
      <c r="AO21">
        <v>0</v>
      </c>
      <c r="AP21">
        <v>-0.4</v>
      </c>
      <c r="AQ21">
        <v>-0.46666666666666701</v>
      </c>
      <c r="AR21">
        <v>-6.6666666666666693E-2</v>
      </c>
      <c r="AS21">
        <v>-0.46666666666666701</v>
      </c>
      <c r="AT21">
        <v>0.4</v>
      </c>
      <c r="AU21">
        <v>0</v>
      </c>
      <c r="AV21">
        <v>-0.6</v>
      </c>
      <c r="AW21">
        <v>-0.24137931034482801</v>
      </c>
      <c r="AX21">
        <v>-0.6</v>
      </c>
      <c r="AY21">
        <v>-0.6</v>
      </c>
      <c r="AZ21">
        <v>-0.4</v>
      </c>
      <c r="BA21">
        <v>-0.33333333333333298</v>
      </c>
      <c r="BB21">
        <v>-0.266666666666667</v>
      </c>
      <c r="BC21">
        <v>-0.53333333333333299</v>
      </c>
      <c r="BQ21">
        <v>0.133333333333333</v>
      </c>
      <c r="BR21">
        <v>0</v>
      </c>
      <c r="BS21">
        <v>-0.6</v>
      </c>
      <c r="BT21">
        <v>-0.4</v>
      </c>
      <c r="BU21">
        <v>-0.8</v>
      </c>
      <c r="BV21">
        <v>-0.6</v>
      </c>
      <c r="BW21">
        <v>-0.73333333333333295</v>
      </c>
      <c r="BX21">
        <v>-0.46666666666666701</v>
      </c>
      <c r="BY21">
        <v>-0.46666666666666701</v>
      </c>
      <c r="BZ21">
        <v>0.266666666666667</v>
      </c>
      <c r="CA21">
        <v>-0.133333333333333</v>
      </c>
      <c r="CB21">
        <v>-6.6666666666666693E-2</v>
      </c>
      <c r="CC21">
        <v>-0.6</v>
      </c>
      <c r="CD21">
        <v>0.4</v>
      </c>
      <c r="CE21">
        <v>6.6666666666666693E-2</v>
      </c>
      <c r="CF21">
        <v>-0.266666666666667</v>
      </c>
      <c r="CG21">
        <v>-0.266666666666667</v>
      </c>
      <c r="CH21">
        <v>-0.53333333333333299</v>
      </c>
      <c r="CI21">
        <v>-0.266666666666667</v>
      </c>
      <c r="CJ21">
        <v>-0.6</v>
      </c>
    </row>
    <row r="22" spans="1:88" x14ac:dyDescent="0.2">
      <c r="A22">
        <v>21</v>
      </c>
      <c r="C22">
        <v>0</v>
      </c>
      <c r="D22">
        <v>-0.2</v>
      </c>
      <c r="E22">
        <v>-0.8</v>
      </c>
      <c r="F22">
        <v>-0.65517241379310298</v>
      </c>
      <c r="G22">
        <v>-0.6</v>
      </c>
      <c r="H22">
        <v>-0.8</v>
      </c>
      <c r="I22">
        <v>-0.73333333333333295</v>
      </c>
      <c r="J22">
        <v>-0.66666666666666696</v>
      </c>
      <c r="K22">
        <v>-0.66666666666666696</v>
      </c>
      <c r="L22">
        <v>-0.86666666666666703</v>
      </c>
      <c r="M22">
        <v>0.33333333333333298</v>
      </c>
      <c r="N22">
        <v>-0.133333333333333</v>
      </c>
      <c r="O22">
        <v>-0.6</v>
      </c>
      <c r="P22">
        <v>-0.79310344827586199</v>
      </c>
      <c r="Q22">
        <v>-0.6</v>
      </c>
      <c r="R22">
        <v>-0.6</v>
      </c>
      <c r="S22">
        <v>-0.66666666666666696</v>
      </c>
      <c r="T22">
        <v>-0.6</v>
      </c>
      <c r="U22">
        <v>-0.86666666666666703</v>
      </c>
      <c r="V22">
        <v>-0.6</v>
      </c>
      <c r="AJ22">
        <v>3.4482758620689703E-2</v>
      </c>
      <c r="AK22">
        <v>0.266666666666667</v>
      </c>
      <c r="AL22">
        <v>-0.46666666666666701</v>
      </c>
      <c r="AM22">
        <v>-0.73333333333333295</v>
      </c>
      <c r="AN22">
        <v>-0.33333333333333298</v>
      </c>
      <c r="AO22">
        <v>0</v>
      </c>
      <c r="AP22">
        <v>-0.4</v>
      </c>
      <c r="AQ22">
        <v>-0.4</v>
      </c>
      <c r="AR22">
        <v>-0.133333333333333</v>
      </c>
      <c r="AS22">
        <v>-0.46666666666666701</v>
      </c>
      <c r="AT22">
        <v>0.4</v>
      </c>
      <c r="AU22">
        <v>0</v>
      </c>
      <c r="AV22">
        <v>-0.6</v>
      </c>
      <c r="AW22">
        <v>-0.31034482758620702</v>
      </c>
      <c r="AX22">
        <v>-0.6</v>
      </c>
      <c r="AY22">
        <v>-0.53333333333333299</v>
      </c>
      <c r="AZ22">
        <v>-0.6</v>
      </c>
      <c r="BA22">
        <v>-0.33333333333333298</v>
      </c>
      <c r="BB22">
        <v>-0.266666666666667</v>
      </c>
      <c r="BC22">
        <v>-0.53333333333333299</v>
      </c>
      <c r="BQ22">
        <v>0.2</v>
      </c>
      <c r="BR22">
        <v>6.6666666666666693E-2</v>
      </c>
      <c r="BS22">
        <v>-0.66666666666666696</v>
      </c>
      <c r="BT22">
        <v>-0.46666666666666701</v>
      </c>
      <c r="BU22">
        <v>-0.86666666666666703</v>
      </c>
      <c r="BV22">
        <v>-0.6</v>
      </c>
      <c r="BW22">
        <v>-0.66666666666666696</v>
      </c>
      <c r="BX22">
        <v>-0.4</v>
      </c>
      <c r="BY22">
        <v>-0.46666666666666701</v>
      </c>
      <c r="BZ22">
        <v>0.2</v>
      </c>
      <c r="CA22">
        <v>-0.2</v>
      </c>
      <c r="CB22">
        <v>-6.6666666666666693E-2</v>
      </c>
      <c r="CC22">
        <v>-0.53333333333333299</v>
      </c>
      <c r="CD22">
        <v>0.46666666666666701</v>
      </c>
      <c r="CE22">
        <v>-0.133333333333333</v>
      </c>
      <c r="CF22">
        <v>-0.4</v>
      </c>
      <c r="CG22">
        <v>-0.266666666666667</v>
      </c>
      <c r="CH22">
        <v>-0.53333333333333299</v>
      </c>
      <c r="CI22">
        <v>-0.33333333333333298</v>
      </c>
      <c r="CJ22">
        <v>-0.6</v>
      </c>
    </row>
    <row r="23" spans="1:88" x14ac:dyDescent="0.2">
      <c r="A23">
        <v>22</v>
      </c>
      <c r="C23">
        <v>0</v>
      </c>
      <c r="D23">
        <v>-0.133333333333333</v>
      </c>
      <c r="E23">
        <v>-0.8</v>
      </c>
      <c r="F23">
        <v>-0.79310344827586199</v>
      </c>
      <c r="G23">
        <v>-0.73333333333333295</v>
      </c>
      <c r="H23">
        <v>-0.8</v>
      </c>
      <c r="I23">
        <v>-0.73333333333333295</v>
      </c>
      <c r="J23">
        <v>-0.66666666666666696</v>
      </c>
      <c r="K23">
        <v>-0.73333333333333295</v>
      </c>
      <c r="L23">
        <v>-0.86666666666666703</v>
      </c>
      <c r="M23">
        <v>0.46666666666666701</v>
      </c>
      <c r="N23">
        <v>-0.266666666666667</v>
      </c>
      <c r="O23">
        <v>-0.66666666666666696</v>
      </c>
      <c r="P23">
        <v>-0.79310344827586199</v>
      </c>
      <c r="Q23">
        <v>-0.6</v>
      </c>
      <c r="R23">
        <v>-0.66666666666666696</v>
      </c>
      <c r="S23">
        <v>-0.66666666666666696</v>
      </c>
      <c r="T23">
        <v>-0.66666666666666696</v>
      </c>
      <c r="U23">
        <v>-0.86666666666666703</v>
      </c>
      <c r="V23">
        <v>-0.66666666666666696</v>
      </c>
      <c r="AJ23">
        <v>3.4482758620689703E-2</v>
      </c>
      <c r="AK23">
        <v>0</v>
      </c>
      <c r="AL23">
        <v>-0.46666666666666701</v>
      </c>
      <c r="AM23">
        <v>-0.73333333333333295</v>
      </c>
      <c r="AN23">
        <v>-0.4</v>
      </c>
      <c r="AO23">
        <v>-6.6666666666666693E-2</v>
      </c>
      <c r="AP23">
        <v>-0.4</v>
      </c>
      <c r="AQ23">
        <v>-0.4</v>
      </c>
      <c r="AR23">
        <v>-6.6666666666666693E-2</v>
      </c>
      <c r="AS23">
        <v>-0.46666666666666701</v>
      </c>
      <c r="AT23">
        <v>0.33333333333333298</v>
      </c>
      <c r="AU23">
        <v>-0.133333333333333</v>
      </c>
      <c r="AV23">
        <v>-0.6</v>
      </c>
      <c r="AW23">
        <v>-0.37931034482758602</v>
      </c>
      <c r="AX23">
        <v>-0.6</v>
      </c>
      <c r="AY23">
        <v>-0.53333333333333299</v>
      </c>
      <c r="AZ23">
        <v>-0.6</v>
      </c>
      <c r="BA23">
        <v>-0.2</v>
      </c>
      <c r="BB23">
        <v>-0.266666666666667</v>
      </c>
      <c r="BC23">
        <v>-0.66666666666666696</v>
      </c>
      <c r="BQ23">
        <v>0.133333333333333</v>
      </c>
      <c r="BR23">
        <v>6.6666666666666693E-2</v>
      </c>
      <c r="BS23">
        <v>-0.73333333333333295</v>
      </c>
      <c r="BT23">
        <v>-0.46666666666666701</v>
      </c>
      <c r="BU23">
        <v>-0.86666666666666703</v>
      </c>
      <c r="BV23">
        <v>-0.6</v>
      </c>
      <c r="BW23">
        <v>-0.6</v>
      </c>
      <c r="BX23">
        <v>-0.46666666666666701</v>
      </c>
      <c r="BY23">
        <v>-0.6</v>
      </c>
      <c r="BZ23">
        <v>0.266666666666667</v>
      </c>
      <c r="CA23">
        <v>0</v>
      </c>
      <c r="CB23">
        <v>-0.266666666666667</v>
      </c>
      <c r="CC23">
        <v>-0.53333333333333299</v>
      </c>
      <c r="CD23">
        <v>0.6</v>
      </c>
      <c r="CE23">
        <v>-0.2</v>
      </c>
      <c r="CF23">
        <v>-0.46666666666666701</v>
      </c>
      <c r="CG23">
        <v>-0.33333333333333298</v>
      </c>
      <c r="CH23">
        <v>-0.6</v>
      </c>
      <c r="CI23">
        <v>-0.46666666666666701</v>
      </c>
      <c r="CJ23">
        <v>-0.53333333333333299</v>
      </c>
    </row>
    <row r="24" spans="1:88" x14ac:dyDescent="0.2">
      <c r="A24">
        <v>23</v>
      </c>
      <c r="C24">
        <v>0</v>
      </c>
      <c r="D24">
        <v>-6.6666666666666693E-2</v>
      </c>
      <c r="E24">
        <v>-0.8</v>
      </c>
      <c r="F24">
        <v>-0.79310344827586199</v>
      </c>
      <c r="G24">
        <v>-0.73333333333333295</v>
      </c>
      <c r="H24">
        <v>-0.8</v>
      </c>
      <c r="I24">
        <v>-0.73333333333333295</v>
      </c>
      <c r="J24">
        <v>-0.73333333333333295</v>
      </c>
      <c r="K24">
        <v>-0.73333333333333295</v>
      </c>
      <c r="L24">
        <v>-0.86666666666666703</v>
      </c>
      <c r="M24">
        <v>0.4</v>
      </c>
      <c r="N24">
        <v>-0.2</v>
      </c>
      <c r="O24">
        <v>-0.73333333333333295</v>
      </c>
      <c r="P24">
        <v>-0.79310344827586199</v>
      </c>
      <c r="Q24">
        <v>-0.6</v>
      </c>
      <c r="R24">
        <v>-0.66666666666666696</v>
      </c>
      <c r="S24">
        <v>-0.73333333333333295</v>
      </c>
      <c r="T24">
        <v>-0.66666666666666696</v>
      </c>
      <c r="U24">
        <v>-0.86666666666666703</v>
      </c>
      <c r="V24">
        <v>-0.73333333333333295</v>
      </c>
      <c r="AJ24">
        <v>0.17241379310344801</v>
      </c>
      <c r="AK24">
        <v>0</v>
      </c>
      <c r="AL24">
        <v>-0.46666666666666701</v>
      </c>
      <c r="AM24">
        <v>-0.73333333333333295</v>
      </c>
      <c r="AN24">
        <v>-0.46666666666666701</v>
      </c>
      <c r="AO24">
        <v>-0.133333333333333</v>
      </c>
      <c r="AP24">
        <v>-0.4</v>
      </c>
      <c r="AQ24">
        <v>-0.46666666666666701</v>
      </c>
      <c r="AR24">
        <v>-6.6666666666666693E-2</v>
      </c>
      <c r="AS24">
        <v>-0.46666666666666701</v>
      </c>
      <c r="AT24">
        <v>0.4</v>
      </c>
      <c r="AU24">
        <v>0</v>
      </c>
      <c r="AV24">
        <v>-0.66666666666666696</v>
      </c>
      <c r="AW24">
        <v>-0.37931034482758602</v>
      </c>
      <c r="AX24">
        <v>-0.6</v>
      </c>
      <c r="AY24">
        <v>-0.4</v>
      </c>
      <c r="AZ24">
        <v>-0.53333333333333299</v>
      </c>
      <c r="BA24">
        <v>-0.2</v>
      </c>
      <c r="BB24">
        <v>-0.33333333333333298</v>
      </c>
      <c r="BC24">
        <v>-0.66666666666666696</v>
      </c>
      <c r="BQ24">
        <v>6.6666666666666693E-2</v>
      </c>
      <c r="BR24">
        <v>0.133333333333333</v>
      </c>
      <c r="BS24">
        <v>-0.73333333333333295</v>
      </c>
      <c r="BT24">
        <v>-0.46666666666666701</v>
      </c>
      <c r="BU24">
        <v>-0.86666666666666703</v>
      </c>
      <c r="BV24">
        <v>-0.53333333333333299</v>
      </c>
      <c r="BW24">
        <v>-0.6</v>
      </c>
      <c r="BX24">
        <v>-0.46666666666666701</v>
      </c>
      <c r="BY24">
        <v>-0.53333333333333299</v>
      </c>
      <c r="BZ24">
        <v>0.53333333333333299</v>
      </c>
      <c r="CA24">
        <v>6.6666666666666693E-2</v>
      </c>
      <c r="CB24">
        <v>-0.133333333333333</v>
      </c>
      <c r="CC24">
        <v>-0.6</v>
      </c>
      <c r="CD24">
        <v>0.73333333333333295</v>
      </c>
      <c r="CE24">
        <v>-0.2</v>
      </c>
      <c r="CF24">
        <v>-0.53333333333333299</v>
      </c>
      <c r="CG24">
        <v>-0.46666666666666701</v>
      </c>
      <c r="CH24">
        <v>-0.73333333333333295</v>
      </c>
      <c r="CI24">
        <v>-0.46666666666666701</v>
      </c>
      <c r="CJ24">
        <v>-0.6</v>
      </c>
    </row>
    <row r="25" spans="1:88" x14ac:dyDescent="0.2">
      <c r="A25">
        <v>24</v>
      </c>
      <c r="C25">
        <v>6.6666666666666693E-2</v>
      </c>
      <c r="D25">
        <v>-6.6666666666666693E-2</v>
      </c>
      <c r="E25">
        <v>-0.8</v>
      </c>
      <c r="F25">
        <v>-0.79310344827586199</v>
      </c>
      <c r="G25">
        <v>-0.73333333333333295</v>
      </c>
      <c r="H25">
        <v>-0.86666666666666703</v>
      </c>
      <c r="I25">
        <v>-0.8</v>
      </c>
      <c r="J25">
        <v>-0.86666666666666703</v>
      </c>
      <c r="K25">
        <v>-0.73333333333333295</v>
      </c>
      <c r="L25">
        <v>-0.86666666666666703</v>
      </c>
      <c r="M25">
        <v>0.2</v>
      </c>
      <c r="N25">
        <v>-0.266666666666667</v>
      </c>
      <c r="O25">
        <v>-0.73333333333333295</v>
      </c>
      <c r="P25">
        <v>-0.79310344827586199</v>
      </c>
      <c r="Q25">
        <v>-0.53333333333333299</v>
      </c>
      <c r="R25">
        <v>-0.66666666666666696</v>
      </c>
      <c r="S25">
        <v>-0.66666666666666696</v>
      </c>
      <c r="T25">
        <v>-0.66666666666666696</v>
      </c>
      <c r="U25">
        <v>-0.86666666666666703</v>
      </c>
      <c r="V25">
        <v>-0.8</v>
      </c>
      <c r="AJ25">
        <v>0.17241379310344801</v>
      </c>
      <c r="AK25">
        <v>0</v>
      </c>
      <c r="AL25">
        <v>-0.46666666666666701</v>
      </c>
      <c r="AM25">
        <v>-0.73333333333333295</v>
      </c>
      <c r="AN25">
        <v>-0.66666666666666696</v>
      </c>
      <c r="AO25">
        <v>-0.133333333333333</v>
      </c>
      <c r="AP25">
        <v>-0.4</v>
      </c>
      <c r="AQ25">
        <v>-0.46666666666666701</v>
      </c>
      <c r="AR25">
        <v>-0.133333333333333</v>
      </c>
      <c r="AS25">
        <v>-0.46666666666666701</v>
      </c>
      <c r="AT25">
        <v>0.4</v>
      </c>
      <c r="AU25">
        <v>0</v>
      </c>
      <c r="AV25">
        <v>-0.66666666666666696</v>
      </c>
      <c r="AW25">
        <v>-0.37931034482758602</v>
      </c>
      <c r="AX25">
        <v>-0.53333333333333299</v>
      </c>
      <c r="AY25">
        <v>-0.6</v>
      </c>
      <c r="AZ25">
        <v>-0.46666666666666701</v>
      </c>
      <c r="BA25">
        <v>-0.2</v>
      </c>
      <c r="BB25">
        <v>-0.4</v>
      </c>
      <c r="BC25">
        <v>-0.73333333333333295</v>
      </c>
      <c r="BQ25">
        <v>0</v>
      </c>
      <c r="BR25">
        <v>-6.6666666666666693E-2</v>
      </c>
      <c r="BS25">
        <v>-0.73333333333333295</v>
      </c>
      <c r="BT25">
        <v>-0.53333333333333299</v>
      </c>
      <c r="BU25">
        <v>-0.86666666666666703</v>
      </c>
      <c r="BV25">
        <v>-0.53333333333333299</v>
      </c>
      <c r="BW25">
        <v>-0.8</v>
      </c>
      <c r="BX25">
        <v>-0.53333333333333299</v>
      </c>
      <c r="BY25">
        <v>-0.66666666666666696</v>
      </c>
      <c r="BZ25">
        <v>0.33333333333333298</v>
      </c>
      <c r="CA25">
        <v>-6.6666666666666693E-2</v>
      </c>
      <c r="CB25">
        <v>-6.6666666666666693E-2</v>
      </c>
      <c r="CC25">
        <v>-0.53333333333333299</v>
      </c>
      <c r="CD25">
        <v>0.6</v>
      </c>
      <c r="CE25">
        <v>-0.53333333333333299</v>
      </c>
      <c r="CF25">
        <v>-0.6</v>
      </c>
      <c r="CG25">
        <v>-0.46666666666666701</v>
      </c>
      <c r="CH25">
        <v>-0.73333333333333295</v>
      </c>
      <c r="CI25">
        <v>-0.4</v>
      </c>
      <c r="CJ25">
        <v>-0.66666666666666696</v>
      </c>
    </row>
    <row r="26" spans="1:88" x14ac:dyDescent="0.2">
      <c r="A26">
        <v>25</v>
      </c>
      <c r="C26">
        <v>0</v>
      </c>
      <c r="D26">
        <v>-6.6666666666666693E-2</v>
      </c>
      <c r="E26">
        <v>-0.8</v>
      </c>
      <c r="F26">
        <v>-0.72413793103448298</v>
      </c>
      <c r="G26">
        <v>-0.8</v>
      </c>
      <c r="H26">
        <v>-0.86666666666666703</v>
      </c>
      <c r="I26">
        <v>-0.8</v>
      </c>
      <c r="J26">
        <v>-0.8</v>
      </c>
      <c r="K26">
        <v>-0.73333333333333295</v>
      </c>
      <c r="L26">
        <v>-0.86666666666666703</v>
      </c>
      <c r="M26">
        <v>0.2</v>
      </c>
      <c r="N26">
        <v>-0.133333333333333</v>
      </c>
      <c r="O26">
        <v>-0.66666666666666696</v>
      </c>
      <c r="P26">
        <v>-0.79310344827586199</v>
      </c>
      <c r="Q26">
        <v>-0.53333333333333299</v>
      </c>
      <c r="R26">
        <v>-0.73333333333333295</v>
      </c>
      <c r="S26">
        <v>-0.73333333333333295</v>
      </c>
      <c r="T26">
        <v>-0.66666666666666696</v>
      </c>
      <c r="U26">
        <v>-0.93333333333333302</v>
      </c>
      <c r="V26">
        <v>-0.8</v>
      </c>
      <c r="AJ26">
        <v>0.10344827586206901</v>
      </c>
      <c r="AK26">
        <v>-6.6666666666666693E-2</v>
      </c>
      <c r="AL26">
        <v>-0.53333333333333299</v>
      </c>
      <c r="AM26">
        <v>-0.66666666666666696</v>
      </c>
      <c r="AN26">
        <v>-0.73333333333333295</v>
      </c>
      <c r="AO26">
        <v>-6.6666666666666693E-2</v>
      </c>
      <c r="AP26">
        <v>-0.46666666666666701</v>
      </c>
      <c r="AQ26">
        <v>-0.53333333333333299</v>
      </c>
      <c r="AR26">
        <v>-0.133333333333333</v>
      </c>
      <c r="AS26">
        <v>-0.53333333333333299</v>
      </c>
      <c r="AT26">
        <v>0.33333333333333298</v>
      </c>
      <c r="AU26">
        <v>0.133333333333333</v>
      </c>
      <c r="AV26">
        <v>-0.73333333333333295</v>
      </c>
      <c r="AW26">
        <v>-0.37931034482758602</v>
      </c>
      <c r="AX26">
        <v>-0.73333333333333295</v>
      </c>
      <c r="AY26">
        <v>-0.8</v>
      </c>
      <c r="AZ26">
        <v>-0.6</v>
      </c>
      <c r="BA26">
        <v>-0.2</v>
      </c>
      <c r="BB26">
        <v>-0.4</v>
      </c>
      <c r="BC26">
        <v>-0.8</v>
      </c>
      <c r="BQ26">
        <v>-6.6666666666666693E-2</v>
      </c>
      <c r="BR26">
        <v>-0.266666666666667</v>
      </c>
      <c r="BS26">
        <v>-0.73333333333333295</v>
      </c>
      <c r="BT26">
        <v>-0.53333333333333299</v>
      </c>
      <c r="BU26">
        <v>-0.86666666666666703</v>
      </c>
      <c r="BV26">
        <v>-0.53333333333333299</v>
      </c>
      <c r="BW26">
        <v>-0.73333333333333295</v>
      </c>
      <c r="BX26">
        <v>-0.46666666666666701</v>
      </c>
      <c r="BY26">
        <v>-0.6</v>
      </c>
      <c r="BZ26">
        <v>0.266666666666667</v>
      </c>
      <c r="CA26">
        <v>-6.6666666666666693E-2</v>
      </c>
      <c r="CB26">
        <v>0</v>
      </c>
      <c r="CC26">
        <v>-0.66666666666666696</v>
      </c>
      <c r="CD26">
        <v>0.53333333333333299</v>
      </c>
      <c r="CE26">
        <v>-0.53333333333333299</v>
      </c>
      <c r="CF26">
        <v>-0.8</v>
      </c>
      <c r="CG26">
        <v>-0.4</v>
      </c>
      <c r="CH26">
        <v>-0.8</v>
      </c>
      <c r="CI26">
        <v>-0.33333333333333298</v>
      </c>
      <c r="CJ26">
        <v>-0.66666666666666696</v>
      </c>
    </row>
    <row r="27" spans="1:88" x14ac:dyDescent="0.2">
      <c r="A27">
        <v>26</v>
      </c>
      <c r="C27">
        <v>-6.6666666666666693E-2</v>
      </c>
      <c r="D27">
        <v>-0.133333333333333</v>
      </c>
      <c r="E27">
        <v>-0.8</v>
      </c>
      <c r="F27">
        <v>-0.72413793103448298</v>
      </c>
      <c r="G27">
        <v>-0.8</v>
      </c>
      <c r="H27">
        <v>-0.86666666666666703</v>
      </c>
      <c r="I27">
        <v>-0.93333333333333302</v>
      </c>
      <c r="J27">
        <v>-0.86666666666666703</v>
      </c>
      <c r="K27">
        <v>-0.73333333333333295</v>
      </c>
      <c r="L27">
        <v>-0.86666666666666703</v>
      </c>
      <c r="M27">
        <v>0.33333333333333298</v>
      </c>
      <c r="N27">
        <v>-0.266666666666667</v>
      </c>
      <c r="O27">
        <v>-0.8</v>
      </c>
      <c r="P27">
        <v>-0.79310344827586199</v>
      </c>
      <c r="Q27">
        <v>-0.66666666666666696</v>
      </c>
      <c r="R27">
        <v>-0.8</v>
      </c>
      <c r="S27">
        <v>-0.73333333333333295</v>
      </c>
      <c r="T27">
        <v>-0.66666666666666696</v>
      </c>
      <c r="U27">
        <v>-0.93333333333333302</v>
      </c>
      <c r="V27">
        <v>-0.86666666666666703</v>
      </c>
      <c r="AJ27">
        <v>-3.4482758620689703E-2</v>
      </c>
      <c r="AK27">
        <v>0</v>
      </c>
      <c r="AL27">
        <v>-0.53333333333333299</v>
      </c>
      <c r="AM27">
        <v>-0.66666666666666696</v>
      </c>
      <c r="AN27">
        <v>-0.66666666666666696</v>
      </c>
      <c r="AO27">
        <v>-0.133333333333333</v>
      </c>
      <c r="AP27">
        <v>-0.46666666666666701</v>
      </c>
      <c r="AQ27">
        <v>-0.53333333333333299</v>
      </c>
      <c r="AR27">
        <v>-0.133333333333333</v>
      </c>
      <c r="AS27">
        <v>-0.53333333333333299</v>
      </c>
      <c r="AT27">
        <v>0.4</v>
      </c>
      <c r="AU27">
        <v>0.266666666666667</v>
      </c>
      <c r="AV27">
        <v>-0.86666666666666703</v>
      </c>
      <c r="AW27">
        <v>-0.44827586206896602</v>
      </c>
      <c r="AX27">
        <v>-0.73333333333333295</v>
      </c>
      <c r="AY27">
        <v>-0.73333333333333295</v>
      </c>
      <c r="AZ27">
        <v>-0.53333333333333299</v>
      </c>
      <c r="BA27">
        <v>-0.2</v>
      </c>
      <c r="BB27">
        <v>-0.33333333333333298</v>
      </c>
      <c r="BC27">
        <v>-0.6</v>
      </c>
      <c r="BQ27">
        <v>-0.133333333333333</v>
      </c>
      <c r="BR27">
        <v>-0.2</v>
      </c>
      <c r="BS27">
        <v>-0.73333333333333295</v>
      </c>
      <c r="BT27">
        <v>-0.6</v>
      </c>
      <c r="BU27">
        <v>-0.86666666666666703</v>
      </c>
      <c r="BV27">
        <v>-0.6</v>
      </c>
      <c r="BW27">
        <v>-0.8</v>
      </c>
      <c r="BX27">
        <v>-0.46666666666666701</v>
      </c>
      <c r="BY27">
        <v>-0.6</v>
      </c>
      <c r="BZ27">
        <v>0.266666666666667</v>
      </c>
      <c r="CA27">
        <v>6.6666666666666693E-2</v>
      </c>
      <c r="CB27">
        <v>-6.6666666666666693E-2</v>
      </c>
      <c r="CC27">
        <v>-0.6</v>
      </c>
      <c r="CD27">
        <v>0.73333333333333295</v>
      </c>
      <c r="CE27">
        <v>-0.46666666666666701</v>
      </c>
      <c r="CF27">
        <v>-0.86666666666666703</v>
      </c>
      <c r="CG27">
        <v>-0.4</v>
      </c>
      <c r="CH27">
        <v>-0.8</v>
      </c>
      <c r="CI27">
        <v>-0.33333333333333298</v>
      </c>
      <c r="CJ27">
        <v>-0.66666666666666696</v>
      </c>
    </row>
    <row r="28" spans="1:88" x14ac:dyDescent="0.2">
      <c r="A28">
        <v>27</v>
      </c>
      <c r="C28">
        <v>-0.133333333333333</v>
      </c>
      <c r="D28">
        <v>-0.133333333333333</v>
      </c>
      <c r="E28">
        <v>-0.86666666666666703</v>
      </c>
      <c r="F28">
        <v>-0.79310344827586199</v>
      </c>
      <c r="G28">
        <v>-0.8</v>
      </c>
      <c r="H28">
        <v>-0.86666666666666703</v>
      </c>
      <c r="I28">
        <v>-0.93333333333333302</v>
      </c>
      <c r="J28">
        <v>-0.86666666666666703</v>
      </c>
      <c r="K28">
        <v>-0.73333333333333295</v>
      </c>
      <c r="L28">
        <v>-0.86666666666666703</v>
      </c>
      <c r="M28">
        <v>0.4</v>
      </c>
      <c r="N28">
        <v>-0.33333333333333298</v>
      </c>
      <c r="O28">
        <v>-0.8</v>
      </c>
      <c r="P28">
        <v>-0.86206896551724099</v>
      </c>
      <c r="Q28">
        <v>-0.66666666666666696</v>
      </c>
      <c r="R28">
        <v>-0.73333333333333295</v>
      </c>
      <c r="S28">
        <v>-0.73333333333333295</v>
      </c>
      <c r="T28">
        <v>-0.66666666666666696</v>
      </c>
      <c r="U28">
        <v>-0.86666666666666703</v>
      </c>
      <c r="V28">
        <v>-0.8</v>
      </c>
      <c r="AJ28">
        <v>-0.10344827586206901</v>
      </c>
      <c r="AK28">
        <v>0</v>
      </c>
      <c r="AL28">
        <v>-0.6</v>
      </c>
      <c r="AM28">
        <v>-0.66666666666666696</v>
      </c>
      <c r="AN28">
        <v>-0.46666666666666701</v>
      </c>
      <c r="AO28">
        <v>-6.6666666666666693E-2</v>
      </c>
      <c r="AP28">
        <v>-0.46666666666666701</v>
      </c>
      <c r="AQ28">
        <v>-0.53333333333333299</v>
      </c>
      <c r="AR28">
        <v>-0.133333333333333</v>
      </c>
      <c r="AS28">
        <v>-0.53333333333333299</v>
      </c>
      <c r="AT28">
        <v>0.33333333333333298</v>
      </c>
      <c r="AU28">
        <v>0.2</v>
      </c>
      <c r="AV28">
        <v>-0.86666666666666703</v>
      </c>
      <c r="AW28">
        <v>-0.37931034482758602</v>
      </c>
      <c r="AX28">
        <v>-0.73333333333333295</v>
      </c>
      <c r="AY28">
        <v>-0.66666666666666696</v>
      </c>
      <c r="AZ28">
        <v>-0.53333333333333299</v>
      </c>
      <c r="BA28">
        <v>-0.133333333333333</v>
      </c>
      <c r="BB28">
        <v>-0.33333333333333298</v>
      </c>
      <c r="BC28">
        <v>-0.6</v>
      </c>
      <c r="BQ28">
        <v>-0.2</v>
      </c>
      <c r="BR28">
        <v>-0.133333333333333</v>
      </c>
      <c r="BS28">
        <v>-0.66666666666666696</v>
      </c>
      <c r="BT28">
        <v>-0.53333333333333299</v>
      </c>
      <c r="BU28">
        <v>-0.86666666666666703</v>
      </c>
      <c r="BV28">
        <v>-0.6</v>
      </c>
      <c r="BW28">
        <v>-0.66666666666666696</v>
      </c>
      <c r="BX28">
        <v>-0.53333333333333299</v>
      </c>
      <c r="BY28">
        <v>-0.73333333333333295</v>
      </c>
      <c r="BZ28">
        <v>0.266666666666667</v>
      </c>
      <c r="CA28">
        <v>6.6666666666666693E-2</v>
      </c>
      <c r="CB28">
        <v>-6.6666666666666693E-2</v>
      </c>
      <c r="CC28">
        <v>-0.53333333333333299</v>
      </c>
      <c r="CD28">
        <v>0.73333333333333295</v>
      </c>
      <c r="CE28">
        <v>-0.46666666666666701</v>
      </c>
      <c r="CF28">
        <v>-0.86666666666666703</v>
      </c>
      <c r="CG28">
        <v>-0.4</v>
      </c>
      <c r="CH28">
        <v>-0.8</v>
      </c>
      <c r="CI28">
        <v>-0.4</v>
      </c>
      <c r="CJ28">
        <v>-0.66666666666666696</v>
      </c>
    </row>
    <row r="29" spans="1:88" x14ac:dyDescent="0.2">
      <c r="A29">
        <v>28</v>
      </c>
      <c r="C29">
        <v>0</v>
      </c>
      <c r="D29">
        <v>-0.133333333333333</v>
      </c>
      <c r="E29">
        <v>-0.8</v>
      </c>
      <c r="F29">
        <v>-0.79310344827586199</v>
      </c>
      <c r="G29">
        <v>-0.8</v>
      </c>
      <c r="H29">
        <v>-0.86666666666666703</v>
      </c>
      <c r="I29">
        <v>-0.93333333333333302</v>
      </c>
      <c r="J29">
        <v>-0.86666666666666703</v>
      </c>
      <c r="K29">
        <v>-0.73333333333333295</v>
      </c>
      <c r="L29">
        <v>-0.86666666666666703</v>
      </c>
      <c r="M29">
        <v>0.33333333333333298</v>
      </c>
      <c r="N29">
        <v>-0.266666666666667</v>
      </c>
      <c r="O29">
        <v>-0.8</v>
      </c>
      <c r="P29">
        <v>-0.79310344827586199</v>
      </c>
      <c r="Q29">
        <v>-0.66666666666666696</v>
      </c>
      <c r="R29">
        <v>-0.73333333333333295</v>
      </c>
      <c r="S29">
        <v>-0.73333333333333295</v>
      </c>
      <c r="T29">
        <v>-0.66666666666666696</v>
      </c>
      <c r="U29">
        <v>-0.86666666666666703</v>
      </c>
      <c r="V29">
        <v>-0.86666666666666703</v>
      </c>
      <c r="AJ29">
        <v>-0.17241379310344801</v>
      </c>
      <c r="AK29">
        <v>0</v>
      </c>
      <c r="AL29">
        <v>-0.66666666666666696</v>
      </c>
      <c r="AM29">
        <v>-0.73333333333333295</v>
      </c>
      <c r="AN29">
        <v>-0.6</v>
      </c>
      <c r="AO29">
        <v>6.6666666666666693E-2</v>
      </c>
      <c r="AP29">
        <v>-0.66666666666666696</v>
      </c>
      <c r="AQ29">
        <v>-0.53333333333333299</v>
      </c>
      <c r="AR29">
        <v>-0.2</v>
      </c>
      <c r="AS29">
        <v>-0.53333333333333299</v>
      </c>
      <c r="AT29">
        <v>0.266666666666667</v>
      </c>
      <c r="AU29">
        <v>6.6666666666666693E-2</v>
      </c>
      <c r="AV29">
        <v>-0.86666666666666703</v>
      </c>
      <c r="AW29">
        <v>-0.37931034482758602</v>
      </c>
      <c r="AX29">
        <v>-0.6</v>
      </c>
      <c r="AY29">
        <v>-0.8</v>
      </c>
      <c r="AZ29">
        <v>-0.53333333333333299</v>
      </c>
      <c r="BA29">
        <v>-0.266666666666667</v>
      </c>
      <c r="BB29">
        <v>-0.4</v>
      </c>
      <c r="BC29">
        <v>-0.66666666666666696</v>
      </c>
      <c r="BQ29">
        <v>-0.33333333333333298</v>
      </c>
      <c r="BR29">
        <v>-6.6666666666666693E-2</v>
      </c>
      <c r="BS29">
        <v>-0.73333333333333295</v>
      </c>
      <c r="BT29">
        <v>-0.6</v>
      </c>
      <c r="BU29">
        <v>-0.66666666666666696</v>
      </c>
      <c r="BV29">
        <v>-0.6</v>
      </c>
      <c r="BW29">
        <v>-0.73333333333333295</v>
      </c>
      <c r="BX29">
        <v>-0.46666666666666701</v>
      </c>
      <c r="BY29">
        <v>-0.6</v>
      </c>
      <c r="BZ29">
        <v>0.266666666666667</v>
      </c>
      <c r="CA29">
        <v>6.6666666666666693E-2</v>
      </c>
      <c r="CB29">
        <v>-0.266666666666667</v>
      </c>
      <c r="CC29">
        <v>-0.53333333333333299</v>
      </c>
      <c r="CD29">
        <v>0.86666666666666703</v>
      </c>
      <c r="CE29">
        <v>-0.53333333333333299</v>
      </c>
      <c r="CF29">
        <v>-0.86666666666666703</v>
      </c>
      <c r="CG29">
        <v>-0.4</v>
      </c>
      <c r="CH29">
        <v>-0.8</v>
      </c>
      <c r="CI29">
        <v>-0.46666666666666701</v>
      </c>
      <c r="CJ29">
        <v>-0.53333333333333299</v>
      </c>
    </row>
    <row r="30" spans="1:88" x14ac:dyDescent="0.2">
      <c r="A30">
        <v>29</v>
      </c>
      <c r="C30">
        <v>0</v>
      </c>
      <c r="D30">
        <v>6.6666666666666693E-2</v>
      </c>
      <c r="E30">
        <v>-0.8</v>
      </c>
      <c r="F30">
        <v>-0.79310344827586199</v>
      </c>
      <c r="G30">
        <v>-0.73333333333333295</v>
      </c>
      <c r="H30">
        <v>-0.86666666666666703</v>
      </c>
      <c r="I30">
        <v>-0.93333333333333302</v>
      </c>
      <c r="J30">
        <v>-0.86666666666666703</v>
      </c>
      <c r="K30">
        <v>-0.73333333333333295</v>
      </c>
      <c r="L30">
        <v>-0.86666666666666703</v>
      </c>
      <c r="M30">
        <v>0.266666666666667</v>
      </c>
      <c r="N30">
        <v>-6.6666666666666693E-2</v>
      </c>
      <c r="O30">
        <v>-0.8</v>
      </c>
      <c r="P30">
        <v>-0.86206896551724099</v>
      </c>
      <c r="Q30">
        <v>-0.66666666666666696</v>
      </c>
      <c r="R30">
        <v>-0.8</v>
      </c>
      <c r="S30">
        <v>-0.73333333333333295</v>
      </c>
      <c r="T30">
        <v>-0.66666666666666696</v>
      </c>
      <c r="U30">
        <v>-0.93333333333333302</v>
      </c>
      <c r="V30">
        <v>-0.86666666666666703</v>
      </c>
      <c r="AJ30">
        <v>-0.31034482758620702</v>
      </c>
      <c r="AK30">
        <v>0.133333333333333</v>
      </c>
      <c r="AL30">
        <v>-0.66666666666666696</v>
      </c>
      <c r="AM30">
        <v>-0.8</v>
      </c>
      <c r="AN30">
        <v>-0.6</v>
      </c>
      <c r="AO30">
        <v>6.6666666666666693E-2</v>
      </c>
      <c r="AP30">
        <v>-0.66666666666666696</v>
      </c>
      <c r="AQ30">
        <v>-0.46666666666666701</v>
      </c>
      <c r="AR30">
        <v>-0.266666666666667</v>
      </c>
      <c r="AS30">
        <v>-0.53333333333333299</v>
      </c>
      <c r="AT30">
        <v>0.4</v>
      </c>
      <c r="AU30">
        <v>0</v>
      </c>
      <c r="AV30">
        <v>-0.8</v>
      </c>
      <c r="AW30">
        <v>-0.44827586206896602</v>
      </c>
      <c r="AX30">
        <v>-0.46666666666666701</v>
      </c>
      <c r="AY30">
        <v>-0.66666666666666696</v>
      </c>
      <c r="AZ30">
        <v>-0.53333333333333299</v>
      </c>
      <c r="BA30">
        <v>-0.2</v>
      </c>
      <c r="BB30">
        <v>-0.46666666666666701</v>
      </c>
      <c r="BC30">
        <v>-0.66666666666666696</v>
      </c>
      <c r="BQ30">
        <v>-0.33333333333333298</v>
      </c>
      <c r="BR30">
        <v>-6.6666666666666693E-2</v>
      </c>
      <c r="BS30">
        <v>-0.73333333333333295</v>
      </c>
      <c r="BT30">
        <v>-0.6</v>
      </c>
      <c r="BU30">
        <v>-0.6</v>
      </c>
      <c r="BV30">
        <v>-0.6</v>
      </c>
      <c r="BW30">
        <v>-0.66666666666666696</v>
      </c>
      <c r="BX30">
        <v>-0.53333333333333299</v>
      </c>
      <c r="BY30">
        <v>-0.46666666666666701</v>
      </c>
      <c r="BZ30">
        <v>0.266666666666667</v>
      </c>
      <c r="CA30">
        <v>0</v>
      </c>
      <c r="CB30">
        <v>-0.4</v>
      </c>
      <c r="CC30">
        <v>-0.6</v>
      </c>
      <c r="CD30">
        <v>0.73333333333333295</v>
      </c>
      <c r="CE30">
        <v>-0.46666666666666701</v>
      </c>
      <c r="CF30">
        <v>-0.86666666666666703</v>
      </c>
      <c r="CG30">
        <v>-0.4</v>
      </c>
      <c r="CH30">
        <v>-0.86666666666666703</v>
      </c>
      <c r="CI30">
        <v>-0.53333333333333299</v>
      </c>
      <c r="CJ30">
        <v>-0.6</v>
      </c>
    </row>
    <row r="31" spans="1:88" x14ac:dyDescent="0.2">
      <c r="A31">
        <v>30</v>
      </c>
      <c r="C31">
        <v>0</v>
      </c>
      <c r="D31">
        <v>0</v>
      </c>
      <c r="E31">
        <v>-0.8</v>
      </c>
      <c r="F31">
        <v>-0.79310344827586199</v>
      </c>
      <c r="G31">
        <v>-0.73333333333333295</v>
      </c>
      <c r="H31">
        <v>-0.86666666666666703</v>
      </c>
      <c r="I31">
        <v>-0.93333333333333302</v>
      </c>
      <c r="J31">
        <v>-0.8</v>
      </c>
      <c r="K31">
        <v>-0.73333333333333295</v>
      </c>
      <c r="L31">
        <v>-0.86666666666666703</v>
      </c>
      <c r="M31">
        <v>0</v>
      </c>
      <c r="N31">
        <v>-0.266666666666667</v>
      </c>
      <c r="O31">
        <v>-0.86666666666666703</v>
      </c>
      <c r="P31">
        <v>-0.79310344827586199</v>
      </c>
      <c r="Q31">
        <v>-0.66666666666666696</v>
      </c>
      <c r="R31">
        <v>-0.8</v>
      </c>
      <c r="S31">
        <v>-0.8</v>
      </c>
      <c r="T31">
        <v>-0.6</v>
      </c>
      <c r="U31">
        <v>-0.86666666666666703</v>
      </c>
      <c r="V31">
        <v>-0.86666666666666703</v>
      </c>
      <c r="AJ31">
        <v>-0.17241379310344801</v>
      </c>
      <c r="AK31">
        <v>0.33333333333333298</v>
      </c>
      <c r="AL31">
        <v>-0.73333333333333295</v>
      </c>
      <c r="AM31">
        <v>-0.8</v>
      </c>
      <c r="AN31">
        <v>-0.6</v>
      </c>
      <c r="AO31">
        <v>-6.6666666666666693E-2</v>
      </c>
      <c r="AP31">
        <v>-0.73333333333333295</v>
      </c>
      <c r="AQ31">
        <v>-0.46666666666666701</v>
      </c>
      <c r="AR31">
        <v>-0.33333333333333298</v>
      </c>
      <c r="AS31">
        <v>-0.6</v>
      </c>
      <c r="AT31">
        <v>0.2</v>
      </c>
      <c r="AU31">
        <v>-0.133333333333333</v>
      </c>
      <c r="AV31">
        <v>-0.73333333333333295</v>
      </c>
      <c r="AW31">
        <v>-0.44827586206896602</v>
      </c>
      <c r="AX31">
        <v>-0.46666666666666701</v>
      </c>
      <c r="AY31">
        <v>-0.73333333333333295</v>
      </c>
      <c r="AZ31">
        <v>-0.53333333333333299</v>
      </c>
      <c r="BA31">
        <v>-0.2</v>
      </c>
      <c r="BB31">
        <v>-0.6</v>
      </c>
      <c r="BC31">
        <v>-0.66666666666666696</v>
      </c>
      <c r="BQ31">
        <v>-0.266666666666667</v>
      </c>
      <c r="BR31">
        <v>-6.6666666666666693E-2</v>
      </c>
      <c r="BS31">
        <v>-0.8</v>
      </c>
      <c r="BT31">
        <v>-0.66666666666666696</v>
      </c>
      <c r="BU31">
        <v>-0.46666666666666701</v>
      </c>
      <c r="BV31">
        <v>-0.6</v>
      </c>
      <c r="BW31">
        <v>-0.66666666666666696</v>
      </c>
      <c r="BX31">
        <v>-0.46666666666666701</v>
      </c>
      <c r="BY31">
        <v>-0.46666666666666701</v>
      </c>
      <c r="BZ31">
        <v>0.266666666666667</v>
      </c>
      <c r="CA31">
        <v>-0.133333333333333</v>
      </c>
      <c r="CB31">
        <v>-0.33333333333333298</v>
      </c>
      <c r="CC31">
        <v>-0.6</v>
      </c>
      <c r="CD31">
        <v>0.66666666666666696</v>
      </c>
      <c r="CE31">
        <v>-0.4</v>
      </c>
      <c r="CF31">
        <v>-0.86666666666666703</v>
      </c>
      <c r="CG31">
        <v>-0.4</v>
      </c>
      <c r="CH31">
        <v>-0.93333333333333302</v>
      </c>
      <c r="CI31">
        <v>-0.46666666666666701</v>
      </c>
      <c r="CJ31">
        <v>-0.6</v>
      </c>
    </row>
    <row r="32" spans="1:88" x14ac:dyDescent="0.2">
      <c r="A32">
        <v>31</v>
      </c>
      <c r="C32">
        <v>-6.6666666666666693E-2</v>
      </c>
      <c r="D32">
        <v>0</v>
      </c>
      <c r="E32">
        <v>-0.8</v>
      </c>
      <c r="F32">
        <v>-0.79310344827586199</v>
      </c>
      <c r="G32">
        <v>-0.8</v>
      </c>
      <c r="H32">
        <v>-0.86666666666666703</v>
      </c>
      <c r="I32">
        <v>-0.86666666666666703</v>
      </c>
      <c r="J32">
        <v>-0.73333333333333295</v>
      </c>
      <c r="K32">
        <v>-0.8</v>
      </c>
      <c r="L32">
        <v>-0.86666666666666703</v>
      </c>
      <c r="M32">
        <v>6.6666666666666693E-2</v>
      </c>
      <c r="N32">
        <v>-0.2</v>
      </c>
      <c r="O32">
        <v>-0.86666666666666703</v>
      </c>
      <c r="P32">
        <v>-0.79310344827586199</v>
      </c>
      <c r="Q32">
        <v>-0.66666666666666696</v>
      </c>
      <c r="R32">
        <v>-0.8</v>
      </c>
      <c r="S32">
        <v>-0.8</v>
      </c>
      <c r="T32">
        <v>-0.6</v>
      </c>
      <c r="U32">
        <v>-0.93333333333333302</v>
      </c>
      <c r="V32">
        <v>-0.93333333333333302</v>
      </c>
      <c r="AJ32">
        <v>3.4482758620689703E-2</v>
      </c>
      <c r="AK32">
        <v>0.46666666666666701</v>
      </c>
      <c r="AL32">
        <v>-0.66666666666666696</v>
      </c>
      <c r="AM32">
        <v>-0.8</v>
      </c>
      <c r="AN32">
        <v>-0.53333333333333299</v>
      </c>
      <c r="AO32">
        <v>-6.6666666666666693E-2</v>
      </c>
      <c r="AP32">
        <v>-0.66666666666666696</v>
      </c>
      <c r="AQ32">
        <v>-0.46666666666666701</v>
      </c>
      <c r="AR32">
        <v>-0.33333333333333298</v>
      </c>
      <c r="AS32">
        <v>-0.53333333333333299</v>
      </c>
      <c r="AT32">
        <v>0.266666666666667</v>
      </c>
      <c r="AU32">
        <v>-0.2</v>
      </c>
      <c r="AV32">
        <v>-0.8</v>
      </c>
      <c r="AW32">
        <v>-0.44827586206896602</v>
      </c>
      <c r="AX32">
        <v>-0.53333333333333299</v>
      </c>
      <c r="AY32">
        <v>-0.73333333333333295</v>
      </c>
      <c r="AZ32">
        <v>-0.53333333333333299</v>
      </c>
      <c r="BA32">
        <v>-0.266666666666667</v>
      </c>
      <c r="BB32">
        <v>-0.6</v>
      </c>
      <c r="BC32">
        <v>-0.66666666666666696</v>
      </c>
      <c r="BQ32">
        <v>-0.266666666666667</v>
      </c>
      <c r="BR32">
        <v>0</v>
      </c>
      <c r="BS32">
        <v>-0.73333333333333295</v>
      </c>
      <c r="BT32">
        <v>-0.66666666666666696</v>
      </c>
      <c r="BU32">
        <v>-0.53333333333333299</v>
      </c>
      <c r="BV32">
        <v>-0.53333333333333299</v>
      </c>
      <c r="BW32">
        <v>-0.66666666666666696</v>
      </c>
      <c r="BX32">
        <v>-0.53333333333333299</v>
      </c>
      <c r="BY32">
        <v>-0.53333333333333299</v>
      </c>
      <c r="BZ32">
        <v>0.33333333333333298</v>
      </c>
      <c r="CA32">
        <v>-0.133333333333333</v>
      </c>
      <c r="CB32">
        <v>-6.6666666666666693E-2</v>
      </c>
      <c r="CC32">
        <v>-0.66666666666666696</v>
      </c>
      <c r="CD32">
        <v>0.66666666666666696</v>
      </c>
      <c r="CE32">
        <v>-0.4</v>
      </c>
      <c r="CF32">
        <v>-0.86666666666666703</v>
      </c>
      <c r="CG32">
        <v>-0.4</v>
      </c>
      <c r="CH32">
        <v>-0.93333333333333302</v>
      </c>
      <c r="CI32">
        <v>-0.4</v>
      </c>
      <c r="CJ32">
        <v>-0.53333333333333299</v>
      </c>
    </row>
    <row r="33" spans="1:88" x14ac:dyDescent="0.2">
      <c r="A33">
        <v>32</v>
      </c>
      <c r="C33">
        <v>-6.6666666666666693E-2</v>
      </c>
      <c r="D33">
        <v>-6.6666666666666693E-2</v>
      </c>
      <c r="E33">
        <v>-0.8</v>
      </c>
      <c r="F33">
        <v>-0.79310344827586199</v>
      </c>
      <c r="G33">
        <v>-0.8</v>
      </c>
      <c r="H33">
        <v>-0.8</v>
      </c>
      <c r="I33">
        <v>-0.86666666666666703</v>
      </c>
      <c r="J33">
        <v>-0.8</v>
      </c>
      <c r="K33">
        <v>-0.73333333333333295</v>
      </c>
      <c r="L33">
        <v>-0.86666666666666703</v>
      </c>
      <c r="M33">
        <v>0.2</v>
      </c>
      <c r="N33">
        <v>-0.2</v>
      </c>
      <c r="O33">
        <v>-0.86666666666666703</v>
      </c>
      <c r="P33">
        <v>-0.79310344827586199</v>
      </c>
      <c r="Q33">
        <v>-0.66666666666666696</v>
      </c>
      <c r="R33">
        <v>-0.8</v>
      </c>
      <c r="S33">
        <v>-0.8</v>
      </c>
      <c r="T33">
        <v>-0.6</v>
      </c>
      <c r="U33">
        <v>-0.93333333333333302</v>
      </c>
      <c r="V33">
        <v>-0.93333333333333302</v>
      </c>
      <c r="AJ33">
        <v>-0.17241379310344801</v>
      </c>
      <c r="AK33">
        <v>0.4</v>
      </c>
      <c r="AL33">
        <v>-0.66666666666666696</v>
      </c>
      <c r="AM33">
        <v>-0.8</v>
      </c>
      <c r="AN33">
        <v>-0.53333333333333299</v>
      </c>
      <c r="AO33">
        <v>-6.6666666666666693E-2</v>
      </c>
      <c r="AP33">
        <v>-0.66666666666666696</v>
      </c>
      <c r="AQ33">
        <v>-0.46666666666666701</v>
      </c>
      <c r="AR33">
        <v>-0.4</v>
      </c>
      <c r="AS33">
        <v>-0.6</v>
      </c>
      <c r="AT33">
        <v>0.4</v>
      </c>
      <c r="AU33">
        <v>-0.133333333333333</v>
      </c>
      <c r="AV33">
        <v>-0.66666666666666696</v>
      </c>
      <c r="AW33">
        <v>-0.37931034482758602</v>
      </c>
      <c r="AX33">
        <v>-0.6</v>
      </c>
      <c r="AY33">
        <v>-0.8</v>
      </c>
      <c r="AZ33">
        <v>-0.66666666666666696</v>
      </c>
      <c r="BA33">
        <v>-0.266666666666667</v>
      </c>
      <c r="BB33">
        <v>-0.6</v>
      </c>
      <c r="BC33">
        <v>-0.53333333333333299</v>
      </c>
      <c r="BQ33">
        <v>-0.33333333333333298</v>
      </c>
      <c r="BR33">
        <v>-0.133333333333333</v>
      </c>
      <c r="BS33">
        <v>-0.66666666666666696</v>
      </c>
      <c r="BT33">
        <v>-0.6</v>
      </c>
      <c r="BU33">
        <v>-0.6</v>
      </c>
      <c r="BV33">
        <v>-0.53333333333333299</v>
      </c>
      <c r="BW33">
        <v>-0.73333333333333295</v>
      </c>
      <c r="BX33">
        <v>-0.46666666666666701</v>
      </c>
      <c r="BY33">
        <v>-0.53333333333333299</v>
      </c>
      <c r="BZ33">
        <v>0.2</v>
      </c>
      <c r="CA33">
        <v>-6.6666666666666693E-2</v>
      </c>
      <c r="CB33">
        <v>-6.6666666666666693E-2</v>
      </c>
      <c r="CC33">
        <v>-0.73333333333333295</v>
      </c>
      <c r="CD33">
        <v>0.73333333333333295</v>
      </c>
      <c r="CE33">
        <v>-0.46666666666666701</v>
      </c>
      <c r="CF33">
        <v>-0.8</v>
      </c>
      <c r="CG33">
        <v>-0.53333333333333299</v>
      </c>
      <c r="CH33">
        <v>-0.86666666666666703</v>
      </c>
      <c r="CI33">
        <v>-0.4</v>
      </c>
      <c r="CJ33">
        <v>-0.53333333333333299</v>
      </c>
    </row>
    <row r="34" spans="1:88" x14ac:dyDescent="0.2">
      <c r="A34">
        <v>33</v>
      </c>
      <c r="C34">
        <v>6.6666666666666693E-2</v>
      </c>
      <c r="D34">
        <v>-6.6666666666666693E-2</v>
      </c>
      <c r="E34">
        <v>-0.86666666666666703</v>
      </c>
      <c r="F34">
        <v>-0.79310344827586199</v>
      </c>
      <c r="G34">
        <v>-0.8</v>
      </c>
      <c r="H34">
        <v>-0.86666666666666703</v>
      </c>
      <c r="I34">
        <v>-0.86666666666666703</v>
      </c>
      <c r="J34">
        <v>-0.8</v>
      </c>
      <c r="K34">
        <v>-0.8</v>
      </c>
      <c r="L34">
        <v>-0.86666666666666703</v>
      </c>
      <c r="M34">
        <v>0.2</v>
      </c>
      <c r="N34">
        <v>-0.33333333333333298</v>
      </c>
      <c r="O34">
        <v>-0.86666666666666703</v>
      </c>
      <c r="P34">
        <v>-0.79310344827586199</v>
      </c>
      <c r="Q34">
        <v>-0.66666666666666696</v>
      </c>
      <c r="R34">
        <v>-0.8</v>
      </c>
      <c r="S34">
        <v>-0.73333333333333295</v>
      </c>
      <c r="T34">
        <v>-0.66666666666666696</v>
      </c>
      <c r="U34">
        <v>-0.93333333333333302</v>
      </c>
      <c r="V34">
        <v>-1</v>
      </c>
      <c r="AJ34">
        <v>-0.10344827586206901</v>
      </c>
      <c r="AK34">
        <v>0.33333333333333298</v>
      </c>
      <c r="AL34">
        <v>-0.73333333333333295</v>
      </c>
      <c r="AM34">
        <v>-0.8</v>
      </c>
      <c r="AN34">
        <v>-0.6</v>
      </c>
      <c r="AO34">
        <v>-6.6666666666666693E-2</v>
      </c>
      <c r="AP34">
        <v>-0.66666666666666696</v>
      </c>
      <c r="AQ34">
        <v>-0.53333333333333299</v>
      </c>
      <c r="AR34">
        <v>-0.53333333333333299</v>
      </c>
      <c r="AS34">
        <v>-0.6</v>
      </c>
      <c r="AT34">
        <v>0.33333333333333298</v>
      </c>
      <c r="AU34">
        <v>-0.2</v>
      </c>
      <c r="AV34">
        <v>-0.66666666666666696</v>
      </c>
      <c r="AW34">
        <v>-0.37931034482758602</v>
      </c>
      <c r="AX34">
        <v>-0.6</v>
      </c>
      <c r="AY34">
        <v>-0.73333333333333295</v>
      </c>
      <c r="AZ34">
        <v>-0.66666666666666696</v>
      </c>
      <c r="BA34">
        <v>-0.266666666666667</v>
      </c>
      <c r="BB34">
        <v>-0.53333333333333299</v>
      </c>
      <c r="BC34">
        <v>-0.53333333333333299</v>
      </c>
      <c r="BQ34">
        <v>-0.266666666666667</v>
      </c>
      <c r="BR34">
        <v>-0.2</v>
      </c>
      <c r="BS34">
        <v>-0.6</v>
      </c>
      <c r="BT34">
        <v>-0.6</v>
      </c>
      <c r="BU34">
        <v>-0.6</v>
      </c>
      <c r="BV34">
        <v>-0.6</v>
      </c>
      <c r="BW34">
        <v>-0.66666666666666696</v>
      </c>
      <c r="BX34">
        <v>-0.46666666666666701</v>
      </c>
      <c r="BY34">
        <v>-0.53333333333333299</v>
      </c>
      <c r="BZ34">
        <v>0.266666666666667</v>
      </c>
      <c r="CA34">
        <v>-0.133333333333333</v>
      </c>
      <c r="CB34">
        <v>6.6666666666666693E-2</v>
      </c>
      <c r="CC34">
        <v>-0.8</v>
      </c>
      <c r="CD34">
        <v>0.6</v>
      </c>
      <c r="CE34">
        <v>-0.53333333333333299</v>
      </c>
      <c r="CF34">
        <v>-0.8</v>
      </c>
      <c r="CG34">
        <v>-0.46666666666666701</v>
      </c>
      <c r="CH34">
        <v>-0.86666666666666703</v>
      </c>
      <c r="CI34">
        <v>-0.33333333333333298</v>
      </c>
      <c r="CJ34">
        <v>-0.6</v>
      </c>
    </row>
    <row r="35" spans="1:88" x14ac:dyDescent="0.2">
      <c r="A35">
        <v>34</v>
      </c>
      <c r="C35">
        <v>0.2</v>
      </c>
      <c r="D35">
        <v>-0.2</v>
      </c>
      <c r="E35">
        <v>-0.86666666666666703</v>
      </c>
      <c r="F35">
        <v>-0.79310344827586199</v>
      </c>
      <c r="G35">
        <v>-0.8</v>
      </c>
      <c r="H35">
        <v>-0.86666666666666703</v>
      </c>
      <c r="I35">
        <v>-0.86666666666666703</v>
      </c>
      <c r="J35">
        <v>-0.8</v>
      </c>
      <c r="K35">
        <v>-0.73333333333333295</v>
      </c>
      <c r="L35">
        <v>-0.86666666666666703</v>
      </c>
      <c r="M35">
        <v>0.33333333333333298</v>
      </c>
      <c r="N35">
        <v>-0.2</v>
      </c>
      <c r="O35">
        <v>-0.86666666666666703</v>
      </c>
      <c r="P35">
        <v>-0.79310344827586199</v>
      </c>
      <c r="Q35">
        <v>-0.66666666666666696</v>
      </c>
      <c r="R35">
        <v>-0.66666666666666696</v>
      </c>
      <c r="S35">
        <v>-0.73333333333333295</v>
      </c>
      <c r="T35">
        <v>-0.66666666666666696</v>
      </c>
      <c r="U35">
        <v>-0.93333333333333302</v>
      </c>
      <c r="V35">
        <v>-1</v>
      </c>
      <c r="AJ35">
        <v>-0.10344827586206901</v>
      </c>
      <c r="AK35">
        <v>0.33333333333333298</v>
      </c>
      <c r="AL35">
        <v>-0.66666666666666696</v>
      </c>
      <c r="AM35">
        <v>-0.8</v>
      </c>
      <c r="AN35">
        <v>-0.53333333333333299</v>
      </c>
      <c r="AO35">
        <v>-6.6666666666666693E-2</v>
      </c>
      <c r="AP35">
        <v>-0.66666666666666696</v>
      </c>
      <c r="AQ35">
        <v>-0.53333333333333299</v>
      </c>
      <c r="AR35">
        <v>-0.53333333333333299</v>
      </c>
      <c r="AS35">
        <v>-0.66666666666666696</v>
      </c>
      <c r="AT35">
        <v>0.2</v>
      </c>
      <c r="AU35">
        <v>-0.2</v>
      </c>
      <c r="AV35">
        <v>-0.66666666666666696</v>
      </c>
      <c r="AW35">
        <v>-0.37931034482758602</v>
      </c>
      <c r="AX35">
        <v>-0.4</v>
      </c>
      <c r="AY35">
        <v>-0.86666666666666703</v>
      </c>
      <c r="AZ35">
        <v>-0.66666666666666696</v>
      </c>
      <c r="BA35">
        <v>-0.33333333333333298</v>
      </c>
      <c r="BB35">
        <v>-0.53333333333333299</v>
      </c>
      <c r="BC35">
        <v>-0.53333333333333299</v>
      </c>
      <c r="BQ35">
        <v>-0.133333333333333</v>
      </c>
      <c r="BR35">
        <v>0</v>
      </c>
      <c r="BS35">
        <v>-0.53333333333333299</v>
      </c>
      <c r="BT35">
        <v>-0.6</v>
      </c>
      <c r="BU35">
        <v>-0.6</v>
      </c>
      <c r="BV35">
        <v>-0.6</v>
      </c>
      <c r="BW35">
        <v>-0.53333333333333299</v>
      </c>
      <c r="BX35">
        <v>-0.46666666666666701</v>
      </c>
      <c r="BY35">
        <v>-0.53333333333333299</v>
      </c>
      <c r="BZ35">
        <v>0.2</v>
      </c>
      <c r="CA35">
        <v>-0.266666666666667</v>
      </c>
      <c r="CB35">
        <v>-6.6666666666666693E-2</v>
      </c>
      <c r="CC35">
        <v>-0.73333333333333295</v>
      </c>
      <c r="CD35">
        <v>0.4</v>
      </c>
      <c r="CE35">
        <v>-0.53333333333333299</v>
      </c>
      <c r="CF35">
        <v>-0.8</v>
      </c>
      <c r="CG35">
        <v>-0.4</v>
      </c>
      <c r="CH35">
        <v>-0.86666666666666703</v>
      </c>
      <c r="CI35">
        <v>-0.4</v>
      </c>
      <c r="CJ35">
        <v>-0.6</v>
      </c>
    </row>
    <row r="36" spans="1:88" x14ac:dyDescent="0.2">
      <c r="A36">
        <v>35</v>
      </c>
      <c r="C36">
        <v>0.2</v>
      </c>
      <c r="D36">
        <v>-0.2</v>
      </c>
      <c r="E36">
        <v>-0.86666666666666703</v>
      </c>
      <c r="F36">
        <v>-0.79310344827586199</v>
      </c>
      <c r="G36">
        <v>-0.8</v>
      </c>
      <c r="H36">
        <v>-0.86666666666666703</v>
      </c>
      <c r="I36">
        <v>-0.86666666666666703</v>
      </c>
      <c r="J36">
        <v>-0.86666666666666703</v>
      </c>
      <c r="K36">
        <v>-0.8</v>
      </c>
      <c r="L36">
        <v>-0.93333333333333302</v>
      </c>
      <c r="M36">
        <v>0.33333333333333298</v>
      </c>
      <c r="N36">
        <v>-0.266666666666667</v>
      </c>
      <c r="O36">
        <v>-0.86666666666666703</v>
      </c>
      <c r="P36">
        <v>-0.79310344827586199</v>
      </c>
      <c r="Q36">
        <v>-0.66666666666666696</v>
      </c>
      <c r="R36">
        <v>-0.66666666666666696</v>
      </c>
      <c r="S36">
        <v>-0.6</v>
      </c>
      <c r="T36">
        <v>-0.73333333333333295</v>
      </c>
      <c r="U36">
        <v>-0.93333333333333302</v>
      </c>
      <c r="V36">
        <v>-1</v>
      </c>
      <c r="AJ36">
        <v>-0.17241379310344801</v>
      </c>
      <c r="AK36">
        <v>0.266666666666667</v>
      </c>
      <c r="AL36">
        <v>-0.86666666666666703</v>
      </c>
      <c r="AM36">
        <v>-0.8</v>
      </c>
      <c r="AN36">
        <v>-0.4</v>
      </c>
      <c r="AO36">
        <v>-6.6666666666666693E-2</v>
      </c>
      <c r="AP36">
        <v>-0.66666666666666696</v>
      </c>
      <c r="AQ36">
        <v>-0.6</v>
      </c>
      <c r="AR36">
        <v>-0.53333333333333299</v>
      </c>
      <c r="AS36">
        <v>-0.66666666666666696</v>
      </c>
      <c r="AT36">
        <v>6.6666666666666693E-2</v>
      </c>
      <c r="AU36">
        <v>-0.133333333333333</v>
      </c>
      <c r="AV36">
        <v>-0.66666666666666696</v>
      </c>
      <c r="AW36">
        <v>-0.51724137931034497</v>
      </c>
      <c r="AX36">
        <v>-0.46666666666666701</v>
      </c>
      <c r="AY36">
        <v>-0.86666666666666703</v>
      </c>
      <c r="AZ36">
        <v>-0.73333333333333295</v>
      </c>
      <c r="BA36">
        <v>-0.33333333333333298</v>
      </c>
      <c r="BB36">
        <v>-0.6</v>
      </c>
      <c r="BC36">
        <v>-0.53333333333333299</v>
      </c>
      <c r="BQ36">
        <v>-6.6666666666666693E-2</v>
      </c>
      <c r="BR36">
        <v>6.6666666666666693E-2</v>
      </c>
      <c r="BS36">
        <v>-0.53333333333333299</v>
      </c>
      <c r="BT36">
        <v>-0.6</v>
      </c>
      <c r="BU36">
        <v>-0.6</v>
      </c>
      <c r="BV36">
        <v>-0.66666666666666696</v>
      </c>
      <c r="BW36">
        <v>-0.53333333333333299</v>
      </c>
      <c r="BX36">
        <v>-0.6</v>
      </c>
      <c r="BY36">
        <v>-0.46666666666666701</v>
      </c>
      <c r="BZ36">
        <v>0.266666666666667</v>
      </c>
      <c r="CA36">
        <v>-0.2</v>
      </c>
      <c r="CB36">
        <v>-0.4</v>
      </c>
      <c r="CC36">
        <v>-0.73333333333333295</v>
      </c>
      <c r="CD36">
        <v>0.46666666666666701</v>
      </c>
      <c r="CE36">
        <v>-0.53333333333333299</v>
      </c>
      <c r="CF36">
        <v>-0.73333333333333295</v>
      </c>
      <c r="CG36">
        <v>-0.4</v>
      </c>
      <c r="CH36">
        <v>-0.73333333333333295</v>
      </c>
      <c r="CI36">
        <v>-0.33333333333333298</v>
      </c>
      <c r="CJ36">
        <v>-0.6</v>
      </c>
    </row>
    <row r="39" spans="1:88" x14ac:dyDescent="0.2">
      <c r="A39" t="s">
        <v>6</v>
      </c>
      <c r="C39">
        <f>AVERAGE(C2:C6)</f>
        <v>-9.3333333333333282E-2</v>
      </c>
      <c r="D39">
        <f t="shared" ref="D39:V39" si="0">AVERAGE(D2:D6)</f>
        <v>-6.6666666666666541E-2</v>
      </c>
      <c r="E39">
        <f t="shared" si="0"/>
        <v>0.1733333333333332</v>
      </c>
      <c r="F39">
        <f t="shared" si="0"/>
        <v>-6.2068965517241351E-2</v>
      </c>
      <c r="G39">
        <f t="shared" si="0"/>
        <v>-0.26666666666666661</v>
      </c>
      <c r="H39">
        <f t="shared" si="0"/>
        <v>-0.49333333333333301</v>
      </c>
      <c r="I39">
        <f t="shared" si="0"/>
        <v>0.21333333333333343</v>
      </c>
      <c r="J39">
        <f t="shared" si="0"/>
        <v>0.17333333333333331</v>
      </c>
      <c r="K39">
        <f t="shared" si="0"/>
        <v>0.11999999999999993</v>
      </c>
      <c r="L39">
        <f t="shared" si="0"/>
        <v>1.3333333333333339E-2</v>
      </c>
      <c r="M39">
        <f t="shared" si="0"/>
        <v>0.38666666666666683</v>
      </c>
      <c r="N39">
        <f t="shared" si="0"/>
        <v>9.3333333333333351E-2</v>
      </c>
      <c r="O39">
        <f t="shared" si="0"/>
        <v>0.22666666666666679</v>
      </c>
      <c r="P39">
        <f t="shared" si="0"/>
        <v>0.32413793103448285</v>
      </c>
      <c r="Q39">
        <f t="shared" si="0"/>
        <v>0.54666666666666663</v>
      </c>
      <c r="R39">
        <f t="shared" si="0"/>
        <v>0.34666666666666679</v>
      </c>
      <c r="S39">
        <f t="shared" si="0"/>
        <v>0.6</v>
      </c>
      <c r="T39">
        <f t="shared" si="0"/>
        <v>0.67999999999999994</v>
      </c>
      <c r="U39">
        <f t="shared" si="0"/>
        <v>0.13333333333333325</v>
      </c>
      <c r="V39">
        <f t="shared" si="0"/>
        <v>0.57333333333333314</v>
      </c>
      <c r="AJ39">
        <f>AVERAGE(AJ2:AJ6)</f>
        <v>-7.5862068965517199E-2</v>
      </c>
      <c r="AK39">
        <f t="shared" ref="AK39:BC39" si="1">AVERAGE(AK2:AK6)</f>
        <v>0.13333333333333336</v>
      </c>
      <c r="AL39">
        <f t="shared" si="1"/>
        <v>0.42666666666666675</v>
      </c>
      <c r="AM39">
        <f t="shared" si="1"/>
        <v>0.18666666666666662</v>
      </c>
      <c r="AN39">
        <f t="shared" si="1"/>
        <v>0.15999999999999978</v>
      </c>
      <c r="AO39">
        <f t="shared" si="1"/>
        <v>0.10666666666666653</v>
      </c>
      <c r="AP39">
        <f t="shared" si="1"/>
        <v>0.33333333333333298</v>
      </c>
      <c r="AQ39">
        <f t="shared" si="1"/>
        <v>0.41333333333333344</v>
      </c>
      <c r="AR39">
        <f t="shared" si="1"/>
        <v>0.18666666666666662</v>
      </c>
      <c r="AS39">
        <f t="shared" si="1"/>
        <v>0.46666666666666679</v>
      </c>
      <c r="AT39">
        <f t="shared" si="1"/>
        <v>0.15999999999999978</v>
      </c>
      <c r="AU39">
        <f t="shared" si="1"/>
        <v>-6.666666666666668E-2</v>
      </c>
      <c r="AV39">
        <f t="shared" si="1"/>
        <v>0.23999999999999982</v>
      </c>
      <c r="AW39">
        <f t="shared" si="1"/>
        <v>0.39310344827586202</v>
      </c>
      <c r="AX39">
        <f t="shared" si="1"/>
        <v>0.14666666666666656</v>
      </c>
      <c r="AY39">
        <f t="shared" si="1"/>
        <v>0.42666666666666686</v>
      </c>
      <c r="AZ39">
        <f t="shared" si="1"/>
        <v>0.46666666666666695</v>
      </c>
      <c r="BA39">
        <f t="shared" si="1"/>
        <v>0.31999999999999978</v>
      </c>
      <c r="BB39">
        <f t="shared" si="1"/>
        <v>0.17333333333333334</v>
      </c>
      <c r="BC39">
        <f t="shared" si="1"/>
        <v>0.41333333333333322</v>
      </c>
      <c r="BQ39">
        <f>AVERAGE(BQ2:BQ6)</f>
        <v>-0.37333333333333341</v>
      </c>
      <c r="BR39">
        <f t="shared" ref="BR39:CJ39" si="2">AVERAGE(BR2:BR6)</f>
        <v>-0.22666666666666663</v>
      </c>
      <c r="BS39">
        <f t="shared" si="2"/>
        <v>0.37333333333333318</v>
      </c>
      <c r="BT39">
        <f t="shared" si="2"/>
        <v>6.6666666666666693E-2</v>
      </c>
      <c r="BU39">
        <f t="shared" si="2"/>
        <v>-0.30666666666666664</v>
      </c>
      <c r="BV39">
        <f t="shared" si="2"/>
        <v>0.5333333333333331</v>
      </c>
      <c r="BW39">
        <f t="shared" si="2"/>
        <v>0.34666666666666679</v>
      </c>
      <c r="BX39">
        <f t="shared" si="2"/>
        <v>0.18666666666666659</v>
      </c>
      <c r="BY39">
        <f t="shared" si="2"/>
        <v>0.49333333333333335</v>
      </c>
      <c r="BZ39">
        <f t="shared" si="2"/>
        <v>0.21333333333333343</v>
      </c>
      <c r="CA39">
        <f t="shared" si="2"/>
        <v>-0.16</v>
      </c>
      <c r="CB39">
        <f t="shared" si="2"/>
        <v>7.9999999999999918E-2</v>
      </c>
      <c r="CC39">
        <f t="shared" si="2"/>
        <v>0.42666666666666686</v>
      </c>
      <c r="CD39">
        <f t="shared" si="2"/>
        <v>0.64000000000000024</v>
      </c>
      <c r="CE39">
        <f t="shared" si="2"/>
        <v>0.58666666666666656</v>
      </c>
      <c r="CF39">
        <f t="shared" si="2"/>
        <v>0.5466666666666663</v>
      </c>
      <c r="CG39">
        <f t="shared" si="2"/>
        <v>0.65333333333333321</v>
      </c>
      <c r="CH39">
        <f t="shared" si="2"/>
        <v>0.46666666666666695</v>
      </c>
      <c r="CI39">
        <f t="shared" si="2"/>
        <v>0.19999999999999979</v>
      </c>
      <c r="CJ39">
        <f t="shared" si="2"/>
        <v>-0.29333333333333345</v>
      </c>
    </row>
    <row r="40" spans="1:88" x14ac:dyDescent="0.2">
      <c r="A40" t="s">
        <v>7</v>
      </c>
      <c r="C40">
        <f>AVERAGE(C32:C36)</f>
        <v>6.6666666666666666E-2</v>
      </c>
      <c r="D40">
        <f t="shared" ref="D40:V40" si="3">AVERAGE(D32:D36)</f>
        <v>-0.10666666666666669</v>
      </c>
      <c r="E40">
        <f t="shared" si="3"/>
        <v>-0.84000000000000019</v>
      </c>
      <c r="F40">
        <f t="shared" si="3"/>
        <v>-0.79310344827586199</v>
      </c>
      <c r="G40">
        <f t="shared" si="3"/>
        <v>-0.8</v>
      </c>
      <c r="H40">
        <f t="shared" si="3"/>
        <v>-0.85333333333333372</v>
      </c>
      <c r="I40">
        <f t="shared" si="3"/>
        <v>-0.86666666666666692</v>
      </c>
      <c r="J40">
        <f t="shared" si="3"/>
        <v>-0.8</v>
      </c>
      <c r="K40">
        <f t="shared" si="3"/>
        <v>-0.77333333333333321</v>
      </c>
      <c r="L40">
        <f t="shared" si="3"/>
        <v>-0.88000000000000023</v>
      </c>
      <c r="M40">
        <f t="shared" si="3"/>
        <v>0.22666666666666652</v>
      </c>
      <c r="N40">
        <f t="shared" si="3"/>
        <v>-0.24</v>
      </c>
      <c r="O40">
        <f t="shared" si="3"/>
        <v>-0.86666666666666692</v>
      </c>
      <c r="P40">
        <f t="shared" si="3"/>
        <v>-0.79310344827586199</v>
      </c>
      <c r="Q40">
        <f t="shared" si="3"/>
        <v>-0.66666666666666696</v>
      </c>
      <c r="R40">
        <f t="shared" si="3"/>
        <v>-0.74666666666666681</v>
      </c>
      <c r="S40">
        <f t="shared" si="3"/>
        <v>-0.73333333333333317</v>
      </c>
      <c r="T40">
        <f t="shared" si="3"/>
        <v>-0.65333333333333343</v>
      </c>
      <c r="U40">
        <f t="shared" si="3"/>
        <v>-0.93333333333333302</v>
      </c>
      <c r="V40">
        <f t="shared" si="3"/>
        <v>-0.97333333333333327</v>
      </c>
      <c r="AJ40">
        <f>AVERAGE(AJ32:AJ36)</f>
        <v>-0.10344827586206887</v>
      </c>
      <c r="AK40">
        <f t="shared" ref="AK40:BC40" si="4">AVERAGE(AK32:AK36)</f>
        <v>0.36</v>
      </c>
      <c r="AL40">
        <f t="shared" si="4"/>
        <v>-0.7200000000000002</v>
      </c>
      <c r="AM40">
        <f t="shared" si="4"/>
        <v>-0.8</v>
      </c>
      <c r="AN40">
        <f t="shared" si="4"/>
        <v>-0.5199999999999998</v>
      </c>
      <c r="AO40">
        <f t="shared" si="4"/>
        <v>-6.6666666666666693E-2</v>
      </c>
      <c r="AP40">
        <f t="shared" si="4"/>
        <v>-0.66666666666666696</v>
      </c>
      <c r="AQ40">
        <f t="shared" si="4"/>
        <v>-0.52</v>
      </c>
      <c r="AR40">
        <f t="shared" si="4"/>
        <v>-0.46666666666666645</v>
      </c>
      <c r="AS40">
        <f t="shared" si="4"/>
        <v>-0.6133333333333334</v>
      </c>
      <c r="AT40">
        <f t="shared" si="4"/>
        <v>0.2533333333333333</v>
      </c>
      <c r="AU40">
        <f t="shared" si="4"/>
        <v>-0.17333333333333317</v>
      </c>
      <c r="AV40">
        <f t="shared" si="4"/>
        <v>-0.69333333333333358</v>
      </c>
      <c r="AW40">
        <f t="shared" si="4"/>
        <v>-0.42068965517241386</v>
      </c>
      <c r="AX40">
        <f t="shared" si="4"/>
        <v>-0.51999999999999991</v>
      </c>
      <c r="AY40">
        <f t="shared" si="4"/>
        <v>-0.8</v>
      </c>
      <c r="AZ40">
        <f t="shared" si="4"/>
        <v>-0.65333333333333343</v>
      </c>
      <c r="BA40">
        <f t="shared" si="4"/>
        <v>-0.29333333333333339</v>
      </c>
      <c r="BB40">
        <f t="shared" si="4"/>
        <v>-0.57333333333333314</v>
      </c>
      <c r="BC40">
        <f t="shared" si="4"/>
        <v>-0.55999999999999983</v>
      </c>
      <c r="BQ40">
        <f>AVERAGE(BQ32:BQ36)</f>
        <v>-0.21333333333333332</v>
      </c>
      <c r="BR40">
        <f t="shared" ref="BR40:CJ40" si="5">AVERAGE(BR32:BR36)</f>
        <v>-5.3333333333333267E-2</v>
      </c>
      <c r="BS40">
        <f t="shared" si="5"/>
        <v>-0.61333333333333329</v>
      </c>
      <c r="BT40">
        <f t="shared" si="5"/>
        <v>-0.61333333333333351</v>
      </c>
      <c r="BU40">
        <f t="shared" si="5"/>
        <v>-0.58666666666666667</v>
      </c>
      <c r="BV40">
        <f t="shared" si="5"/>
        <v>-0.58666666666666667</v>
      </c>
      <c r="BW40">
        <f t="shared" si="5"/>
        <v>-0.62666666666666659</v>
      </c>
      <c r="BX40">
        <f t="shared" si="5"/>
        <v>-0.50666666666666682</v>
      </c>
      <c r="BY40">
        <f t="shared" si="5"/>
        <v>-0.5199999999999998</v>
      </c>
      <c r="BZ40">
        <f t="shared" si="5"/>
        <v>0.25333333333333341</v>
      </c>
      <c r="CA40">
        <f t="shared" si="5"/>
        <v>-0.15999999999999992</v>
      </c>
      <c r="CB40">
        <f t="shared" si="5"/>
        <v>-0.10666666666666669</v>
      </c>
      <c r="CC40">
        <f t="shared" si="5"/>
        <v>-0.73333333333333317</v>
      </c>
      <c r="CD40">
        <f t="shared" si="5"/>
        <v>0.57333333333333347</v>
      </c>
      <c r="CE40">
        <f t="shared" si="5"/>
        <v>-0.49333333333333318</v>
      </c>
      <c r="CF40">
        <f t="shared" si="5"/>
        <v>-0.79999999999999993</v>
      </c>
      <c r="CG40">
        <f t="shared" si="5"/>
        <v>-0.43999999999999995</v>
      </c>
      <c r="CH40">
        <f t="shared" si="5"/>
        <v>-0.8533333333333335</v>
      </c>
      <c r="CI40">
        <f t="shared" si="5"/>
        <v>-0.37333333333333324</v>
      </c>
      <c r="CJ40">
        <f t="shared" si="5"/>
        <v>-0.57333333333333325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5B50-A801-EF4D-85F4-E635F4EDEEC7}">
  <dimension ref="A1:CJ40"/>
  <sheetViews>
    <sheetView tabSelected="1" topLeftCell="A15" workbookViewId="0">
      <selection activeCell="A40" sqref="A40:XFD40"/>
    </sheetView>
  </sheetViews>
  <sheetFormatPr baseColWidth="10" defaultRowHeight="16" x14ac:dyDescent="0.2"/>
  <sheetData>
    <row r="1" spans="1:88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88" x14ac:dyDescent="0.2">
      <c r="A2">
        <v>1</v>
      </c>
      <c r="C2">
        <v>0</v>
      </c>
      <c r="D2">
        <v>0</v>
      </c>
      <c r="E2">
        <v>0.10344827586206901</v>
      </c>
      <c r="F2">
        <v>0</v>
      </c>
      <c r="G2">
        <v>0.2</v>
      </c>
      <c r="H2">
        <v>0.4</v>
      </c>
      <c r="I2">
        <v>-0.133333333333333</v>
      </c>
      <c r="J2">
        <v>-0.10344827586206901</v>
      </c>
      <c r="K2">
        <v>0.133333333333333</v>
      </c>
      <c r="L2">
        <v>0.33333333333333298</v>
      </c>
      <c r="M2">
        <v>0.266666666666667</v>
      </c>
      <c r="N2">
        <v>0</v>
      </c>
      <c r="O2">
        <v>0.24137931034482801</v>
      </c>
      <c r="P2">
        <v>0.46666666666666701</v>
      </c>
      <c r="Q2">
        <v>0.4</v>
      </c>
      <c r="R2">
        <v>0.6</v>
      </c>
      <c r="S2">
        <v>0.46666666666666701</v>
      </c>
      <c r="T2">
        <v>0.72413793103448298</v>
      </c>
      <c r="U2">
        <v>0.66666666666666696</v>
      </c>
      <c r="V2">
        <v>0.266666666666667</v>
      </c>
      <c r="AJ2">
        <v>0.33333333333333298</v>
      </c>
      <c r="AK2">
        <v>6.6666666666666693E-2</v>
      </c>
      <c r="AL2">
        <v>0.17241379310344801</v>
      </c>
      <c r="AM2">
        <v>0.46666666666666701</v>
      </c>
      <c r="AN2">
        <v>0.53333333333333299</v>
      </c>
      <c r="AO2">
        <v>0</v>
      </c>
      <c r="AP2">
        <v>0.266666666666667</v>
      </c>
      <c r="AQ2">
        <v>3.4482758620689703E-2</v>
      </c>
      <c r="AR2">
        <v>0.33333333333333298</v>
      </c>
      <c r="AS2">
        <v>0.4</v>
      </c>
      <c r="AT2">
        <v>0.2</v>
      </c>
      <c r="AU2">
        <v>0.33333333333333298</v>
      </c>
      <c r="AV2">
        <v>0.24137931034482801</v>
      </c>
      <c r="AW2">
        <v>6.6666666666666693E-2</v>
      </c>
      <c r="AX2">
        <v>6.6666666666666693E-2</v>
      </c>
      <c r="AY2">
        <v>0.46666666666666701</v>
      </c>
      <c r="AZ2">
        <v>0.53333333333333299</v>
      </c>
      <c r="BA2">
        <v>0.17241379310344801</v>
      </c>
      <c r="BB2">
        <v>0.4</v>
      </c>
      <c r="BC2">
        <v>0.2</v>
      </c>
      <c r="BQ2">
        <v>0.33333333333333298</v>
      </c>
      <c r="BR2">
        <v>0.46666666666666701</v>
      </c>
      <c r="BS2">
        <v>0.17241379310344801</v>
      </c>
      <c r="BT2">
        <v>0.66666666666666696</v>
      </c>
      <c r="BU2">
        <v>0.33333333333333298</v>
      </c>
      <c r="BV2">
        <v>0.46666666666666701</v>
      </c>
      <c r="BW2">
        <v>0.46666666666666701</v>
      </c>
      <c r="BX2">
        <v>0.51724137931034497</v>
      </c>
      <c r="BY2">
        <v>0</v>
      </c>
      <c r="BZ2">
        <v>0.33333333333333298</v>
      </c>
      <c r="CA2">
        <v>0.4</v>
      </c>
      <c r="CB2">
        <v>0.133333333333333</v>
      </c>
      <c r="CC2">
        <v>0.44827586206896602</v>
      </c>
      <c r="CD2">
        <v>0.6</v>
      </c>
      <c r="CE2">
        <v>0.2</v>
      </c>
      <c r="CF2">
        <v>0.66666666666666696</v>
      </c>
      <c r="CG2">
        <v>0.53333333333333299</v>
      </c>
      <c r="CH2">
        <v>0.44827586206896602</v>
      </c>
      <c r="CI2">
        <v>0.33333333333333298</v>
      </c>
      <c r="CJ2">
        <v>0.4</v>
      </c>
    </row>
    <row r="3" spans="1:88" x14ac:dyDescent="0.2">
      <c r="A3">
        <v>2</v>
      </c>
      <c r="C3">
        <v>6.6666666666666693E-2</v>
      </c>
      <c r="D3">
        <v>-0.133333333333333</v>
      </c>
      <c r="E3">
        <v>0.10344827586206901</v>
      </c>
      <c r="F3">
        <v>0</v>
      </c>
      <c r="G3">
        <v>0.2</v>
      </c>
      <c r="H3">
        <v>0.2</v>
      </c>
      <c r="I3">
        <v>-0.133333333333333</v>
      </c>
      <c r="J3">
        <v>-0.10344827586206901</v>
      </c>
      <c r="K3">
        <v>6.6666666666666693E-2</v>
      </c>
      <c r="L3">
        <v>0.33333333333333298</v>
      </c>
      <c r="M3">
        <v>0.33333333333333298</v>
      </c>
      <c r="N3">
        <v>6.6666666666666693E-2</v>
      </c>
      <c r="O3">
        <v>0.31034482758620702</v>
      </c>
      <c r="P3">
        <v>0.53333333333333299</v>
      </c>
      <c r="Q3">
        <v>0.46666666666666701</v>
      </c>
      <c r="R3">
        <v>0.46666666666666701</v>
      </c>
      <c r="S3">
        <v>0.46666666666666701</v>
      </c>
      <c r="T3">
        <v>0.65517241379310298</v>
      </c>
      <c r="U3">
        <v>0.66666666666666696</v>
      </c>
      <c r="V3">
        <v>0.266666666666667</v>
      </c>
      <c r="AJ3">
        <v>0.33333333333333298</v>
      </c>
      <c r="AK3">
        <v>0.133333333333333</v>
      </c>
      <c r="AL3">
        <v>0.10344827586206901</v>
      </c>
      <c r="AM3">
        <v>0.4</v>
      </c>
      <c r="AN3">
        <v>0.53333333333333299</v>
      </c>
      <c r="AO3">
        <v>0.133333333333333</v>
      </c>
      <c r="AP3">
        <v>0.266666666666667</v>
      </c>
      <c r="AQ3">
        <v>-3.4482758620689703E-2</v>
      </c>
      <c r="AR3">
        <v>0.4</v>
      </c>
      <c r="AS3">
        <v>0.4</v>
      </c>
      <c r="AT3">
        <v>0.133333333333333</v>
      </c>
      <c r="AU3">
        <v>0.46666666666666701</v>
      </c>
      <c r="AV3">
        <v>0.31034482758620702</v>
      </c>
      <c r="AW3">
        <v>6.6666666666666693E-2</v>
      </c>
      <c r="AX3">
        <v>0.2</v>
      </c>
      <c r="AY3">
        <v>0.46666666666666701</v>
      </c>
      <c r="AZ3">
        <v>0.53333333333333299</v>
      </c>
      <c r="BA3">
        <v>0.17241379310344801</v>
      </c>
      <c r="BB3">
        <v>0.4</v>
      </c>
      <c r="BC3">
        <v>0.2</v>
      </c>
      <c r="BQ3">
        <v>0.2</v>
      </c>
      <c r="BR3">
        <v>0.46666666666666701</v>
      </c>
      <c r="BS3">
        <v>0.17241379310344801</v>
      </c>
      <c r="BT3">
        <v>0.6</v>
      </c>
      <c r="BU3">
        <v>0.266666666666667</v>
      </c>
      <c r="BV3">
        <v>0.46666666666666701</v>
      </c>
      <c r="BW3">
        <v>0.46666666666666701</v>
      </c>
      <c r="BX3">
        <v>0.51724137931034497</v>
      </c>
      <c r="BY3">
        <v>0</v>
      </c>
      <c r="BZ3">
        <v>0.266666666666667</v>
      </c>
      <c r="CA3">
        <v>0.33333333333333298</v>
      </c>
      <c r="CB3">
        <v>0.133333333333333</v>
      </c>
      <c r="CC3">
        <v>0.51724137931034497</v>
      </c>
      <c r="CD3">
        <v>0.6</v>
      </c>
      <c r="CE3">
        <v>0.2</v>
      </c>
      <c r="CF3">
        <v>0.66666666666666696</v>
      </c>
      <c r="CG3">
        <v>0.53333333333333299</v>
      </c>
      <c r="CH3">
        <v>0.37931034482758602</v>
      </c>
      <c r="CI3">
        <v>0.33333333333333298</v>
      </c>
      <c r="CJ3">
        <v>0.4</v>
      </c>
    </row>
    <row r="4" spans="1:88" x14ac:dyDescent="0.2">
      <c r="A4">
        <v>3</v>
      </c>
      <c r="C4">
        <v>0.133333333333333</v>
      </c>
      <c r="D4">
        <v>-6.6666666666666693E-2</v>
      </c>
      <c r="E4">
        <v>3.4482758620689703E-2</v>
      </c>
      <c r="F4">
        <v>0</v>
      </c>
      <c r="G4">
        <v>0.2</v>
      </c>
      <c r="H4">
        <v>6.6666666666666693E-2</v>
      </c>
      <c r="I4">
        <v>-6.6666666666666693E-2</v>
      </c>
      <c r="J4">
        <v>-0.10344827586206901</v>
      </c>
      <c r="K4">
        <v>0</v>
      </c>
      <c r="L4">
        <v>0.266666666666667</v>
      </c>
      <c r="M4">
        <v>0.33333333333333298</v>
      </c>
      <c r="N4">
        <v>-6.6666666666666693E-2</v>
      </c>
      <c r="O4">
        <v>0.44827586206896602</v>
      </c>
      <c r="P4">
        <v>0.53333333333333299</v>
      </c>
      <c r="Q4">
        <v>0.46666666666666701</v>
      </c>
      <c r="R4">
        <v>0.46666666666666701</v>
      </c>
      <c r="S4">
        <v>0.46666666666666701</v>
      </c>
      <c r="T4">
        <v>0.65517241379310298</v>
      </c>
      <c r="U4">
        <v>0.6</v>
      </c>
      <c r="V4">
        <v>0.33333333333333298</v>
      </c>
      <c r="AJ4">
        <v>0.33333333333333298</v>
      </c>
      <c r="AK4">
        <v>6.6666666666666693E-2</v>
      </c>
      <c r="AL4">
        <v>3.4482758620689703E-2</v>
      </c>
      <c r="AM4">
        <v>0.46666666666666701</v>
      </c>
      <c r="AN4">
        <v>0.46666666666666701</v>
      </c>
      <c r="AO4">
        <v>0.133333333333333</v>
      </c>
      <c r="AP4">
        <v>0.266666666666667</v>
      </c>
      <c r="AQ4">
        <v>3.4482758620689703E-2</v>
      </c>
      <c r="AR4">
        <v>0.46666666666666701</v>
      </c>
      <c r="AS4">
        <v>0.4</v>
      </c>
      <c r="AT4">
        <v>0.2</v>
      </c>
      <c r="AU4">
        <v>0.33333333333333298</v>
      </c>
      <c r="AV4">
        <v>0.31034482758620702</v>
      </c>
      <c r="AW4">
        <v>0</v>
      </c>
      <c r="AX4">
        <v>0.2</v>
      </c>
      <c r="AY4">
        <v>0.46666666666666701</v>
      </c>
      <c r="AZ4">
        <v>0.46666666666666701</v>
      </c>
      <c r="BA4">
        <v>0.17241379310344801</v>
      </c>
      <c r="BB4">
        <v>0.4</v>
      </c>
      <c r="BC4">
        <v>0.133333333333333</v>
      </c>
      <c r="BQ4">
        <v>6.6666666666666693E-2</v>
      </c>
      <c r="BR4">
        <v>0.4</v>
      </c>
      <c r="BS4">
        <v>0.24137931034482801</v>
      </c>
      <c r="BT4">
        <v>0.53333333333333299</v>
      </c>
      <c r="BU4">
        <v>0.133333333333333</v>
      </c>
      <c r="BV4">
        <v>0.4</v>
      </c>
      <c r="BW4">
        <v>0.46666666666666701</v>
      </c>
      <c r="BX4">
        <v>0.44827586206896602</v>
      </c>
      <c r="BY4">
        <v>0</v>
      </c>
      <c r="BZ4">
        <v>0.33333333333333298</v>
      </c>
      <c r="CA4">
        <v>0.33333333333333298</v>
      </c>
      <c r="CB4">
        <v>0.133333333333333</v>
      </c>
      <c r="CC4">
        <v>0.51724137931034497</v>
      </c>
      <c r="CD4">
        <v>0.53333333333333299</v>
      </c>
      <c r="CE4">
        <v>0.2</v>
      </c>
      <c r="CF4">
        <v>0.6</v>
      </c>
      <c r="CG4">
        <v>0.53333333333333299</v>
      </c>
      <c r="CH4">
        <v>0.51724137931034497</v>
      </c>
      <c r="CI4">
        <v>0.266666666666667</v>
      </c>
      <c r="CJ4">
        <v>0.266666666666667</v>
      </c>
    </row>
    <row r="5" spans="1:88" x14ac:dyDescent="0.2">
      <c r="A5">
        <v>4</v>
      </c>
      <c r="C5">
        <v>0.2</v>
      </c>
      <c r="D5">
        <v>-6.6666666666666693E-2</v>
      </c>
      <c r="E5">
        <v>3.4482758620689703E-2</v>
      </c>
      <c r="F5">
        <v>0</v>
      </c>
      <c r="G5">
        <v>0</v>
      </c>
      <c r="H5">
        <v>6.6666666666666693E-2</v>
      </c>
      <c r="I5">
        <v>-6.6666666666666693E-2</v>
      </c>
      <c r="J5">
        <v>-0.10344827586206901</v>
      </c>
      <c r="K5">
        <v>6.6666666666666693E-2</v>
      </c>
      <c r="L5">
        <v>0.133333333333333</v>
      </c>
      <c r="M5">
        <v>0.4</v>
      </c>
      <c r="N5">
        <v>-6.6666666666666693E-2</v>
      </c>
      <c r="O5">
        <v>0.51724137931034497</v>
      </c>
      <c r="P5">
        <v>0.53333333333333299</v>
      </c>
      <c r="Q5">
        <v>0.4</v>
      </c>
      <c r="R5">
        <v>0.46666666666666701</v>
      </c>
      <c r="S5">
        <v>0.4</v>
      </c>
      <c r="T5">
        <v>0.65517241379310298</v>
      </c>
      <c r="U5">
        <v>0.6</v>
      </c>
      <c r="V5">
        <v>0.2</v>
      </c>
      <c r="AJ5">
        <v>0.4</v>
      </c>
      <c r="AK5">
        <v>0.133333333333333</v>
      </c>
      <c r="AL5">
        <v>0.10344827586206901</v>
      </c>
      <c r="AM5">
        <v>0.4</v>
      </c>
      <c r="AN5">
        <v>0.53333333333333299</v>
      </c>
      <c r="AO5">
        <v>0.266666666666667</v>
      </c>
      <c r="AP5">
        <v>0.2</v>
      </c>
      <c r="AQ5">
        <v>3.4482758620689703E-2</v>
      </c>
      <c r="AR5">
        <v>0.46666666666666701</v>
      </c>
      <c r="AS5">
        <v>0.4</v>
      </c>
      <c r="AT5">
        <v>0.133333333333333</v>
      </c>
      <c r="AU5">
        <v>0.4</v>
      </c>
      <c r="AV5">
        <v>0.24137931034482801</v>
      </c>
      <c r="AW5">
        <v>-6.6666666666666693E-2</v>
      </c>
      <c r="AX5">
        <v>0.266666666666667</v>
      </c>
      <c r="AY5">
        <v>0.46666666666666701</v>
      </c>
      <c r="AZ5">
        <v>0.4</v>
      </c>
      <c r="BA5">
        <v>0.17241379310344801</v>
      </c>
      <c r="BB5">
        <v>0.33333333333333298</v>
      </c>
      <c r="BC5">
        <v>0.133333333333333</v>
      </c>
      <c r="BQ5">
        <v>0.133333333333333</v>
      </c>
      <c r="BR5">
        <v>0.33333333333333298</v>
      </c>
      <c r="BS5">
        <v>0.17241379310344801</v>
      </c>
      <c r="BT5">
        <v>0.53333333333333299</v>
      </c>
      <c r="BU5">
        <v>0.133333333333333</v>
      </c>
      <c r="BV5">
        <v>0.2</v>
      </c>
      <c r="BW5">
        <v>0.46666666666666701</v>
      </c>
      <c r="BX5">
        <v>0.51724137931034497</v>
      </c>
      <c r="BY5">
        <v>0</v>
      </c>
      <c r="BZ5">
        <v>0.33333333333333298</v>
      </c>
      <c r="CA5">
        <v>0.266666666666667</v>
      </c>
      <c r="CB5">
        <v>0.2</v>
      </c>
      <c r="CC5">
        <v>0.51724137931034497</v>
      </c>
      <c r="CD5">
        <v>0.4</v>
      </c>
      <c r="CE5">
        <v>0.2</v>
      </c>
      <c r="CF5">
        <v>0.8</v>
      </c>
      <c r="CG5">
        <v>0.6</v>
      </c>
      <c r="CH5">
        <v>0.51724137931034497</v>
      </c>
      <c r="CI5">
        <v>0.266666666666667</v>
      </c>
      <c r="CJ5">
        <v>0.33333333333333298</v>
      </c>
    </row>
    <row r="6" spans="1:88" x14ac:dyDescent="0.2">
      <c r="A6">
        <v>5</v>
      </c>
      <c r="C6">
        <v>0.2</v>
      </c>
      <c r="D6">
        <v>-6.6666666666666693E-2</v>
      </c>
      <c r="E6">
        <v>3.4482758620689703E-2</v>
      </c>
      <c r="F6">
        <v>6.6666666666666693E-2</v>
      </c>
      <c r="G6">
        <v>-0.2</v>
      </c>
      <c r="H6">
        <v>6.6666666666666693E-2</v>
      </c>
      <c r="I6">
        <v>-6.6666666666666693E-2</v>
      </c>
      <c r="J6">
        <v>-0.10344827586206901</v>
      </c>
      <c r="K6">
        <v>0.133333333333333</v>
      </c>
      <c r="L6">
        <v>6.6666666666666693E-2</v>
      </c>
      <c r="M6">
        <v>0.4</v>
      </c>
      <c r="N6">
        <v>-6.6666666666666693E-2</v>
      </c>
      <c r="O6">
        <v>0.44827586206896602</v>
      </c>
      <c r="P6">
        <v>0.6</v>
      </c>
      <c r="Q6">
        <v>0.4</v>
      </c>
      <c r="R6">
        <v>0.46666666666666701</v>
      </c>
      <c r="S6">
        <v>0.4</v>
      </c>
      <c r="T6">
        <v>0.65517241379310298</v>
      </c>
      <c r="U6">
        <v>0.53333333333333299</v>
      </c>
      <c r="V6">
        <v>0.133333333333333</v>
      </c>
      <c r="AJ6">
        <v>0.4</v>
      </c>
      <c r="AK6">
        <v>0.133333333333333</v>
      </c>
      <c r="AL6">
        <v>0.17241379310344801</v>
      </c>
      <c r="AM6">
        <v>0.4</v>
      </c>
      <c r="AN6">
        <v>0.53333333333333299</v>
      </c>
      <c r="AO6">
        <v>0.266666666666667</v>
      </c>
      <c r="AP6">
        <v>0.2</v>
      </c>
      <c r="AQ6">
        <v>3.4482758620689703E-2</v>
      </c>
      <c r="AR6">
        <v>0.46666666666666701</v>
      </c>
      <c r="AS6">
        <v>0.266666666666667</v>
      </c>
      <c r="AT6">
        <v>6.6666666666666693E-2</v>
      </c>
      <c r="AU6">
        <v>0.33333333333333298</v>
      </c>
      <c r="AV6">
        <v>0.31034482758620702</v>
      </c>
      <c r="AW6">
        <v>-6.6666666666666693E-2</v>
      </c>
      <c r="AX6">
        <v>0.266666666666667</v>
      </c>
      <c r="AY6">
        <v>0.46666666666666701</v>
      </c>
      <c r="AZ6">
        <v>0.266666666666667</v>
      </c>
      <c r="BA6">
        <v>0.17241379310344801</v>
      </c>
      <c r="BB6">
        <v>0.2</v>
      </c>
      <c r="BC6">
        <v>0.133333333333333</v>
      </c>
      <c r="BQ6">
        <v>0.133333333333333</v>
      </c>
      <c r="BR6">
        <v>0.266666666666667</v>
      </c>
      <c r="BS6">
        <v>0.17241379310344801</v>
      </c>
      <c r="BT6">
        <v>0.4</v>
      </c>
      <c r="BU6">
        <v>6.6666666666666693E-2</v>
      </c>
      <c r="BV6">
        <v>0.266666666666667</v>
      </c>
      <c r="BW6">
        <v>0.4</v>
      </c>
      <c r="BX6">
        <v>0.51724137931034497</v>
      </c>
      <c r="BY6">
        <v>0.133333333333333</v>
      </c>
      <c r="BZ6">
        <v>0.33333333333333298</v>
      </c>
      <c r="CA6">
        <v>0.2</v>
      </c>
      <c r="CB6">
        <v>0.2</v>
      </c>
      <c r="CC6">
        <v>0.51724137931034497</v>
      </c>
      <c r="CD6">
        <v>0.266666666666667</v>
      </c>
      <c r="CE6">
        <v>0.133333333333333</v>
      </c>
      <c r="CF6">
        <v>0.73333333333333295</v>
      </c>
      <c r="CG6">
        <v>0.6</v>
      </c>
      <c r="CH6">
        <v>0.51724137931034497</v>
      </c>
      <c r="CI6">
        <v>0.33333333333333298</v>
      </c>
      <c r="CJ6">
        <v>0.46666666666666701</v>
      </c>
    </row>
    <row r="7" spans="1:88" x14ac:dyDescent="0.2">
      <c r="A7">
        <v>6</v>
      </c>
      <c r="C7">
        <v>6.6666666666666693E-2</v>
      </c>
      <c r="D7">
        <v>-0.2</v>
      </c>
      <c r="E7">
        <v>0.10344827586206901</v>
      </c>
      <c r="F7">
        <v>-0.133333333333333</v>
      </c>
      <c r="G7">
        <v>-6.6666666666666693E-2</v>
      </c>
      <c r="H7">
        <v>-0.133333333333333</v>
      </c>
      <c r="I7">
        <v>-6.6666666666666693E-2</v>
      </c>
      <c r="J7">
        <v>-0.10344827586206901</v>
      </c>
      <c r="K7">
        <v>0</v>
      </c>
      <c r="L7">
        <v>0.133333333333333</v>
      </c>
      <c r="M7">
        <v>0.33333333333333298</v>
      </c>
      <c r="N7">
        <v>-0.133333333333333</v>
      </c>
      <c r="O7">
        <v>0.17241379310344801</v>
      </c>
      <c r="P7">
        <v>0.4</v>
      </c>
      <c r="Q7">
        <v>0.46666666666666701</v>
      </c>
      <c r="R7">
        <v>0.53333333333333299</v>
      </c>
      <c r="S7">
        <v>0.33333333333333298</v>
      </c>
      <c r="T7">
        <v>0.58620689655172398</v>
      </c>
      <c r="U7">
        <v>0.53333333333333299</v>
      </c>
      <c r="V7">
        <v>0.133333333333333</v>
      </c>
      <c r="AJ7">
        <v>0.266666666666667</v>
      </c>
      <c r="AK7">
        <v>0.133333333333333</v>
      </c>
      <c r="AL7">
        <v>0.17241379310344801</v>
      </c>
      <c r="AM7">
        <v>0.266666666666667</v>
      </c>
      <c r="AN7">
        <v>0.46666666666666701</v>
      </c>
      <c r="AO7">
        <v>0.133333333333333</v>
      </c>
      <c r="AP7">
        <v>0.266666666666667</v>
      </c>
      <c r="AQ7">
        <v>-3.4482758620689703E-2</v>
      </c>
      <c r="AR7">
        <v>0.4</v>
      </c>
      <c r="AS7">
        <v>0.33333333333333298</v>
      </c>
      <c r="AT7">
        <v>0.133333333333333</v>
      </c>
      <c r="AU7">
        <v>0.266666666666667</v>
      </c>
      <c r="AV7">
        <v>0.31034482758620702</v>
      </c>
      <c r="AW7">
        <v>0</v>
      </c>
      <c r="AX7">
        <v>0.4</v>
      </c>
      <c r="AY7">
        <v>0.46666666666666701</v>
      </c>
      <c r="AZ7">
        <v>0.33333333333333298</v>
      </c>
      <c r="BA7">
        <v>0.24137931034482801</v>
      </c>
      <c r="BB7">
        <v>0.46666666666666701</v>
      </c>
      <c r="BC7">
        <v>6.6666666666666693E-2</v>
      </c>
      <c r="BQ7">
        <v>-6.6666666666666693E-2</v>
      </c>
      <c r="BR7">
        <v>0.2</v>
      </c>
      <c r="BS7">
        <v>0.24137931034482801</v>
      </c>
      <c r="BT7">
        <v>0.46666666666666701</v>
      </c>
      <c r="BU7">
        <v>0.33333333333333298</v>
      </c>
      <c r="BV7">
        <v>0.4</v>
      </c>
      <c r="BW7">
        <v>0.46666666666666701</v>
      </c>
      <c r="BX7">
        <v>0.44827586206896602</v>
      </c>
      <c r="BY7">
        <v>0.133333333333333</v>
      </c>
      <c r="BZ7">
        <v>0.4</v>
      </c>
      <c r="CA7">
        <v>0.2</v>
      </c>
      <c r="CB7">
        <v>0.2</v>
      </c>
      <c r="CC7">
        <v>0.31034482758620702</v>
      </c>
      <c r="CD7">
        <v>0.4</v>
      </c>
      <c r="CE7">
        <v>0.133333333333333</v>
      </c>
      <c r="CF7">
        <v>0.133333333333333</v>
      </c>
      <c r="CG7">
        <v>0.53333333333333299</v>
      </c>
      <c r="CH7">
        <v>0.24137931034482801</v>
      </c>
      <c r="CI7">
        <v>0.133333333333333</v>
      </c>
      <c r="CJ7">
        <v>0.266666666666667</v>
      </c>
    </row>
    <row r="8" spans="1:88" x14ac:dyDescent="0.2">
      <c r="A8">
        <v>7</v>
      </c>
      <c r="C8">
        <v>-0.133333333333333</v>
      </c>
      <c r="D8">
        <v>-0.266666666666667</v>
      </c>
      <c r="E8">
        <v>0.10344827586206901</v>
      </c>
      <c r="F8">
        <v>-0.266666666666667</v>
      </c>
      <c r="G8">
        <v>-0.266666666666667</v>
      </c>
      <c r="H8">
        <v>-0.46666666666666701</v>
      </c>
      <c r="I8">
        <v>-0.133333333333333</v>
      </c>
      <c r="J8">
        <v>-0.37931034482758602</v>
      </c>
      <c r="K8">
        <v>0</v>
      </c>
      <c r="L8">
        <v>0</v>
      </c>
      <c r="M8">
        <v>6.6666666666666693E-2</v>
      </c>
      <c r="N8">
        <v>-0.2</v>
      </c>
      <c r="O8">
        <v>-3.4482758620689703E-2</v>
      </c>
      <c r="P8">
        <v>0.133333333333333</v>
      </c>
      <c r="Q8">
        <v>-0.133333333333333</v>
      </c>
      <c r="R8">
        <v>0.33333333333333298</v>
      </c>
      <c r="S8">
        <v>6.6666666666666693E-2</v>
      </c>
      <c r="T8">
        <v>0.24137931034482801</v>
      </c>
      <c r="U8">
        <v>0.133333333333333</v>
      </c>
      <c r="V8">
        <v>0</v>
      </c>
      <c r="AJ8">
        <v>0.2</v>
      </c>
      <c r="AK8">
        <v>-0.2</v>
      </c>
      <c r="AL8">
        <v>3.4482758620689703E-2</v>
      </c>
      <c r="AM8">
        <v>0.2</v>
      </c>
      <c r="AN8">
        <v>0.266666666666667</v>
      </c>
      <c r="AO8">
        <v>0.133333333333333</v>
      </c>
      <c r="AP8">
        <v>0.133333333333333</v>
      </c>
      <c r="AQ8">
        <v>-0.17241379310344801</v>
      </c>
      <c r="AR8">
        <v>0.133333333333333</v>
      </c>
      <c r="AS8">
        <v>0.33333333333333298</v>
      </c>
      <c r="AT8">
        <v>6.6666666666666693E-2</v>
      </c>
      <c r="AU8">
        <v>-6.6666666666666693E-2</v>
      </c>
      <c r="AV8">
        <v>3.4482758620689703E-2</v>
      </c>
      <c r="AW8">
        <v>-0.2</v>
      </c>
      <c r="AX8">
        <v>0</v>
      </c>
      <c r="AY8">
        <v>0.266666666666667</v>
      </c>
      <c r="AZ8">
        <v>0.266666666666667</v>
      </c>
      <c r="BA8">
        <v>0.17241379310344801</v>
      </c>
      <c r="BB8">
        <v>0.2</v>
      </c>
      <c r="BC8">
        <v>-6.6666666666666693E-2</v>
      </c>
      <c r="BQ8">
        <v>-0.133333333333333</v>
      </c>
      <c r="BR8">
        <v>0</v>
      </c>
      <c r="BS8">
        <v>-0.10344827586206901</v>
      </c>
      <c r="BT8">
        <v>0.133333333333333</v>
      </c>
      <c r="BU8">
        <v>-0.2</v>
      </c>
      <c r="BV8">
        <v>0.4</v>
      </c>
      <c r="BW8">
        <v>0.266666666666667</v>
      </c>
      <c r="BX8">
        <v>0.24137931034482801</v>
      </c>
      <c r="BY8">
        <v>-6.6666666666666693E-2</v>
      </c>
      <c r="BZ8">
        <v>0.133333333333333</v>
      </c>
      <c r="CA8">
        <v>6.6666666666666693E-2</v>
      </c>
      <c r="CB8">
        <v>-6.6666666666666693E-2</v>
      </c>
      <c r="CC8">
        <v>0.24137931034482801</v>
      </c>
      <c r="CD8">
        <v>0.133333333333333</v>
      </c>
      <c r="CE8">
        <v>0.2</v>
      </c>
      <c r="CF8">
        <v>6.6666666666666693E-2</v>
      </c>
      <c r="CG8">
        <v>0.33333333333333298</v>
      </c>
      <c r="CH8">
        <v>-3.4482758620689703E-2</v>
      </c>
      <c r="CI8">
        <v>-0.133333333333333</v>
      </c>
      <c r="CJ8">
        <v>6.6666666666666693E-2</v>
      </c>
    </row>
    <row r="9" spans="1:88" x14ac:dyDescent="0.2">
      <c r="A9">
        <v>8</v>
      </c>
      <c r="C9">
        <v>-0.266666666666667</v>
      </c>
      <c r="D9">
        <v>-0.33333333333333298</v>
      </c>
      <c r="E9">
        <v>-0.10344827586206901</v>
      </c>
      <c r="F9">
        <v>-6.6666666666666693E-2</v>
      </c>
      <c r="G9">
        <v>-0.4</v>
      </c>
      <c r="H9">
        <v>-0.4</v>
      </c>
      <c r="I9">
        <v>-0.33333333333333298</v>
      </c>
      <c r="J9">
        <v>-0.37931034482758602</v>
      </c>
      <c r="K9">
        <v>-0.46666666666666701</v>
      </c>
      <c r="L9">
        <v>0</v>
      </c>
      <c r="M9">
        <v>-6.6666666666666693E-2</v>
      </c>
      <c r="N9">
        <v>-0.266666666666667</v>
      </c>
      <c r="O9">
        <v>-0.17241379310344801</v>
      </c>
      <c r="P9">
        <v>0.133333333333333</v>
      </c>
      <c r="Q9">
        <v>-0.46666666666666701</v>
      </c>
      <c r="R9">
        <v>0.33333333333333298</v>
      </c>
      <c r="S9">
        <v>-6.6666666666666693E-2</v>
      </c>
      <c r="T9">
        <v>3.4482758620689703E-2</v>
      </c>
      <c r="U9">
        <v>0</v>
      </c>
      <c r="V9">
        <v>-0.133333333333333</v>
      </c>
      <c r="AJ9">
        <v>0.133333333333333</v>
      </c>
      <c r="AK9">
        <v>-0.33333333333333298</v>
      </c>
      <c r="AL9">
        <v>-0.17241379310344801</v>
      </c>
      <c r="AM9">
        <v>0</v>
      </c>
      <c r="AN9">
        <v>-6.6666666666666693E-2</v>
      </c>
      <c r="AO9">
        <v>-0.2</v>
      </c>
      <c r="AP9">
        <v>0</v>
      </c>
      <c r="AQ9">
        <v>-0.31034482758620702</v>
      </c>
      <c r="AR9">
        <v>-6.6666666666666693E-2</v>
      </c>
      <c r="AS9">
        <v>6.6666666666666693E-2</v>
      </c>
      <c r="AT9">
        <v>0</v>
      </c>
      <c r="AU9">
        <v>-6.6666666666666693E-2</v>
      </c>
      <c r="AV9">
        <v>-3.4482758620689703E-2</v>
      </c>
      <c r="AW9">
        <v>-0.46666666666666701</v>
      </c>
      <c r="AX9">
        <v>-0.133333333333333</v>
      </c>
      <c r="AY9">
        <v>0.2</v>
      </c>
      <c r="AZ9">
        <v>0.2</v>
      </c>
      <c r="BA9">
        <v>0.10344827586206901</v>
      </c>
      <c r="BB9">
        <v>6.6666666666666693E-2</v>
      </c>
      <c r="BC9">
        <v>-0.2</v>
      </c>
      <c r="BQ9">
        <v>-0.133333333333333</v>
      </c>
      <c r="BR9">
        <v>-0.33333333333333298</v>
      </c>
      <c r="BS9">
        <v>-0.31034482758620702</v>
      </c>
      <c r="BT9">
        <v>0</v>
      </c>
      <c r="BU9">
        <v>-0.133333333333333</v>
      </c>
      <c r="BV9">
        <v>-0.133333333333333</v>
      </c>
      <c r="BW9">
        <v>0.133333333333333</v>
      </c>
      <c r="BX9">
        <v>3.4482758620689703E-2</v>
      </c>
      <c r="BY9">
        <v>-0.2</v>
      </c>
      <c r="BZ9">
        <v>-0.133333333333333</v>
      </c>
      <c r="CA9">
        <v>-6.6666666666666693E-2</v>
      </c>
      <c r="CB9">
        <v>-0.133333333333333</v>
      </c>
      <c r="CC9">
        <v>0.10344827586206901</v>
      </c>
      <c r="CD9">
        <v>-0.266666666666667</v>
      </c>
      <c r="CE9">
        <v>0.4</v>
      </c>
      <c r="CF9">
        <v>-0.133333333333333</v>
      </c>
      <c r="CG9">
        <v>0.33333333333333298</v>
      </c>
      <c r="CH9">
        <v>-0.17241379310344801</v>
      </c>
      <c r="CI9">
        <v>-0.133333333333333</v>
      </c>
      <c r="CJ9">
        <v>-6.6666666666666693E-2</v>
      </c>
    </row>
    <row r="10" spans="1:88" x14ac:dyDescent="0.2">
      <c r="A10">
        <v>9</v>
      </c>
      <c r="C10">
        <v>-0.33333333333333298</v>
      </c>
      <c r="D10">
        <v>-0.46666666666666701</v>
      </c>
      <c r="E10">
        <v>-0.10344827586206901</v>
      </c>
      <c r="F10">
        <v>-0.4</v>
      </c>
      <c r="G10">
        <v>-0.46666666666666701</v>
      </c>
      <c r="H10">
        <v>-0.46666666666666701</v>
      </c>
      <c r="I10">
        <v>-0.4</v>
      </c>
      <c r="J10">
        <v>-0.51724137931034497</v>
      </c>
      <c r="K10">
        <v>-0.6</v>
      </c>
      <c r="L10">
        <v>-0.2</v>
      </c>
      <c r="M10">
        <v>-0.33333333333333298</v>
      </c>
      <c r="N10">
        <v>-0.2</v>
      </c>
      <c r="O10">
        <v>-0.31034482758620702</v>
      </c>
      <c r="P10">
        <v>-6.6666666666666693E-2</v>
      </c>
      <c r="Q10">
        <v>-0.53333333333333299</v>
      </c>
      <c r="R10">
        <v>6.6666666666666693E-2</v>
      </c>
      <c r="S10">
        <v>-0.133333333333333</v>
      </c>
      <c r="T10">
        <v>-0.10344827586206901</v>
      </c>
      <c r="U10">
        <v>-0.133333333333333</v>
      </c>
      <c r="V10">
        <v>-0.33333333333333298</v>
      </c>
      <c r="AJ10">
        <v>-6.6666666666666693E-2</v>
      </c>
      <c r="AK10">
        <v>-0.4</v>
      </c>
      <c r="AL10">
        <v>-0.24137931034482801</v>
      </c>
      <c r="AM10">
        <v>-0.33333333333333298</v>
      </c>
      <c r="AN10">
        <v>-0.2</v>
      </c>
      <c r="AO10">
        <v>-0.4</v>
      </c>
      <c r="AP10">
        <v>-0.2</v>
      </c>
      <c r="AQ10">
        <v>-0.31034482758620702</v>
      </c>
      <c r="AR10">
        <v>-0.2</v>
      </c>
      <c r="AS10">
        <v>6.6666666666666693E-2</v>
      </c>
      <c r="AT10">
        <v>0</v>
      </c>
      <c r="AU10">
        <v>-0.2</v>
      </c>
      <c r="AV10">
        <v>-0.10344827586206901</v>
      </c>
      <c r="AW10">
        <v>-0.46666666666666701</v>
      </c>
      <c r="AX10">
        <v>-0.266666666666667</v>
      </c>
      <c r="AY10">
        <v>0.133333333333333</v>
      </c>
      <c r="AZ10">
        <v>6.6666666666666693E-2</v>
      </c>
      <c r="BA10">
        <v>-3.4482758620689703E-2</v>
      </c>
      <c r="BB10">
        <v>-6.6666666666666693E-2</v>
      </c>
      <c r="BC10">
        <v>-0.2</v>
      </c>
      <c r="BQ10">
        <v>-0.133333333333333</v>
      </c>
      <c r="BR10">
        <v>-0.33333333333333298</v>
      </c>
      <c r="BS10">
        <v>-0.24137931034482801</v>
      </c>
      <c r="BT10">
        <v>0</v>
      </c>
      <c r="BU10">
        <v>-0.2</v>
      </c>
      <c r="BV10">
        <v>-0.133333333333333</v>
      </c>
      <c r="BW10">
        <v>6.6666666666666693E-2</v>
      </c>
      <c r="BX10">
        <v>-0.10344827586206901</v>
      </c>
      <c r="BY10">
        <v>-0.266666666666667</v>
      </c>
      <c r="BZ10">
        <v>-0.266666666666667</v>
      </c>
      <c r="CA10">
        <v>-6.6666666666666693E-2</v>
      </c>
      <c r="CB10">
        <v>-0.2</v>
      </c>
      <c r="CC10">
        <v>-3.4482758620689703E-2</v>
      </c>
      <c r="CD10">
        <v>-0.4</v>
      </c>
      <c r="CE10">
        <v>0.46666666666666701</v>
      </c>
      <c r="CF10">
        <v>-0.2</v>
      </c>
      <c r="CG10">
        <v>0.2</v>
      </c>
      <c r="CH10">
        <v>-0.31034482758620702</v>
      </c>
      <c r="CI10">
        <v>-0.133333333333333</v>
      </c>
      <c r="CJ10">
        <v>-6.6666666666666693E-2</v>
      </c>
    </row>
    <row r="11" spans="1:88" x14ac:dyDescent="0.2">
      <c r="A11">
        <v>10</v>
      </c>
      <c r="C11">
        <v>-0.266666666666667</v>
      </c>
      <c r="D11">
        <v>-0.53333333333333299</v>
      </c>
      <c r="E11">
        <v>-0.24137931034482801</v>
      </c>
      <c r="F11">
        <v>-0.46666666666666701</v>
      </c>
      <c r="G11">
        <v>-0.4</v>
      </c>
      <c r="H11">
        <v>-0.46666666666666701</v>
      </c>
      <c r="I11">
        <v>-0.4</v>
      </c>
      <c r="J11">
        <v>-0.58620689655172398</v>
      </c>
      <c r="K11">
        <v>-0.73333333333333295</v>
      </c>
      <c r="L11">
        <v>-0.133333333333333</v>
      </c>
      <c r="M11">
        <v>-0.4</v>
      </c>
      <c r="N11">
        <v>-0.33333333333333298</v>
      </c>
      <c r="O11">
        <v>-0.44827586206896602</v>
      </c>
      <c r="P11">
        <v>-0.133333333333333</v>
      </c>
      <c r="Q11">
        <v>-0.4</v>
      </c>
      <c r="R11">
        <v>0</v>
      </c>
      <c r="S11">
        <v>-0.266666666666667</v>
      </c>
      <c r="T11">
        <v>-0.17241379310344801</v>
      </c>
      <c r="U11">
        <v>-0.33333333333333298</v>
      </c>
      <c r="V11">
        <v>-0.33333333333333298</v>
      </c>
      <c r="AJ11">
        <v>-6.6666666666666693E-2</v>
      </c>
      <c r="AK11">
        <v>-0.4</v>
      </c>
      <c r="AL11">
        <v>-0.31034482758620702</v>
      </c>
      <c r="AM11">
        <v>-0.4</v>
      </c>
      <c r="AN11">
        <v>-0.266666666666667</v>
      </c>
      <c r="AO11">
        <v>-0.46666666666666701</v>
      </c>
      <c r="AP11">
        <v>-0.2</v>
      </c>
      <c r="AQ11">
        <v>-0.44827586206896602</v>
      </c>
      <c r="AR11">
        <v>-0.4</v>
      </c>
      <c r="AS11">
        <v>-0.133333333333333</v>
      </c>
      <c r="AT11">
        <v>-6.6666666666666693E-2</v>
      </c>
      <c r="AU11">
        <v>-0.2</v>
      </c>
      <c r="AV11">
        <v>-0.10344827586206901</v>
      </c>
      <c r="AW11">
        <v>-0.53333333333333299</v>
      </c>
      <c r="AX11">
        <v>-0.46666666666666701</v>
      </c>
      <c r="AY11">
        <v>-0.133333333333333</v>
      </c>
      <c r="AZ11">
        <v>0</v>
      </c>
      <c r="BA11">
        <v>-0.10344827586206901</v>
      </c>
      <c r="BB11">
        <v>-0.133333333333333</v>
      </c>
      <c r="BC11">
        <v>-0.4</v>
      </c>
      <c r="BQ11">
        <v>-6.6666666666666693E-2</v>
      </c>
      <c r="BR11">
        <v>-0.4</v>
      </c>
      <c r="BS11">
        <v>-0.44827586206896602</v>
      </c>
      <c r="BT11">
        <v>0</v>
      </c>
      <c r="BU11">
        <v>-0.2</v>
      </c>
      <c r="BV11">
        <v>-0.133333333333333</v>
      </c>
      <c r="BW11">
        <v>6.6666666666666693E-2</v>
      </c>
      <c r="BX11">
        <v>-0.10344827586206901</v>
      </c>
      <c r="BY11">
        <v>-0.33333333333333298</v>
      </c>
      <c r="BZ11">
        <v>-0.133333333333333</v>
      </c>
      <c r="CA11">
        <v>-6.6666666666666693E-2</v>
      </c>
      <c r="CB11">
        <v>-0.2</v>
      </c>
      <c r="CC11">
        <v>-0.10344827586206901</v>
      </c>
      <c r="CD11">
        <v>-0.33333333333333298</v>
      </c>
      <c r="CE11">
        <v>0.46666666666666701</v>
      </c>
      <c r="CF11">
        <v>-0.266666666666667</v>
      </c>
      <c r="CG11">
        <v>0.133333333333333</v>
      </c>
      <c r="CH11">
        <v>-0.31034482758620702</v>
      </c>
      <c r="CI11">
        <v>-0.133333333333333</v>
      </c>
      <c r="CJ11">
        <v>-0.133333333333333</v>
      </c>
    </row>
    <row r="12" spans="1:88" x14ac:dyDescent="0.2">
      <c r="A12">
        <v>11</v>
      </c>
      <c r="C12">
        <v>-0.53333333333333299</v>
      </c>
      <c r="D12">
        <v>-0.46666666666666701</v>
      </c>
      <c r="E12">
        <v>-0.31034482758620702</v>
      </c>
      <c r="F12">
        <v>-0.66666666666666696</v>
      </c>
      <c r="G12">
        <v>-0.33333333333333298</v>
      </c>
      <c r="H12">
        <v>-0.73333333333333295</v>
      </c>
      <c r="I12">
        <v>-0.33333333333333298</v>
      </c>
      <c r="J12">
        <v>-0.65517241379310298</v>
      </c>
      <c r="K12">
        <v>-0.66666666666666696</v>
      </c>
      <c r="L12">
        <v>-0.4</v>
      </c>
      <c r="M12">
        <v>-0.46666666666666701</v>
      </c>
      <c r="N12">
        <v>-0.33333333333333298</v>
      </c>
      <c r="O12">
        <v>-0.72413793103448298</v>
      </c>
      <c r="P12">
        <v>-0.33333333333333298</v>
      </c>
      <c r="Q12">
        <v>-0.66666666666666696</v>
      </c>
      <c r="R12">
        <v>6.6666666666666693E-2</v>
      </c>
      <c r="S12">
        <v>-0.33333333333333298</v>
      </c>
      <c r="T12">
        <v>-0.31034482758620702</v>
      </c>
      <c r="U12">
        <v>-0.4</v>
      </c>
      <c r="V12">
        <v>-0.46666666666666701</v>
      </c>
      <c r="AJ12">
        <v>-6.6666666666666693E-2</v>
      </c>
      <c r="AK12">
        <v>-0.46666666666666701</v>
      </c>
      <c r="AL12">
        <v>-0.37931034482758602</v>
      </c>
      <c r="AM12">
        <v>-0.33333333333333298</v>
      </c>
      <c r="AN12">
        <v>-0.266666666666667</v>
      </c>
      <c r="AO12">
        <v>-0.53333333333333299</v>
      </c>
      <c r="AP12">
        <v>-0.266666666666667</v>
      </c>
      <c r="AQ12">
        <v>-0.44827586206896602</v>
      </c>
      <c r="AR12">
        <v>-0.46666666666666701</v>
      </c>
      <c r="AS12">
        <v>-0.2</v>
      </c>
      <c r="AT12">
        <v>-6.6666666666666693E-2</v>
      </c>
      <c r="AU12">
        <v>-0.2</v>
      </c>
      <c r="AV12">
        <v>-0.10344827586206901</v>
      </c>
      <c r="AW12">
        <v>-0.6</v>
      </c>
      <c r="AX12">
        <v>-0.46666666666666701</v>
      </c>
      <c r="AY12">
        <v>-0.2</v>
      </c>
      <c r="AZ12">
        <v>0</v>
      </c>
      <c r="BA12">
        <v>-0.10344827586206901</v>
      </c>
      <c r="BB12">
        <v>-0.133333333333333</v>
      </c>
      <c r="BC12">
        <v>-0.4</v>
      </c>
      <c r="BQ12">
        <v>-0.4</v>
      </c>
      <c r="BR12">
        <v>-0.33333333333333298</v>
      </c>
      <c r="BS12">
        <v>-0.44827586206896602</v>
      </c>
      <c r="BT12">
        <v>-6.6666666666666693E-2</v>
      </c>
      <c r="BU12">
        <v>-0.2</v>
      </c>
      <c r="BV12">
        <v>-0.2</v>
      </c>
      <c r="BW12">
        <v>-6.6666666666666693E-2</v>
      </c>
      <c r="BX12">
        <v>-3.4482758620689703E-2</v>
      </c>
      <c r="BY12">
        <v>-0.2</v>
      </c>
      <c r="BZ12">
        <v>-0.2</v>
      </c>
      <c r="CA12">
        <v>-0.133333333333333</v>
      </c>
      <c r="CB12">
        <v>-0.266666666666667</v>
      </c>
      <c r="CC12">
        <v>-0.17241379310344801</v>
      </c>
      <c r="CD12">
        <v>-0.266666666666667</v>
      </c>
      <c r="CE12">
        <v>0.4</v>
      </c>
      <c r="CF12">
        <v>-0.266666666666667</v>
      </c>
      <c r="CG12">
        <v>-6.6666666666666693E-2</v>
      </c>
      <c r="CH12">
        <v>-0.31034482758620702</v>
      </c>
      <c r="CI12">
        <v>0</v>
      </c>
      <c r="CJ12">
        <v>-0.133333333333333</v>
      </c>
    </row>
    <row r="13" spans="1:88" x14ac:dyDescent="0.2">
      <c r="A13">
        <v>12</v>
      </c>
      <c r="C13">
        <v>-0.6</v>
      </c>
      <c r="D13">
        <v>-0.53333333333333299</v>
      </c>
      <c r="E13">
        <v>-0.31034482758620702</v>
      </c>
      <c r="F13">
        <v>-0.66666666666666696</v>
      </c>
      <c r="G13">
        <v>-0.53333333333333299</v>
      </c>
      <c r="H13">
        <v>-0.73333333333333295</v>
      </c>
      <c r="I13">
        <v>-0.4</v>
      </c>
      <c r="J13">
        <v>-0.65517241379310298</v>
      </c>
      <c r="K13">
        <v>-0.73333333333333295</v>
      </c>
      <c r="L13">
        <v>-0.33333333333333298</v>
      </c>
      <c r="M13">
        <v>-0.53333333333333299</v>
      </c>
      <c r="N13">
        <v>-0.4</v>
      </c>
      <c r="O13">
        <v>-0.72413793103448298</v>
      </c>
      <c r="P13">
        <v>-0.33333333333333298</v>
      </c>
      <c r="Q13">
        <v>-0.73333333333333295</v>
      </c>
      <c r="R13">
        <v>0</v>
      </c>
      <c r="S13">
        <v>-0.33333333333333298</v>
      </c>
      <c r="T13">
        <v>-0.51724137931034497</v>
      </c>
      <c r="U13">
        <v>-0.46666666666666701</v>
      </c>
      <c r="V13">
        <v>-0.6</v>
      </c>
      <c r="AJ13">
        <v>-0.133333333333333</v>
      </c>
      <c r="AK13">
        <v>-0.6</v>
      </c>
      <c r="AL13">
        <v>-0.37931034482758602</v>
      </c>
      <c r="AM13">
        <v>-0.4</v>
      </c>
      <c r="AN13">
        <v>-0.266666666666667</v>
      </c>
      <c r="AO13">
        <v>-0.66666666666666696</v>
      </c>
      <c r="AP13">
        <v>-0.4</v>
      </c>
      <c r="AQ13">
        <v>-0.58620689655172398</v>
      </c>
      <c r="AR13">
        <v>-0.46666666666666701</v>
      </c>
      <c r="AS13">
        <v>-0.266666666666667</v>
      </c>
      <c r="AT13">
        <v>-0.133333333333333</v>
      </c>
      <c r="AU13">
        <v>-0.2</v>
      </c>
      <c r="AV13">
        <v>-0.17241379310344801</v>
      </c>
      <c r="AW13">
        <v>-0.6</v>
      </c>
      <c r="AX13">
        <v>-0.46666666666666701</v>
      </c>
      <c r="AY13">
        <v>-6.6666666666666693E-2</v>
      </c>
      <c r="AZ13">
        <v>6.6666666666666693E-2</v>
      </c>
      <c r="BA13">
        <v>-0.10344827586206901</v>
      </c>
      <c r="BB13">
        <v>-0.133333333333333</v>
      </c>
      <c r="BC13">
        <v>-0.4</v>
      </c>
      <c r="BQ13">
        <v>-0.4</v>
      </c>
      <c r="BR13">
        <v>-0.33333333333333298</v>
      </c>
      <c r="BS13">
        <v>-0.44827586206896602</v>
      </c>
      <c r="BT13">
        <v>-0.2</v>
      </c>
      <c r="BU13">
        <v>-0.266666666666667</v>
      </c>
      <c r="BV13">
        <v>-0.133333333333333</v>
      </c>
      <c r="BW13">
        <v>-0.2</v>
      </c>
      <c r="BX13">
        <v>-0.17241379310344801</v>
      </c>
      <c r="BY13">
        <v>-0.266666666666667</v>
      </c>
      <c r="BZ13">
        <v>-0.2</v>
      </c>
      <c r="CA13">
        <v>-0.266666666666667</v>
      </c>
      <c r="CB13">
        <v>-0.266666666666667</v>
      </c>
      <c r="CC13">
        <v>-0.17241379310344801</v>
      </c>
      <c r="CD13">
        <v>-0.266666666666667</v>
      </c>
      <c r="CE13">
        <v>0.4</v>
      </c>
      <c r="CF13">
        <v>-0.33333333333333298</v>
      </c>
      <c r="CG13">
        <v>-0.133333333333333</v>
      </c>
      <c r="CH13">
        <v>-0.31034482758620702</v>
      </c>
      <c r="CI13">
        <v>-6.6666666666666693E-2</v>
      </c>
      <c r="CJ13">
        <v>-0.2</v>
      </c>
    </row>
    <row r="14" spans="1:88" x14ac:dyDescent="0.2">
      <c r="A14">
        <v>13</v>
      </c>
      <c r="C14">
        <v>-0.6</v>
      </c>
      <c r="D14">
        <v>-0.6</v>
      </c>
      <c r="E14">
        <v>-0.44827586206896602</v>
      </c>
      <c r="F14">
        <v>-0.66666666666666696</v>
      </c>
      <c r="G14">
        <v>-0.53333333333333299</v>
      </c>
      <c r="H14">
        <v>-0.86666666666666703</v>
      </c>
      <c r="I14">
        <v>-0.46666666666666701</v>
      </c>
      <c r="J14">
        <v>-0.72413793103448298</v>
      </c>
      <c r="K14">
        <v>-0.8</v>
      </c>
      <c r="L14">
        <v>-0.46666666666666701</v>
      </c>
      <c r="M14">
        <v>-0.53333333333333299</v>
      </c>
      <c r="N14">
        <v>-0.4</v>
      </c>
      <c r="O14">
        <v>-0.58620689655172398</v>
      </c>
      <c r="P14">
        <v>-0.4</v>
      </c>
      <c r="Q14">
        <v>-0.53333333333333299</v>
      </c>
      <c r="R14">
        <v>0</v>
      </c>
      <c r="S14">
        <v>-0.33333333333333298</v>
      </c>
      <c r="T14">
        <v>-0.51724137931034497</v>
      </c>
      <c r="U14">
        <v>-0.53333333333333299</v>
      </c>
      <c r="V14">
        <v>-0.6</v>
      </c>
      <c r="AJ14">
        <v>-0.133333333333333</v>
      </c>
      <c r="AK14">
        <v>-0.53333333333333299</v>
      </c>
      <c r="AL14">
        <v>-0.44827586206896602</v>
      </c>
      <c r="AM14">
        <v>-0.33333333333333298</v>
      </c>
      <c r="AN14">
        <v>-0.266666666666667</v>
      </c>
      <c r="AO14">
        <v>-0.66666666666666696</v>
      </c>
      <c r="AP14">
        <v>-0.46666666666666701</v>
      </c>
      <c r="AQ14">
        <v>-0.58620689655172398</v>
      </c>
      <c r="AR14">
        <v>-0.53333333333333299</v>
      </c>
      <c r="AS14">
        <v>-0.266666666666667</v>
      </c>
      <c r="AT14">
        <v>-0.133333333333333</v>
      </c>
      <c r="AU14">
        <v>-0.266666666666667</v>
      </c>
      <c r="AV14">
        <v>-0.17241379310344801</v>
      </c>
      <c r="AW14">
        <v>-0.66666666666666696</v>
      </c>
      <c r="AX14">
        <v>-0.4</v>
      </c>
      <c r="AY14">
        <v>-0.133333333333333</v>
      </c>
      <c r="AZ14">
        <v>-6.6666666666666693E-2</v>
      </c>
      <c r="BA14">
        <v>-0.24137931034482801</v>
      </c>
      <c r="BB14">
        <v>-0.2</v>
      </c>
      <c r="BC14">
        <v>-0.53333333333333299</v>
      </c>
      <c r="BQ14">
        <v>-0.4</v>
      </c>
      <c r="BR14">
        <v>-0.33333333333333298</v>
      </c>
      <c r="BS14">
        <v>-0.44827586206896602</v>
      </c>
      <c r="BT14">
        <v>-0.33333333333333298</v>
      </c>
      <c r="BU14">
        <v>-0.266666666666667</v>
      </c>
      <c r="BV14">
        <v>-6.6666666666666693E-2</v>
      </c>
      <c r="BW14">
        <v>-0.266666666666667</v>
      </c>
      <c r="BX14">
        <v>-0.24137931034482801</v>
      </c>
      <c r="BY14">
        <v>-0.4</v>
      </c>
      <c r="BZ14">
        <v>-0.266666666666667</v>
      </c>
      <c r="CA14">
        <v>-0.266666666666667</v>
      </c>
      <c r="CB14">
        <v>-0.266666666666667</v>
      </c>
      <c r="CC14">
        <v>-0.17241379310344801</v>
      </c>
      <c r="CD14">
        <v>-0.4</v>
      </c>
      <c r="CE14">
        <v>0.4</v>
      </c>
      <c r="CF14">
        <v>-0.46666666666666701</v>
      </c>
      <c r="CG14">
        <v>-0.266666666666667</v>
      </c>
      <c r="CH14">
        <v>-0.44827586206896602</v>
      </c>
      <c r="CI14">
        <v>-0.133333333333333</v>
      </c>
      <c r="CJ14">
        <v>-0.2</v>
      </c>
    </row>
    <row r="15" spans="1:88" x14ac:dyDescent="0.2">
      <c r="A15">
        <v>14</v>
      </c>
      <c r="C15">
        <v>-0.6</v>
      </c>
      <c r="D15">
        <v>-0.6</v>
      </c>
      <c r="E15">
        <v>-0.44827586206896602</v>
      </c>
      <c r="F15">
        <v>-0.66666666666666696</v>
      </c>
      <c r="G15">
        <v>-0.73333333333333295</v>
      </c>
      <c r="H15">
        <v>-0.8</v>
      </c>
      <c r="I15">
        <v>-0.46666666666666701</v>
      </c>
      <c r="J15">
        <v>-0.79310344827586199</v>
      </c>
      <c r="K15">
        <v>-0.8</v>
      </c>
      <c r="L15">
        <v>-0.53333333333333299</v>
      </c>
      <c r="M15">
        <v>-0.53333333333333299</v>
      </c>
      <c r="N15">
        <v>-0.46666666666666701</v>
      </c>
      <c r="O15">
        <v>-0.58620689655172398</v>
      </c>
      <c r="P15">
        <v>-0.46666666666666701</v>
      </c>
      <c r="Q15">
        <v>-0.86666666666666703</v>
      </c>
      <c r="R15">
        <v>0</v>
      </c>
      <c r="S15">
        <v>-0.4</v>
      </c>
      <c r="T15">
        <v>-0.58620689655172398</v>
      </c>
      <c r="U15">
        <v>-0.6</v>
      </c>
      <c r="V15">
        <v>-0.66666666666666696</v>
      </c>
      <c r="AJ15">
        <v>-0.2</v>
      </c>
      <c r="AK15">
        <v>-0.53333333333333299</v>
      </c>
      <c r="AL15">
        <v>-0.37931034482758602</v>
      </c>
      <c r="AM15">
        <v>-0.33333333333333298</v>
      </c>
      <c r="AN15">
        <v>-0.266666666666667</v>
      </c>
      <c r="AO15">
        <v>-0.66666666666666696</v>
      </c>
      <c r="AP15">
        <v>-0.53333333333333299</v>
      </c>
      <c r="AQ15">
        <v>-0.58620689655172398</v>
      </c>
      <c r="AR15">
        <v>-0.53333333333333299</v>
      </c>
      <c r="AS15">
        <v>-0.2</v>
      </c>
      <c r="AT15">
        <v>-0.133333333333333</v>
      </c>
      <c r="AU15">
        <v>-0.266666666666667</v>
      </c>
      <c r="AV15">
        <v>-0.17241379310344801</v>
      </c>
      <c r="AW15">
        <v>-0.66666666666666696</v>
      </c>
      <c r="AX15">
        <v>-0.46666666666666701</v>
      </c>
      <c r="AY15">
        <v>-0.2</v>
      </c>
      <c r="AZ15">
        <v>-6.6666666666666693E-2</v>
      </c>
      <c r="BA15">
        <v>-0.24137931034482801</v>
      </c>
      <c r="BB15">
        <v>-0.2</v>
      </c>
      <c r="BC15">
        <v>-0.53333333333333299</v>
      </c>
      <c r="BQ15">
        <v>-0.53333333333333299</v>
      </c>
      <c r="BR15">
        <v>-0.33333333333333298</v>
      </c>
      <c r="BS15">
        <v>-0.44827586206896602</v>
      </c>
      <c r="BT15">
        <v>-0.4</v>
      </c>
      <c r="BU15">
        <v>-0.33333333333333298</v>
      </c>
      <c r="BV15">
        <v>-6.6666666666666693E-2</v>
      </c>
      <c r="BW15">
        <v>-0.4</v>
      </c>
      <c r="BX15">
        <v>-0.17241379310344801</v>
      </c>
      <c r="BY15">
        <v>-0.33333333333333298</v>
      </c>
      <c r="BZ15">
        <v>-0.33333333333333298</v>
      </c>
      <c r="CA15">
        <v>-0.266666666666667</v>
      </c>
      <c r="CB15">
        <v>-0.33333333333333298</v>
      </c>
      <c r="CC15">
        <v>-0.24137931034482801</v>
      </c>
      <c r="CD15">
        <v>-0.46666666666666701</v>
      </c>
      <c r="CE15">
        <v>0.266666666666667</v>
      </c>
      <c r="CF15">
        <v>-0.46666666666666701</v>
      </c>
      <c r="CG15">
        <v>-0.33333333333333298</v>
      </c>
      <c r="CH15">
        <v>-0.51724137931034497</v>
      </c>
      <c r="CI15">
        <v>-0.133333333333333</v>
      </c>
      <c r="CJ15">
        <v>-0.266666666666667</v>
      </c>
    </row>
    <row r="16" spans="1:88" x14ac:dyDescent="0.2">
      <c r="A16">
        <v>15</v>
      </c>
      <c r="C16">
        <v>-0.53333333333333299</v>
      </c>
      <c r="D16">
        <v>-0.66666666666666696</v>
      </c>
      <c r="E16">
        <v>-0.51724137931034497</v>
      </c>
      <c r="F16">
        <v>-0.66666666666666696</v>
      </c>
      <c r="G16">
        <v>-0.8</v>
      </c>
      <c r="H16">
        <v>-0.86666666666666703</v>
      </c>
      <c r="I16">
        <v>-0.53333333333333299</v>
      </c>
      <c r="J16">
        <v>-0.79310344827586199</v>
      </c>
      <c r="K16">
        <v>-0.86666666666666703</v>
      </c>
      <c r="L16">
        <v>-0.6</v>
      </c>
      <c r="M16">
        <v>-0.53333333333333299</v>
      </c>
      <c r="N16">
        <v>-0.46666666666666701</v>
      </c>
      <c r="O16">
        <v>-0.58620689655172398</v>
      </c>
      <c r="P16">
        <v>-0.6</v>
      </c>
      <c r="Q16">
        <v>-0.73333333333333295</v>
      </c>
      <c r="R16">
        <v>-6.6666666666666693E-2</v>
      </c>
      <c r="S16">
        <v>-0.4</v>
      </c>
      <c r="T16">
        <v>-0.58620689655172398</v>
      </c>
      <c r="U16">
        <v>-0.6</v>
      </c>
      <c r="V16">
        <v>-0.8</v>
      </c>
      <c r="AJ16">
        <v>-0.133333333333333</v>
      </c>
      <c r="AK16">
        <v>-0.53333333333333299</v>
      </c>
      <c r="AL16">
        <v>-0.37931034482758602</v>
      </c>
      <c r="AM16">
        <v>-0.46666666666666701</v>
      </c>
      <c r="AN16">
        <v>-0.266666666666667</v>
      </c>
      <c r="AO16">
        <v>-0.6</v>
      </c>
      <c r="AP16">
        <v>-0.53333333333333299</v>
      </c>
      <c r="AQ16">
        <v>-0.58620689655172398</v>
      </c>
      <c r="AR16">
        <v>-0.53333333333333299</v>
      </c>
      <c r="AS16">
        <v>-0.33333333333333298</v>
      </c>
      <c r="AT16">
        <v>-0.2</v>
      </c>
      <c r="AU16">
        <v>-0.266666666666667</v>
      </c>
      <c r="AV16">
        <v>-0.24137931034482801</v>
      </c>
      <c r="AW16">
        <v>-0.66666666666666696</v>
      </c>
      <c r="AX16">
        <v>-0.46666666666666701</v>
      </c>
      <c r="AY16">
        <v>-0.33333333333333298</v>
      </c>
      <c r="AZ16">
        <v>-6.6666666666666693E-2</v>
      </c>
      <c r="BA16">
        <v>-0.31034482758620702</v>
      </c>
      <c r="BB16">
        <v>-0.2</v>
      </c>
      <c r="BC16">
        <v>-0.6</v>
      </c>
      <c r="BQ16">
        <v>-0.4</v>
      </c>
      <c r="BR16">
        <v>-0.46666666666666701</v>
      </c>
      <c r="BS16">
        <v>-0.51724137931034497</v>
      </c>
      <c r="BT16">
        <v>-0.46666666666666701</v>
      </c>
      <c r="BU16">
        <v>-0.46666666666666701</v>
      </c>
      <c r="BV16">
        <v>-6.6666666666666693E-2</v>
      </c>
      <c r="BW16">
        <v>-0.53333333333333299</v>
      </c>
      <c r="BX16">
        <v>-0.10344827586206901</v>
      </c>
      <c r="BY16">
        <v>-0.46666666666666701</v>
      </c>
      <c r="BZ16">
        <v>-0.266666666666667</v>
      </c>
      <c r="CA16">
        <v>-0.266666666666667</v>
      </c>
      <c r="CB16">
        <v>-0.33333333333333298</v>
      </c>
      <c r="CC16">
        <v>-0.31034482758620702</v>
      </c>
      <c r="CD16">
        <v>-0.46666666666666701</v>
      </c>
      <c r="CE16">
        <v>0.2</v>
      </c>
      <c r="CF16">
        <v>-0.53333333333333299</v>
      </c>
      <c r="CG16">
        <v>-0.4</v>
      </c>
      <c r="CH16">
        <v>-0.58620689655172398</v>
      </c>
      <c r="CI16">
        <v>-0.33333333333333298</v>
      </c>
      <c r="CJ16">
        <v>-0.266666666666667</v>
      </c>
    </row>
    <row r="17" spans="1:88" x14ac:dyDescent="0.2">
      <c r="A17">
        <v>16</v>
      </c>
      <c r="C17">
        <v>-0.53333333333333299</v>
      </c>
      <c r="D17">
        <v>-0.66666666666666696</v>
      </c>
      <c r="E17">
        <v>-0.51724137931034497</v>
      </c>
      <c r="F17">
        <v>-0.66666666666666696</v>
      </c>
      <c r="G17">
        <v>-0.8</v>
      </c>
      <c r="H17">
        <v>-0.86666666666666703</v>
      </c>
      <c r="I17">
        <v>-0.46666666666666701</v>
      </c>
      <c r="J17">
        <v>-0.79310344827586199</v>
      </c>
      <c r="K17">
        <v>-0.86666666666666703</v>
      </c>
      <c r="L17">
        <v>-0.66666666666666696</v>
      </c>
      <c r="M17">
        <v>-0.53333333333333299</v>
      </c>
      <c r="N17">
        <v>-0.53333333333333299</v>
      </c>
      <c r="O17">
        <v>-0.65517241379310298</v>
      </c>
      <c r="P17">
        <v>-0.66666666666666696</v>
      </c>
      <c r="Q17">
        <v>-0.8</v>
      </c>
      <c r="R17">
        <v>-0.2</v>
      </c>
      <c r="S17">
        <v>-0.46666666666666701</v>
      </c>
      <c r="T17">
        <v>-0.58620689655172398</v>
      </c>
      <c r="U17">
        <v>-0.6</v>
      </c>
      <c r="V17">
        <v>-0.8</v>
      </c>
      <c r="AJ17">
        <v>-0.2</v>
      </c>
      <c r="AK17">
        <v>-0.53333333333333299</v>
      </c>
      <c r="AL17">
        <v>-0.37931034482758602</v>
      </c>
      <c r="AM17">
        <v>-0.46666666666666701</v>
      </c>
      <c r="AN17">
        <v>-0.2</v>
      </c>
      <c r="AO17">
        <v>-0.73333333333333295</v>
      </c>
      <c r="AP17">
        <v>-0.46666666666666701</v>
      </c>
      <c r="AQ17">
        <v>-0.58620689655172398</v>
      </c>
      <c r="AR17">
        <v>-0.46666666666666701</v>
      </c>
      <c r="AS17">
        <v>-0.33333333333333298</v>
      </c>
      <c r="AT17">
        <v>-0.2</v>
      </c>
      <c r="AU17">
        <v>-0.33333333333333298</v>
      </c>
      <c r="AV17">
        <v>-0.24137931034482801</v>
      </c>
      <c r="AW17">
        <v>-0.8</v>
      </c>
      <c r="AX17">
        <v>-0.46666666666666701</v>
      </c>
      <c r="AY17">
        <v>-0.33333333333333298</v>
      </c>
      <c r="AZ17">
        <v>-0.133333333333333</v>
      </c>
      <c r="BA17">
        <v>-0.31034482758620702</v>
      </c>
      <c r="BB17">
        <v>-0.2</v>
      </c>
      <c r="BC17">
        <v>-0.6</v>
      </c>
      <c r="BQ17">
        <v>-0.4</v>
      </c>
      <c r="BR17">
        <v>-0.4</v>
      </c>
      <c r="BS17">
        <v>-0.51724137931034497</v>
      </c>
      <c r="BT17">
        <v>-0.53333333333333299</v>
      </c>
      <c r="BU17">
        <v>-0.4</v>
      </c>
      <c r="BV17">
        <v>-0.2</v>
      </c>
      <c r="BW17">
        <v>-0.46666666666666701</v>
      </c>
      <c r="BX17">
        <v>-0.10344827586206901</v>
      </c>
      <c r="BY17">
        <v>-0.46666666666666701</v>
      </c>
      <c r="BZ17">
        <v>-0.33333333333333298</v>
      </c>
      <c r="CA17">
        <v>-0.2</v>
      </c>
      <c r="CB17">
        <v>-0.4</v>
      </c>
      <c r="CC17">
        <v>-0.37931034482758602</v>
      </c>
      <c r="CD17">
        <v>-0.46666666666666701</v>
      </c>
      <c r="CE17">
        <v>0.133333333333333</v>
      </c>
      <c r="CF17">
        <v>-0.66666666666666696</v>
      </c>
      <c r="CG17">
        <v>-0.46666666666666701</v>
      </c>
      <c r="CH17">
        <v>-0.58620689655172398</v>
      </c>
      <c r="CI17">
        <v>-0.266666666666667</v>
      </c>
      <c r="CJ17">
        <v>-0.266666666666667</v>
      </c>
    </row>
    <row r="18" spans="1:88" x14ac:dyDescent="0.2">
      <c r="A18">
        <v>17</v>
      </c>
      <c r="C18">
        <v>-0.53333333333333299</v>
      </c>
      <c r="D18">
        <v>-0.66666666666666696</v>
      </c>
      <c r="E18">
        <v>-0.58620689655172398</v>
      </c>
      <c r="F18">
        <v>-0.8</v>
      </c>
      <c r="G18">
        <v>-0.8</v>
      </c>
      <c r="H18">
        <v>-0.86666666666666703</v>
      </c>
      <c r="I18">
        <v>-0.53333333333333299</v>
      </c>
      <c r="J18">
        <v>-0.79310344827586199</v>
      </c>
      <c r="K18">
        <v>-0.86666666666666703</v>
      </c>
      <c r="L18">
        <v>-0.6</v>
      </c>
      <c r="M18">
        <v>-0.53333333333333299</v>
      </c>
      <c r="N18">
        <v>-0.66666666666666696</v>
      </c>
      <c r="O18">
        <v>-0.65517241379310298</v>
      </c>
      <c r="P18">
        <v>-0.66666666666666696</v>
      </c>
      <c r="Q18">
        <v>-0.8</v>
      </c>
      <c r="R18">
        <v>-0.2</v>
      </c>
      <c r="S18">
        <v>-0.46666666666666701</v>
      </c>
      <c r="T18">
        <v>-0.58620689655172398</v>
      </c>
      <c r="U18">
        <v>-0.53333333333333299</v>
      </c>
      <c r="V18">
        <v>-0.8</v>
      </c>
      <c r="AJ18">
        <v>-0.2</v>
      </c>
      <c r="AK18">
        <v>-0.6</v>
      </c>
      <c r="AL18">
        <v>-0.44827586206896602</v>
      </c>
      <c r="AM18">
        <v>-0.46666666666666701</v>
      </c>
      <c r="AN18">
        <v>-0.266666666666667</v>
      </c>
      <c r="AO18">
        <v>-0.8</v>
      </c>
      <c r="AP18">
        <v>-0.46666666666666701</v>
      </c>
      <c r="AQ18">
        <v>-0.65517241379310298</v>
      </c>
      <c r="AR18">
        <v>-0.53333333333333299</v>
      </c>
      <c r="AS18">
        <v>-0.4</v>
      </c>
      <c r="AT18">
        <v>-0.2</v>
      </c>
      <c r="AU18">
        <v>-0.4</v>
      </c>
      <c r="AV18">
        <v>-0.24137931034482801</v>
      </c>
      <c r="AW18">
        <v>-0.8</v>
      </c>
      <c r="AX18">
        <v>-0.46666666666666701</v>
      </c>
      <c r="AY18">
        <v>-0.4</v>
      </c>
      <c r="AZ18">
        <v>-0.133333333333333</v>
      </c>
      <c r="BA18">
        <v>-0.37931034482758602</v>
      </c>
      <c r="BB18">
        <v>-0.133333333333333</v>
      </c>
      <c r="BC18">
        <v>-0.6</v>
      </c>
      <c r="BQ18">
        <v>-0.4</v>
      </c>
      <c r="BR18">
        <v>-0.46666666666666701</v>
      </c>
      <c r="BS18">
        <v>-0.51724137931034497</v>
      </c>
      <c r="BT18">
        <v>-0.4</v>
      </c>
      <c r="BU18">
        <v>-0.33333333333333298</v>
      </c>
      <c r="BV18">
        <v>-0.4</v>
      </c>
      <c r="BW18">
        <v>-0.53333333333333299</v>
      </c>
      <c r="BX18">
        <v>-0.17241379310344801</v>
      </c>
      <c r="BY18">
        <v>-0.33333333333333298</v>
      </c>
      <c r="BZ18">
        <v>-0.33333333333333298</v>
      </c>
      <c r="CA18">
        <v>-0.266666666666667</v>
      </c>
      <c r="CB18">
        <v>-0.53333333333333299</v>
      </c>
      <c r="CC18">
        <v>-0.37931034482758602</v>
      </c>
      <c r="CD18">
        <v>-0.6</v>
      </c>
      <c r="CE18">
        <v>0.133333333333333</v>
      </c>
      <c r="CF18">
        <v>-0.66666666666666696</v>
      </c>
      <c r="CG18">
        <v>-0.46666666666666701</v>
      </c>
      <c r="CH18">
        <v>-0.58620689655172398</v>
      </c>
      <c r="CI18">
        <v>-0.266666666666667</v>
      </c>
      <c r="CJ18">
        <v>-0.33333333333333298</v>
      </c>
    </row>
    <row r="19" spans="1:88" x14ac:dyDescent="0.2">
      <c r="A19">
        <v>18</v>
      </c>
      <c r="C19">
        <v>-0.53333333333333299</v>
      </c>
      <c r="D19">
        <v>-0.6</v>
      </c>
      <c r="E19">
        <v>-0.51724137931034497</v>
      </c>
      <c r="F19">
        <v>-0.73333333333333295</v>
      </c>
      <c r="G19">
        <v>-0.8</v>
      </c>
      <c r="H19">
        <v>-0.86666666666666703</v>
      </c>
      <c r="I19">
        <v>-0.53333333333333299</v>
      </c>
      <c r="J19">
        <v>-0.79310344827586199</v>
      </c>
      <c r="K19">
        <v>-0.8</v>
      </c>
      <c r="L19">
        <v>-0.73333333333333295</v>
      </c>
      <c r="M19">
        <v>-0.53333333333333299</v>
      </c>
      <c r="N19">
        <v>-0.66666666666666696</v>
      </c>
      <c r="O19">
        <v>-0.72413793103448298</v>
      </c>
      <c r="P19">
        <v>-0.6</v>
      </c>
      <c r="Q19">
        <v>-0.86666666666666703</v>
      </c>
      <c r="R19">
        <v>-0.2</v>
      </c>
      <c r="S19">
        <v>-0.46666666666666701</v>
      </c>
      <c r="T19">
        <v>-0.65517241379310298</v>
      </c>
      <c r="U19">
        <v>-0.66666666666666696</v>
      </c>
      <c r="V19">
        <v>-0.8</v>
      </c>
      <c r="AJ19">
        <v>-0.2</v>
      </c>
      <c r="AK19">
        <v>-0.73333333333333295</v>
      </c>
      <c r="AL19">
        <v>-0.51724137931034497</v>
      </c>
      <c r="AM19">
        <v>-0.6</v>
      </c>
      <c r="AN19">
        <v>-0.4</v>
      </c>
      <c r="AO19">
        <v>-0.8</v>
      </c>
      <c r="AP19">
        <v>-0.46666666666666701</v>
      </c>
      <c r="AQ19">
        <v>-0.65517241379310298</v>
      </c>
      <c r="AR19">
        <v>-0.8</v>
      </c>
      <c r="AS19">
        <v>-0.46666666666666701</v>
      </c>
      <c r="AT19">
        <v>-0.2</v>
      </c>
      <c r="AU19">
        <v>-0.53333333333333299</v>
      </c>
      <c r="AV19">
        <v>-0.17241379310344801</v>
      </c>
      <c r="AW19">
        <v>-0.8</v>
      </c>
      <c r="AX19">
        <v>-0.4</v>
      </c>
      <c r="AY19">
        <v>-0.4</v>
      </c>
      <c r="AZ19">
        <v>-0.133333333333333</v>
      </c>
      <c r="BA19">
        <v>-0.44827586206896602</v>
      </c>
      <c r="BB19">
        <v>-0.266666666666667</v>
      </c>
      <c r="BC19">
        <v>-0.6</v>
      </c>
      <c r="BQ19">
        <v>-0.4</v>
      </c>
      <c r="BR19">
        <v>-0.46666666666666701</v>
      </c>
      <c r="BS19">
        <v>-0.51724137931034497</v>
      </c>
      <c r="BT19">
        <v>-0.46666666666666701</v>
      </c>
      <c r="BU19">
        <v>-0.53333333333333299</v>
      </c>
      <c r="BV19">
        <v>-0.53333333333333299</v>
      </c>
      <c r="BW19">
        <v>-0.53333333333333299</v>
      </c>
      <c r="BX19">
        <v>-0.24137931034482801</v>
      </c>
      <c r="BY19">
        <v>-0.33333333333333298</v>
      </c>
      <c r="BZ19">
        <v>-0.46666666666666701</v>
      </c>
      <c r="CA19">
        <v>-0.4</v>
      </c>
      <c r="CB19">
        <v>-0.53333333333333299</v>
      </c>
      <c r="CC19">
        <v>-0.37931034482758602</v>
      </c>
      <c r="CD19">
        <v>-0.73333333333333295</v>
      </c>
      <c r="CE19">
        <v>6.6666666666666693E-2</v>
      </c>
      <c r="CF19">
        <v>-0.66666666666666696</v>
      </c>
      <c r="CG19">
        <v>-0.66666666666666696</v>
      </c>
      <c r="CH19">
        <v>-0.65517241379310298</v>
      </c>
      <c r="CI19">
        <v>-0.4</v>
      </c>
      <c r="CJ19">
        <v>-0.46666666666666701</v>
      </c>
    </row>
    <row r="20" spans="1:88" x14ac:dyDescent="0.2">
      <c r="A20">
        <v>19</v>
      </c>
      <c r="C20">
        <v>-0.53333333333333299</v>
      </c>
      <c r="D20">
        <v>-0.66666666666666696</v>
      </c>
      <c r="E20">
        <v>-0.51724137931034497</v>
      </c>
      <c r="F20">
        <v>-0.8</v>
      </c>
      <c r="G20">
        <v>-0.86666666666666703</v>
      </c>
      <c r="H20">
        <v>-0.86666666666666703</v>
      </c>
      <c r="I20">
        <v>-0.6</v>
      </c>
      <c r="J20">
        <v>-0.79310344827586199</v>
      </c>
      <c r="K20">
        <v>-0.86666666666666703</v>
      </c>
      <c r="L20">
        <v>-0.73333333333333295</v>
      </c>
      <c r="M20">
        <v>-0.53333333333333299</v>
      </c>
      <c r="N20">
        <v>-0.73333333333333295</v>
      </c>
      <c r="O20">
        <v>-0.72413793103448298</v>
      </c>
      <c r="P20">
        <v>-0.73333333333333295</v>
      </c>
      <c r="Q20">
        <v>-0.86666666666666703</v>
      </c>
      <c r="R20">
        <v>-0.2</v>
      </c>
      <c r="S20">
        <v>-0.46666666666666701</v>
      </c>
      <c r="T20">
        <v>-0.72413793103448298</v>
      </c>
      <c r="U20">
        <v>-0.73333333333333295</v>
      </c>
      <c r="V20">
        <v>-0.8</v>
      </c>
      <c r="AJ20">
        <v>-0.133333333333333</v>
      </c>
      <c r="AK20">
        <v>-0.8</v>
      </c>
      <c r="AL20">
        <v>-0.51724137931034497</v>
      </c>
      <c r="AM20">
        <v>-0.6</v>
      </c>
      <c r="AN20">
        <v>-0.46666666666666701</v>
      </c>
      <c r="AO20">
        <v>-0.8</v>
      </c>
      <c r="AP20">
        <v>-0.4</v>
      </c>
      <c r="AQ20">
        <v>-0.65517241379310298</v>
      </c>
      <c r="AR20">
        <v>-0.73333333333333295</v>
      </c>
      <c r="AS20">
        <v>-0.53333333333333299</v>
      </c>
      <c r="AT20">
        <v>-0.266666666666667</v>
      </c>
      <c r="AU20">
        <v>-0.6</v>
      </c>
      <c r="AV20">
        <v>-0.24137931034482801</v>
      </c>
      <c r="AW20">
        <v>-0.8</v>
      </c>
      <c r="AX20">
        <v>-0.46666666666666701</v>
      </c>
      <c r="AY20">
        <v>-0.46666666666666701</v>
      </c>
      <c r="AZ20">
        <v>-0.33333333333333298</v>
      </c>
      <c r="BA20">
        <v>-0.44827586206896602</v>
      </c>
      <c r="BB20">
        <v>-0.266666666666667</v>
      </c>
      <c r="BC20">
        <v>-0.66666666666666696</v>
      </c>
      <c r="BQ20">
        <v>-0.4</v>
      </c>
      <c r="BR20">
        <v>-0.53333333333333299</v>
      </c>
      <c r="BS20">
        <v>-0.58620689655172398</v>
      </c>
      <c r="BT20">
        <v>-0.4</v>
      </c>
      <c r="BU20">
        <v>-0.266666666666667</v>
      </c>
      <c r="BV20">
        <v>-0.73333333333333295</v>
      </c>
      <c r="BW20">
        <v>-0.46666666666666701</v>
      </c>
      <c r="BX20">
        <v>-0.31034482758620702</v>
      </c>
      <c r="BY20">
        <v>-0.33333333333333298</v>
      </c>
      <c r="BZ20">
        <v>-0.4</v>
      </c>
      <c r="CA20">
        <v>-0.4</v>
      </c>
      <c r="CB20">
        <v>-0.53333333333333299</v>
      </c>
      <c r="CC20">
        <v>-0.44827586206896602</v>
      </c>
      <c r="CD20">
        <v>-0.73333333333333295</v>
      </c>
      <c r="CE20">
        <v>6.6666666666666693E-2</v>
      </c>
      <c r="CF20">
        <v>-0.66666666666666696</v>
      </c>
      <c r="CG20">
        <v>-0.66666666666666696</v>
      </c>
      <c r="CH20">
        <v>-0.58620689655172398</v>
      </c>
      <c r="CI20">
        <v>-0.33333333333333298</v>
      </c>
      <c r="CJ20">
        <v>-0.46666666666666701</v>
      </c>
    </row>
    <row r="21" spans="1:88" x14ac:dyDescent="0.2">
      <c r="A21">
        <v>20</v>
      </c>
      <c r="C21">
        <v>-0.53333333333333299</v>
      </c>
      <c r="D21">
        <v>-0.6</v>
      </c>
      <c r="E21">
        <v>-0.58620689655172398</v>
      </c>
      <c r="F21">
        <v>-0.8</v>
      </c>
      <c r="G21">
        <v>-0.86666666666666703</v>
      </c>
      <c r="H21">
        <v>-0.86666666666666703</v>
      </c>
      <c r="I21">
        <v>-0.6</v>
      </c>
      <c r="J21">
        <v>-0.79310344827586199</v>
      </c>
      <c r="K21">
        <v>-0.86666666666666703</v>
      </c>
      <c r="L21">
        <v>-0.73333333333333295</v>
      </c>
      <c r="M21">
        <v>-0.53333333333333299</v>
      </c>
      <c r="N21">
        <v>-0.73333333333333295</v>
      </c>
      <c r="O21">
        <v>-0.72413793103448298</v>
      </c>
      <c r="P21">
        <v>-0.8</v>
      </c>
      <c r="Q21">
        <v>-0.8</v>
      </c>
      <c r="R21">
        <v>-0.2</v>
      </c>
      <c r="S21">
        <v>-0.53333333333333299</v>
      </c>
      <c r="T21">
        <v>-0.72413793103448298</v>
      </c>
      <c r="U21">
        <v>-0.73333333333333295</v>
      </c>
      <c r="V21">
        <v>-0.86666666666666703</v>
      </c>
      <c r="AJ21">
        <v>-6.6666666666666693E-2</v>
      </c>
      <c r="AK21">
        <v>-0.8</v>
      </c>
      <c r="AL21">
        <v>-0.51724137931034497</v>
      </c>
      <c r="AM21">
        <v>-0.66666666666666696</v>
      </c>
      <c r="AN21">
        <v>-0.46666666666666701</v>
      </c>
      <c r="AO21">
        <v>-0.8</v>
      </c>
      <c r="AP21">
        <v>-0.6</v>
      </c>
      <c r="AQ21">
        <v>-0.65517241379310298</v>
      </c>
      <c r="AR21">
        <v>-0.73333333333333295</v>
      </c>
      <c r="AS21">
        <v>-0.53333333333333299</v>
      </c>
      <c r="AT21">
        <v>-0.266666666666667</v>
      </c>
      <c r="AU21">
        <v>-0.6</v>
      </c>
      <c r="AV21">
        <v>-0.24137931034482801</v>
      </c>
      <c r="AW21">
        <v>-0.8</v>
      </c>
      <c r="AX21">
        <v>-0.53333333333333299</v>
      </c>
      <c r="AY21">
        <v>-0.53333333333333299</v>
      </c>
      <c r="AZ21">
        <v>-0.33333333333333298</v>
      </c>
      <c r="BA21">
        <v>-0.44827586206896602</v>
      </c>
      <c r="BB21">
        <v>-0.266666666666667</v>
      </c>
      <c r="BC21">
        <v>-0.8</v>
      </c>
      <c r="BQ21">
        <v>-0.46666666666666701</v>
      </c>
      <c r="BR21">
        <v>-0.6</v>
      </c>
      <c r="BS21">
        <v>-0.51724137931034497</v>
      </c>
      <c r="BT21">
        <v>-0.66666666666666696</v>
      </c>
      <c r="BU21">
        <v>-0.2</v>
      </c>
      <c r="BV21">
        <v>-0.86666666666666703</v>
      </c>
      <c r="BW21">
        <v>-0.53333333333333299</v>
      </c>
      <c r="BX21">
        <v>-0.37931034482758602</v>
      </c>
      <c r="BY21">
        <v>-0.33333333333333298</v>
      </c>
      <c r="BZ21">
        <v>-0.53333333333333299</v>
      </c>
      <c r="CA21">
        <v>-0.4</v>
      </c>
      <c r="CB21">
        <v>-0.6</v>
      </c>
      <c r="CC21">
        <v>-0.51724137931034497</v>
      </c>
      <c r="CD21">
        <v>-0.8</v>
      </c>
      <c r="CE21">
        <v>6.6666666666666693E-2</v>
      </c>
      <c r="CF21">
        <v>-0.66666666666666696</v>
      </c>
      <c r="CG21">
        <v>-0.73333333333333295</v>
      </c>
      <c r="CH21">
        <v>-0.58620689655172398</v>
      </c>
      <c r="CI21">
        <v>-0.33333333333333298</v>
      </c>
      <c r="CJ21">
        <v>-0.4</v>
      </c>
    </row>
    <row r="22" spans="1:88" x14ac:dyDescent="0.2">
      <c r="A22">
        <v>21</v>
      </c>
      <c r="C22">
        <v>-0.53333333333333299</v>
      </c>
      <c r="D22">
        <v>-0.73333333333333295</v>
      </c>
      <c r="E22">
        <v>-0.58620689655172398</v>
      </c>
      <c r="F22">
        <v>-0.8</v>
      </c>
      <c r="G22">
        <v>-0.73333333333333295</v>
      </c>
      <c r="H22">
        <v>-0.86666666666666703</v>
      </c>
      <c r="I22">
        <v>-0.6</v>
      </c>
      <c r="J22">
        <v>-0.86206896551724099</v>
      </c>
      <c r="K22">
        <v>-0.86666666666666703</v>
      </c>
      <c r="L22">
        <v>-0.8</v>
      </c>
      <c r="M22">
        <v>-0.53333333333333299</v>
      </c>
      <c r="N22">
        <v>-0.73333333333333295</v>
      </c>
      <c r="O22">
        <v>-0.72413793103448298</v>
      </c>
      <c r="P22">
        <v>-0.8</v>
      </c>
      <c r="Q22">
        <v>-0.86666666666666703</v>
      </c>
      <c r="R22">
        <v>-0.266666666666667</v>
      </c>
      <c r="S22">
        <v>-0.6</v>
      </c>
      <c r="T22">
        <v>-0.72413793103448298</v>
      </c>
      <c r="U22">
        <v>-0.73333333333333295</v>
      </c>
      <c r="V22">
        <v>-0.86666666666666703</v>
      </c>
      <c r="AJ22">
        <v>-0.2</v>
      </c>
      <c r="AK22">
        <v>-0.8</v>
      </c>
      <c r="AL22">
        <v>-0.51724137931034497</v>
      </c>
      <c r="AM22">
        <v>-0.8</v>
      </c>
      <c r="AN22">
        <v>-0.53333333333333299</v>
      </c>
      <c r="AO22">
        <v>-0.8</v>
      </c>
      <c r="AP22">
        <v>-0.73333333333333295</v>
      </c>
      <c r="AQ22">
        <v>-0.65517241379310298</v>
      </c>
      <c r="AR22">
        <v>-0.73333333333333295</v>
      </c>
      <c r="AS22">
        <v>-0.53333333333333299</v>
      </c>
      <c r="AT22">
        <v>-0.33333333333333298</v>
      </c>
      <c r="AU22">
        <v>-0.53333333333333299</v>
      </c>
      <c r="AV22">
        <v>-0.24137931034482801</v>
      </c>
      <c r="AW22">
        <v>-0.8</v>
      </c>
      <c r="AX22">
        <v>-0.66666666666666696</v>
      </c>
      <c r="AY22">
        <v>-0.53333333333333299</v>
      </c>
      <c r="AZ22">
        <v>-0.46666666666666701</v>
      </c>
      <c r="BA22">
        <v>-0.44827586206896602</v>
      </c>
      <c r="BB22">
        <v>-0.2</v>
      </c>
      <c r="BC22">
        <v>-0.73333333333333295</v>
      </c>
      <c r="BQ22">
        <v>-0.46666666666666701</v>
      </c>
      <c r="BR22">
        <v>-0.66666666666666696</v>
      </c>
      <c r="BS22">
        <v>-0.58620689655172398</v>
      </c>
      <c r="BT22">
        <v>-0.6</v>
      </c>
      <c r="BU22">
        <v>-0.33333333333333298</v>
      </c>
      <c r="BV22">
        <v>-0.93333333333333302</v>
      </c>
      <c r="BW22">
        <v>-0.66666666666666696</v>
      </c>
      <c r="BX22">
        <v>-0.37931034482758602</v>
      </c>
      <c r="BY22">
        <v>-0.33333333333333298</v>
      </c>
      <c r="BZ22">
        <v>-0.6</v>
      </c>
      <c r="CA22">
        <v>-0.53333333333333299</v>
      </c>
      <c r="CB22">
        <v>-0.6</v>
      </c>
      <c r="CC22">
        <v>-0.44827586206896602</v>
      </c>
      <c r="CD22">
        <v>-0.73333333333333295</v>
      </c>
      <c r="CE22">
        <v>0.133333333333333</v>
      </c>
      <c r="CF22">
        <v>-0.66666666666666696</v>
      </c>
      <c r="CG22">
        <v>-0.73333333333333295</v>
      </c>
      <c r="CH22">
        <v>-0.65517241379310298</v>
      </c>
      <c r="CI22">
        <v>-0.266666666666667</v>
      </c>
      <c r="CJ22">
        <v>-0.46666666666666701</v>
      </c>
    </row>
    <row r="23" spans="1:88" x14ac:dyDescent="0.2">
      <c r="A23">
        <v>22</v>
      </c>
      <c r="C23">
        <v>-0.53333333333333299</v>
      </c>
      <c r="D23">
        <v>-0.73333333333333295</v>
      </c>
      <c r="E23">
        <v>-0.58620689655172398</v>
      </c>
      <c r="F23">
        <v>-0.8</v>
      </c>
      <c r="G23">
        <v>-0.86666666666666703</v>
      </c>
      <c r="H23">
        <v>-0.86666666666666703</v>
      </c>
      <c r="I23">
        <v>-0.6</v>
      </c>
      <c r="J23">
        <v>-0.86206896551724099</v>
      </c>
      <c r="K23">
        <v>-0.86666666666666703</v>
      </c>
      <c r="L23">
        <v>-0.73333333333333295</v>
      </c>
      <c r="M23">
        <v>-0.53333333333333299</v>
      </c>
      <c r="N23">
        <v>-0.8</v>
      </c>
      <c r="O23">
        <v>-0.72413793103448298</v>
      </c>
      <c r="P23">
        <v>-0.8</v>
      </c>
      <c r="Q23">
        <v>-0.86666666666666703</v>
      </c>
      <c r="R23">
        <v>-0.266666666666667</v>
      </c>
      <c r="S23">
        <v>-0.6</v>
      </c>
      <c r="T23">
        <v>-0.72413793103448298</v>
      </c>
      <c r="U23">
        <v>-0.73333333333333295</v>
      </c>
      <c r="V23">
        <v>-0.86666666666666703</v>
      </c>
      <c r="AJ23">
        <v>-0.2</v>
      </c>
      <c r="AK23">
        <v>-0.73333333333333295</v>
      </c>
      <c r="AL23">
        <v>-0.51724137931034497</v>
      </c>
      <c r="AM23">
        <v>-0.8</v>
      </c>
      <c r="AN23">
        <v>-0.66666666666666696</v>
      </c>
      <c r="AO23">
        <v>-0.8</v>
      </c>
      <c r="AP23">
        <v>-0.73333333333333295</v>
      </c>
      <c r="AQ23">
        <v>-0.72413793103448298</v>
      </c>
      <c r="AR23">
        <v>-0.66666666666666696</v>
      </c>
      <c r="AS23">
        <v>-0.53333333333333299</v>
      </c>
      <c r="AT23">
        <v>-0.33333333333333298</v>
      </c>
      <c r="AU23">
        <v>-0.6</v>
      </c>
      <c r="AV23">
        <v>-0.24137931034482801</v>
      </c>
      <c r="AW23">
        <v>-0.73333333333333295</v>
      </c>
      <c r="AX23">
        <v>-0.8</v>
      </c>
      <c r="AY23">
        <v>-0.46666666666666701</v>
      </c>
      <c r="AZ23">
        <v>-0.46666666666666701</v>
      </c>
      <c r="BA23">
        <v>-0.44827586206896602</v>
      </c>
      <c r="BB23">
        <v>-0.2</v>
      </c>
      <c r="BC23">
        <v>-0.66666666666666696</v>
      </c>
      <c r="BQ23">
        <v>-0.46666666666666701</v>
      </c>
      <c r="BR23">
        <v>-0.66666666666666696</v>
      </c>
      <c r="BS23">
        <v>-0.58620689655172398</v>
      </c>
      <c r="BT23">
        <v>-0.6</v>
      </c>
      <c r="BU23">
        <v>-0.33333333333333298</v>
      </c>
      <c r="BV23">
        <v>-0.86666666666666703</v>
      </c>
      <c r="BW23">
        <v>-0.66666666666666696</v>
      </c>
      <c r="BX23">
        <v>-0.44827586206896602</v>
      </c>
      <c r="BY23">
        <v>-0.33333333333333298</v>
      </c>
      <c r="BZ23">
        <v>-0.6</v>
      </c>
      <c r="CA23">
        <v>-0.53333333333333299</v>
      </c>
      <c r="CB23">
        <v>-0.53333333333333299</v>
      </c>
      <c r="CC23">
        <v>-0.44827586206896602</v>
      </c>
      <c r="CD23">
        <v>-0.73333333333333295</v>
      </c>
      <c r="CE23">
        <v>0.266666666666667</v>
      </c>
      <c r="CF23">
        <v>-0.66666666666666696</v>
      </c>
      <c r="CG23">
        <v>-0.73333333333333295</v>
      </c>
      <c r="CH23">
        <v>-0.72413793103448298</v>
      </c>
      <c r="CI23">
        <v>-0.4</v>
      </c>
      <c r="CJ23">
        <v>-0.53333333333333299</v>
      </c>
    </row>
    <row r="24" spans="1:88" x14ac:dyDescent="0.2">
      <c r="A24">
        <v>23</v>
      </c>
      <c r="C24">
        <v>-0.66666666666666696</v>
      </c>
      <c r="D24">
        <v>-0.8</v>
      </c>
      <c r="E24">
        <v>-0.72413793103448298</v>
      </c>
      <c r="F24">
        <v>-0.8</v>
      </c>
      <c r="G24">
        <v>-0.86666666666666703</v>
      </c>
      <c r="H24">
        <v>-0.86666666666666703</v>
      </c>
      <c r="I24">
        <v>-0.6</v>
      </c>
      <c r="J24">
        <v>-0.86206896551724099</v>
      </c>
      <c r="K24">
        <v>-0.86666666666666703</v>
      </c>
      <c r="L24">
        <v>-0.73333333333333295</v>
      </c>
      <c r="M24">
        <v>-0.53333333333333299</v>
      </c>
      <c r="N24">
        <v>-0.8</v>
      </c>
      <c r="O24">
        <v>-0.79310344827586199</v>
      </c>
      <c r="P24">
        <v>-0.86666666666666703</v>
      </c>
      <c r="Q24">
        <v>-0.86666666666666703</v>
      </c>
      <c r="R24">
        <v>-0.266666666666667</v>
      </c>
      <c r="S24">
        <v>-0.73333333333333295</v>
      </c>
      <c r="T24">
        <v>-0.72413793103448298</v>
      </c>
      <c r="U24">
        <v>-0.73333333333333295</v>
      </c>
      <c r="V24">
        <v>-0.8</v>
      </c>
      <c r="AJ24">
        <v>-0.266666666666667</v>
      </c>
      <c r="AK24">
        <v>-0.73333333333333295</v>
      </c>
      <c r="AL24">
        <v>-0.51724137931034497</v>
      </c>
      <c r="AM24">
        <v>-0.73333333333333295</v>
      </c>
      <c r="AN24">
        <v>-0.66666666666666696</v>
      </c>
      <c r="AO24">
        <v>-0.8</v>
      </c>
      <c r="AP24">
        <v>-0.66666666666666696</v>
      </c>
      <c r="AQ24">
        <v>-0.72413793103448298</v>
      </c>
      <c r="AR24">
        <v>-0.66666666666666696</v>
      </c>
      <c r="AS24">
        <v>-0.53333333333333299</v>
      </c>
      <c r="AT24">
        <v>-0.33333333333333298</v>
      </c>
      <c r="AU24">
        <v>-0.6</v>
      </c>
      <c r="AV24">
        <v>-0.37931034482758602</v>
      </c>
      <c r="AW24">
        <v>-0.8</v>
      </c>
      <c r="AX24">
        <v>-0.8</v>
      </c>
      <c r="AY24">
        <v>-0.4</v>
      </c>
      <c r="AZ24">
        <v>-0.4</v>
      </c>
      <c r="BA24">
        <v>-0.44827586206896602</v>
      </c>
      <c r="BB24">
        <v>-0.33333333333333298</v>
      </c>
      <c r="BC24">
        <v>-0.73333333333333295</v>
      </c>
      <c r="BQ24">
        <v>-0.53333333333333299</v>
      </c>
      <c r="BR24">
        <v>-0.53333333333333299</v>
      </c>
      <c r="BS24">
        <v>-0.58620689655172398</v>
      </c>
      <c r="BT24">
        <v>-0.6</v>
      </c>
      <c r="BU24">
        <v>-0.33333333333333298</v>
      </c>
      <c r="BV24">
        <v>-0.86666666666666703</v>
      </c>
      <c r="BW24">
        <v>-0.66666666666666696</v>
      </c>
      <c r="BX24">
        <v>-0.58620689655172398</v>
      </c>
      <c r="BY24">
        <v>-0.4</v>
      </c>
      <c r="BZ24">
        <v>-0.46666666666666701</v>
      </c>
      <c r="CA24">
        <v>-0.6</v>
      </c>
      <c r="CB24">
        <v>-0.6</v>
      </c>
      <c r="CC24">
        <v>-0.58620689655172398</v>
      </c>
      <c r="CD24">
        <v>-0.66666666666666696</v>
      </c>
      <c r="CE24">
        <v>0.46666666666666701</v>
      </c>
      <c r="CF24">
        <v>-0.6</v>
      </c>
      <c r="CG24">
        <v>-0.8</v>
      </c>
      <c r="CH24">
        <v>-0.72413793103448298</v>
      </c>
      <c r="CI24">
        <v>-0.46666666666666701</v>
      </c>
      <c r="CJ24">
        <v>-0.53333333333333299</v>
      </c>
    </row>
    <row r="25" spans="1:88" x14ac:dyDescent="0.2">
      <c r="A25">
        <v>24</v>
      </c>
      <c r="C25">
        <v>-0.66666666666666696</v>
      </c>
      <c r="D25">
        <v>-0.8</v>
      </c>
      <c r="E25">
        <v>-0.65517241379310298</v>
      </c>
      <c r="F25">
        <v>-0.8</v>
      </c>
      <c r="G25">
        <v>-0.86666666666666703</v>
      </c>
      <c r="H25">
        <v>-0.86666666666666703</v>
      </c>
      <c r="I25">
        <v>-0.6</v>
      </c>
      <c r="J25">
        <v>-0.86206896551724099</v>
      </c>
      <c r="K25">
        <v>-0.86666666666666703</v>
      </c>
      <c r="L25">
        <v>-0.73333333333333295</v>
      </c>
      <c r="M25">
        <v>-0.53333333333333299</v>
      </c>
      <c r="N25">
        <v>-0.8</v>
      </c>
      <c r="O25">
        <v>-0.86206896551724099</v>
      </c>
      <c r="P25">
        <v>-0.8</v>
      </c>
      <c r="Q25">
        <v>-0.86666666666666703</v>
      </c>
      <c r="R25">
        <v>-0.266666666666667</v>
      </c>
      <c r="S25">
        <v>-0.73333333333333295</v>
      </c>
      <c r="T25">
        <v>-0.72413793103448298</v>
      </c>
      <c r="U25">
        <v>-0.73333333333333295</v>
      </c>
      <c r="V25">
        <v>-0.86666666666666703</v>
      </c>
      <c r="AJ25">
        <v>-0.266666666666667</v>
      </c>
      <c r="AK25">
        <v>-0.6</v>
      </c>
      <c r="AL25">
        <v>-0.51724137931034497</v>
      </c>
      <c r="AM25">
        <v>-0.73333333333333295</v>
      </c>
      <c r="AN25">
        <v>-0.6</v>
      </c>
      <c r="AO25">
        <v>-0.93333333333333302</v>
      </c>
      <c r="AP25">
        <v>-0.66666666666666696</v>
      </c>
      <c r="AQ25">
        <v>-0.72413793103448298</v>
      </c>
      <c r="AR25">
        <v>-0.66666666666666696</v>
      </c>
      <c r="AS25">
        <v>-0.53333333333333299</v>
      </c>
      <c r="AT25">
        <v>-0.33333333333333298</v>
      </c>
      <c r="AU25">
        <v>-0.6</v>
      </c>
      <c r="AV25">
        <v>-0.37931034482758602</v>
      </c>
      <c r="AW25">
        <v>-0.8</v>
      </c>
      <c r="AX25">
        <v>-0.8</v>
      </c>
      <c r="AY25">
        <v>-0.53333333333333299</v>
      </c>
      <c r="AZ25">
        <v>-0.4</v>
      </c>
      <c r="BA25">
        <v>-0.44827586206896602</v>
      </c>
      <c r="BB25">
        <v>-0.4</v>
      </c>
      <c r="BC25">
        <v>-0.8</v>
      </c>
      <c r="BQ25">
        <v>-0.53333333333333299</v>
      </c>
      <c r="BR25">
        <v>-0.66666666666666696</v>
      </c>
      <c r="BS25">
        <v>-0.65517241379310298</v>
      </c>
      <c r="BT25">
        <v>-0.53333333333333299</v>
      </c>
      <c r="BU25">
        <v>-0.33333333333333298</v>
      </c>
      <c r="BV25">
        <v>-0.86666666666666703</v>
      </c>
      <c r="BW25">
        <v>-0.6</v>
      </c>
      <c r="BX25">
        <v>-0.58620689655172398</v>
      </c>
      <c r="BY25">
        <v>-0.33333333333333298</v>
      </c>
      <c r="BZ25">
        <v>-0.53333333333333299</v>
      </c>
      <c r="CA25">
        <v>-0.73333333333333295</v>
      </c>
      <c r="CB25">
        <v>-0.6</v>
      </c>
      <c r="CC25">
        <v>-0.65517241379310298</v>
      </c>
      <c r="CD25">
        <v>-0.73333333333333295</v>
      </c>
      <c r="CE25">
        <v>0.266666666666667</v>
      </c>
      <c r="CF25">
        <v>-0.66666666666666696</v>
      </c>
      <c r="CG25">
        <v>-0.8</v>
      </c>
      <c r="CH25">
        <v>-0.72413793103448298</v>
      </c>
      <c r="CI25">
        <v>-0.53333333333333299</v>
      </c>
      <c r="CJ25">
        <v>-0.53333333333333299</v>
      </c>
    </row>
    <row r="26" spans="1:88" x14ac:dyDescent="0.2">
      <c r="A26">
        <v>25</v>
      </c>
      <c r="C26">
        <v>-0.66666666666666696</v>
      </c>
      <c r="D26">
        <v>-0.8</v>
      </c>
      <c r="E26">
        <v>-0.72413793103448298</v>
      </c>
      <c r="F26">
        <v>-0.8</v>
      </c>
      <c r="G26">
        <v>-0.86666666666666703</v>
      </c>
      <c r="H26">
        <v>-0.86666666666666703</v>
      </c>
      <c r="I26">
        <v>-0.73333333333333295</v>
      </c>
      <c r="J26">
        <v>-0.86206896551724099</v>
      </c>
      <c r="K26">
        <v>-0.86666666666666703</v>
      </c>
      <c r="L26">
        <v>-0.8</v>
      </c>
      <c r="M26">
        <v>-0.53333333333333299</v>
      </c>
      <c r="N26">
        <v>-0.8</v>
      </c>
      <c r="O26">
        <v>-0.86206896551724099</v>
      </c>
      <c r="P26">
        <v>-0.86666666666666703</v>
      </c>
      <c r="Q26">
        <v>-0.8</v>
      </c>
      <c r="R26">
        <v>-0.266666666666667</v>
      </c>
      <c r="S26">
        <v>-0.73333333333333295</v>
      </c>
      <c r="T26">
        <v>-0.72413793103448298</v>
      </c>
      <c r="U26">
        <v>-0.73333333333333295</v>
      </c>
      <c r="V26">
        <v>-0.8</v>
      </c>
      <c r="AJ26">
        <v>-0.266666666666667</v>
      </c>
      <c r="AK26">
        <v>-0.6</v>
      </c>
      <c r="AL26">
        <v>-0.51724137931034497</v>
      </c>
      <c r="AM26">
        <v>-0.66666666666666696</v>
      </c>
      <c r="AN26">
        <v>-0.53333333333333299</v>
      </c>
      <c r="AO26">
        <v>-0.93333333333333302</v>
      </c>
      <c r="AP26">
        <v>-0.66666666666666696</v>
      </c>
      <c r="AQ26">
        <v>-0.72413793103448298</v>
      </c>
      <c r="AR26">
        <v>-0.6</v>
      </c>
      <c r="AS26">
        <v>-0.6</v>
      </c>
      <c r="AT26">
        <v>-0.4</v>
      </c>
      <c r="AU26">
        <v>-0.6</v>
      </c>
      <c r="AV26">
        <v>-0.44827586206896602</v>
      </c>
      <c r="AW26">
        <v>-0.8</v>
      </c>
      <c r="AX26">
        <v>-0.8</v>
      </c>
      <c r="AY26">
        <v>-0.66666666666666696</v>
      </c>
      <c r="AZ26">
        <v>-0.46666666666666701</v>
      </c>
      <c r="BA26">
        <v>-0.58620689655172398</v>
      </c>
      <c r="BB26">
        <v>-0.4</v>
      </c>
      <c r="BC26">
        <v>-0.8</v>
      </c>
      <c r="BQ26">
        <v>-0.46666666666666701</v>
      </c>
      <c r="BR26">
        <v>-0.66666666666666696</v>
      </c>
      <c r="BS26">
        <v>-0.72413793103448298</v>
      </c>
      <c r="BT26">
        <v>-0.53333333333333299</v>
      </c>
      <c r="BU26">
        <v>-0.4</v>
      </c>
      <c r="BV26">
        <v>-0.86666666666666703</v>
      </c>
      <c r="BW26">
        <v>-0.73333333333333295</v>
      </c>
      <c r="BX26">
        <v>-0.72413793103448298</v>
      </c>
      <c r="BY26">
        <v>-0.46666666666666701</v>
      </c>
      <c r="BZ26">
        <v>-0.6</v>
      </c>
      <c r="CA26">
        <v>-0.66666666666666696</v>
      </c>
      <c r="CB26">
        <v>-0.6</v>
      </c>
      <c r="CC26">
        <v>-0.58620689655172398</v>
      </c>
      <c r="CD26">
        <v>-0.73333333333333295</v>
      </c>
      <c r="CE26">
        <v>0.266666666666667</v>
      </c>
      <c r="CF26">
        <v>-0.6</v>
      </c>
      <c r="CG26">
        <v>-0.86666666666666703</v>
      </c>
      <c r="CH26">
        <v>-0.72413793103448298</v>
      </c>
      <c r="CI26">
        <v>-0.4</v>
      </c>
      <c r="CJ26">
        <v>-0.53333333333333299</v>
      </c>
    </row>
    <row r="27" spans="1:88" x14ac:dyDescent="0.2">
      <c r="A27">
        <v>26</v>
      </c>
      <c r="C27">
        <v>-0.66666666666666696</v>
      </c>
      <c r="D27">
        <v>-0.73333333333333295</v>
      </c>
      <c r="E27">
        <v>-0.72413793103448298</v>
      </c>
      <c r="F27">
        <v>-0.86666666666666703</v>
      </c>
      <c r="G27">
        <v>-0.86666666666666703</v>
      </c>
      <c r="H27">
        <v>-0.86666666666666703</v>
      </c>
      <c r="I27">
        <v>-0.73333333333333295</v>
      </c>
      <c r="J27">
        <v>-0.86206896551724099</v>
      </c>
      <c r="K27">
        <v>-0.86666666666666703</v>
      </c>
      <c r="L27">
        <v>-0.86666666666666703</v>
      </c>
      <c r="M27">
        <v>-0.6</v>
      </c>
      <c r="N27">
        <v>-0.8</v>
      </c>
      <c r="O27">
        <v>-0.86206896551724099</v>
      </c>
      <c r="P27">
        <v>-0.86666666666666703</v>
      </c>
      <c r="Q27">
        <v>-0.8</v>
      </c>
      <c r="R27">
        <v>-0.4</v>
      </c>
      <c r="S27">
        <v>-0.73333333333333295</v>
      </c>
      <c r="T27">
        <v>-0.72413793103448298</v>
      </c>
      <c r="U27">
        <v>-0.86666666666666703</v>
      </c>
      <c r="V27">
        <v>-0.86666666666666703</v>
      </c>
      <c r="AJ27">
        <v>-0.266666666666667</v>
      </c>
      <c r="AK27">
        <v>-0.6</v>
      </c>
      <c r="AL27">
        <v>-0.51724137931034497</v>
      </c>
      <c r="AM27">
        <v>-0.73333333333333295</v>
      </c>
      <c r="AN27">
        <v>-0.53333333333333299</v>
      </c>
      <c r="AO27">
        <v>-0.93333333333333302</v>
      </c>
      <c r="AP27">
        <v>-0.66666666666666696</v>
      </c>
      <c r="AQ27">
        <v>-0.65517241379310298</v>
      </c>
      <c r="AR27">
        <v>-0.66666666666666696</v>
      </c>
      <c r="AS27">
        <v>-0.6</v>
      </c>
      <c r="AT27">
        <v>-0.4</v>
      </c>
      <c r="AU27">
        <v>-0.6</v>
      </c>
      <c r="AV27">
        <v>-0.44827586206896602</v>
      </c>
      <c r="AW27">
        <v>-0.8</v>
      </c>
      <c r="AX27">
        <v>-0.73333333333333295</v>
      </c>
      <c r="AY27">
        <v>-0.93333333333333302</v>
      </c>
      <c r="AZ27">
        <v>-0.53333333333333299</v>
      </c>
      <c r="BA27">
        <v>-0.58620689655172398</v>
      </c>
      <c r="BB27">
        <v>-0.4</v>
      </c>
      <c r="BC27">
        <v>-0.66666666666666696</v>
      </c>
      <c r="BQ27">
        <v>-0.46666666666666701</v>
      </c>
      <c r="BR27">
        <v>-0.66666666666666696</v>
      </c>
      <c r="BS27">
        <v>-0.72413793103448298</v>
      </c>
      <c r="BT27">
        <v>-0.66666666666666696</v>
      </c>
      <c r="BU27">
        <v>-0.4</v>
      </c>
      <c r="BV27">
        <v>-0.86666666666666703</v>
      </c>
      <c r="BW27">
        <v>-0.8</v>
      </c>
      <c r="BX27">
        <v>-0.72413793103448298</v>
      </c>
      <c r="BY27">
        <v>-0.46666666666666701</v>
      </c>
      <c r="BZ27">
        <v>-0.6</v>
      </c>
      <c r="CA27">
        <v>-0.73333333333333295</v>
      </c>
      <c r="CB27">
        <v>-0.6</v>
      </c>
      <c r="CC27">
        <v>-0.44827586206896602</v>
      </c>
      <c r="CD27">
        <v>-0.73333333333333295</v>
      </c>
      <c r="CE27">
        <v>0.266666666666667</v>
      </c>
      <c r="CF27">
        <v>-0.6</v>
      </c>
      <c r="CG27">
        <v>-0.8</v>
      </c>
      <c r="CH27">
        <v>-0.72413793103448298</v>
      </c>
      <c r="CI27">
        <v>-0.266666666666667</v>
      </c>
      <c r="CJ27">
        <v>-0.66666666666666696</v>
      </c>
    </row>
    <row r="28" spans="1:88" x14ac:dyDescent="0.2">
      <c r="A28">
        <v>27</v>
      </c>
      <c r="C28">
        <v>-0.66666666666666696</v>
      </c>
      <c r="D28">
        <v>-0.8</v>
      </c>
      <c r="E28">
        <v>-0.72413793103448298</v>
      </c>
      <c r="F28">
        <v>-0.86666666666666703</v>
      </c>
      <c r="G28">
        <v>-0.86666666666666703</v>
      </c>
      <c r="H28">
        <v>-0.86666666666666703</v>
      </c>
      <c r="I28">
        <v>-0.73333333333333295</v>
      </c>
      <c r="J28">
        <v>-0.86206896551724099</v>
      </c>
      <c r="K28">
        <v>-0.93333333333333302</v>
      </c>
      <c r="L28">
        <v>-0.86666666666666703</v>
      </c>
      <c r="M28">
        <v>-0.6</v>
      </c>
      <c r="N28">
        <v>-0.73333333333333295</v>
      </c>
      <c r="O28">
        <v>-0.86206896551724099</v>
      </c>
      <c r="P28">
        <v>-0.93333333333333302</v>
      </c>
      <c r="Q28">
        <v>-0.8</v>
      </c>
      <c r="R28">
        <v>-0.33333333333333298</v>
      </c>
      <c r="S28">
        <v>-0.73333333333333295</v>
      </c>
      <c r="T28">
        <v>-0.72413793103448298</v>
      </c>
      <c r="U28">
        <v>-0.93333333333333302</v>
      </c>
      <c r="V28">
        <v>-0.86666666666666703</v>
      </c>
      <c r="AJ28">
        <v>-0.266666666666667</v>
      </c>
      <c r="AK28">
        <v>-0.53333333333333299</v>
      </c>
      <c r="AL28">
        <v>-0.51724137931034497</v>
      </c>
      <c r="AM28">
        <v>-0.8</v>
      </c>
      <c r="AN28">
        <v>-0.6</v>
      </c>
      <c r="AO28">
        <v>-0.93333333333333302</v>
      </c>
      <c r="AP28">
        <v>-0.66666666666666696</v>
      </c>
      <c r="AQ28">
        <v>-0.72413793103448298</v>
      </c>
      <c r="AR28">
        <v>-0.73333333333333295</v>
      </c>
      <c r="AS28">
        <v>-0.6</v>
      </c>
      <c r="AT28">
        <v>-0.33333333333333298</v>
      </c>
      <c r="AU28">
        <v>-0.66666666666666696</v>
      </c>
      <c r="AV28">
        <v>-0.44827586206896602</v>
      </c>
      <c r="AW28">
        <v>-0.73333333333333295</v>
      </c>
      <c r="AX28">
        <v>-0.8</v>
      </c>
      <c r="AY28">
        <v>-0.93333333333333302</v>
      </c>
      <c r="AZ28">
        <v>-0.6</v>
      </c>
      <c r="BA28">
        <v>-0.58620689655172398</v>
      </c>
      <c r="BB28">
        <v>-0.46666666666666701</v>
      </c>
      <c r="BC28">
        <v>-0.8</v>
      </c>
      <c r="BQ28">
        <v>-0.53333333333333299</v>
      </c>
      <c r="BR28">
        <v>-0.6</v>
      </c>
      <c r="BS28">
        <v>-0.65517241379310298</v>
      </c>
      <c r="BT28">
        <v>-0.73333333333333295</v>
      </c>
      <c r="BU28">
        <v>-0.33333333333333298</v>
      </c>
      <c r="BV28">
        <v>-0.86666666666666703</v>
      </c>
      <c r="BW28">
        <v>-0.8</v>
      </c>
      <c r="BX28">
        <v>-0.72413793103448298</v>
      </c>
      <c r="BY28">
        <v>-0.46666666666666701</v>
      </c>
      <c r="BZ28">
        <v>-0.73333333333333295</v>
      </c>
      <c r="CA28">
        <v>-0.73333333333333295</v>
      </c>
      <c r="CB28">
        <v>-0.66666666666666696</v>
      </c>
      <c r="CC28">
        <v>-0.58620689655172398</v>
      </c>
      <c r="CD28">
        <v>-0.73333333333333295</v>
      </c>
      <c r="CE28">
        <v>0.266666666666667</v>
      </c>
      <c r="CF28">
        <v>-0.6</v>
      </c>
      <c r="CG28">
        <v>-0.86666666666666703</v>
      </c>
      <c r="CH28">
        <v>-0.72413793103448298</v>
      </c>
      <c r="CI28">
        <v>-0.266666666666667</v>
      </c>
      <c r="CJ28">
        <v>-0.73333333333333295</v>
      </c>
    </row>
    <row r="29" spans="1:88" x14ac:dyDescent="0.2">
      <c r="A29">
        <v>28</v>
      </c>
      <c r="C29">
        <v>-0.73333333333333295</v>
      </c>
      <c r="D29">
        <v>-0.8</v>
      </c>
      <c r="E29">
        <v>-0.72413793103448298</v>
      </c>
      <c r="F29">
        <v>-0.86666666666666703</v>
      </c>
      <c r="G29">
        <v>-0.86666666666666703</v>
      </c>
      <c r="H29">
        <v>-0.86666666666666703</v>
      </c>
      <c r="I29">
        <v>-0.73333333333333295</v>
      </c>
      <c r="J29">
        <v>-0.931034482758621</v>
      </c>
      <c r="K29">
        <v>-0.93333333333333302</v>
      </c>
      <c r="L29">
        <v>-0.86666666666666703</v>
      </c>
      <c r="M29">
        <v>-0.6</v>
      </c>
      <c r="N29">
        <v>-0.66666666666666696</v>
      </c>
      <c r="O29">
        <v>-0.86206896551724099</v>
      </c>
      <c r="P29">
        <v>-0.86666666666666703</v>
      </c>
      <c r="Q29">
        <v>-0.86666666666666703</v>
      </c>
      <c r="R29">
        <v>-0.33333333333333298</v>
      </c>
      <c r="S29">
        <v>-0.73333333333333295</v>
      </c>
      <c r="T29">
        <v>-0.79310344827586199</v>
      </c>
      <c r="U29">
        <v>-0.86666666666666703</v>
      </c>
      <c r="V29">
        <v>-0.8</v>
      </c>
      <c r="AJ29">
        <v>-0.266666666666667</v>
      </c>
      <c r="AK29">
        <v>-0.53333333333333299</v>
      </c>
      <c r="AL29">
        <v>-0.51724137931034497</v>
      </c>
      <c r="AM29">
        <v>-0.73333333333333295</v>
      </c>
      <c r="AN29">
        <v>-0.66666666666666696</v>
      </c>
      <c r="AO29">
        <v>-0.93333333333333302</v>
      </c>
      <c r="AP29">
        <v>-0.6</v>
      </c>
      <c r="AQ29">
        <v>-0.72413793103448298</v>
      </c>
      <c r="AR29">
        <v>-0.66666666666666696</v>
      </c>
      <c r="AS29">
        <v>-0.66666666666666696</v>
      </c>
      <c r="AT29">
        <v>-0.4</v>
      </c>
      <c r="AU29">
        <v>-0.73333333333333295</v>
      </c>
      <c r="AV29">
        <v>-0.44827586206896602</v>
      </c>
      <c r="AW29">
        <v>-0.8</v>
      </c>
      <c r="AX29">
        <v>-0.93333333333333302</v>
      </c>
      <c r="AY29">
        <v>-0.93333333333333302</v>
      </c>
      <c r="AZ29">
        <v>-0.6</v>
      </c>
      <c r="BA29">
        <v>-0.58620689655172398</v>
      </c>
      <c r="BB29">
        <v>-0.46666666666666701</v>
      </c>
      <c r="BC29">
        <v>-0.8</v>
      </c>
      <c r="BQ29">
        <v>-0.6</v>
      </c>
      <c r="BR29">
        <v>-0.66666666666666696</v>
      </c>
      <c r="BS29">
        <v>-0.65517241379310298</v>
      </c>
      <c r="BT29">
        <v>-0.73333333333333295</v>
      </c>
      <c r="BU29">
        <v>-0.33333333333333298</v>
      </c>
      <c r="BV29">
        <v>-0.86666666666666703</v>
      </c>
      <c r="BW29">
        <v>-0.86666666666666703</v>
      </c>
      <c r="BX29">
        <v>-0.72413793103448298</v>
      </c>
      <c r="BY29">
        <v>-0.53333333333333299</v>
      </c>
      <c r="BZ29">
        <v>-0.73333333333333295</v>
      </c>
      <c r="CA29">
        <v>-0.73333333333333295</v>
      </c>
      <c r="CB29">
        <v>-0.66666666666666696</v>
      </c>
      <c r="CC29">
        <v>-0.44827586206896602</v>
      </c>
      <c r="CD29">
        <v>-0.73333333333333295</v>
      </c>
      <c r="CE29">
        <v>0.33333333333333298</v>
      </c>
      <c r="CF29">
        <v>-0.73333333333333295</v>
      </c>
      <c r="CG29">
        <v>-0.86666666666666703</v>
      </c>
      <c r="CH29">
        <v>-0.72413793103448298</v>
      </c>
      <c r="CI29">
        <v>-0.33333333333333298</v>
      </c>
      <c r="CJ29">
        <v>-0.73333333333333295</v>
      </c>
    </row>
    <row r="30" spans="1:88" x14ac:dyDescent="0.2">
      <c r="A30">
        <v>29</v>
      </c>
      <c r="C30">
        <v>-0.73333333333333295</v>
      </c>
      <c r="D30">
        <v>-0.8</v>
      </c>
      <c r="E30">
        <v>-0.72413793103448298</v>
      </c>
      <c r="F30">
        <v>-0.93333333333333302</v>
      </c>
      <c r="G30">
        <v>-0.86666666666666703</v>
      </c>
      <c r="H30">
        <v>-0.86666666666666703</v>
      </c>
      <c r="I30">
        <v>-0.73333333333333295</v>
      </c>
      <c r="J30">
        <v>-0.931034482758621</v>
      </c>
      <c r="K30">
        <v>-0.93333333333333302</v>
      </c>
      <c r="L30">
        <v>-0.86666666666666703</v>
      </c>
      <c r="M30">
        <v>-0.66666666666666696</v>
      </c>
      <c r="N30">
        <v>-0.73333333333333295</v>
      </c>
      <c r="O30">
        <v>-0.86206896551724099</v>
      </c>
      <c r="P30">
        <v>-0.93333333333333302</v>
      </c>
      <c r="Q30">
        <v>-0.86666666666666703</v>
      </c>
      <c r="R30">
        <v>-0.266666666666667</v>
      </c>
      <c r="S30">
        <v>-0.73333333333333295</v>
      </c>
      <c r="T30">
        <v>-0.79310344827586199</v>
      </c>
      <c r="U30">
        <v>-1</v>
      </c>
      <c r="V30">
        <v>-0.86666666666666703</v>
      </c>
      <c r="AJ30">
        <v>-0.266666666666667</v>
      </c>
      <c r="AK30">
        <v>-0.53333333333333299</v>
      </c>
      <c r="AL30">
        <v>-0.58620689655172398</v>
      </c>
      <c r="AM30">
        <v>-0.73333333333333295</v>
      </c>
      <c r="AN30">
        <v>-0.66666666666666696</v>
      </c>
      <c r="AO30">
        <v>-0.86666666666666703</v>
      </c>
      <c r="AP30">
        <v>-0.6</v>
      </c>
      <c r="AQ30">
        <v>-0.72413793103448298</v>
      </c>
      <c r="AR30">
        <v>-0.66666666666666696</v>
      </c>
      <c r="AS30">
        <v>-0.66666666666666696</v>
      </c>
      <c r="AT30">
        <v>-0.4</v>
      </c>
      <c r="AU30">
        <v>-0.73333333333333295</v>
      </c>
      <c r="AV30">
        <v>-0.44827586206896602</v>
      </c>
      <c r="AW30">
        <v>-0.8</v>
      </c>
      <c r="AX30">
        <v>-0.86666666666666703</v>
      </c>
      <c r="AY30">
        <v>-0.86666666666666703</v>
      </c>
      <c r="AZ30">
        <v>-0.6</v>
      </c>
      <c r="BA30">
        <v>-0.58620689655172398</v>
      </c>
      <c r="BB30">
        <v>-0.46666666666666701</v>
      </c>
      <c r="BC30">
        <v>-0.8</v>
      </c>
      <c r="BQ30">
        <v>-0.53333333333333299</v>
      </c>
      <c r="BR30">
        <v>-0.53333333333333299</v>
      </c>
      <c r="BS30">
        <v>-0.65517241379310298</v>
      </c>
      <c r="BT30">
        <v>-0.73333333333333295</v>
      </c>
      <c r="BU30">
        <v>-0.46666666666666701</v>
      </c>
      <c r="BV30">
        <v>-0.86666666666666703</v>
      </c>
      <c r="BW30">
        <v>-0.73333333333333295</v>
      </c>
      <c r="BX30">
        <v>-0.72413793103448298</v>
      </c>
      <c r="BY30">
        <v>-0.6</v>
      </c>
      <c r="BZ30">
        <v>-0.73333333333333295</v>
      </c>
      <c r="CA30">
        <v>-0.73333333333333295</v>
      </c>
      <c r="CB30">
        <v>-0.66666666666666696</v>
      </c>
      <c r="CC30">
        <v>-0.51724137931034497</v>
      </c>
      <c r="CD30">
        <v>-0.8</v>
      </c>
      <c r="CE30">
        <v>0.266666666666667</v>
      </c>
      <c r="CF30">
        <v>-0.73333333333333295</v>
      </c>
      <c r="CG30">
        <v>-0.86666666666666703</v>
      </c>
      <c r="CH30">
        <v>-0.72413793103448298</v>
      </c>
      <c r="CI30">
        <v>-0.46666666666666701</v>
      </c>
      <c r="CJ30">
        <v>-0.73333333333333295</v>
      </c>
    </row>
    <row r="31" spans="1:88" x14ac:dyDescent="0.2">
      <c r="A31">
        <v>30</v>
      </c>
      <c r="C31">
        <v>-0.73333333333333295</v>
      </c>
      <c r="D31">
        <v>-0.8</v>
      </c>
      <c r="E31">
        <v>-0.72413793103448298</v>
      </c>
      <c r="F31">
        <v>-0.93333333333333302</v>
      </c>
      <c r="G31">
        <v>-0.73333333333333295</v>
      </c>
      <c r="H31">
        <v>-0.86666666666666703</v>
      </c>
      <c r="I31">
        <v>-0.73333333333333295</v>
      </c>
      <c r="J31">
        <v>-0.931034482758621</v>
      </c>
      <c r="K31">
        <v>-0.93333333333333302</v>
      </c>
      <c r="L31">
        <v>-0.93333333333333302</v>
      </c>
      <c r="M31">
        <v>-0.73333333333333295</v>
      </c>
      <c r="N31">
        <v>-0.73333333333333295</v>
      </c>
      <c r="O31">
        <v>-0.86206896551724099</v>
      </c>
      <c r="P31">
        <v>-0.93333333333333302</v>
      </c>
      <c r="Q31">
        <v>-0.86666666666666703</v>
      </c>
      <c r="R31">
        <v>-0.266666666666667</v>
      </c>
      <c r="S31">
        <v>-0.73333333333333295</v>
      </c>
      <c r="T31">
        <v>-0.79310344827586199</v>
      </c>
      <c r="U31">
        <v>-0.93333333333333302</v>
      </c>
      <c r="V31">
        <v>-0.93333333333333302</v>
      </c>
      <c r="AJ31">
        <v>-0.266666666666667</v>
      </c>
      <c r="AK31">
        <v>-0.53333333333333299</v>
      </c>
      <c r="AL31">
        <v>-0.65517241379310298</v>
      </c>
      <c r="AM31">
        <v>-0.8</v>
      </c>
      <c r="AN31">
        <v>-0.66666666666666696</v>
      </c>
      <c r="AO31">
        <v>-0.86666666666666703</v>
      </c>
      <c r="AP31">
        <v>-0.6</v>
      </c>
      <c r="AQ31">
        <v>-0.65517241379310298</v>
      </c>
      <c r="AR31">
        <v>-0.8</v>
      </c>
      <c r="AS31">
        <v>-0.66666666666666696</v>
      </c>
      <c r="AT31">
        <v>-0.4</v>
      </c>
      <c r="AU31">
        <v>-0.73333333333333295</v>
      </c>
      <c r="AV31">
        <v>-0.44827586206896602</v>
      </c>
      <c r="AW31">
        <v>-0.73333333333333295</v>
      </c>
      <c r="AX31">
        <v>-0.8</v>
      </c>
      <c r="AY31">
        <v>-0.93333333333333302</v>
      </c>
      <c r="AZ31">
        <v>-0.66666666666666696</v>
      </c>
      <c r="BA31">
        <v>-0.58620689655172398</v>
      </c>
      <c r="BB31">
        <v>-0.53333333333333299</v>
      </c>
      <c r="BC31">
        <v>-0.66666666666666696</v>
      </c>
      <c r="BQ31">
        <v>-0.53333333333333299</v>
      </c>
      <c r="BR31">
        <v>-0.6</v>
      </c>
      <c r="BS31">
        <v>-0.65517241379310298</v>
      </c>
      <c r="BT31">
        <v>-0.8</v>
      </c>
      <c r="BU31">
        <v>-0.46666666666666701</v>
      </c>
      <c r="BV31">
        <v>-0.86666666666666703</v>
      </c>
      <c r="BW31">
        <v>-0.8</v>
      </c>
      <c r="BX31">
        <v>-0.72413793103448298</v>
      </c>
      <c r="BY31">
        <v>-0.6</v>
      </c>
      <c r="BZ31">
        <v>-0.66666666666666696</v>
      </c>
      <c r="CA31">
        <v>-0.66666666666666696</v>
      </c>
      <c r="CB31">
        <v>-0.66666666666666696</v>
      </c>
      <c r="CC31">
        <v>-0.58620689655172398</v>
      </c>
      <c r="CD31">
        <v>-0.8</v>
      </c>
      <c r="CE31">
        <v>0.266666666666667</v>
      </c>
      <c r="CF31">
        <v>-0.86666666666666703</v>
      </c>
      <c r="CG31">
        <v>-0.86666666666666703</v>
      </c>
      <c r="CH31">
        <v>-0.72413793103448298</v>
      </c>
      <c r="CI31">
        <v>-0.4</v>
      </c>
      <c r="CJ31">
        <v>-0.73333333333333295</v>
      </c>
    </row>
    <row r="32" spans="1:88" x14ac:dyDescent="0.2">
      <c r="A32">
        <v>31</v>
      </c>
      <c r="C32">
        <v>-0.73333333333333295</v>
      </c>
      <c r="D32">
        <v>-0.8</v>
      </c>
      <c r="E32">
        <v>-0.79310344827586199</v>
      </c>
      <c r="F32">
        <v>-0.93333333333333302</v>
      </c>
      <c r="G32">
        <v>-0.73333333333333295</v>
      </c>
      <c r="H32">
        <v>-0.86666666666666703</v>
      </c>
      <c r="I32">
        <v>-0.73333333333333295</v>
      </c>
      <c r="J32">
        <v>-0.931034482758621</v>
      </c>
      <c r="K32">
        <v>-0.93333333333333302</v>
      </c>
      <c r="L32">
        <v>-0.86666666666666703</v>
      </c>
      <c r="M32">
        <v>-0.73333333333333295</v>
      </c>
      <c r="N32">
        <v>-0.86666666666666703</v>
      </c>
      <c r="O32">
        <v>-0.86206896551724099</v>
      </c>
      <c r="P32">
        <v>-0.93333333333333302</v>
      </c>
      <c r="Q32">
        <v>-0.86666666666666703</v>
      </c>
      <c r="R32">
        <v>-0.4</v>
      </c>
      <c r="S32">
        <v>-0.73333333333333295</v>
      </c>
      <c r="T32">
        <v>-0.72413793103448298</v>
      </c>
      <c r="U32">
        <v>-1</v>
      </c>
      <c r="V32">
        <v>-0.93333333333333302</v>
      </c>
      <c r="AJ32">
        <v>-0.33333333333333298</v>
      </c>
      <c r="AK32">
        <v>-0.53333333333333299</v>
      </c>
      <c r="AL32">
        <v>-0.65517241379310298</v>
      </c>
      <c r="AM32">
        <v>-0.8</v>
      </c>
      <c r="AN32">
        <v>-0.66666666666666696</v>
      </c>
      <c r="AO32">
        <v>-0.86666666666666703</v>
      </c>
      <c r="AP32">
        <v>-0.6</v>
      </c>
      <c r="AQ32">
        <v>-0.65517241379310298</v>
      </c>
      <c r="AR32">
        <v>-0.86666666666666703</v>
      </c>
      <c r="AS32">
        <v>-0.73333333333333295</v>
      </c>
      <c r="AT32">
        <v>-0.4</v>
      </c>
      <c r="AU32">
        <v>-0.73333333333333295</v>
      </c>
      <c r="AV32">
        <v>-0.44827586206896602</v>
      </c>
      <c r="AW32">
        <v>-0.8</v>
      </c>
      <c r="AX32">
        <v>-0.8</v>
      </c>
      <c r="AY32">
        <v>-0.93333333333333302</v>
      </c>
      <c r="AZ32">
        <v>-0.66666666666666696</v>
      </c>
      <c r="BA32">
        <v>-0.72413793103448298</v>
      </c>
      <c r="BB32">
        <v>-0.46666666666666701</v>
      </c>
      <c r="BC32">
        <v>-0.66666666666666696</v>
      </c>
      <c r="BQ32">
        <v>-0.53333333333333299</v>
      </c>
      <c r="BR32">
        <v>-0.6</v>
      </c>
      <c r="BS32">
        <v>-0.65517241379310298</v>
      </c>
      <c r="BT32">
        <v>-0.8</v>
      </c>
      <c r="BU32">
        <v>-0.46666666666666701</v>
      </c>
      <c r="BV32">
        <v>-0.86666666666666703</v>
      </c>
      <c r="BW32">
        <v>-0.73333333333333295</v>
      </c>
      <c r="BX32">
        <v>-0.79310344827586199</v>
      </c>
      <c r="BY32">
        <v>-0.66666666666666696</v>
      </c>
      <c r="BZ32">
        <v>-0.73333333333333295</v>
      </c>
      <c r="CA32">
        <v>-0.66666666666666696</v>
      </c>
      <c r="CB32">
        <v>-0.66666666666666696</v>
      </c>
      <c r="CC32">
        <v>-0.51724137931034497</v>
      </c>
      <c r="CD32">
        <v>-0.86666666666666703</v>
      </c>
      <c r="CE32">
        <v>0.2</v>
      </c>
      <c r="CF32">
        <v>-0.86666666666666703</v>
      </c>
      <c r="CG32">
        <v>-0.8</v>
      </c>
      <c r="CH32">
        <v>-0.79310344827586199</v>
      </c>
      <c r="CI32">
        <v>-0.33333333333333298</v>
      </c>
      <c r="CJ32">
        <v>-0.8</v>
      </c>
    </row>
    <row r="33" spans="1:88" x14ac:dyDescent="0.2">
      <c r="A33">
        <v>32</v>
      </c>
      <c r="C33">
        <v>-0.73333333333333295</v>
      </c>
      <c r="D33">
        <v>-0.73333333333333295</v>
      </c>
      <c r="E33">
        <v>-0.79310344827586199</v>
      </c>
      <c r="F33">
        <v>-0.93333333333333302</v>
      </c>
      <c r="G33">
        <v>-0.86666666666666703</v>
      </c>
      <c r="H33">
        <v>-0.86666666666666703</v>
      </c>
      <c r="I33">
        <v>-0.73333333333333295</v>
      </c>
      <c r="J33">
        <v>-0.931034482758621</v>
      </c>
      <c r="K33">
        <v>-0.86666666666666703</v>
      </c>
      <c r="L33">
        <v>-0.93333333333333302</v>
      </c>
      <c r="M33">
        <v>-0.8</v>
      </c>
      <c r="N33">
        <v>-0.86666666666666703</v>
      </c>
      <c r="O33">
        <v>-0.86206896551724099</v>
      </c>
      <c r="P33">
        <v>-0.93333333333333302</v>
      </c>
      <c r="Q33">
        <v>-0.86666666666666703</v>
      </c>
      <c r="R33">
        <v>-0.4</v>
      </c>
      <c r="S33">
        <v>-0.73333333333333295</v>
      </c>
      <c r="T33">
        <v>-0.72413793103448298</v>
      </c>
      <c r="U33">
        <v>-1</v>
      </c>
      <c r="V33">
        <v>-0.93333333333333302</v>
      </c>
      <c r="AJ33">
        <v>-0.4</v>
      </c>
      <c r="AK33">
        <v>-0.53333333333333299</v>
      </c>
      <c r="AL33">
        <v>-0.65517241379310298</v>
      </c>
      <c r="AM33">
        <v>-0.8</v>
      </c>
      <c r="AN33">
        <v>-0.66666666666666696</v>
      </c>
      <c r="AO33">
        <v>-0.86666666666666703</v>
      </c>
      <c r="AP33">
        <v>-0.6</v>
      </c>
      <c r="AQ33">
        <v>-0.65517241379310298</v>
      </c>
      <c r="AR33">
        <v>-0.86666666666666703</v>
      </c>
      <c r="AS33">
        <v>-0.66666666666666696</v>
      </c>
      <c r="AT33">
        <v>-0.4</v>
      </c>
      <c r="AU33">
        <v>-0.73333333333333295</v>
      </c>
      <c r="AV33">
        <v>-0.51724137931034497</v>
      </c>
      <c r="AW33">
        <v>-0.8</v>
      </c>
      <c r="AX33">
        <v>-0.73333333333333295</v>
      </c>
      <c r="AY33">
        <v>-0.73333333333333295</v>
      </c>
      <c r="AZ33">
        <v>-0.66666666666666696</v>
      </c>
      <c r="BA33">
        <v>-0.65517241379310298</v>
      </c>
      <c r="BB33">
        <v>-0.4</v>
      </c>
      <c r="BC33">
        <v>-0.66666666666666696</v>
      </c>
      <c r="BQ33">
        <v>-0.6</v>
      </c>
      <c r="BR33">
        <v>-0.6</v>
      </c>
      <c r="BS33">
        <v>-0.65517241379310298</v>
      </c>
      <c r="BT33">
        <v>-0.8</v>
      </c>
      <c r="BU33">
        <v>-0.46666666666666701</v>
      </c>
      <c r="BV33">
        <v>-0.86666666666666703</v>
      </c>
      <c r="BW33">
        <v>-0.73333333333333295</v>
      </c>
      <c r="BX33">
        <v>-0.86206896551724099</v>
      </c>
      <c r="BY33">
        <v>-0.6</v>
      </c>
      <c r="BZ33">
        <v>-0.73333333333333295</v>
      </c>
      <c r="CA33">
        <v>-0.66666666666666696</v>
      </c>
      <c r="CB33">
        <v>-0.86666666666666703</v>
      </c>
      <c r="CC33">
        <v>-0.44827586206896602</v>
      </c>
      <c r="CD33">
        <v>-0.8</v>
      </c>
      <c r="CE33">
        <v>0.2</v>
      </c>
      <c r="CF33">
        <v>-0.8</v>
      </c>
      <c r="CG33">
        <v>-0.86666666666666703</v>
      </c>
      <c r="CH33">
        <v>-0.65517241379310298</v>
      </c>
      <c r="CI33">
        <v>-0.4</v>
      </c>
      <c r="CJ33">
        <v>-0.8</v>
      </c>
    </row>
    <row r="34" spans="1:88" x14ac:dyDescent="0.2">
      <c r="A34">
        <v>33</v>
      </c>
      <c r="C34">
        <v>-0.73333333333333295</v>
      </c>
      <c r="D34">
        <v>-0.8</v>
      </c>
      <c r="E34">
        <v>-0.79310344827586199</v>
      </c>
      <c r="F34">
        <v>-0.93333333333333302</v>
      </c>
      <c r="G34">
        <v>-0.86666666666666703</v>
      </c>
      <c r="H34">
        <v>-0.86666666666666703</v>
      </c>
      <c r="I34">
        <v>-0.73333333333333295</v>
      </c>
      <c r="J34">
        <v>-0.931034482758621</v>
      </c>
      <c r="K34">
        <v>-0.86666666666666703</v>
      </c>
      <c r="L34">
        <v>-0.93333333333333302</v>
      </c>
      <c r="M34">
        <v>-0.86666666666666703</v>
      </c>
      <c r="N34">
        <v>-0.86666666666666703</v>
      </c>
      <c r="O34">
        <v>-0.86206896551724099</v>
      </c>
      <c r="P34">
        <v>-0.86666666666666703</v>
      </c>
      <c r="Q34">
        <v>-0.86666666666666703</v>
      </c>
      <c r="R34">
        <v>-0.53333333333333299</v>
      </c>
      <c r="S34">
        <v>-0.73333333333333295</v>
      </c>
      <c r="T34">
        <v>-0.79310344827586199</v>
      </c>
      <c r="U34">
        <v>-1</v>
      </c>
      <c r="V34">
        <v>-1</v>
      </c>
      <c r="AJ34">
        <v>-0.4</v>
      </c>
      <c r="AK34">
        <v>-0.53333333333333299</v>
      </c>
      <c r="AL34">
        <v>-0.65517241379310298</v>
      </c>
      <c r="AM34">
        <v>-0.8</v>
      </c>
      <c r="AN34">
        <v>-0.73333333333333295</v>
      </c>
      <c r="AO34">
        <v>-0.86666666666666703</v>
      </c>
      <c r="AP34">
        <v>-0.66666666666666696</v>
      </c>
      <c r="AQ34">
        <v>-0.58620689655172398</v>
      </c>
      <c r="AR34">
        <v>-0.8</v>
      </c>
      <c r="AS34">
        <v>-0.66666666666666696</v>
      </c>
      <c r="AT34">
        <v>-0.4</v>
      </c>
      <c r="AU34">
        <v>-0.8</v>
      </c>
      <c r="AV34">
        <v>-0.51724137931034497</v>
      </c>
      <c r="AW34">
        <v>-0.8</v>
      </c>
      <c r="AX34">
        <v>-0.8</v>
      </c>
      <c r="AY34">
        <v>-0.66666666666666696</v>
      </c>
      <c r="AZ34">
        <v>-0.8</v>
      </c>
      <c r="BA34">
        <v>-0.65517241379310298</v>
      </c>
      <c r="BB34">
        <v>-0.6</v>
      </c>
      <c r="BC34">
        <v>-0.73333333333333295</v>
      </c>
      <c r="BQ34">
        <v>-0.53333333333333299</v>
      </c>
      <c r="BR34">
        <v>-0.53333333333333299</v>
      </c>
      <c r="BS34">
        <v>-0.65517241379310298</v>
      </c>
      <c r="BT34">
        <v>-0.8</v>
      </c>
      <c r="BU34">
        <v>-0.46666666666666701</v>
      </c>
      <c r="BV34">
        <v>-0.86666666666666703</v>
      </c>
      <c r="BW34">
        <v>-0.8</v>
      </c>
      <c r="BX34">
        <v>-0.72413793103448298</v>
      </c>
      <c r="BY34">
        <v>-0.6</v>
      </c>
      <c r="BZ34">
        <v>-0.66666666666666696</v>
      </c>
      <c r="CA34">
        <v>-0.66666666666666696</v>
      </c>
      <c r="CB34">
        <v>-0.73333333333333295</v>
      </c>
      <c r="CC34">
        <v>-0.51724137931034497</v>
      </c>
      <c r="CD34">
        <v>-0.86666666666666703</v>
      </c>
      <c r="CE34">
        <v>0.133333333333333</v>
      </c>
      <c r="CF34">
        <v>-0.8</v>
      </c>
      <c r="CG34">
        <v>-0.93333333333333302</v>
      </c>
      <c r="CH34">
        <v>-0.72413793103448298</v>
      </c>
      <c r="CI34">
        <v>-0.33333333333333298</v>
      </c>
      <c r="CJ34">
        <v>-0.8</v>
      </c>
    </row>
    <row r="35" spans="1:88" x14ac:dyDescent="0.2">
      <c r="A35">
        <v>34</v>
      </c>
      <c r="C35">
        <v>-0.73333333333333295</v>
      </c>
      <c r="D35">
        <v>-0.73333333333333295</v>
      </c>
      <c r="E35">
        <v>-0.79310344827586199</v>
      </c>
      <c r="F35">
        <v>-0.93333333333333302</v>
      </c>
      <c r="G35">
        <v>-0.86666666666666703</v>
      </c>
      <c r="H35">
        <v>-0.86666666666666703</v>
      </c>
      <c r="I35">
        <v>-0.73333333333333295</v>
      </c>
      <c r="J35">
        <v>-0.931034482758621</v>
      </c>
      <c r="K35">
        <v>-0.93333333333333302</v>
      </c>
      <c r="L35">
        <v>-0.93333333333333302</v>
      </c>
      <c r="M35">
        <v>-0.86666666666666703</v>
      </c>
      <c r="N35">
        <v>-0.73333333333333295</v>
      </c>
      <c r="O35">
        <v>-0.79310344827586199</v>
      </c>
      <c r="P35">
        <v>-0.93333333333333302</v>
      </c>
      <c r="Q35">
        <v>-0.93333333333333302</v>
      </c>
      <c r="R35">
        <v>-0.53333333333333299</v>
      </c>
      <c r="S35">
        <v>-0.73333333333333295</v>
      </c>
      <c r="T35">
        <v>-0.79310344827586199</v>
      </c>
      <c r="U35">
        <v>-1</v>
      </c>
      <c r="V35">
        <v>-0.86666666666666703</v>
      </c>
      <c r="AJ35">
        <v>-0.4</v>
      </c>
      <c r="AK35">
        <v>-0.46666666666666701</v>
      </c>
      <c r="AL35">
        <v>-0.65517241379310298</v>
      </c>
      <c r="AM35">
        <v>-0.86666666666666703</v>
      </c>
      <c r="AN35">
        <v>-0.73333333333333295</v>
      </c>
      <c r="AO35">
        <v>-0.86666666666666703</v>
      </c>
      <c r="AP35">
        <v>-0.66666666666666696</v>
      </c>
      <c r="AQ35">
        <v>-0.58620689655172398</v>
      </c>
      <c r="AR35">
        <v>-0.66666666666666696</v>
      </c>
      <c r="AS35">
        <v>-0.66666666666666696</v>
      </c>
      <c r="AT35">
        <v>-0.46666666666666701</v>
      </c>
      <c r="AU35">
        <v>-0.8</v>
      </c>
      <c r="AV35">
        <v>-0.51724137931034497</v>
      </c>
      <c r="AW35">
        <v>-0.8</v>
      </c>
      <c r="AX35">
        <v>-0.73333333333333295</v>
      </c>
      <c r="AY35">
        <v>-0.86666666666666703</v>
      </c>
      <c r="AZ35">
        <v>-0.8</v>
      </c>
      <c r="BA35">
        <v>-0.72413793103448298</v>
      </c>
      <c r="BB35">
        <v>-0.53333333333333299</v>
      </c>
      <c r="BC35">
        <v>-0.73333333333333295</v>
      </c>
      <c r="BQ35">
        <v>-0.53333333333333299</v>
      </c>
      <c r="BR35">
        <v>-0.53333333333333299</v>
      </c>
      <c r="BS35">
        <v>-0.65517241379310298</v>
      </c>
      <c r="BT35">
        <v>-0.8</v>
      </c>
      <c r="BU35">
        <v>-0.46666666666666701</v>
      </c>
      <c r="BV35">
        <v>-0.86666666666666703</v>
      </c>
      <c r="BW35">
        <v>-0.8</v>
      </c>
      <c r="BX35">
        <v>-0.72413793103448298</v>
      </c>
      <c r="BY35">
        <v>-0.53333333333333299</v>
      </c>
      <c r="BZ35">
        <v>-0.8</v>
      </c>
      <c r="CA35">
        <v>-0.66666666666666696</v>
      </c>
      <c r="CB35">
        <v>-0.6</v>
      </c>
      <c r="CC35">
        <v>-0.58620689655172398</v>
      </c>
      <c r="CD35">
        <v>-0.8</v>
      </c>
      <c r="CE35">
        <v>0.133333333333333</v>
      </c>
      <c r="CF35">
        <v>-0.73333333333333295</v>
      </c>
      <c r="CG35">
        <v>-0.86666666666666703</v>
      </c>
      <c r="CH35">
        <v>-0.72413793103448298</v>
      </c>
      <c r="CI35">
        <v>-0.4</v>
      </c>
      <c r="CJ35">
        <v>-0.73333333333333295</v>
      </c>
    </row>
    <row r="36" spans="1:88" x14ac:dyDescent="0.2">
      <c r="A36">
        <v>35</v>
      </c>
      <c r="C36">
        <v>-0.73333333333333295</v>
      </c>
      <c r="D36">
        <v>-0.66666666666666696</v>
      </c>
      <c r="E36">
        <v>-0.79310344827586199</v>
      </c>
      <c r="F36">
        <v>-0.93333333333333302</v>
      </c>
      <c r="G36">
        <v>-0.93333333333333302</v>
      </c>
      <c r="H36">
        <v>-0.86666666666666703</v>
      </c>
      <c r="I36">
        <v>-0.73333333333333295</v>
      </c>
      <c r="J36">
        <v>-0.931034482758621</v>
      </c>
      <c r="K36">
        <v>-0.93333333333333302</v>
      </c>
      <c r="L36">
        <v>-1</v>
      </c>
      <c r="M36">
        <v>-0.86666666666666703</v>
      </c>
      <c r="N36">
        <v>-0.73333333333333295</v>
      </c>
      <c r="O36">
        <v>-0.79310344827586199</v>
      </c>
      <c r="P36">
        <v>-0.93333333333333302</v>
      </c>
      <c r="Q36">
        <v>-1</v>
      </c>
      <c r="R36">
        <v>-0.46666666666666701</v>
      </c>
      <c r="S36">
        <v>-0.73333333333333295</v>
      </c>
      <c r="T36">
        <v>-0.79310344827586199</v>
      </c>
      <c r="U36">
        <v>-1</v>
      </c>
      <c r="V36">
        <v>-0.86666666666666703</v>
      </c>
      <c r="AJ36">
        <v>-0.4</v>
      </c>
      <c r="AK36">
        <v>-0.6</v>
      </c>
      <c r="AL36">
        <v>-0.65517241379310298</v>
      </c>
      <c r="AM36">
        <v>-0.86666666666666703</v>
      </c>
      <c r="AN36">
        <v>-0.66666666666666696</v>
      </c>
      <c r="AO36">
        <v>-0.86666666666666703</v>
      </c>
      <c r="AP36">
        <v>-0.73333333333333295</v>
      </c>
      <c r="AQ36">
        <v>-0.65517241379310298</v>
      </c>
      <c r="AR36">
        <v>-0.73333333333333295</v>
      </c>
      <c r="AS36">
        <v>-0.66666666666666696</v>
      </c>
      <c r="AT36">
        <v>-0.4</v>
      </c>
      <c r="AU36">
        <v>-0.8</v>
      </c>
      <c r="AV36">
        <v>-0.51724137931034497</v>
      </c>
      <c r="AW36">
        <v>-0.86666666666666703</v>
      </c>
      <c r="AX36">
        <v>-0.66666666666666696</v>
      </c>
      <c r="AY36">
        <v>-0.86666666666666703</v>
      </c>
      <c r="AZ36">
        <v>-0.8</v>
      </c>
      <c r="BA36">
        <v>-0.65517241379310298</v>
      </c>
      <c r="BB36">
        <v>-0.66666666666666696</v>
      </c>
      <c r="BC36">
        <v>-0.73333333333333295</v>
      </c>
      <c r="BQ36">
        <v>-0.6</v>
      </c>
      <c r="BR36">
        <v>-0.53333333333333299</v>
      </c>
      <c r="BS36">
        <v>-0.65517241379310298</v>
      </c>
      <c r="BT36">
        <v>-0.86666666666666703</v>
      </c>
      <c r="BU36">
        <v>-0.53333333333333299</v>
      </c>
      <c r="BV36">
        <v>-0.73333333333333295</v>
      </c>
      <c r="BW36">
        <v>-0.8</v>
      </c>
      <c r="BX36">
        <v>-0.65517241379310298</v>
      </c>
      <c r="BY36">
        <v>-0.53333333333333299</v>
      </c>
      <c r="BZ36">
        <v>-0.86666666666666703</v>
      </c>
      <c r="CA36">
        <v>-0.73333333333333295</v>
      </c>
      <c r="CB36">
        <v>-0.66666666666666696</v>
      </c>
      <c r="CC36">
        <v>-0.58620689655172398</v>
      </c>
      <c r="CD36">
        <v>-0.8</v>
      </c>
      <c r="CE36">
        <v>0.133333333333333</v>
      </c>
      <c r="CF36">
        <v>-0.66666666666666696</v>
      </c>
      <c r="CG36">
        <v>-0.86666666666666703</v>
      </c>
      <c r="CH36">
        <v>-0.72413793103448298</v>
      </c>
      <c r="CI36">
        <v>-0.4</v>
      </c>
      <c r="CJ36">
        <v>-0.73333333333333295</v>
      </c>
    </row>
    <row r="39" spans="1:88" x14ac:dyDescent="0.2">
      <c r="A39" t="s">
        <v>6</v>
      </c>
      <c r="C39">
        <f>AVERAGE(C2:C6)</f>
        <v>0.11999999999999993</v>
      </c>
      <c r="D39">
        <f t="shared" ref="D39:V39" si="0">AVERAGE(D2:D6)</f>
        <v>-6.6666666666666624E-2</v>
      </c>
      <c r="E39">
        <f t="shared" si="0"/>
        <v>6.2068965517241427E-2</v>
      </c>
      <c r="F39">
        <f t="shared" si="0"/>
        <v>1.3333333333333339E-2</v>
      </c>
      <c r="G39">
        <f t="shared" si="0"/>
        <v>8.0000000000000016E-2</v>
      </c>
      <c r="H39">
        <f t="shared" si="0"/>
        <v>0.16</v>
      </c>
      <c r="I39">
        <f t="shared" si="0"/>
        <v>-9.3333333333333227E-2</v>
      </c>
      <c r="J39">
        <f t="shared" si="0"/>
        <v>-0.10344827586206899</v>
      </c>
      <c r="K39">
        <f t="shared" si="0"/>
        <v>7.9999999999999877E-2</v>
      </c>
      <c r="L39">
        <f t="shared" si="0"/>
        <v>0.22666666666666652</v>
      </c>
      <c r="M39">
        <f t="shared" si="0"/>
        <v>0.34666666666666657</v>
      </c>
      <c r="N39">
        <f t="shared" si="0"/>
        <v>-2.6666666666666679E-2</v>
      </c>
      <c r="O39">
        <f t="shared" si="0"/>
        <v>0.39310344827586241</v>
      </c>
      <c r="P39">
        <f t="shared" si="0"/>
        <v>0.53333333333333321</v>
      </c>
      <c r="Q39">
        <f t="shared" si="0"/>
        <v>0.42666666666666675</v>
      </c>
      <c r="R39">
        <f t="shared" si="0"/>
        <v>0.49333333333333351</v>
      </c>
      <c r="S39">
        <f t="shared" si="0"/>
        <v>0.44000000000000022</v>
      </c>
      <c r="T39">
        <f t="shared" si="0"/>
        <v>0.66896551724137898</v>
      </c>
      <c r="U39">
        <f t="shared" si="0"/>
        <v>0.61333333333333351</v>
      </c>
      <c r="V39">
        <f t="shared" si="0"/>
        <v>0.24</v>
      </c>
      <c r="AJ39">
        <f>AVERAGE(AJ2:AJ6)</f>
        <v>0.35999999999999976</v>
      </c>
      <c r="AK39">
        <f t="shared" ref="AK39:BC39" si="1">AVERAGE(AK2:AK6)</f>
        <v>0.10666666666666647</v>
      </c>
      <c r="AL39">
        <f t="shared" si="1"/>
        <v>0.11724137931034476</v>
      </c>
      <c r="AM39">
        <f t="shared" si="1"/>
        <v>0.42666666666666675</v>
      </c>
      <c r="AN39">
        <f t="shared" si="1"/>
        <v>0.5199999999999998</v>
      </c>
      <c r="AO39">
        <f t="shared" si="1"/>
        <v>0.16</v>
      </c>
      <c r="AP39">
        <f t="shared" si="1"/>
        <v>0.24000000000000016</v>
      </c>
      <c r="AQ39">
        <f t="shared" si="1"/>
        <v>2.0689655172413824E-2</v>
      </c>
      <c r="AR39">
        <f t="shared" si="1"/>
        <v>0.42666666666666675</v>
      </c>
      <c r="AS39">
        <f t="shared" si="1"/>
        <v>0.37333333333333341</v>
      </c>
      <c r="AT39">
        <f t="shared" si="1"/>
        <v>0.14666666666666653</v>
      </c>
      <c r="AU39">
        <f t="shared" si="1"/>
        <v>0.37333333333333324</v>
      </c>
      <c r="AV39">
        <f t="shared" si="1"/>
        <v>0.2827586206896554</v>
      </c>
      <c r="AW39">
        <f t="shared" si="1"/>
        <v>0</v>
      </c>
      <c r="AX39">
        <f t="shared" si="1"/>
        <v>0.20000000000000012</v>
      </c>
      <c r="AY39">
        <f t="shared" si="1"/>
        <v>0.46666666666666695</v>
      </c>
      <c r="AZ39">
        <f t="shared" si="1"/>
        <v>0.44000000000000006</v>
      </c>
      <c r="BA39">
        <f t="shared" si="1"/>
        <v>0.17241379310344801</v>
      </c>
      <c r="BB39">
        <f t="shared" si="1"/>
        <v>0.34666666666666662</v>
      </c>
      <c r="BC39">
        <f t="shared" si="1"/>
        <v>0.15999999999999978</v>
      </c>
      <c r="BQ39">
        <f>AVERAGE(BQ2:BQ6)</f>
        <v>0.17333333333333312</v>
      </c>
      <c r="BR39">
        <f t="shared" ref="BR39:CJ39" si="2">AVERAGE(BR2:BR6)</f>
        <v>0.38666666666666683</v>
      </c>
      <c r="BS39">
        <f t="shared" si="2"/>
        <v>0.18620689655172398</v>
      </c>
      <c r="BT39">
        <f t="shared" si="2"/>
        <v>0.54666666666666663</v>
      </c>
      <c r="BU39">
        <f t="shared" si="2"/>
        <v>0.18666666666666651</v>
      </c>
      <c r="BV39">
        <f t="shared" si="2"/>
        <v>0.36000000000000021</v>
      </c>
      <c r="BW39">
        <f t="shared" si="2"/>
        <v>0.45333333333333359</v>
      </c>
      <c r="BX39">
        <f t="shared" si="2"/>
        <v>0.50344827586206919</v>
      </c>
      <c r="BY39">
        <f t="shared" si="2"/>
        <v>2.6666666666666599E-2</v>
      </c>
      <c r="BZ39">
        <f t="shared" si="2"/>
        <v>0.31999999999999978</v>
      </c>
      <c r="CA39">
        <f t="shared" si="2"/>
        <v>0.30666666666666659</v>
      </c>
      <c r="CB39">
        <f t="shared" si="2"/>
        <v>0.15999999999999978</v>
      </c>
      <c r="CC39">
        <f t="shared" si="2"/>
        <v>0.50344827586206919</v>
      </c>
      <c r="CD39">
        <f t="shared" si="2"/>
        <v>0.48</v>
      </c>
      <c r="CE39">
        <f t="shared" si="2"/>
        <v>0.18666666666666659</v>
      </c>
      <c r="CF39">
        <f t="shared" si="2"/>
        <v>0.69333333333333347</v>
      </c>
      <c r="CG39">
        <f t="shared" si="2"/>
        <v>0.55999999999999983</v>
      </c>
      <c r="CH39">
        <f t="shared" si="2"/>
        <v>0.47586206896551742</v>
      </c>
      <c r="CI39">
        <f t="shared" si="2"/>
        <v>0.30666666666666659</v>
      </c>
      <c r="CJ39">
        <f t="shared" si="2"/>
        <v>0.37333333333333341</v>
      </c>
    </row>
    <row r="40" spans="1:88" x14ac:dyDescent="0.2">
      <c r="A40" t="s">
        <v>7</v>
      </c>
      <c r="C40">
        <f>AVERAGE(C32:C36)</f>
        <v>-0.73333333333333295</v>
      </c>
      <c r="D40">
        <f t="shared" ref="D40:V40" si="3">AVERAGE(D32:D36)</f>
        <v>-0.74666666666666659</v>
      </c>
      <c r="E40">
        <f t="shared" si="3"/>
        <v>-0.79310344827586199</v>
      </c>
      <c r="F40">
        <f t="shared" si="3"/>
        <v>-0.93333333333333302</v>
      </c>
      <c r="G40">
        <f t="shared" si="3"/>
        <v>-0.8533333333333335</v>
      </c>
      <c r="H40">
        <f t="shared" si="3"/>
        <v>-0.86666666666666692</v>
      </c>
      <c r="I40">
        <f t="shared" si="3"/>
        <v>-0.73333333333333295</v>
      </c>
      <c r="J40">
        <f t="shared" si="3"/>
        <v>-0.931034482758621</v>
      </c>
      <c r="K40">
        <f t="shared" si="3"/>
        <v>-0.90666666666666662</v>
      </c>
      <c r="L40">
        <f t="shared" si="3"/>
        <v>-0.93333333333333324</v>
      </c>
      <c r="M40">
        <f t="shared" si="3"/>
        <v>-0.82666666666666677</v>
      </c>
      <c r="N40">
        <f t="shared" si="3"/>
        <v>-0.81333333333333324</v>
      </c>
      <c r="O40">
        <f t="shared" si="3"/>
        <v>-0.83448275862068932</v>
      </c>
      <c r="P40">
        <f t="shared" si="3"/>
        <v>-0.91999999999999971</v>
      </c>
      <c r="Q40">
        <f t="shared" si="3"/>
        <v>-0.90666666666666684</v>
      </c>
      <c r="R40">
        <f t="shared" si="3"/>
        <v>-0.46666666666666662</v>
      </c>
      <c r="S40">
        <f t="shared" si="3"/>
        <v>-0.73333333333333295</v>
      </c>
      <c r="T40">
        <f t="shared" si="3"/>
        <v>-0.76551724137931043</v>
      </c>
      <c r="U40">
        <f t="shared" si="3"/>
        <v>-1</v>
      </c>
      <c r="V40">
        <f t="shared" si="3"/>
        <v>-0.92000000000000015</v>
      </c>
      <c r="AJ40">
        <f>AVERAGE(AJ32:AJ36)</f>
        <v>-0.38666666666666655</v>
      </c>
      <c r="AK40">
        <f t="shared" ref="AK40:BC40" si="4">AVERAGE(AK32:AK36)</f>
        <v>-0.53333333333333321</v>
      </c>
      <c r="AL40">
        <f t="shared" si="4"/>
        <v>-0.65517241379310298</v>
      </c>
      <c r="AM40">
        <f t="shared" si="4"/>
        <v>-0.82666666666666688</v>
      </c>
      <c r="AN40">
        <f t="shared" si="4"/>
        <v>-0.69333333333333336</v>
      </c>
      <c r="AO40">
        <f t="shared" si="4"/>
        <v>-0.86666666666666692</v>
      </c>
      <c r="AP40">
        <f t="shared" si="4"/>
        <v>-0.65333333333333343</v>
      </c>
      <c r="AQ40">
        <f t="shared" si="4"/>
        <v>-0.62758620689655142</v>
      </c>
      <c r="AR40">
        <f t="shared" si="4"/>
        <v>-0.78666666666666685</v>
      </c>
      <c r="AS40">
        <f t="shared" si="4"/>
        <v>-0.68000000000000016</v>
      </c>
      <c r="AT40">
        <f t="shared" si="4"/>
        <v>-0.41333333333333344</v>
      </c>
      <c r="AU40">
        <f t="shared" si="4"/>
        <v>-0.7733333333333331</v>
      </c>
      <c r="AV40">
        <f t="shared" si="4"/>
        <v>-0.50344827586206919</v>
      </c>
      <c r="AW40">
        <f t="shared" si="4"/>
        <v>-0.81333333333333346</v>
      </c>
      <c r="AX40">
        <f t="shared" si="4"/>
        <v>-0.74666666666666659</v>
      </c>
      <c r="AY40">
        <f t="shared" si="4"/>
        <v>-0.81333333333333346</v>
      </c>
      <c r="AZ40">
        <f t="shared" si="4"/>
        <v>-0.7466666666666667</v>
      </c>
      <c r="BA40">
        <f t="shared" si="4"/>
        <v>-0.68275862068965498</v>
      </c>
      <c r="BB40">
        <f t="shared" si="4"/>
        <v>-0.53333333333333344</v>
      </c>
      <c r="BC40">
        <f t="shared" si="4"/>
        <v>-0.70666666666666655</v>
      </c>
      <c r="BQ40">
        <f>AVERAGE(BQ32:BQ36)</f>
        <v>-0.55999999999999983</v>
      </c>
      <c r="BR40">
        <f t="shared" ref="BR40:CJ40" si="5">AVERAGE(BR32:BR36)</f>
        <v>-0.55999999999999983</v>
      </c>
      <c r="BS40">
        <f t="shared" si="5"/>
        <v>-0.65517241379310298</v>
      </c>
      <c r="BT40">
        <f t="shared" si="5"/>
        <v>-0.81333333333333346</v>
      </c>
      <c r="BU40">
        <f t="shared" si="5"/>
        <v>-0.48000000000000026</v>
      </c>
      <c r="BV40">
        <f t="shared" si="5"/>
        <v>-0.84000000000000019</v>
      </c>
      <c r="BW40">
        <f t="shared" si="5"/>
        <v>-0.7733333333333331</v>
      </c>
      <c r="BX40">
        <f t="shared" si="5"/>
        <v>-0.75172413793103432</v>
      </c>
      <c r="BY40">
        <f t="shared" si="5"/>
        <v>-0.58666666666666667</v>
      </c>
      <c r="BZ40">
        <f t="shared" si="5"/>
        <v>-0.76</v>
      </c>
      <c r="CA40">
        <f t="shared" si="5"/>
        <v>-0.68000000000000016</v>
      </c>
      <c r="CB40">
        <f t="shared" si="5"/>
        <v>-0.70666666666666678</v>
      </c>
      <c r="CC40">
        <f t="shared" si="5"/>
        <v>-0.53103448275862086</v>
      </c>
      <c r="CD40">
        <f t="shared" si="5"/>
        <v>-0.82666666666666677</v>
      </c>
      <c r="CE40">
        <f t="shared" si="5"/>
        <v>0.15999999999999978</v>
      </c>
      <c r="CF40">
        <f t="shared" si="5"/>
        <v>-0.77333333333333332</v>
      </c>
      <c r="CG40">
        <f t="shared" si="5"/>
        <v>-0.86666666666666681</v>
      </c>
      <c r="CH40">
        <f t="shared" si="5"/>
        <v>-0.72413793103448287</v>
      </c>
      <c r="CI40">
        <f t="shared" si="5"/>
        <v>-0.37333333333333318</v>
      </c>
      <c r="CJ40">
        <f t="shared" si="5"/>
        <v>-0.77333333333333321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2999-1ABB-9C48-8A7C-9A2862BFA867}">
  <dimension ref="O1:AL38"/>
  <sheetViews>
    <sheetView topLeftCell="J1" zoomScale="115" workbookViewId="0">
      <selection activeCell="P3" sqref="P3:R3"/>
    </sheetView>
  </sheetViews>
  <sheetFormatPr baseColWidth="10" defaultRowHeight="16" x14ac:dyDescent="0.2"/>
  <sheetData>
    <row r="1" spans="15:38" x14ac:dyDescent="0.2">
      <c r="P1" s="1" t="s">
        <v>0</v>
      </c>
      <c r="T1" s="1" t="s">
        <v>0</v>
      </c>
      <c r="X1" s="1" t="s">
        <v>2</v>
      </c>
      <c r="AB1" s="1" t="s">
        <v>2</v>
      </c>
      <c r="AF1" s="1" t="s">
        <v>3</v>
      </c>
      <c r="AJ1" s="1" t="s">
        <v>3</v>
      </c>
    </row>
    <row r="2" spans="15:38" x14ac:dyDescent="0.2">
      <c r="P2" t="s">
        <v>4</v>
      </c>
      <c r="T2" t="s">
        <v>5</v>
      </c>
      <c r="X2" t="s">
        <v>4</v>
      </c>
      <c r="AB2" t="s">
        <v>5</v>
      </c>
      <c r="AF2" t="s">
        <v>4</v>
      </c>
      <c r="AJ2" t="s">
        <v>5</v>
      </c>
    </row>
    <row r="3" spans="15:38" x14ac:dyDescent="0.2">
      <c r="O3" t="s">
        <v>1</v>
      </c>
      <c r="P3" t="s">
        <v>14</v>
      </c>
      <c r="Q3" t="s">
        <v>15</v>
      </c>
      <c r="R3" t="s">
        <v>13</v>
      </c>
      <c r="T3" t="s">
        <v>14</v>
      </c>
      <c r="U3" t="s">
        <v>15</v>
      </c>
      <c r="V3" t="s">
        <v>13</v>
      </c>
      <c r="X3" t="s">
        <v>14</v>
      </c>
      <c r="Y3" t="s">
        <v>15</v>
      </c>
      <c r="Z3" t="s">
        <v>13</v>
      </c>
      <c r="AB3" t="s">
        <v>14</v>
      </c>
      <c r="AC3" t="s">
        <v>15</v>
      </c>
      <c r="AD3" t="s">
        <v>13</v>
      </c>
      <c r="AF3" t="s">
        <v>14</v>
      </c>
      <c r="AG3" t="s">
        <v>15</v>
      </c>
      <c r="AH3" t="s">
        <v>13</v>
      </c>
      <c r="AJ3" t="s">
        <v>14</v>
      </c>
      <c r="AK3" t="s">
        <v>15</v>
      </c>
      <c r="AL3" t="s">
        <v>13</v>
      </c>
    </row>
    <row r="4" spans="15:38" x14ac:dyDescent="0.2">
      <c r="O4">
        <v>1</v>
      </c>
      <c r="P4">
        <f>AVERAGE('sugar expt'!C2:AH2)</f>
        <v>-1.0893997445721535E-2</v>
      </c>
      <c r="Q4">
        <f>AVERAGE('bitter expt'!C2:AH2)</f>
        <v>0.17022988505747133</v>
      </c>
      <c r="R4">
        <f>AVERAGE('sugar+bitter expt'!C2:AH2)</f>
        <v>0.25160919540229892</v>
      </c>
      <c r="T4">
        <f>STDEV('sugar expt'!C2:AH2)/SQRT(COUNT('sugar expt'!C2:AH2))</f>
        <v>3.6721354467614917E-2</v>
      </c>
      <c r="U4">
        <f>STDEV('bitter expt'!C2:AH2)/SQRT(COUNT('bitter expt'!C2:AH2))</f>
        <v>6.9665628663789989E-2</v>
      </c>
      <c r="V4">
        <f>STDEV('sugar+bitter expt'!C2:AH2)/SQRT(COUNT('sugar+bitter expt'!C2:AH2))</f>
        <v>5.6818917134593395E-2</v>
      </c>
      <c r="X4">
        <f>AVERAGE('sugar expt'!AJ2:BO2)</f>
        <v>9.0293742017879847E-2</v>
      </c>
      <c r="Y4">
        <f>AVERAGE('bitter expt'!AJ2:BO2)</f>
        <v>0.27057471264367805</v>
      </c>
      <c r="Z4">
        <f>AVERAGE('sugar+bitter expt'!AJ2:BO2)</f>
        <v>0.26436781609195409</v>
      </c>
      <c r="AB4">
        <f>STDEV('sugar expt'!AJ2:BO2)/SQRT(COUNT('sugar expt'!AJ2:BO2))</f>
        <v>2.8000846581405843E-2</v>
      </c>
      <c r="AC4">
        <f>STDEV('bitter expt'!AJ2:BO2)/SQRT(COUNT('bitter expt'!AJ2:BO2))</f>
        <v>4.1772381902065302E-2</v>
      </c>
      <c r="AD4">
        <f>STDEV('sugar+bitter expt'!AJ2:BO2)/SQRT(COUNT('sugar+bitter expt'!AJ2:BO2))</f>
        <v>3.7812607293520213E-2</v>
      </c>
      <c r="AF4">
        <f>AVERAGE('sugar expt'!BQ2:CV2)</f>
        <v>4.4444444444444467E-2</v>
      </c>
      <c r="AG4">
        <f>AVERAGE('bitter expt'!BQ2:CV2)</f>
        <v>0.23333333333333334</v>
      </c>
      <c r="AH4">
        <f>AVERAGE('sugar+bitter expt'!BQ2:CV2)</f>
        <v>0.39597701149425296</v>
      </c>
      <c r="AJ4">
        <f>STDEV('sugar expt'!BQ2:CV2)/SQRT(COUNT('sugar expt'!BQ2:CV2))</f>
        <v>4.6301462511304452E-2</v>
      </c>
      <c r="AK4">
        <f>STDEV('bitter expt'!BQ2:CV2)/SQRT(COUNT('bitter expt'!BQ2:CV2))</f>
        <v>7.2305395202838033E-2</v>
      </c>
      <c r="AL4">
        <f>STDEV('sugar+bitter expt'!BQ2:CV2)/SQRT(COUNT('sugar+bitter expt'!BQ2:CV2))</f>
        <v>3.8801135150277236E-2</v>
      </c>
    </row>
    <row r="5" spans="15:38" x14ac:dyDescent="0.2">
      <c r="O5">
        <v>2</v>
      </c>
      <c r="P5">
        <f>AVERAGE('sugar expt'!C3:AH3)</f>
        <v>-7.7650063856960494E-3</v>
      </c>
      <c r="Q5">
        <f>AVERAGE('bitter expt'!C3:AH3)</f>
        <v>0.166896551724138</v>
      </c>
      <c r="R5">
        <f>AVERAGE('sugar+bitter expt'!C3:AH3)</f>
        <v>0.24160919540229889</v>
      </c>
      <c r="T5">
        <f>STDEV('sugar expt'!C3:AH3)/SQRT(COUNT('sugar expt'!C3:AH3))</f>
        <v>4.6991454003011614E-2</v>
      </c>
      <c r="U5">
        <f>STDEV('bitter expt'!C3:AH3)/SQRT(COUNT('bitter expt'!C3:AH3))</f>
        <v>7.4470621074932977E-2</v>
      </c>
      <c r="V5">
        <f>STDEV('sugar+bitter expt'!C3:AH3)/SQRT(COUNT('sugar+bitter expt'!C3:AH3))</f>
        <v>5.5817189244235489E-2</v>
      </c>
      <c r="X5">
        <f>AVERAGE('sugar expt'!AJ3:BO3)</f>
        <v>0.12411238825031923</v>
      </c>
      <c r="Y5">
        <f>AVERAGE('bitter expt'!AJ3:BO3)</f>
        <v>0.25045977011494241</v>
      </c>
      <c r="Z5">
        <f>AVERAGE('sugar+bitter expt'!AJ3:BO3)</f>
        <v>0.28091954022988508</v>
      </c>
      <c r="AB5">
        <f>STDEV('sugar expt'!AJ3:BO3)/SQRT(COUNT('sugar expt'!AJ3:BO3))</f>
        <v>2.8749911085692186E-2</v>
      </c>
      <c r="AC5">
        <f>STDEV('bitter expt'!AJ3:BO3)/SQRT(COUNT('bitter expt'!AJ3:BO3))</f>
        <v>3.6753420459683758E-2</v>
      </c>
      <c r="AD5">
        <f>STDEV('sugar+bitter expt'!AJ3:BO3)/SQRT(COUNT('sugar+bitter expt'!AJ3:BO3))</f>
        <v>3.7136296518713301E-2</v>
      </c>
      <c r="AF5">
        <f>AVERAGE('sugar expt'!BQ3:CV3)</f>
        <v>4.455938697318014E-2</v>
      </c>
      <c r="AG5">
        <f>AVERAGE('bitter expt'!BQ3:CV3)</f>
        <v>0.22666666666666666</v>
      </c>
      <c r="AH5">
        <f>AVERAGE('sugar+bitter expt'!BQ3:CV3)</f>
        <v>0.37597701149425294</v>
      </c>
      <c r="AJ5">
        <f>STDEV('sugar expt'!BQ3:CV3)/SQRT(COUNT('sugar expt'!BQ3:CV3))</f>
        <v>4.1054909558656143E-2</v>
      </c>
      <c r="AK5">
        <f>STDEV('bitter expt'!BQ3:CV3)/SQRT(COUNT('bitter expt'!BQ3:CV3))</f>
        <v>7.0154382806069809E-2</v>
      </c>
      <c r="AL5">
        <f>STDEV('sugar+bitter expt'!BQ3:CV3)/SQRT(COUNT('sugar+bitter expt'!BQ3:CV3))</f>
        <v>3.9932519516934356E-2</v>
      </c>
    </row>
    <row r="6" spans="15:38" x14ac:dyDescent="0.2">
      <c r="O6">
        <v>3</v>
      </c>
      <c r="P6">
        <f>AVERAGE('sugar expt'!C4:AH4)</f>
        <v>-5.4278416347381788E-3</v>
      </c>
      <c r="Q6">
        <f>AVERAGE('bitter expt'!C4:AH4)</f>
        <v>0.18045977011494255</v>
      </c>
      <c r="R6">
        <f>AVERAGE('sugar+bitter expt'!C4:AH4)</f>
        <v>0.23505747126436777</v>
      </c>
      <c r="T6">
        <f>STDEV('sugar expt'!C4:AH4)/SQRT(COUNT('sugar expt'!C4:AH4))</f>
        <v>4.5158654937913184E-2</v>
      </c>
      <c r="U6">
        <f>STDEV('bitter expt'!C4:AH4)/SQRT(COUNT('bitter expt'!C4:AH4))</f>
        <v>6.9534155014563614E-2</v>
      </c>
      <c r="V6">
        <f>STDEV('sugar+bitter expt'!C4:AH4)/SQRT(COUNT('sugar+bitter expt'!C4:AH4))</f>
        <v>5.6282163142807512E-2</v>
      </c>
      <c r="X6">
        <f>AVERAGE('sugar expt'!AJ4:BO4)</f>
        <v>0.13813537675606641</v>
      </c>
      <c r="Y6">
        <f>AVERAGE('bitter expt'!AJ4:BO4)</f>
        <v>0.24735632183908041</v>
      </c>
      <c r="Z6">
        <f>AVERAGE('sugar+bitter expt'!AJ4:BO4)</f>
        <v>0.26758620689655177</v>
      </c>
      <c r="AB6">
        <f>STDEV('sugar expt'!AJ4:BO4)/SQRT(COUNT('sugar expt'!AJ4:BO4))</f>
        <v>3.1834271714831705E-2</v>
      </c>
      <c r="AC6">
        <f>STDEV('bitter expt'!AJ4:BO4)/SQRT(COUNT('bitter expt'!AJ4:BO4))</f>
        <v>3.1214507766886619E-2</v>
      </c>
      <c r="AD6">
        <f>STDEV('sugar+bitter expt'!AJ4:BO4)/SQRT(COUNT('sugar+bitter expt'!AJ4:BO4))</f>
        <v>3.6942102964338371E-2</v>
      </c>
      <c r="AF6">
        <f>AVERAGE('sugar expt'!BQ4:CV4)</f>
        <v>6.0740740740740727E-2</v>
      </c>
      <c r="AG6">
        <f>AVERAGE('bitter expt'!BQ4:CV4)</f>
        <v>0.22333333333333333</v>
      </c>
      <c r="AH6">
        <f>AVERAGE('sugar+bitter expt'!BQ4:CV4)</f>
        <v>0.34620689655172415</v>
      </c>
      <c r="AJ6">
        <f>STDEV('sugar expt'!BQ4:CV4)/SQRT(COUNT('sugar expt'!BQ4:CV4))</f>
        <v>4.3871335313518695E-2</v>
      </c>
      <c r="AK6">
        <f>STDEV('bitter expt'!BQ4:CV4)/SQRT(COUNT('bitter expt'!BQ4:CV4))</f>
        <v>8.0825420122704564E-2</v>
      </c>
      <c r="AL6">
        <f>STDEV('sugar+bitter expt'!BQ4:CV4)/SQRT(COUNT('sugar+bitter expt'!BQ4:CV4))</f>
        <v>3.949229638649681E-2</v>
      </c>
    </row>
    <row r="7" spans="15:38" x14ac:dyDescent="0.2">
      <c r="O7">
        <v>4</v>
      </c>
      <c r="P7">
        <f>AVERAGE('sugar expt'!C5:AH5)</f>
        <v>7.8160919540229377E-3</v>
      </c>
      <c r="Q7">
        <f>AVERAGE('bitter expt'!C5:AH5)</f>
        <v>0.19724137931034486</v>
      </c>
      <c r="R7">
        <f>AVERAGE('sugar+bitter expt'!C5:AH5)</f>
        <v>0.21850574712643672</v>
      </c>
      <c r="T7">
        <f>STDEV('sugar expt'!C5:AH5)/SQRT(COUNT('sugar expt'!C5:AH5))</f>
        <v>4.8645766288615021E-2</v>
      </c>
      <c r="U7">
        <f>STDEV('bitter expt'!C5:AH5)/SQRT(COUNT('bitter expt'!C5:AH5))</f>
        <v>6.7327512942839493E-2</v>
      </c>
      <c r="V7">
        <f>STDEV('sugar+bitter expt'!C5:AH5)/SQRT(COUNT('sugar+bitter expt'!C5:AH5))</f>
        <v>5.6568708440636314E-2</v>
      </c>
      <c r="X7">
        <f>AVERAGE('sugar expt'!AJ5:BO5)</f>
        <v>0.13887611749680717</v>
      </c>
      <c r="Y7">
        <f>AVERAGE('bitter expt'!AJ5:BO5)</f>
        <v>0.23712643678160919</v>
      </c>
      <c r="Z7">
        <f>AVERAGE('sugar+bitter expt'!AJ5:BO5)</f>
        <v>0.27091954022988507</v>
      </c>
      <c r="AB7">
        <f>STDEV('sugar expt'!AJ5:BO5)/SQRT(COUNT('sugar expt'!AJ5:BO5))</f>
        <v>3.190044127446879E-2</v>
      </c>
      <c r="AC7">
        <f>STDEV('bitter expt'!AJ5:BO5)/SQRT(COUNT('bitter expt'!AJ5:BO5))</f>
        <v>4.3779382505484125E-2</v>
      </c>
      <c r="AD7">
        <f>STDEV('sugar+bitter expt'!AJ5:BO5)/SQRT(COUNT('sugar+bitter expt'!AJ5:BO5))</f>
        <v>3.6384071828764221E-2</v>
      </c>
      <c r="AF7">
        <f>AVERAGE('sugar expt'!BQ5:CV5)</f>
        <v>5.7432950191570797E-2</v>
      </c>
      <c r="AG7">
        <f>AVERAGE('bitter expt'!BQ5:CV5)</f>
        <v>0.20999999999999991</v>
      </c>
      <c r="AH7">
        <f>AVERAGE('sugar+bitter expt'!BQ5:CV5)</f>
        <v>0.3462068965517241</v>
      </c>
      <c r="AJ7">
        <f>STDEV('sugar expt'!BQ5:CV5)/SQRT(COUNT('sugar expt'!BQ5:CV5))</f>
        <v>3.5406473652705543E-2</v>
      </c>
      <c r="AK7">
        <f>STDEV('bitter expt'!BQ5:CV5)/SQRT(COUNT('bitter expt'!BQ5:CV5))</f>
        <v>8.7496031656044596E-2</v>
      </c>
      <c r="AL7">
        <f>STDEV('sugar+bitter expt'!BQ5:CV5)/SQRT(COUNT('sugar+bitter expt'!BQ5:CV5))</f>
        <v>4.3784504540892069E-2</v>
      </c>
    </row>
    <row r="8" spans="15:38" x14ac:dyDescent="0.2">
      <c r="O8">
        <v>5</v>
      </c>
      <c r="P8">
        <f>AVERAGE('sugar expt'!C6:AH6)</f>
        <v>2.2005108556832607E-2</v>
      </c>
      <c r="Q8">
        <f>AVERAGE('bitter expt'!C6:AH6)</f>
        <v>0.19068965517241387</v>
      </c>
      <c r="R8">
        <f>AVERAGE('sugar+bitter expt'!C6:AH6)</f>
        <v>0.20505747126436774</v>
      </c>
      <c r="T8">
        <f>STDEV('sugar expt'!C6:AH6)/SQRT(COUNT('sugar expt'!C6:AH6))</f>
        <v>4.6016941258588233E-2</v>
      </c>
      <c r="U8">
        <f>STDEV('bitter expt'!C6:AH6)/SQRT(COUNT('bitter expt'!C6:AH6))</f>
        <v>5.9235703629327729E-2</v>
      </c>
      <c r="V8">
        <f>STDEV('sugar+bitter expt'!C6:AH6)/SQRT(COUNT('sugar+bitter expt'!C6:AH6))</f>
        <v>5.8164147501699376E-2</v>
      </c>
      <c r="X8">
        <f>AVERAGE('sugar expt'!AJ6:BO6)</f>
        <v>0.12135376756066411</v>
      </c>
      <c r="Y8">
        <f>AVERAGE('bitter expt'!AJ6:BO6)</f>
        <v>0.2471264367816092</v>
      </c>
      <c r="Z8">
        <f>AVERAGE('sugar+bitter expt'!AJ6:BO6)</f>
        <v>0.25114942528735634</v>
      </c>
      <c r="AB8">
        <f>STDEV('sugar expt'!AJ6:BO6)/SQRT(COUNT('sugar expt'!AJ6:BO6))</f>
        <v>3.6956626267373491E-2</v>
      </c>
      <c r="AC8">
        <f>STDEV('bitter expt'!AJ6:BO6)/SQRT(COUNT('bitter expt'!AJ6:BO6))</f>
        <v>4.458494525730413E-2</v>
      </c>
      <c r="AD8">
        <f>STDEV('sugar+bitter expt'!AJ6:BO6)/SQRT(COUNT('sugar+bitter expt'!AJ6:BO6))</f>
        <v>3.461956126059277E-2</v>
      </c>
      <c r="AF8">
        <f>AVERAGE('sugar expt'!BQ6:CV6)</f>
        <v>7.4469987228607856E-2</v>
      </c>
      <c r="AG8">
        <f>AVERAGE('bitter expt'!BQ6:CV6)</f>
        <v>0.22000000000000003</v>
      </c>
      <c r="AH8">
        <f>AVERAGE('sugar+bitter expt'!BQ6:CV6)</f>
        <v>0.33287356321839084</v>
      </c>
      <c r="AJ8">
        <f>STDEV('sugar expt'!BQ6:CV6)/SQRT(COUNT('sugar expt'!BQ6:CV6))</f>
        <v>3.5673641998848149E-2</v>
      </c>
      <c r="AK8">
        <f>STDEV('bitter expt'!BQ6:CV6)/SQRT(COUNT('bitter expt'!BQ6:CV6))</f>
        <v>7.618076379198245E-2</v>
      </c>
      <c r="AL8">
        <f>STDEV('sugar+bitter expt'!BQ6:CV6)/SQRT(COUNT('sugar+bitter expt'!BQ6:CV6))</f>
        <v>4.055974010348487E-2</v>
      </c>
    </row>
    <row r="9" spans="15:38" x14ac:dyDescent="0.2">
      <c r="O9">
        <v>6</v>
      </c>
      <c r="P9">
        <f>AVERAGE('sugar expt'!C7:AH7)</f>
        <v>4.2720306513409891E-2</v>
      </c>
      <c r="Q9">
        <f>AVERAGE('bitter expt'!C7:AH7)</f>
        <v>0.14045977011494251</v>
      </c>
      <c r="R9">
        <f>AVERAGE('sugar+bitter expt'!C7:AH7)</f>
        <v>0.14793103448275854</v>
      </c>
      <c r="T9">
        <f>STDEV('sugar expt'!C7:AH7)/SQRT(COUNT('sugar expt'!C7:AH7))</f>
        <v>4.5106236786515035E-2</v>
      </c>
      <c r="U9">
        <f>STDEV('bitter expt'!C7:AH7)/SQRT(COUNT('bitter expt'!C7:AH7))</f>
        <v>6.2930080074087139E-2</v>
      </c>
      <c r="V9">
        <f>STDEV('sugar+bitter expt'!C7:AH7)/SQRT(COUNT('sugar+bitter expt'!C7:AH7))</f>
        <v>5.7770130349404238E-2</v>
      </c>
      <c r="X9">
        <f>AVERAGE('sugar expt'!AJ7:BO7)</f>
        <v>0.10716475095785434</v>
      </c>
      <c r="Y9">
        <f>AVERAGE('bitter expt'!AJ7:BO7)</f>
        <v>0.20045977011494243</v>
      </c>
      <c r="Z9">
        <f>AVERAGE('sugar+bitter expt'!AJ7:BO7)</f>
        <v>0.2544827586206897</v>
      </c>
      <c r="AB9">
        <f>STDEV('sugar expt'!AJ7:BO7)/SQRT(COUNT('sugar expt'!AJ7:BO7))</f>
        <v>3.6633686757379179E-2</v>
      </c>
      <c r="AC9">
        <f>STDEV('bitter expt'!AJ7:BO7)/SQRT(COUNT('bitter expt'!AJ7:BO7))</f>
        <v>4.1961886740333486E-2</v>
      </c>
      <c r="AD9">
        <f>STDEV('sugar+bitter expt'!AJ7:BO7)/SQRT(COUNT('sugar+bitter expt'!AJ7:BO7))</f>
        <v>3.3562265357028373E-2</v>
      </c>
      <c r="AF9">
        <f>AVERAGE('sugar expt'!BQ7:CV7)</f>
        <v>7.458492975734346E-2</v>
      </c>
      <c r="AG9">
        <f>AVERAGE('bitter expt'!BQ7:CV7)</f>
        <v>0.18999999999999997</v>
      </c>
      <c r="AH9">
        <f>AVERAGE('sugar+bitter expt'!BQ7:CV7)</f>
        <v>0.27873563218390807</v>
      </c>
      <c r="AJ9">
        <f>STDEV('sugar expt'!BQ7:CV7)/SQRT(COUNT('sugar expt'!BQ7:CV7))</f>
        <v>3.4052362945771138E-2</v>
      </c>
      <c r="AK9">
        <f>STDEV('bitter expt'!BQ7:CV7)/SQRT(COUNT('bitter expt'!BQ7:CV7))</f>
        <v>7.6207626515863131E-2</v>
      </c>
      <c r="AL9">
        <f>STDEV('sugar+bitter expt'!BQ7:CV7)/SQRT(COUNT('sugar+bitter expt'!BQ7:CV7))</f>
        <v>3.3938792749316292E-2</v>
      </c>
    </row>
    <row r="10" spans="15:38" x14ac:dyDescent="0.2">
      <c r="O10">
        <v>7</v>
      </c>
      <c r="P10">
        <f>AVERAGE('sugar expt'!C8:AH8)</f>
        <v>3.9412515964240113E-2</v>
      </c>
      <c r="Q10">
        <f>AVERAGE('bitter expt'!C8:AH8)</f>
        <v>2.9885057471264437E-2</v>
      </c>
      <c r="R10">
        <f>AVERAGE('sugar+bitter expt'!C8:AH8)</f>
        <v>-6.0114942528735671E-2</v>
      </c>
      <c r="T10">
        <f>STDEV('sugar expt'!C8:AH8)/SQRT(COUNT('sugar expt'!C8:AH8))</f>
        <v>4.9817332447967988E-2</v>
      </c>
      <c r="U10">
        <f>STDEV('bitter expt'!C8:AH8)/SQRT(COUNT('bitter expt'!C8:AH8))</f>
        <v>4.8924857226891896E-2</v>
      </c>
      <c r="V10">
        <f>STDEV('sugar+bitter expt'!C8:AH8)/SQRT(COUNT('sugar+bitter expt'!C8:AH8))</f>
        <v>4.650282360617955E-2</v>
      </c>
      <c r="X10">
        <f>AVERAGE('sugar expt'!AJ8:BO8)</f>
        <v>4.5619412515964228E-2</v>
      </c>
      <c r="Y10">
        <f>AVERAGE('bitter expt'!AJ8:BO8)</f>
        <v>0.10367816091954021</v>
      </c>
      <c r="Z10">
        <f>AVERAGE('sugar+bitter expt'!AJ8:BO8)</f>
        <v>8.6781609195402287E-2</v>
      </c>
      <c r="AB10">
        <f>STDEV('sugar expt'!AJ8:BO8)/SQRT(COUNT('sugar expt'!AJ8:BO8))</f>
        <v>3.4414713820558308E-2</v>
      </c>
      <c r="AC10">
        <f>STDEV('bitter expt'!AJ8:BO8)/SQRT(COUNT('bitter expt'!AJ8:BO8))</f>
        <v>3.4370820531218975E-2</v>
      </c>
      <c r="AD10">
        <f>STDEV('sugar+bitter expt'!AJ8:BO8)/SQRT(COUNT('sugar+bitter expt'!AJ8:BO8))</f>
        <v>3.635791778709728E-2</v>
      </c>
      <c r="AF10">
        <f>AVERAGE('sugar expt'!BQ8:CV8)</f>
        <v>1.9770114942528644E-2</v>
      </c>
      <c r="AG10">
        <f>AVERAGE('bitter expt'!BQ8:CV8)</f>
        <v>6.666666666666668E-2</v>
      </c>
      <c r="AH10">
        <f>AVERAGE('sugar+bitter expt'!BQ8:CV8)</f>
        <v>7.7241379310344846E-2</v>
      </c>
      <c r="AJ10">
        <f>STDEV('sugar expt'!BQ8:CV8)/SQRT(COUNT('sugar expt'!BQ8:CV8))</f>
        <v>3.6601277219704083E-2</v>
      </c>
      <c r="AK10">
        <f>STDEV('bitter expt'!BQ8:CV8)/SQRT(COUNT('bitter expt'!BQ8:CV8))</f>
        <v>6.8909636566273566E-2</v>
      </c>
      <c r="AL10">
        <f>STDEV('sugar+bitter expt'!BQ8:CV8)/SQRT(COUNT('sugar+bitter expt'!BQ8:CV8))</f>
        <v>3.7781479350409472E-2</v>
      </c>
    </row>
    <row r="11" spans="15:38" x14ac:dyDescent="0.2">
      <c r="O11">
        <v>8</v>
      </c>
      <c r="P11">
        <f>AVERAGE('sugar expt'!C9:AH9)</f>
        <v>4.1634738186462364E-2</v>
      </c>
      <c r="Q11">
        <f>AVERAGE('bitter expt'!C9:AH9)</f>
        <v>-8.0689655172413804E-2</v>
      </c>
      <c r="R11">
        <f>AVERAGE('sugar+bitter expt'!C9:AH9)</f>
        <v>-0.17103448275862074</v>
      </c>
      <c r="T11">
        <f>STDEV('sugar expt'!C9:AH9)/SQRT(COUNT('sugar expt'!C9:AH9))</f>
        <v>4.4961082018938975E-2</v>
      </c>
      <c r="U11">
        <f>STDEV('bitter expt'!C9:AH9)/SQRT(COUNT('bitter expt'!C9:AH9))</f>
        <v>4.673926508005026E-2</v>
      </c>
      <c r="V11">
        <f>STDEV('sugar+bitter expt'!C9:AH9)/SQRT(COUNT('sugar+bitter expt'!C9:AH9))</f>
        <v>4.8134613170180023E-2</v>
      </c>
      <c r="X11">
        <f>AVERAGE('sugar expt'!AJ9:BO9)</f>
        <v>-4.3192848020434237E-2</v>
      </c>
      <c r="Y11">
        <f>AVERAGE('bitter expt'!AJ9:BO9)</f>
        <v>1.0000000000000052E-2</v>
      </c>
      <c r="Z11">
        <f>AVERAGE('sugar+bitter expt'!AJ9:BO9)</f>
        <v>-6.4022988505747142E-2</v>
      </c>
      <c r="AB11">
        <f>STDEV('sugar expt'!AJ9:BO9)/SQRT(COUNT('sugar expt'!AJ9:BO9))</f>
        <v>3.3628967634985525E-2</v>
      </c>
      <c r="AC11">
        <f>STDEV('bitter expt'!AJ9:BO9)/SQRT(COUNT('bitter expt'!AJ9:BO9))</f>
        <v>3.7005622662544022E-2</v>
      </c>
      <c r="AD11">
        <f>STDEV('sugar+bitter expt'!AJ9:BO9)/SQRT(COUNT('sugar+bitter expt'!AJ9:BO9))</f>
        <v>3.9822594750285746E-2</v>
      </c>
      <c r="AF11">
        <f>AVERAGE('sugar expt'!BQ9:CV9)</f>
        <v>-6.8097062579821149E-2</v>
      </c>
      <c r="AG11">
        <f>AVERAGE('bitter expt'!BQ9:CV9)</f>
        <v>6.6666666666667044E-3</v>
      </c>
      <c r="AH11">
        <f>AVERAGE('sugar+bitter expt'!BQ9:CV9)</f>
        <v>-6.724137931034474E-2</v>
      </c>
      <c r="AJ11">
        <f>STDEV('sugar expt'!BQ9:CV9)/SQRT(COUNT('sugar expt'!BQ9:CV9))</f>
        <v>3.9789905395566739E-2</v>
      </c>
      <c r="AK11">
        <f>STDEV('bitter expt'!BQ9:CV9)/SQRT(COUNT('bitter expt'!BQ9:CV9))</f>
        <v>5.9017293530561996E-2</v>
      </c>
      <c r="AL11">
        <f>STDEV('sugar+bitter expt'!BQ9:CV9)/SQRT(COUNT('sugar+bitter expt'!BQ9:CV9))</f>
        <v>4.267217190999209E-2</v>
      </c>
    </row>
    <row r="12" spans="15:38" x14ac:dyDescent="0.2">
      <c r="O12">
        <v>9</v>
      </c>
      <c r="P12">
        <f>AVERAGE('sugar expt'!C10:AH10)</f>
        <v>2.5083014048531305E-2</v>
      </c>
      <c r="Q12">
        <f>AVERAGE('bitter expt'!C10:AH10)</f>
        <v>-0.18793103448275864</v>
      </c>
      <c r="R12">
        <f>AVERAGE('sugar+bitter expt'!C10:AH10)</f>
        <v>-0.30172413793103448</v>
      </c>
      <c r="T12">
        <f>STDEV('sugar expt'!C10:AH10)/SQRT(COUNT('sugar expt'!C10:AH10))</f>
        <v>4.3251986673233912E-2</v>
      </c>
      <c r="U12">
        <f>STDEV('bitter expt'!C10:AH10)/SQRT(COUNT('bitter expt'!C10:AH10))</f>
        <v>5.1065069070539038E-2</v>
      </c>
      <c r="V12">
        <f>STDEV('sugar+bitter expt'!C10:AH10)/SQRT(COUNT('sugar+bitter expt'!C10:AH10))</f>
        <v>4.1041124926522649E-2</v>
      </c>
      <c r="X12">
        <f>AVERAGE('sugar expt'!AJ10:BO10)</f>
        <v>-0.10166028097062582</v>
      </c>
      <c r="Y12">
        <f>AVERAGE('bitter expt'!AJ10:BO10)</f>
        <v>-5.3333333333333302E-2</v>
      </c>
      <c r="Z12">
        <f>AVERAGE('sugar+bitter expt'!AJ10:BO10)</f>
        <v>-0.17114942528735641</v>
      </c>
      <c r="AB12">
        <f>STDEV('sugar expt'!AJ10:BO10)/SQRT(COUNT('sugar expt'!AJ10:BO10))</f>
        <v>4.0986491000906351E-2</v>
      </c>
      <c r="AC12">
        <f>STDEV('bitter expt'!AJ10:BO10)/SQRT(COUNT('bitter expt'!AJ10:BO10))</f>
        <v>2.8146458501673924E-2</v>
      </c>
      <c r="AD12">
        <f>STDEV('sugar+bitter expt'!AJ10:BO10)/SQRT(COUNT('sugar+bitter expt'!AJ10:BO10))</f>
        <v>3.7563333533082673E-2</v>
      </c>
      <c r="AF12">
        <f>AVERAGE('sugar expt'!BQ10:CV10)</f>
        <v>-0.16371647509578549</v>
      </c>
      <c r="AG12">
        <f>AVERAGE('bitter expt'!BQ10:CV10)</f>
        <v>-2.333333333333338E-2</v>
      </c>
      <c r="AH12">
        <f>AVERAGE('sugar+bitter expt'!BQ10:CV10)</f>
        <v>-0.11781609195402298</v>
      </c>
      <c r="AJ12">
        <f>STDEV('sugar expt'!BQ10:CV10)/SQRT(COUNT('sugar expt'!BQ10:CV10))</f>
        <v>4.6233406650092776E-2</v>
      </c>
      <c r="AK12">
        <f>STDEV('bitter expt'!BQ10:CV10)/SQRT(COUNT('bitter expt'!BQ10:CV10))</f>
        <v>6.5476213260419802E-2</v>
      </c>
      <c r="AL12">
        <f>STDEV('sugar+bitter expt'!BQ10:CV10)/SQRT(COUNT('sugar+bitter expt'!BQ10:CV10))</f>
        <v>4.4326350640044539E-2</v>
      </c>
    </row>
    <row r="13" spans="15:38" x14ac:dyDescent="0.2">
      <c r="O13">
        <v>10</v>
      </c>
      <c r="P13">
        <f>AVERAGE('sugar expt'!C11:AH11)</f>
        <v>4.4457215836526155E-2</v>
      </c>
      <c r="Q13">
        <f>AVERAGE('bitter expt'!C11:AH11)</f>
        <v>-0.23160919540229888</v>
      </c>
      <c r="R13">
        <f>AVERAGE('sugar+bitter expt'!C11:AH11)</f>
        <v>-0.35241379310344828</v>
      </c>
      <c r="T13">
        <f>STDEV('sugar expt'!C11:AH11)/SQRT(COUNT('sugar expt'!C11:AH11))</f>
        <v>3.8999646584638087E-2</v>
      </c>
      <c r="U13">
        <f>STDEV('bitter expt'!C11:AH11)/SQRT(COUNT('bitter expt'!C11:AH11))</f>
        <v>5.7533873942335265E-2</v>
      </c>
      <c r="V13">
        <f>STDEV('sugar+bitter expt'!C11:AH11)/SQRT(COUNT('sugar+bitter expt'!C11:AH11))</f>
        <v>3.8304854683770991E-2</v>
      </c>
      <c r="X13">
        <f>AVERAGE('sugar expt'!AJ11:BO11)</f>
        <v>-7.6756066411238846E-2</v>
      </c>
      <c r="Y13">
        <f>AVERAGE('bitter expt'!AJ11:BO11)</f>
        <v>-7.965517241379301E-2</v>
      </c>
      <c r="Z13">
        <f>AVERAGE('sugar+bitter expt'!AJ11:BO11)</f>
        <v>-0.26160919540229888</v>
      </c>
      <c r="AB13">
        <f>STDEV('sugar expt'!AJ11:BO11)/SQRT(COUNT('sugar expt'!AJ11:BO11))</f>
        <v>4.031475889368101E-2</v>
      </c>
      <c r="AC13">
        <f>STDEV('bitter expt'!AJ11:BO11)/SQRT(COUNT('bitter expt'!AJ11:BO11))</f>
        <v>3.5442688362686763E-2</v>
      </c>
      <c r="AD13">
        <f>STDEV('sugar+bitter expt'!AJ11:BO11)/SQRT(COUNT('sugar+bitter expt'!AJ11:BO11))</f>
        <v>3.710632528833531E-2</v>
      </c>
      <c r="AF13">
        <f>AVERAGE('sugar expt'!BQ11:CV11)</f>
        <v>-0.1867943805874841</v>
      </c>
      <c r="AG13">
        <f>AVERAGE('bitter expt'!BQ11:CV11)</f>
        <v>-9.6666666666666651E-2</v>
      </c>
      <c r="AH13">
        <f>AVERAGE('sugar+bitter expt'!BQ11:CV11)</f>
        <v>-0.13494252873563212</v>
      </c>
      <c r="AJ13">
        <f>STDEV('sugar expt'!BQ11:CV11)/SQRT(COUNT('sugar expt'!BQ11:CV11))</f>
        <v>5.0134471984915462E-2</v>
      </c>
      <c r="AK13">
        <f>STDEV('bitter expt'!BQ11:CV11)/SQRT(COUNT('bitter expt'!BQ11:CV11))</f>
        <v>6.7273553452690815E-2</v>
      </c>
      <c r="AL13">
        <f>STDEV('sugar+bitter expt'!BQ11:CV11)/SQRT(COUNT('sugar+bitter expt'!BQ11:CV11))</f>
        <v>4.6106623116619921E-2</v>
      </c>
    </row>
    <row r="14" spans="15:38" x14ac:dyDescent="0.2">
      <c r="O14">
        <v>11</v>
      </c>
      <c r="P14">
        <f>AVERAGE('sugar expt'!C12:AH12)</f>
        <v>3.4367816091954037E-2</v>
      </c>
      <c r="Q14">
        <f>AVERAGE('bitter expt'!C12:AH12)</f>
        <v>-0.29505747126436782</v>
      </c>
      <c r="R14">
        <f>AVERAGE('sugar+bitter expt'!C12:AH12)</f>
        <v>-0.45333333333333331</v>
      </c>
      <c r="T14">
        <f>STDEV('sugar expt'!C12:AH12)/SQRT(COUNT('sugar expt'!C12:AH12))</f>
        <v>4.2715875732893163E-2</v>
      </c>
      <c r="U14">
        <f>STDEV('bitter expt'!C12:AH12)/SQRT(COUNT('bitter expt'!C12:AH12))</f>
        <v>5.9591915239331356E-2</v>
      </c>
      <c r="V14">
        <f>STDEV('sugar+bitter expt'!C12:AH12)/SQRT(COUNT('sugar+bitter expt'!C12:AH12))</f>
        <v>4.3677078344911822E-2</v>
      </c>
      <c r="X14">
        <f>AVERAGE('sugar expt'!AJ12:BO12)</f>
        <v>-0.11721583652618135</v>
      </c>
      <c r="Y14">
        <f>AVERAGE('bitter expt'!AJ12:BO12)</f>
        <v>-9.3218390804597609E-2</v>
      </c>
      <c r="Z14">
        <f>AVERAGE('sugar+bitter expt'!AJ12:BO12)</f>
        <v>-0.28505747126436792</v>
      </c>
      <c r="AB14">
        <f>STDEV('sugar expt'!AJ12:BO12)/SQRT(COUNT('sugar expt'!AJ12:BO12))</f>
        <v>3.3183108796340205E-2</v>
      </c>
      <c r="AC14">
        <f>STDEV('bitter expt'!AJ12:BO12)/SQRT(COUNT('bitter expt'!AJ12:BO12))</f>
        <v>3.6606310566408874E-2</v>
      </c>
      <c r="AD14">
        <f>STDEV('sugar+bitter expt'!AJ12:BO12)/SQRT(COUNT('sugar+bitter expt'!AJ12:BO12))</f>
        <v>3.9697978772278569E-2</v>
      </c>
      <c r="AF14">
        <f>AVERAGE('sugar expt'!BQ12:CV12)</f>
        <v>-0.19494252873563225</v>
      </c>
      <c r="AG14">
        <f>AVERAGE('bitter expt'!BQ12:CV12)</f>
        <v>-0.14333333333333334</v>
      </c>
      <c r="AH14">
        <f>AVERAGE('sugar+bitter expt'!BQ12:CV12)</f>
        <v>-0.16827586206896553</v>
      </c>
      <c r="AJ14">
        <f>STDEV('sugar expt'!BQ12:CV12)/SQRT(COUNT('sugar expt'!BQ12:CV12))</f>
        <v>5.1707073731390552E-2</v>
      </c>
      <c r="AK14">
        <f>STDEV('bitter expt'!BQ12:CV12)/SQRT(COUNT('bitter expt'!BQ12:CV12))</f>
        <v>6.4395524889009126E-2</v>
      </c>
      <c r="AL14">
        <f>STDEV('sugar+bitter expt'!BQ12:CV12)/SQRT(COUNT('sugar+bitter expt'!BQ12:CV12))</f>
        <v>4.0235450310766543E-2</v>
      </c>
    </row>
    <row r="15" spans="15:38" x14ac:dyDescent="0.2">
      <c r="O15">
        <v>12</v>
      </c>
      <c r="P15">
        <f>AVERAGE('sugar expt'!C13:AH13)</f>
        <v>4.5798212005108439E-2</v>
      </c>
      <c r="Q15">
        <f>AVERAGE('bitter expt'!C13:AH13)</f>
        <v>-0.34172413793103451</v>
      </c>
      <c r="R15">
        <f>AVERAGE('sugar+bitter expt'!C13:AH13)</f>
        <v>-0.5070114942528734</v>
      </c>
      <c r="T15">
        <f>STDEV('sugar expt'!C13:AH13)/SQRT(COUNT('sugar expt'!C13:AH13))</f>
        <v>3.9027717915225447E-2</v>
      </c>
      <c r="U15">
        <f>STDEV('bitter expt'!C13:AH13)/SQRT(COUNT('bitter expt'!C13:AH13))</f>
        <v>6.2116957315133149E-2</v>
      </c>
      <c r="V15">
        <f>STDEV('sugar+bitter expt'!C13:AH13)/SQRT(COUNT('sugar+bitter expt'!C13:AH13))</f>
        <v>4.2255124496772822E-2</v>
      </c>
      <c r="X15">
        <f>AVERAGE('sugar expt'!AJ13:BO13)</f>
        <v>-0.11937420178799478</v>
      </c>
      <c r="Y15">
        <f>AVERAGE('bitter expt'!AJ13:BO13)</f>
        <v>-0.1201149425287356</v>
      </c>
      <c r="Z15">
        <f>AVERAGE('sugar+bitter expt'!AJ13:BO13)</f>
        <v>-0.31873563218390805</v>
      </c>
      <c r="AB15">
        <f>STDEV('sugar expt'!AJ13:BO13)/SQRT(COUNT('sugar expt'!AJ13:BO13))</f>
        <v>3.821745886852311E-2</v>
      </c>
      <c r="AC15">
        <f>STDEV('bitter expt'!AJ13:BO13)/SQRT(COUNT('bitter expt'!AJ13:BO13))</f>
        <v>4.1429315419734637E-2</v>
      </c>
      <c r="AD15">
        <f>STDEV('sugar+bitter expt'!AJ13:BO13)/SQRT(COUNT('sugar+bitter expt'!AJ13:BO13))</f>
        <v>4.646841896045649E-2</v>
      </c>
      <c r="AF15">
        <f>AVERAGE('sugar expt'!BQ13:CV13)</f>
        <v>-0.20519795657726697</v>
      </c>
      <c r="AG15">
        <f>AVERAGE('bitter expt'!BQ13:CV13)</f>
        <v>-0.15333333333333332</v>
      </c>
      <c r="AH15">
        <f>AVERAGE('sugar+bitter expt'!BQ13:CV13)</f>
        <v>-0.21183908045977015</v>
      </c>
      <c r="AJ15">
        <f>STDEV('sugar expt'!BQ13:CV13)/SQRT(COUNT('sugar expt'!BQ13:CV13))</f>
        <v>5.1934623595698018E-2</v>
      </c>
      <c r="AK15">
        <f>STDEV('bitter expt'!BQ13:CV13)/SQRT(COUNT('bitter expt'!BQ13:CV13))</f>
        <v>6.755547860875892E-2</v>
      </c>
      <c r="AL15">
        <f>STDEV('sugar+bitter expt'!BQ13:CV13)/SQRT(COUNT('sugar+bitter expt'!BQ13:CV13))</f>
        <v>3.8284944485046782E-2</v>
      </c>
    </row>
    <row r="16" spans="15:38" x14ac:dyDescent="0.2">
      <c r="O16">
        <v>13</v>
      </c>
      <c r="P16">
        <f>AVERAGE('sugar expt'!C14:AH14)</f>
        <v>-1.2094508301404877E-2</v>
      </c>
      <c r="Q16">
        <f>AVERAGE('bitter expt'!C14:AH14)</f>
        <v>-0.39517241379310342</v>
      </c>
      <c r="R16">
        <f>AVERAGE('sugar+bitter expt'!C14:AH14)</f>
        <v>-0.5304597701149425</v>
      </c>
      <c r="T16">
        <f>STDEV('sugar expt'!C14:AH14)/SQRT(COUNT('sugar expt'!C14:AH14))</f>
        <v>4.0527478202059729E-2</v>
      </c>
      <c r="U16">
        <f>STDEV('bitter expt'!C14:AH14)/SQRT(COUNT('bitter expt'!C14:AH14))</f>
        <v>6.9483415367701071E-2</v>
      </c>
      <c r="V16">
        <f>STDEV('sugar+bitter expt'!C14:AH14)/SQRT(COUNT('sugar+bitter expt'!C14:AH14))</f>
        <v>4.06769302102198E-2</v>
      </c>
      <c r="X16">
        <f>AVERAGE('sugar expt'!AJ14:BO14)</f>
        <v>-0.1134227330779054</v>
      </c>
      <c r="Y16">
        <f>AVERAGE('bitter expt'!AJ14:BO14)</f>
        <v>-0.12022988505747131</v>
      </c>
      <c r="Z16">
        <f>AVERAGE('sugar+bitter expt'!AJ14:BO14)</f>
        <v>-0.35241379310344828</v>
      </c>
      <c r="AB16">
        <f>STDEV('sugar expt'!AJ14:BO14)/SQRT(COUNT('sugar expt'!AJ14:BO14))</f>
        <v>3.8553132084190915E-2</v>
      </c>
      <c r="AC16">
        <f>STDEV('bitter expt'!AJ14:BO14)/SQRT(COUNT('bitter expt'!AJ14:BO14))</f>
        <v>5.0682692845201799E-2</v>
      </c>
      <c r="AD16">
        <f>STDEV('sugar+bitter expt'!AJ14:BO14)/SQRT(COUNT('sugar+bitter expt'!AJ14:BO14))</f>
        <v>4.2639642181041701E-2</v>
      </c>
      <c r="AF16">
        <f>AVERAGE('sugar expt'!BQ14:CV14)</f>
        <v>-0.22128991060025535</v>
      </c>
      <c r="AG16">
        <f>AVERAGE('bitter expt'!BQ14:CV14)</f>
        <v>-0.16333333333333325</v>
      </c>
      <c r="AH16">
        <f>AVERAGE('sugar+bitter expt'!BQ14:CV14)</f>
        <v>-0.26218390804597713</v>
      </c>
      <c r="AJ16">
        <f>STDEV('sugar expt'!BQ14:CV14)/SQRT(COUNT('sugar expt'!BQ14:CV14))</f>
        <v>4.7180670875410488E-2</v>
      </c>
      <c r="AK16">
        <f>STDEV('bitter expt'!BQ14:CV14)/SQRT(COUNT('bitter expt'!BQ14:CV14))</f>
        <v>6.4250059731011888E-2</v>
      </c>
      <c r="AL16">
        <f>STDEV('sugar+bitter expt'!BQ14:CV14)/SQRT(COUNT('sugar+bitter expt'!BQ14:CV14))</f>
        <v>4.242559557209586E-2</v>
      </c>
    </row>
    <row r="17" spans="15:38" x14ac:dyDescent="0.2">
      <c r="O17">
        <v>14</v>
      </c>
      <c r="P17">
        <f>AVERAGE('sugar expt'!C15:AH15)</f>
        <v>8.7356321839080677E-3</v>
      </c>
      <c r="Q17">
        <f>AVERAGE('bitter expt'!C15:AH15)</f>
        <v>-0.43873563218390793</v>
      </c>
      <c r="R17">
        <f>AVERAGE('sugar+bitter expt'!C15:AH15)</f>
        <v>-0.58068965517241389</v>
      </c>
      <c r="T17">
        <f>STDEV('sugar expt'!C15:AH15)/SQRT(COUNT('sugar expt'!C15:AH15))</f>
        <v>3.8727202218754038E-2</v>
      </c>
      <c r="U17">
        <f>STDEV('bitter expt'!C15:AH15)/SQRT(COUNT('bitter expt'!C15:AH15))</f>
        <v>7.2764928063140152E-2</v>
      </c>
      <c r="V17">
        <f>STDEV('sugar+bitter expt'!C15:AH15)/SQRT(COUNT('sugar+bitter expt'!C15:AH15))</f>
        <v>4.2711759345432358E-2</v>
      </c>
      <c r="X17">
        <f>AVERAGE('sugar expt'!AJ15:BO15)</f>
        <v>-0.11638569604086837</v>
      </c>
      <c r="Y17">
        <f>AVERAGE('bitter expt'!AJ15:BO15)</f>
        <v>-0.15402298850574703</v>
      </c>
      <c r="Z17">
        <f>AVERAGE('sugar+bitter expt'!AJ15:BO15)</f>
        <v>-0.35896551724137937</v>
      </c>
      <c r="AB17">
        <f>STDEV('sugar expt'!AJ15:BO15)/SQRT(COUNT('sugar expt'!AJ15:BO15))</f>
        <v>4.8791817860209995E-2</v>
      </c>
      <c r="AC17">
        <f>STDEV('bitter expt'!AJ15:BO15)/SQRT(COUNT('bitter expt'!AJ15:BO15))</f>
        <v>5.4432168588573311E-2</v>
      </c>
      <c r="AD17">
        <f>STDEV('sugar+bitter expt'!AJ15:BO15)/SQRT(COUNT('sugar+bitter expt'!AJ15:BO15))</f>
        <v>4.2251767306714025E-2</v>
      </c>
      <c r="AF17">
        <f>AVERAGE('sugar expt'!BQ15:CV15)</f>
        <v>-0.24217113665389528</v>
      </c>
      <c r="AG17">
        <f>AVERAGE('bitter expt'!BQ15:CV15)</f>
        <v>-0.18000000000000002</v>
      </c>
      <c r="AH17">
        <f>AVERAGE('sugar+bitter expt'!BQ15:CV15)</f>
        <v>-0.30563218390804592</v>
      </c>
      <c r="AJ17">
        <f>STDEV('sugar expt'!BQ15:CV15)/SQRT(COUNT('sugar expt'!BQ15:CV15))</f>
        <v>5.2710090950224178E-2</v>
      </c>
      <c r="AK17">
        <f>STDEV('bitter expt'!BQ15:CV15)/SQRT(COUNT('bitter expt'!BQ15:CV15))</f>
        <v>6.2520172183260683E-2</v>
      </c>
      <c r="AL17">
        <f>STDEV('sugar+bitter expt'!BQ15:CV15)/SQRT(COUNT('sugar+bitter expt'!BQ15:CV15))</f>
        <v>4.0732825438381665E-2</v>
      </c>
    </row>
    <row r="18" spans="15:38" x14ac:dyDescent="0.2">
      <c r="O18">
        <v>15</v>
      </c>
      <c r="P18">
        <f>AVERAGE('sugar expt'!C16:AH16)</f>
        <v>5.3128991060025915E-3</v>
      </c>
      <c r="Q18">
        <f>AVERAGE('bitter expt'!C16:AH16)</f>
        <v>-0.43873563218390804</v>
      </c>
      <c r="R18">
        <f>AVERAGE('sugar+bitter expt'!C16:AH16)</f>
        <v>-0.61080459770114948</v>
      </c>
      <c r="T18">
        <f>STDEV('sugar expt'!C16:AH16)/SQRT(COUNT('sugar expt'!C16:AH16))</f>
        <v>3.1843951291935943E-2</v>
      </c>
      <c r="U18">
        <f>STDEV('bitter expt'!C16:AH16)/SQRT(COUNT('bitter expt'!C16:AH16))</f>
        <v>7.5292786918016982E-2</v>
      </c>
      <c r="V18">
        <f>STDEV('sugar+bitter expt'!C16:AH16)/SQRT(COUNT('sugar+bitter expt'!C16:AH16))</f>
        <v>4.1251095304588231E-2</v>
      </c>
      <c r="X18">
        <f>AVERAGE('sugar expt'!AJ16:BO16)</f>
        <v>-0.14068965517241377</v>
      </c>
      <c r="Y18">
        <f>AVERAGE('bitter expt'!AJ16:BO16)</f>
        <v>-0.18735632183908052</v>
      </c>
      <c r="Z18">
        <f>AVERAGE('sugar+bitter expt'!AJ16:BO16)</f>
        <v>-0.38586206896551722</v>
      </c>
      <c r="AB18">
        <f>STDEV('sugar expt'!AJ16:BO16)/SQRT(COUNT('sugar expt'!AJ16:BO16))</f>
        <v>4.5858853495873361E-2</v>
      </c>
      <c r="AC18">
        <f>STDEV('bitter expt'!AJ16:BO16)/SQRT(COUNT('bitter expt'!AJ16:BO16))</f>
        <v>6.3782992718598122E-2</v>
      </c>
      <c r="AD18">
        <f>STDEV('sugar+bitter expt'!AJ16:BO16)/SQRT(COUNT('sugar+bitter expt'!AJ16:BO16))</f>
        <v>3.92127134795488E-2</v>
      </c>
      <c r="AF18">
        <f>AVERAGE('sugar expt'!BQ16:CV16)</f>
        <v>-0.22536398467432953</v>
      </c>
      <c r="AG18">
        <f>AVERAGE('bitter expt'!BQ16:CV16)</f>
        <v>-0.19</v>
      </c>
      <c r="AH18">
        <f>AVERAGE('sugar+bitter expt'!BQ16:CV16)</f>
        <v>-0.35252873563218401</v>
      </c>
      <c r="AJ18">
        <f>STDEV('sugar expt'!BQ16:CV16)/SQRT(COUNT('sugar expt'!BQ16:CV16))</f>
        <v>4.8672641675254882E-2</v>
      </c>
      <c r="AK18">
        <f>STDEV('bitter expt'!BQ16:CV16)/SQRT(COUNT('bitter expt'!BQ16:CV16))</f>
        <v>5.9682395261027921E-2</v>
      </c>
      <c r="AL18">
        <f>STDEV('sugar+bitter expt'!BQ16:CV16)/SQRT(COUNT('sugar+bitter expt'!BQ16:CV16))</f>
        <v>4.2625672295154154E-2</v>
      </c>
    </row>
    <row r="19" spans="15:38" x14ac:dyDescent="0.2">
      <c r="O19">
        <v>16</v>
      </c>
      <c r="P19">
        <f>AVERAGE('sugar expt'!C17:AH17)</f>
        <v>8.78671775223493E-3</v>
      </c>
      <c r="Q19">
        <f>AVERAGE('bitter expt'!C17:AH17)</f>
        <v>-0.48206896551724132</v>
      </c>
      <c r="R19">
        <f>AVERAGE('sugar+bitter expt'!C17:AH17)</f>
        <v>-0.63425287356321847</v>
      </c>
      <c r="T19">
        <f>STDEV('sugar expt'!C17:AH17)/SQRT(COUNT('sugar expt'!C17:AH17))</f>
        <v>2.9331410713299214E-2</v>
      </c>
      <c r="U19">
        <f>STDEV('bitter expt'!C17:AH17)/SQRT(COUNT('bitter expt'!C17:AH17))</f>
        <v>6.702909598558951E-2</v>
      </c>
      <c r="V19">
        <f>STDEV('sugar+bitter expt'!C17:AH17)/SQRT(COUNT('sugar+bitter expt'!C17:AH17))</f>
        <v>3.6735035547005405E-2</v>
      </c>
      <c r="X19">
        <f>AVERAGE('sugar expt'!AJ17:BO17)</f>
        <v>-0.15402298850574708</v>
      </c>
      <c r="Y19">
        <f>AVERAGE('bitter expt'!AJ17:BO17)</f>
        <v>-0.21390804597701146</v>
      </c>
      <c r="Z19">
        <f>AVERAGE('sugar+bitter expt'!AJ17:BO17)</f>
        <v>-0.39919540229885053</v>
      </c>
      <c r="AB19">
        <f>STDEV('sugar expt'!AJ17:BO17)/SQRT(COUNT('sugar expt'!AJ17:BO17))</f>
        <v>3.847192548273469E-2</v>
      </c>
      <c r="AC19">
        <f>STDEV('bitter expt'!AJ17:BO17)/SQRT(COUNT('bitter expt'!AJ17:BO17))</f>
        <v>6.6003012302503522E-2</v>
      </c>
      <c r="AD19">
        <f>STDEV('sugar+bitter expt'!AJ17:BO17)/SQRT(COUNT('sugar+bitter expt'!AJ17:BO17))</f>
        <v>4.1656420710747592E-2</v>
      </c>
      <c r="AF19">
        <f>AVERAGE('sugar expt'!BQ17:CV17)</f>
        <v>-0.24240102171136643</v>
      </c>
      <c r="AG19">
        <f>AVERAGE('bitter expt'!BQ17:CV17)</f>
        <v>-0.20666666666666669</v>
      </c>
      <c r="AH19">
        <f>AVERAGE('sugar+bitter expt'!BQ17:CV17)</f>
        <v>-0.36931034482758635</v>
      </c>
      <c r="AJ19">
        <f>STDEV('sugar expt'!BQ17:CV17)/SQRT(COUNT('sugar expt'!BQ17:CV17))</f>
        <v>5.3081384014825789E-2</v>
      </c>
      <c r="AK19">
        <f>STDEV('bitter expt'!BQ17:CV17)/SQRT(COUNT('bitter expt'!BQ17:CV17))</f>
        <v>6.5050587602022647E-2</v>
      </c>
      <c r="AL19">
        <f>STDEV('sugar+bitter expt'!BQ17:CV17)/SQRT(COUNT('sugar+bitter expt'!BQ17:CV17))</f>
        <v>4.0686980611461442E-2</v>
      </c>
    </row>
    <row r="20" spans="15:38" x14ac:dyDescent="0.2">
      <c r="O20">
        <v>17</v>
      </c>
      <c r="P20">
        <f>AVERAGE('sugar expt'!C18:AH18)</f>
        <v>-3.9476372924648874E-2</v>
      </c>
      <c r="Q20">
        <f>AVERAGE('bitter expt'!C18:AH18)</f>
        <v>-0.50540229885057464</v>
      </c>
      <c r="R20">
        <f>AVERAGE('sugar+bitter expt'!C18:AH18)</f>
        <v>-0.64770114942528756</v>
      </c>
      <c r="T20">
        <f>STDEV('sugar expt'!C18:AH18)/SQRT(COUNT('sugar expt'!C18:AH18))</f>
        <v>3.452146670175097E-2</v>
      </c>
      <c r="U20">
        <f>STDEV('bitter expt'!C18:AH18)/SQRT(COUNT('bitter expt'!C18:AH18))</f>
        <v>6.7317736801505101E-2</v>
      </c>
      <c r="V20">
        <f>STDEV('sugar+bitter expt'!C18:AH18)/SQRT(COUNT('sugar+bitter expt'!C18:AH18))</f>
        <v>3.6502218907553757E-2</v>
      </c>
      <c r="X20">
        <f>AVERAGE('sugar expt'!AJ18:BO18)</f>
        <v>-0.1271264367816092</v>
      </c>
      <c r="Y20">
        <f>AVERAGE('bitter expt'!AJ18:BO18)</f>
        <v>-0.22402298850574714</v>
      </c>
      <c r="Z20">
        <f>AVERAGE('sugar+bitter expt'!AJ18:BO18)</f>
        <v>-0.42954022988505758</v>
      </c>
      <c r="AB20">
        <f>STDEV('sugar expt'!AJ18:BO18)/SQRT(COUNT('sugar expt'!AJ18:BO18))</f>
        <v>4.9407802758559181E-2</v>
      </c>
      <c r="AC20">
        <f>STDEV('bitter expt'!AJ18:BO18)/SQRT(COUNT('bitter expt'!AJ18:BO18))</f>
        <v>7.214017482920014E-2</v>
      </c>
      <c r="AD20">
        <f>STDEV('sugar+bitter expt'!AJ18:BO18)/SQRT(COUNT('sugar+bitter expt'!AJ18:BO18))</f>
        <v>4.432804482715106E-2</v>
      </c>
      <c r="AF20">
        <f>AVERAGE('sugar expt'!BQ18:CV18)</f>
        <v>-0.24277139208173693</v>
      </c>
      <c r="AG20">
        <f>AVERAGE('bitter expt'!BQ18:CV18)</f>
        <v>-0.2166666666666667</v>
      </c>
      <c r="AH20">
        <f>AVERAGE('sugar+bitter expt'!BQ18:CV18)</f>
        <v>-0.39275862068965511</v>
      </c>
      <c r="AJ20">
        <f>STDEV('sugar expt'!BQ18:CV18)/SQRT(COUNT('sugar expt'!BQ18:CV18))</f>
        <v>5.9685729931054116E-2</v>
      </c>
      <c r="AK20">
        <f>STDEV('bitter expt'!BQ18:CV18)/SQRT(COUNT('bitter expt'!BQ18:CV18))</f>
        <v>6.6994806467122858E-2</v>
      </c>
      <c r="AL20">
        <f>STDEV('sugar+bitter expt'!BQ18:CV18)/SQRT(COUNT('sugar+bitter expt'!BQ18:CV18))</f>
        <v>3.9501055102288671E-2</v>
      </c>
    </row>
    <row r="21" spans="15:38" x14ac:dyDescent="0.2">
      <c r="O21">
        <v>18</v>
      </c>
      <c r="P21">
        <f>AVERAGE('sugar expt'!C19:AH19)</f>
        <v>-5.309067688378033E-2</v>
      </c>
      <c r="Q21">
        <f>AVERAGE('bitter expt'!C19:AH19)</f>
        <v>-0.54540229885057467</v>
      </c>
      <c r="R21">
        <f>AVERAGE('sugar+bitter expt'!C19:AH19)</f>
        <v>-0.65448275862068961</v>
      </c>
      <c r="T21">
        <f>STDEV('sugar expt'!C19:AH19)/SQRT(COUNT('sugar expt'!C19:AH19))</f>
        <v>2.7781432952308508E-2</v>
      </c>
      <c r="U21">
        <f>STDEV('bitter expt'!C19:AH19)/SQRT(COUNT('bitter expt'!C19:AH19))</f>
        <v>5.8270754879295519E-2</v>
      </c>
      <c r="V21">
        <f>STDEV('sugar+bitter expt'!C19:AH19)/SQRT(COUNT('sugar+bitter expt'!C19:AH19))</f>
        <v>3.6310159164124264E-2</v>
      </c>
      <c r="X21">
        <f>AVERAGE('sugar expt'!AJ19:BO19)</f>
        <v>-0.1195785440613026</v>
      </c>
      <c r="Y21">
        <f>AVERAGE('bitter expt'!AJ19:BO19)</f>
        <v>-0.20724137931034484</v>
      </c>
      <c r="Z21">
        <f>AVERAGE('sugar+bitter expt'!AJ19:BO19)</f>
        <v>-0.47965517241379307</v>
      </c>
      <c r="AB21">
        <f>STDEV('sugar expt'!AJ19:BO19)/SQRT(COUNT('sugar expt'!AJ19:BO19))</f>
        <v>4.7656901535302686E-2</v>
      </c>
      <c r="AC21">
        <f>STDEV('bitter expt'!AJ19:BO19)/SQRT(COUNT('bitter expt'!AJ19:BO19))</f>
        <v>6.9353471226640151E-2</v>
      </c>
      <c r="AD21">
        <f>STDEV('sugar+bitter expt'!AJ19:BO19)/SQRT(COUNT('sugar+bitter expt'!AJ19:BO19))</f>
        <v>4.792407040069515E-2</v>
      </c>
      <c r="AF21">
        <f>AVERAGE('sugar expt'!BQ19:CV19)</f>
        <v>-0.23892720306513415</v>
      </c>
      <c r="AG21">
        <f>AVERAGE('bitter expt'!BQ19:CV19)</f>
        <v>-0.23333333333333331</v>
      </c>
      <c r="AH21">
        <f>AVERAGE('sugar+bitter expt'!BQ19:CV19)</f>
        <v>-0.46632183908045982</v>
      </c>
      <c r="AJ21">
        <f>STDEV('sugar expt'!BQ19:CV19)/SQRT(COUNT('sugar expt'!BQ19:CV19))</f>
        <v>5.8383794231039718E-2</v>
      </c>
      <c r="AK21">
        <f>STDEV('bitter expt'!BQ19:CV19)/SQRT(COUNT('bitter expt'!BQ19:CV19))</f>
        <v>6.8994448458761196E-2</v>
      </c>
      <c r="AL21">
        <f>STDEV('sugar+bitter expt'!BQ19:CV19)/SQRT(COUNT('sugar+bitter expt'!BQ19:CV19))</f>
        <v>3.9099057885593674E-2</v>
      </c>
    </row>
    <row r="22" spans="15:38" x14ac:dyDescent="0.2">
      <c r="O22">
        <v>19</v>
      </c>
      <c r="P22">
        <f>AVERAGE('sugar expt'!C20:AH20)</f>
        <v>-9.9897828863346055E-2</v>
      </c>
      <c r="Q22">
        <f>AVERAGE('bitter expt'!C20:AH20)</f>
        <v>-0.54229885057471283</v>
      </c>
      <c r="R22">
        <f>AVERAGE('sugar+bitter expt'!C20:AH20)</f>
        <v>-0.6879310344827585</v>
      </c>
      <c r="T22">
        <f>STDEV('sugar expt'!C20:AH20)/SQRT(COUNT('sugar expt'!C20:AH20))</f>
        <v>4.4589971966482608E-2</v>
      </c>
      <c r="U22">
        <f>STDEV('bitter expt'!C20:AH20)/SQRT(COUNT('bitter expt'!C20:AH20))</f>
        <v>6.8692927713062985E-2</v>
      </c>
      <c r="V22">
        <f>STDEV('sugar+bitter expt'!C20:AH20)/SQRT(COUNT('sugar+bitter expt'!C20:AH20))</f>
        <v>3.7939970349294583E-2</v>
      </c>
      <c r="X22">
        <f>AVERAGE('sugar expt'!AJ20:BO20)</f>
        <v>-0.14066411238825025</v>
      </c>
      <c r="Y22">
        <f>AVERAGE('bitter expt'!AJ20:BO20)</f>
        <v>-0.2370114942528736</v>
      </c>
      <c r="Z22">
        <f>AVERAGE('sugar+bitter expt'!AJ20:BO20)</f>
        <v>-0.50977011494252866</v>
      </c>
      <c r="AB22">
        <f>STDEV('sugar expt'!AJ20:BO20)/SQRT(COUNT('sugar expt'!AJ20:BO20))</f>
        <v>4.6268919780928862E-2</v>
      </c>
      <c r="AC22">
        <f>STDEV('bitter expt'!AJ20:BO20)/SQRT(COUNT('bitter expt'!AJ20:BO20))</f>
        <v>6.9466800887808017E-2</v>
      </c>
      <c r="AD22">
        <f>STDEV('sugar+bitter expt'!AJ20:BO20)/SQRT(COUNT('sugar+bitter expt'!AJ20:BO20))</f>
        <v>4.4420374224806394E-2</v>
      </c>
      <c r="AF22">
        <f>AVERAGE('sugar expt'!BQ20:CV20)</f>
        <v>-0.2555938697318007</v>
      </c>
      <c r="AG22">
        <f>AVERAGE('bitter expt'!BQ20:CV20)</f>
        <v>-0.2599999999999999</v>
      </c>
      <c r="AH22">
        <f>AVERAGE('sugar+bitter expt'!BQ20:CV20)</f>
        <v>-0.45988505747126435</v>
      </c>
      <c r="AJ22">
        <f>STDEV('sugar expt'!BQ20:CV20)/SQRT(COUNT('sugar expt'!BQ20:CV20))</f>
        <v>5.2434461057028071E-2</v>
      </c>
      <c r="AK22">
        <f>STDEV('bitter expt'!BQ20:CV20)/SQRT(COUNT('bitter expt'!BQ20:CV20))</f>
        <v>7.6609437068504913E-2</v>
      </c>
      <c r="AL22">
        <f>STDEV('sugar+bitter expt'!BQ20:CV20)/SQRT(COUNT('sugar+bitter expt'!BQ20:CV20))</f>
        <v>4.1717204472258886E-2</v>
      </c>
    </row>
    <row r="23" spans="15:38" x14ac:dyDescent="0.2">
      <c r="O23">
        <v>20</v>
      </c>
      <c r="P23">
        <f>AVERAGE('sugar expt'!C21:AH21)</f>
        <v>-0.13491698595146859</v>
      </c>
      <c r="Q23">
        <f>AVERAGE('bitter expt'!C21:AH21)</f>
        <v>-0.53574712643678157</v>
      </c>
      <c r="R23">
        <f>AVERAGE('sugar+bitter expt'!C21:AH21)</f>
        <v>-0.69471264367816077</v>
      </c>
      <c r="T23">
        <f>STDEV('sugar expt'!C21:AH21)/SQRT(COUNT('sugar expt'!C21:AH21))</f>
        <v>4.434759388568682E-2</v>
      </c>
      <c r="U23">
        <f>STDEV('bitter expt'!C21:AH21)/SQRT(COUNT('bitter expt'!C21:AH21))</f>
        <v>7.2021517893695125E-2</v>
      </c>
      <c r="V23">
        <f>STDEV('sugar+bitter expt'!C21:AH21)/SQRT(COUNT('sugar+bitter expt'!C21:AH21))</f>
        <v>3.6992213154392162E-2</v>
      </c>
      <c r="X23">
        <f>AVERAGE('sugar expt'!AJ21:BO21)</f>
        <v>-0.13997445721583646</v>
      </c>
      <c r="Y23">
        <f>AVERAGE('bitter expt'!AJ21:BO21)</f>
        <v>-0.28356321839080467</v>
      </c>
      <c r="Z23">
        <f>AVERAGE('sugar+bitter expt'!AJ21:BO21)</f>
        <v>-0.53310344827586209</v>
      </c>
      <c r="AB23">
        <f>STDEV('sugar expt'!AJ21:BO21)/SQRT(COUNT('sugar expt'!AJ21:BO21))</f>
        <v>4.7634926265601486E-2</v>
      </c>
      <c r="AC23">
        <f>STDEV('bitter expt'!AJ21:BO21)/SQRT(COUNT('bitter expt'!AJ21:BO21))</f>
        <v>7.0808265671288603E-2</v>
      </c>
      <c r="AD23">
        <f>STDEV('sugar+bitter expt'!AJ21:BO21)/SQRT(COUNT('sugar+bitter expt'!AJ21:BO21))</f>
        <v>4.7659155415838157E-2</v>
      </c>
      <c r="AF23">
        <f>AVERAGE('sugar expt'!BQ21:CV21)</f>
        <v>-0.25619412515964235</v>
      </c>
      <c r="AG23">
        <f>AVERAGE('bitter expt'!BQ21:CV21)</f>
        <v>-0.29666666666666658</v>
      </c>
      <c r="AH23">
        <f>AVERAGE('sugar+bitter expt'!BQ21:CV21)</f>
        <v>-0.5033333333333333</v>
      </c>
      <c r="AJ23">
        <f>STDEV('sugar expt'!BQ21:CV21)/SQRT(COUNT('sugar expt'!BQ21:CV21))</f>
        <v>5.8158888208986313E-2</v>
      </c>
      <c r="AK23">
        <f>STDEV('bitter expt'!BQ21:CV21)/SQRT(COUNT('bitter expt'!BQ21:CV21))</f>
        <v>7.6544525130706628E-2</v>
      </c>
      <c r="AL23">
        <f>STDEV('sugar+bitter expt'!BQ21:CV21)/SQRT(COUNT('sugar+bitter expt'!BQ21:CV21))</f>
        <v>4.7760762755689162E-2</v>
      </c>
    </row>
    <row r="24" spans="15:38" x14ac:dyDescent="0.2">
      <c r="O24">
        <v>21</v>
      </c>
      <c r="P24">
        <f>AVERAGE('sugar expt'!C22:AH22)</f>
        <v>-0.12727969348658991</v>
      </c>
      <c r="Q24">
        <f>AVERAGE('bitter expt'!C22:AH22)</f>
        <v>-0.55574712643678159</v>
      </c>
      <c r="R24">
        <f>AVERAGE('sugar+bitter expt'!C22:AH22)</f>
        <v>-0.71149425287356316</v>
      </c>
      <c r="T24">
        <f>STDEV('sugar expt'!C22:AH22)/SQRT(COUNT('sugar expt'!C22:AH22))</f>
        <v>4.397452997785288E-2</v>
      </c>
      <c r="U24">
        <f>STDEV('bitter expt'!C22:AH22)/SQRT(COUNT('bitter expt'!C22:AH22))</f>
        <v>7.0026100826198825E-2</v>
      </c>
      <c r="V24">
        <f>STDEV('sugar+bitter expt'!C22:AH22)/SQRT(COUNT('sugar+bitter expt'!C22:AH22))</f>
        <v>3.4283148818714665E-2</v>
      </c>
      <c r="X24">
        <f>AVERAGE('sugar expt'!AJ22:BO22)</f>
        <v>-0.15054916985951461</v>
      </c>
      <c r="Y24">
        <f>AVERAGE('bitter expt'!AJ22:BO22)</f>
        <v>-0.3004597701149424</v>
      </c>
      <c r="Z24">
        <f>AVERAGE('sugar+bitter expt'!AJ22:BO22)</f>
        <v>-0.56310344827586201</v>
      </c>
      <c r="AB24">
        <f>STDEV('sugar expt'!AJ22:BO22)/SQRT(COUNT('sugar expt'!AJ22:BO22))</f>
        <v>4.7669254013734022E-2</v>
      </c>
      <c r="AC24">
        <f>STDEV('bitter expt'!AJ22:BO22)/SQRT(COUNT('bitter expt'!AJ22:BO22))</f>
        <v>6.837254658247377E-2</v>
      </c>
      <c r="AD24">
        <f>STDEV('sugar+bitter expt'!AJ22:BO22)/SQRT(COUNT('sugar+bitter expt'!AJ22:BO22))</f>
        <v>4.5269349787910779E-2</v>
      </c>
      <c r="AF24">
        <f>AVERAGE('sugar expt'!BQ22:CV22)</f>
        <v>-0.29918263090676883</v>
      </c>
      <c r="AG24">
        <f>AVERAGE('bitter expt'!BQ22:CV22)</f>
        <v>-0.31333333333333335</v>
      </c>
      <c r="AH24">
        <f>AVERAGE('sugar+bitter expt'!BQ22:CV22)</f>
        <v>-0.5267816091954024</v>
      </c>
      <c r="AJ24">
        <f>STDEV('sugar expt'!BQ22:CV22)/SQRT(COUNT('sugar expt'!BQ22:CV22))</f>
        <v>5.3302785209070822E-2</v>
      </c>
      <c r="AK24">
        <f>STDEV('bitter expt'!BQ22:CV22)/SQRT(COUNT('bitter expt'!BQ22:CV22))</f>
        <v>7.7247986782752506E-2</v>
      </c>
      <c r="AL24">
        <f>STDEV('sugar+bitter expt'!BQ22:CV22)/SQRT(COUNT('sugar+bitter expt'!BQ22:CV22))</f>
        <v>5.0232376824544123E-2</v>
      </c>
    </row>
    <row r="25" spans="15:38" x14ac:dyDescent="0.2">
      <c r="O25">
        <v>22</v>
      </c>
      <c r="P25">
        <f>AVERAGE('sugar expt'!C23:AH23)</f>
        <v>-0.12656449553001262</v>
      </c>
      <c r="Q25">
        <f>AVERAGE('bitter expt'!C23:AH23)</f>
        <v>-0.58264367816091978</v>
      </c>
      <c r="R25">
        <f>AVERAGE('sugar+bitter expt'!C23:AH23)</f>
        <v>-0.71816091954022987</v>
      </c>
      <c r="T25">
        <f>STDEV('sugar expt'!C23:AH23)/SQRT(COUNT('sugar expt'!C23:AH23))</f>
        <v>4.3925222859158002E-2</v>
      </c>
      <c r="U25">
        <f>STDEV('bitter expt'!C23:AH23)/SQRT(COUNT('bitter expt'!C23:AH23))</f>
        <v>7.6044341881031693E-2</v>
      </c>
      <c r="V25">
        <f>STDEV('sugar+bitter expt'!C23:AH23)/SQRT(COUNT('sugar+bitter expt'!C23:AH23))</f>
        <v>3.5144052240296056E-2</v>
      </c>
      <c r="X25">
        <f>AVERAGE('sugar expt'!AJ23:BO23)</f>
        <v>-0.2059386973180076</v>
      </c>
      <c r="Y25">
        <f>AVERAGE('bitter expt'!AJ23:BO23)</f>
        <v>-0.3305747126436781</v>
      </c>
      <c r="Z25">
        <f>AVERAGE('sugar+bitter expt'!AJ23:BO23)</f>
        <v>-0.56655172413793109</v>
      </c>
      <c r="AB25">
        <f>STDEV('sugar expt'!AJ23:BO23)/SQRT(COUNT('sugar expt'!AJ23:BO23))</f>
        <v>4.910165986168296E-2</v>
      </c>
      <c r="AC25">
        <f>STDEV('bitter expt'!AJ23:BO23)/SQRT(COUNT('bitter expt'!AJ23:BO23))</f>
        <v>6.2208979227012642E-2</v>
      </c>
      <c r="AD25">
        <f>STDEV('sugar+bitter expt'!AJ23:BO23)/SQRT(COUNT('sugar+bitter expt'!AJ23:BO23))</f>
        <v>4.4993866918740924E-2</v>
      </c>
      <c r="AF25">
        <f>AVERAGE('sugar expt'!BQ23:CV23)</f>
        <v>-0.31961685823754793</v>
      </c>
      <c r="AG25">
        <f>AVERAGE('bitter expt'!BQ23:CV23)</f>
        <v>-0.33333333333333337</v>
      </c>
      <c r="AH25">
        <f>AVERAGE('sugar+bitter expt'!BQ23:CV23)</f>
        <v>-0.53034482758620693</v>
      </c>
      <c r="AJ25">
        <f>STDEV('sugar expt'!BQ23:CV23)/SQRT(COUNT('sugar expt'!BQ23:CV23))</f>
        <v>4.9068385395275652E-2</v>
      </c>
      <c r="AK25">
        <f>STDEV('bitter expt'!BQ23:CV23)/SQRT(COUNT('bitter expt'!BQ23:CV23))</f>
        <v>8.3069758608783975E-2</v>
      </c>
      <c r="AL25">
        <f>STDEV('sugar+bitter expt'!BQ23:CV23)/SQRT(COUNT('sugar+bitter expt'!BQ23:CV23))</f>
        <v>5.2541925296066598E-2</v>
      </c>
    </row>
    <row r="26" spans="15:38" x14ac:dyDescent="0.2">
      <c r="O26">
        <v>23</v>
      </c>
      <c r="P26">
        <f>AVERAGE('sugar expt'!C24:AH24)</f>
        <v>-0.13457215836526168</v>
      </c>
      <c r="Q26">
        <f>AVERAGE('bitter expt'!C24:AH24)</f>
        <v>-0.59264367816091945</v>
      </c>
      <c r="R26">
        <f>AVERAGE('sugar+bitter expt'!C24:AH24)</f>
        <v>-0.74517241379310351</v>
      </c>
      <c r="T26">
        <f>STDEV('sugar expt'!C24:AH24)/SQRT(COUNT('sugar expt'!C24:AH24))</f>
        <v>4.7076398585621751E-2</v>
      </c>
      <c r="U26">
        <f>STDEV('bitter expt'!C24:AH24)/SQRT(COUNT('bitter expt'!C24:AH24))</f>
        <v>7.6665637228917158E-2</v>
      </c>
      <c r="V26">
        <f>STDEV('sugar+bitter expt'!C24:AH24)/SQRT(COUNT('sugar+bitter expt'!C24:AH24))</f>
        <v>3.2613277511859662E-2</v>
      </c>
      <c r="X26">
        <f>AVERAGE('sugar expt'!AJ24:BO24)</f>
        <v>-0.20260536398467424</v>
      </c>
      <c r="Y26">
        <f>AVERAGE('bitter expt'!AJ24:BO24)</f>
        <v>-0.32034482758620697</v>
      </c>
      <c r="Z26">
        <f>AVERAGE('sugar+bitter expt'!AJ24:BO24)</f>
        <v>-0.57678160919540233</v>
      </c>
      <c r="AB26">
        <f>STDEV('sugar expt'!AJ24:BO24)/SQRT(COUNT('sugar expt'!AJ24:BO24))</f>
        <v>4.7668959389028986E-2</v>
      </c>
      <c r="AC26">
        <f>STDEV('bitter expt'!AJ24:BO24)/SQRT(COUNT('bitter expt'!AJ24:BO24))</f>
        <v>6.7214155739545686E-2</v>
      </c>
      <c r="AD26">
        <f>STDEV('sugar+bitter expt'!AJ24:BO24)/SQRT(COUNT('sugar+bitter expt'!AJ24:BO24))</f>
        <v>3.9988351072345378E-2</v>
      </c>
      <c r="AF26">
        <f>AVERAGE('sugar expt'!BQ24:CV24)</f>
        <v>-0.30371647509578553</v>
      </c>
      <c r="AG26">
        <f>AVERAGE('bitter expt'!BQ24:CV24)</f>
        <v>-0.32</v>
      </c>
      <c r="AH26">
        <f>AVERAGE('sugar+bitter expt'!BQ24:CV24)</f>
        <v>-0.53413793103448282</v>
      </c>
      <c r="AJ26">
        <f>STDEV('sugar expt'!BQ24:CV24)/SQRT(COUNT('sugar expt'!BQ24:CV24))</f>
        <v>5.3857114067489185E-2</v>
      </c>
      <c r="AK26">
        <f>STDEV('bitter expt'!BQ24:CV24)/SQRT(COUNT('bitter expt'!BQ24:CV24))</f>
        <v>9.583123567498307E-2</v>
      </c>
      <c r="AL26">
        <f>STDEV('sugar+bitter expt'!BQ24:CV24)/SQRT(COUNT('sugar+bitter expt'!BQ24:CV24))</f>
        <v>5.9537748093102388E-2</v>
      </c>
    </row>
    <row r="27" spans="15:38" x14ac:dyDescent="0.2">
      <c r="O27">
        <v>24</v>
      </c>
      <c r="P27">
        <f>AVERAGE('sugar expt'!C25:AH25)</f>
        <v>-0.11667943805874841</v>
      </c>
      <c r="Q27">
        <f>AVERAGE('bitter expt'!C25:AH25)</f>
        <v>-0.61264367816091969</v>
      </c>
      <c r="R27">
        <f>AVERAGE('sugar+bitter expt'!C25:AH25)</f>
        <v>-0.74517241379310339</v>
      </c>
      <c r="T27">
        <f>STDEV('sugar expt'!C25:AH25)/SQRT(COUNT('sugar expt'!C25:AH25))</f>
        <v>5.1663207980097853E-2</v>
      </c>
      <c r="U27">
        <f>STDEV('bitter expt'!C25:AH25)/SQRT(COUNT('bitter expt'!C25:AH25))</f>
        <v>7.303453017289821E-2</v>
      </c>
      <c r="V27">
        <f>STDEV('sugar+bitter expt'!C25:AH25)/SQRT(COUNT('sugar+bitter expt'!C25:AH25))</f>
        <v>3.3372017938859772E-2</v>
      </c>
      <c r="X27">
        <f>AVERAGE('sugar expt'!AJ25:BO25)</f>
        <v>-0.2260280970625797</v>
      </c>
      <c r="Y27">
        <f>AVERAGE('bitter expt'!AJ25:BO25)</f>
        <v>-0.34367816091954023</v>
      </c>
      <c r="Z27">
        <f>AVERAGE('sugar+bitter expt'!AJ25:BO25)</f>
        <v>-0.58678160919540245</v>
      </c>
      <c r="AB27">
        <f>STDEV('sugar expt'!AJ25:BO25)/SQRT(COUNT('sugar expt'!AJ25:BO25))</f>
        <v>5.0503751080841798E-2</v>
      </c>
      <c r="AC27">
        <f>STDEV('bitter expt'!AJ25:BO25)/SQRT(COUNT('bitter expt'!AJ25:BO25))</f>
        <v>6.9714924088264615E-2</v>
      </c>
      <c r="AD27">
        <f>STDEV('sugar+bitter expt'!AJ25:BO25)/SQRT(COUNT('sugar+bitter expt'!AJ25:BO25))</f>
        <v>4.0372532511553066E-2</v>
      </c>
      <c r="AF27">
        <f>AVERAGE('sugar expt'!BQ25:CV25)</f>
        <v>-0.27288633461047251</v>
      </c>
      <c r="AG27">
        <f>AVERAGE('bitter expt'!BQ25:CV25)</f>
        <v>-0.39333333333333331</v>
      </c>
      <c r="AH27">
        <f>AVERAGE('sugar+bitter expt'!BQ25:CV25)</f>
        <v>-0.56770114942528704</v>
      </c>
      <c r="AJ27">
        <f>STDEV('sugar expt'!BQ25:CV25)/SQRT(COUNT('sugar expt'!BQ25:CV25))</f>
        <v>6.231500770378632E-2</v>
      </c>
      <c r="AK27">
        <f>STDEV('bitter expt'!BQ25:CV25)/SQRT(COUNT('bitter expt'!BQ25:CV25))</f>
        <v>8.7445889701752072E-2</v>
      </c>
      <c r="AL27">
        <f>STDEV('sugar+bitter expt'!BQ25:CV25)/SQRT(COUNT('sugar+bitter expt'!BQ25:CV25))</f>
        <v>5.311197858383078E-2</v>
      </c>
    </row>
    <row r="28" spans="15:38" x14ac:dyDescent="0.2">
      <c r="O28">
        <v>25</v>
      </c>
      <c r="P28">
        <f>AVERAGE('sugar expt'!C26:AH26)</f>
        <v>-0.11015325670498084</v>
      </c>
      <c r="Q28">
        <f>AVERAGE('bitter expt'!C26:AH26)</f>
        <v>-0.6125287356321838</v>
      </c>
      <c r="R28">
        <f>AVERAGE('sugar+bitter expt'!C26:AH26)</f>
        <v>-0.75528735632183908</v>
      </c>
      <c r="T28">
        <f>STDEV('sugar expt'!C26:AH26)/SQRT(COUNT('sugar expt'!C26:AH26))</f>
        <v>5.5044485819657971E-2</v>
      </c>
      <c r="U28">
        <f>STDEV('bitter expt'!C26:AH26)/SQRT(COUNT('bitter expt'!C26:AH26))</f>
        <v>7.3838051906448279E-2</v>
      </c>
      <c r="V28">
        <f>STDEV('sugar+bitter expt'!C26:AH26)/SQRT(COUNT('sugar+bitter expt'!C26:AH26))</f>
        <v>3.1775331971716593E-2</v>
      </c>
      <c r="X28">
        <f>AVERAGE('sugar expt'!AJ26:BO26)</f>
        <v>-0.22924648786717747</v>
      </c>
      <c r="Y28">
        <f>AVERAGE('bitter expt'!AJ26:BO26)</f>
        <v>-0.39045977011494243</v>
      </c>
      <c r="Z28">
        <f>AVERAGE('sugar+bitter expt'!AJ26:BO26)</f>
        <v>-0.60379310344827597</v>
      </c>
      <c r="AB28">
        <f>STDEV('sugar expt'!AJ26:BO26)/SQRT(COUNT('sugar expt'!AJ26:BO26))</f>
        <v>5.0922406981347007E-2</v>
      </c>
      <c r="AC28">
        <f>STDEV('bitter expt'!AJ26:BO26)/SQRT(COUNT('bitter expt'!AJ26:BO26))</f>
        <v>7.6602969681891606E-2</v>
      </c>
      <c r="AD28">
        <f>STDEV('sugar+bitter expt'!AJ26:BO26)/SQRT(COUNT('sugar+bitter expt'!AJ26:BO26))</f>
        <v>3.6381013847451626E-2</v>
      </c>
      <c r="AF28">
        <f>AVERAGE('sugar expt'!BQ26:CV26)</f>
        <v>-0.26593869731800762</v>
      </c>
      <c r="AG28">
        <f>AVERAGE('bitter expt'!BQ26:CV26)</f>
        <v>-0.41333333333333327</v>
      </c>
      <c r="AH28">
        <f>AVERAGE('sugar+bitter expt'!BQ26:CV26)</f>
        <v>-0.58126436781609192</v>
      </c>
      <c r="AJ28">
        <f>STDEV('sugar expt'!BQ26:CV26)/SQRT(COUNT('sugar expt'!BQ26:CV26))</f>
        <v>5.8613574308786137E-2</v>
      </c>
      <c r="AK28">
        <f>STDEV('bitter expt'!BQ26:CV26)/SQRT(COUNT('bitter expt'!BQ26:CV26))</f>
        <v>8.4549027266408616E-2</v>
      </c>
      <c r="AL28">
        <f>STDEV('sugar+bitter expt'!BQ26:CV26)/SQRT(COUNT('sugar+bitter expt'!BQ26:CV26))</f>
        <v>5.3842427787575656E-2</v>
      </c>
    </row>
    <row r="29" spans="15:38" x14ac:dyDescent="0.2">
      <c r="O29">
        <v>26</v>
      </c>
      <c r="P29">
        <f>AVERAGE('sugar expt'!C27:AH27)</f>
        <v>-0.10665389527458498</v>
      </c>
      <c r="Q29">
        <f>AVERAGE('bitter expt'!C27:AH27)</f>
        <v>-0.64919540229885064</v>
      </c>
      <c r="R29">
        <f>AVERAGE('sugar+bitter expt'!C27:AH27)</f>
        <v>-0.77862068965517239</v>
      </c>
      <c r="T29">
        <f>STDEV('sugar expt'!C27:AH27)/SQRT(COUNT('sugar expt'!C27:AH27))</f>
        <v>5.1701504545273974E-2</v>
      </c>
      <c r="U29">
        <f>STDEV('bitter expt'!C27:AH27)/SQRT(COUNT('bitter expt'!C27:AH27))</f>
        <v>7.6086013844896355E-2</v>
      </c>
      <c r="V29">
        <f>STDEV('sugar+bitter expt'!C27:AH27)/SQRT(COUNT('sugar+bitter expt'!C27:AH27))</f>
        <v>2.6986370264814721E-2</v>
      </c>
      <c r="X29">
        <f>AVERAGE('sugar expt'!AJ27:BO27)</f>
        <v>-0.21913154533844176</v>
      </c>
      <c r="Y29">
        <f>AVERAGE('bitter expt'!AJ27:BO27)</f>
        <v>-0.37413793103448267</v>
      </c>
      <c r="Z29">
        <f>AVERAGE('sugar+bitter expt'!AJ27:BO27)</f>
        <v>-0.61367816091954031</v>
      </c>
      <c r="AB29">
        <f>STDEV('sugar expt'!AJ27:BO27)/SQRT(COUNT('sugar expt'!AJ27:BO27))</f>
        <v>5.2359405230998704E-2</v>
      </c>
      <c r="AC29">
        <f>STDEV('bitter expt'!AJ27:BO27)/SQRT(COUNT('bitter expt'!AJ27:BO27))</f>
        <v>7.6973087731488629E-2</v>
      </c>
      <c r="AD29">
        <f>STDEV('sugar+bitter expt'!AJ27:BO27)/SQRT(COUNT('sugar+bitter expt'!AJ27:BO27))</f>
        <v>3.7713348106896971E-2</v>
      </c>
      <c r="AF29">
        <f>AVERAGE('sugar expt'!BQ27:CV27)</f>
        <v>-0.28978288633461047</v>
      </c>
      <c r="AG29">
        <f>AVERAGE('bitter expt'!BQ27:CV27)</f>
        <v>-0.40666666666666662</v>
      </c>
      <c r="AH29">
        <f>AVERAGE('sugar+bitter expt'!BQ27:CV27)</f>
        <v>-0.5843678160919541</v>
      </c>
      <c r="AJ29">
        <f>STDEV('sugar expt'!BQ27:CV27)/SQRT(COUNT('sugar expt'!BQ27:CV27))</f>
        <v>5.9951882597772475E-2</v>
      </c>
      <c r="AK29">
        <f>STDEV('bitter expt'!BQ27:CV27)/SQRT(COUNT('bitter expt'!BQ27:CV27))</f>
        <v>9.2893701433853268E-2</v>
      </c>
      <c r="AL29">
        <f>STDEV('sugar+bitter expt'!BQ27:CV27)/SQRT(COUNT('sugar+bitter expt'!BQ27:CV27))</f>
        <v>5.6245265674416456E-2</v>
      </c>
    </row>
    <row r="30" spans="15:38" x14ac:dyDescent="0.2">
      <c r="O30">
        <v>27</v>
      </c>
      <c r="P30">
        <f>AVERAGE('sugar expt'!C28:AH28)</f>
        <v>-9.8199233716475126E-2</v>
      </c>
      <c r="Q30">
        <f>AVERAGE('bitter expt'!C28:AH28)</f>
        <v>-0.65275862068965507</v>
      </c>
      <c r="R30">
        <f>AVERAGE('sugar+bitter expt'!C28:AH28)</f>
        <v>-0.78528735632183899</v>
      </c>
      <c r="T30">
        <f>STDEV('sugar expt'!C28:AH28)/SQRT(COUNT('sugar expt'!C28:AH28))</f>
        <v>5.824641665735962E-2</v>
      </c>
      <c r="U30">
        <f>STDEV('bitter expt'!C28:AH28)/SQRT(COUNT('bitter expt'!C28:AH28))</f>
        <v>7.6189776887739952E-2</v>
      </c>
      <c r="V30">
        <f>STDEV('sugar+bitter expt'!C28:AH28)/SQRT(COUNT('sugar+bitter expt'!C28:AH28))</f>
        <v>3.1594904100297347E-2</v>
      </c>
      <c r="X30">
        <f>AVERAGE('sugar expt'!AJ28:BO28)</f>
        <v>-0.22938697318007661</v>
      </c>
      <c r="Y30">
        <f>AVERAGE('bitter expt'!AJ28:BO28)</f>
        <v>-0.36413793103448278</v>
      </c>
      <c r="Z30">
        <f>AVERAGE('sugar+bitter expt'!AJ28:BO28)</f>
        <v>-0.63712643678160918</v>
      </c>
      <c r="AB30">
        <f>STDEV('sugar expt'!AJ28:BO28)/SQRT(COUNT('sugar expt'!AJ28:BO28))</f>
        <v>5.2595790403504414E-2</v>
      </c>
      <c r="AC30">
        <f>STDEV('bitter expt'!AJ28:BO28)/SQRT(COUNT('bitter expt'!AJ28:BO28))</f>
        <v>7.2393989936637565E-2</v>
      </c>
      <c r="AD30">
        <f>STDEV('sugar+bitter expt'!AJ28:BO28)/SQRT(COUNT('sugar+bitter expt'!AJ28:BO28))</f>
        <v>4.0033319803395605E-2</v>
      </c>
      <c r="AF30">
        <f>AVERAGE('sugar expt'!BQ28:CV28)</f>
        <v>-0.29012771392081738</v>
      </c>
      <c r="AG30">
        <f>AVERAGE('bitter expt'!BQ28:CV28)</f>
        <v>-0.40333333333333343</v>
      </c>
      <c r="AH30">
        <f>AVERAGE('sugar+bitter expt'!BQ28:CV28)</f>
        <v>-0.60448275862068945</v>
      </c>
      <c r="AJ30">
        <f>STDEV('sugar expt'!BQ28:CV28)/SQRT(COUNT('sugar expt'!BQ28:CV28))</f>
        <v>6.2123051701528424E-2</v>
      </c>
      <c r="AK30">
        <f>STDEV('bitter expt'!BQ28:CV28)/SQRT(COUNT('bitter expt'!BQ28:CV28))</f>
        <v>9.1571721164118478E-2</v>
      </c>
      <c r="AL30">
        <f>STDEV('sugar+bitter expt'!BQ28:CV28)/SQRT(COUNT('sugar+bitter expt'!BQ28:CV28))</f>
        <v>5.7691646421744985E-2</v>
      </c>
    </row>
    <row r="31" spans="15:38" x14ac:dyDescent="0.2">
      <c r="O31">
        <v>28</v>
      </c>
      <c r="P31">
        <f>AVERAGE('sugar expt'!C29:AH29)</f>
        <v>-8.8365261813537627E-2</v>
      </c>
      <c r="Q31">
        <f>AVERAGE('bitter expt'!C29:AH29)</f>
        <v>-0.64264367816091961</v>
      </c>
      <c r="R31">
        <f>AVERAGE('sugar+bitter expt'!C29:AH29)</f>
        <v>-0.78551724137931023</v>
      </c>
      <c r="T31">
        <f>STDEV('sugar expt'!C29:AH29)/SQRT(COUNT('sugar expt'!C29:AH29))</f>
        <v>4.9964400839210991E-2</v>
      </c>
      <c r="U31">
        <f>STDEV('bitter expt'!C29:AH29)/SQRT(COUNT('bitter expt'!C29:AH29))</f>
        <v>7.6898721956033325E-2</v>
      </c>
      <c r="V31">
        <f>STDEV('sugar+bitter expt'!C29:AH29)/SQRT(COUNT('sugar+bitter expt'!C29:AH29))</f>
        <v>3.0796786397545305E-2</v>
      </c>
      <c r="X31">
        <f>AVERAGE('sugar expt'!AJ29:BO29)</f>
        <v>-0.21545338441890172</v>
      </c>
      <c r="Y31">
        <f>AVERAGE('bitter expt'!AJ29:BO29)</f>
        <v>-0.41091954022988497</v>
      </c>
      <c r="Z31">
        <f>AVERAGE('sugar+bitter expt'!AJ29:BO29)</f>
        <v>-0.65045977011494271</v>
      </c>
      <c r="AB31">
        <f>STDEV('sugar expt'!AJ29:BO29)/SQRT(COUNT('sugar expt'!AJ29:BO29))</f>
        <v>4.8593764071453494E-2</v>
      </c>
      <c r="AC31">
        <f>STDEV('bitter expt'!AJ29:BO29)/SQRT(COUNT('bitter expt'!AJ29:BO29))</f>
        <v>7.2241775156640847E-2</v>
      </c>
      <c r="AD31">
        <f>STDEV('sugar+bitter expt'!AJ29:BO29)/SQRT(COUNT('sugar+bitter expt'!AJ29:BO29))</f>
        <v>4.0720532338965547E-2</v>
      </c>
      <c r="AF31">
        <f>AVERAGE('sugar expt'!BQ29:CV29)</f>
        <v>-0.26941251596424004</v>
      </c>
      <c r="AG31">
        <f>AVERAGE('bitter expt'!BQ29:CV29)</f>
        <v>-0.39999999999999997</v>
      </c>
      <c r="AH31">
        <f>AVERAGE('sugar+bitter expt'!BQ29:CV29)</f>
        <v>-0.61758620689655153</v>
      </c>
      <c r="AJ31">
        <f>STDEV('sugar expt'!BQ29:CV29)/SQRT(COUNT('sugar expt'!BQ29:CV29))</f>
        <v>7.1383381064126075E-2</v>
      </c>
      <c r="AK31">
        <f>STDEV('bitter expt'!BQ29:CV29)/SQRT(COUNT('bitter expt'!BQ29:CV29))</f>
        <v>9.2527852610832434E-2</v>
      </c>
      <c r="AL31">
        <f>STDEV('sugar+bitter expt'!BQ29:CV29)/SQRT(COUNT('sugar+bitter expt'!BQ29:CV29))</f>
        <v>6.064056819802667E-2</v>
      </c>
    </row>
    <row r="32" spans="15:38" x14ac:dyDescent="0.2">
      <c r="O32">
        <v>29</v>
      </c>
      <c r="P32">
        <f>AVERAGE('sugar expt'!C30:AH30)</f>
        <v>-8.1698595146870973E-2</v>
      </c>
      <c r="Q32">
        <f>AVERAGE('bitter expt'!C30:AH30)</f>
        <v>-0.63275862068965516</v>
      </c>
      <c r="R32">
        <f>AVERAGE('sugar+bitter expt'!C30:AH30)</f>
        <v>-0.80551724137931013</v>
      </c>
      <c r="T32">
        <f>STDEV('sugar expt'!C30:AH30)/SQRT(COUNT('sugar expt'!C30:AH30))</f>
        <v>5.1018589805191417E-2</v>
      </c>
      <c r="U32">
        <f>STDEV('bitter expt'!C30:AH30)/SQRT(COUNT('bitter expt'!C30:AH30))</f>
        <v>8.2929828116153625E-2</v>
      </c>
      <c r="V32">
        <f>STDEV('sugar+bitter expt'!C30:AH30)/SQRT(COUNT('sugar+bitter expt'!C30:AH30))</f>
        <v>3.4859566556490203E-2</v>
      </c>
      <c r="X32">
        <f>AVERAGE('sugar expt'!AJ30:BO30)</f>
        <v>-0.22998722860791826</v>
      </c>
      <c r="Y32">
        <f>AVERAGE('bitter expt'!AJ30:BO30)</f>
        <v>-0.39793103448275879</v>
      </c>
      <c r="Z32">
        <f>AVERAGE('sugar+bitter expt'!AJ30:BO30)</f>
        <v>-0.64390804597701168</v>
      </c>
      <c r="AB32">
        <f>STDEV('sugar expt'!AJ30:BO30)/SQRT(COUNT('sugar expt'!AJ30:BO30))</f>
        <v>5.3773882602533067E-2</v>
      </c>
      <c r="AC32">
        <f>STDEV('bitter expt'!AJ30:BO30)/SQRT(COUNT('bitter expt'!AJ30:BO30))</f>
        <v>7.3692396411422903E-2</v>
      </c>
      <c r="AD32">
        <f>STDEV('sugar+bitter expt'!AJ30:BO30)/SQRT(COUNT('sugar+bitter expt'!AJ30:BO30))</f>
        <v>3.6842772799926884E-2</v>
      </c>
      <c r="AF32">
        <f>AVERAGE('sugar expt'!BQ30:CV30)</f>
        <v>-0.2758492975734354</v>
      </c>
      <c r="AG32">
        <f>AVERAGE('bitter expt'!BQ30:CV30)</f>
        <v>-0.41666666666666669</v>
      </c>
      <c r="AH32">
        <f>AVERAGE('sugar+bitter expt'!BQ30:CV30)</f>
        <v>-0.6277011494252871</v>
      </c>
      <c r="AJ32">
        <f>STDEV('sugar expt'!BQ30:CV30)/SQRT(COUNT('sugar expt'!BQ30:CV30))</f>
        <v>7.0229608802430898E-2</v>
      </c>
      <c r="AK32">
        <f>STDEV('bitter expt'!BQ30:CV30)/SQRT(COUNT('bitter expt'!BQ30:CV30))</f>
        <v>8.6771192028701954E-2</v>
      </c>
      <c r="AL32">
        <f>STDEV('sugar+bitter expt'!BQ30:CV30)/SQRT(COUNT('sugar+bitter expt'!BQ30:CV30))</f>
        <v>5.4150260039335409E-2</v>
      </c>
    </row>
    <row r="33" spans="15:38" x14ac:dyDescent="0.2">
      <c r="O33">
        <v>30</v>
      </c>
      <c r="P33">
        <f>AVERAGE('sugar expt'!C31:AH31)</f>
        <v>-6.8480204342273268E-2</v>
      </c>
      <c r="Q33">
        <f>AVERAGE('bitter expt'!C31:AH31)</f>
        <v>-0.65264367816091962</v>
      </c>
      <c r="R33">
        <f>AVERAGE('sugar+bitter expt'!C31:AH31)</f>
        <v>-0.80551724137931002</v>
      </c>
      <c r="T33">
        <f>STDEV('sugar expt'!C31:AH31)/SQRT(COUNT('sugar expt'!C31:AH31))</f>
        <v>4.793766670481265E-2</v>
      </c>
      <c r="U33">
        <f>STDEV('bitter expt'!C31:AH31)/SQRT(COUNT('bitter expt'!C31:AH31))</f>
        <v>7.0280051153330844E-2</v>
      </c>
      <c r="V33">
        <f>STDEV('sugar+bitter expt'!C31:AH31)/SQRT(COUNT('sugar+bitter expt'!C31:AH31))</f>
        <v>3.4522421230859142E-2</v>
      </c>
      <c r="X33">
        <f>AVERAGE('sugar expt'!AJ31:BO31)</f>
        <v>-0.23329501915708825</v>
      </c>
      <c r="Y33">
        <f>AVERAGE('bitter expt'!AJ31:BO31)</f>
        <v>-0.4243678160919539</v>
      </c>
      <c r="Z33">
        <f>AVERAGE('sugar+bitter expt'!AJ31:BO31)</f>
        <v>-0.65057471264367828</v>
      </c>
      <c r="AB33">
        <f>STDEV('sugar expt'!AJ31:BO31)/SQRT(COUNT('sugar expt'!AJ31:BO31))</f>
        <v>4.6544344895349199E-2</v>
      </c>
      <c r="AC33">
        <f>STDEV('bitter expt'!AJ31:BO31)/SQRT(COUNT('bitter expt'!AJ31:BO31))</f>
        <v>7.2346332571234323E-2</v>
      </c>
      <c r="AD33">
        <f>STDEV('sugar+bitter expt'!AJ31:BO31)/SQRT(COUNT('sugar+bitter expt'!AJ31:BO31))</f>
        <v>3.6044489271370835E-2</v>
      </c>
      <c r="AF33">
        <f>AVERAGE('sugar expt'!BQ31:CV31)</f>
        <v>-0.29610472541507027</v>
      </c>
      <c r="AG33">
        <f>AVERAGE('bitter expt'!BQ31:CV31)</f>
        <v>-0.41333333333333339</v>
      </c>
      <c r="AH33">
        <f>AVERAGE('sugar+bitter expt'!BQ31:CV31)</f>
        <v>-0.637816091954023</v>
      </c>
      <c r="AJ33">
        <f>STDEV('sugar expt'!BQ31:CV31)/SQRT(COUNT('sugar expt'!BQ31:CV31))</f>
        <v>6.9473686320920755E-2</v>
      </c>
      <c r="AK33">
        <f>STDEV('bitter expt'!BQ31:CV31)/SQRT(COUNT('bitter expt'!BQ31:CV31))</f>
        <v>8.4687247118804182E-2</v>
      </c>
      <c r="AL33">
        <f>STDEV('sugar+bitter expt'!BQ31:CV31)/SQRT(COUNT('sugar+bitter expt'!BQ31:CV31))</f>
        <v>5.5801135112813316E-2</v>
      </c>
    </row>
    <row r="34" spans="15:38" x14ac:dyDescent="0.2">
      <c r="O34">
        <v>31</v>
      </c>
      <c r="P34">
        <f>AVERAGE('sugar expt'!C32:AH32)</f>
        <v>-7.4687100893997424E-2</v>
      </c>
      <c r="Q34">
        <f>AVERAGE('bitter expt'!C32:AH32)</f>
        <v>-0.65597701149425292</v>
      </c>
      <c r="R34">
        <f>AVERAGE('sugar+bitter expt'!C32:AH32)</f>
        <v>-0.81885057471264344</v>
      </c>
      <c r="T34">
        <f>STDEV('sugar expt'!C32:AH32)/SQRT(COUNT('sugar expt'!C32:AH32))</f>
        <v>4.30533314831648E-2</v>
      </c>
      <c r="U34">
        <f>STDEV('bitter expt'!C32:AH32)/SQRT(COUNT('bitter expt'!C32:AH32))</f>
        <v>7.2360339983004493E-2</v>
      </c>
      <c r="V34">
        <f>STDEV('sugar+bitter expt'!C32:AH32)/SQRT(COUNT('sugar+bitter expt'!C32:AH32))</f>
        <v>2.9505995637674996E-2</v>
      </c>
      <c r="X34">
        <f>AVERAGE('sugar expt'!AJ32:BO32)</f>
        <v>-0.23975734355044712</v>
      </c>
      <c r="Y34">
        <f>AVERAGE('bitter expt'!AJ32:BO32)</f>
        <v>-0.40402298850574708</v>
      </c>
      <c r="Z34">
        <f>AVERAGE('sugar+bitter expt'!AJ32:BO32)</f>
        <v>-0.66747126436781623</v>
      </c>
      <c r="AB34">
        <f>STDEV('sugar expt'!AJ32:BO32)/SQRT(COUNT('sugar expt'!AJ32:BO32))</f>
        <v>5.2289159800686026E-2</v>
      </c>
      <c r="AC34">
        <f>STDEV('bitter expt'!AJ32:BO32)/SQRT(COUNT('bitter expt'!AJ32:BO32))</f>
        <v>7.8130643401321379E-2</v>
      </c>
      <c r="AD34">
        <f>STDEV('sugar+bitter expt'!AJ32:BO32)/SQRT(COUNT('sugar+bitter expt'!AJ32:BO32))</f>
        <v>3.6599775512960842E-2</v>
      </c>
      <c r="AF34">
        <f>AVERAGE('sugar expt'!BQ32:CV32)</f>
        <v>-0.28302681992337159</v>
      </c>
      <c r="AG34">
        <f>AVERAGE('bitter expt'!BQ32:CV32)</f>
        <v>-0.39333333333333337</v>
      </c>
      <c r="AH34">
        <f>AVERAGE('sugar+bitter expt'!BQ32:CV32)</f>
        <v>-0.64793103448275868</v>
      </c>
      <c r="AJ34">
        <f>STDEV('sugar expt'!BQ32:CV32)/SQRT(COUNT('sugar expt'!BQ32:CV32))</f>
        <v>7.329166228692742E-2</v>
      </c>
      <c r="AK34">
        <f>STDEV('bitter expt'!BQ32:CV32)/SQRT(COUNT('bitter expt'!BQ32:CV32))</f>
        <v>8.8112102971490122E-2</v>
      </c>
      <c r="AL34">
        <f>STDEV('sugar+bitter expt'!BQ32:CV32)/SQRT(COUNT('sugar+bitter expt'!BQ32:CV32))</f>
        <v>5.5109430424194653E-2</v>
      </c>
    </row>
    <row r="35" spans="15:38" x14ac:dyDescent="0.2">
      <c r="O35">
        <v>32</v>
      </c>
      <c r="P35">
        <f>AVERAGE('sugar expt'!C33:AH33)</f>
        <v>-5.4201787994891427E-2</v>
      </c>
      <c r="Q35">
        <f>AVERAGE('bitter expt'!C33:AH33)</f>
        <v>-0.64931034482758632</v>
      </c>
      <c r="R35">
        <f>AVERAGE('sugar+bitter expt'!C33:AH33)</f>
        <v>-0.82551724137931026</v>
      </c>
      <c r="T35">
        <f>STDEV('sugar expt'!C33:AH33)/SQRT(COUNT('sugar expt'!C33:AH33))</f>
        <v>4.035465319726933E-2</v>
      </c>
      <c r="U35">
        <f>STDEV('bitter expt'!C33:AH33)/SQRT(COUNT('bitter expt'!C33:AH33))</f>
        <v>7.4208354402679727E-2</v>
      </c>
      <c r="V35">
        <f>STDEV('sugar+bitter expt'!C33:AH33)/SQRT(COUNT('sugar+bitter expt'!C33:AH33))</f>
        <v>2.9241000731872708E-2</v>
      </c>
      <c r="X35">
        <f>AVERAGE('sugar expt'!AJ33:BO33)</f>
        <v>-0.22667943805874841</v>
      </c>
      <c r="Y35">
        <f>AVERAGE('bitter expt'!AJ33:BO33)</f>
        <v>-0.41091954022988497</v>
      </c>
      <c r="Z35">
        <f>AVERAGE('sugar+bitter expt'!AJ33:BO33)</f>
        <v>-0.65080459770114929</v>
      </c>
      <c r="AB35">
        <f>STDEV('sugar expt'!AJ33:BO33)/SQRT(COUNT('sugar expt'!AJ33:BO33))</f>
        <v>5.7500866880382202E-2</v>
      </c>
      <c r="AC35">
        <f>STDEV('bitter expt'!AJ33:BO33)/SQRT(COUNT('bitter expt'!AJ33:BO33))</f>
        <v>7.7701914571489505E-2</v>
      </c>
      <c r="AD35">
        <f>STDEV('sugar+bitter expt'!AJ33:BO33)/SQRT(COUNT('sugar+bitter expt'!AJ33:BO33))</f>
        <v>3.1711554006635723E-2</v>
      </c>
      <c r="AF35">
        <f>AVERAGE('sugar expt'!BQ33:CV33)</f>
        <v>-0.29017879948914432</v>
      </c>
      <c r="AG35">
        <f>AVERAGE('bitter expt'!BQ33:CV33)</f>
        <v>-0.40666666666666662</v>
      </c>
      <c r="AH35">
        <f>AVERAGE('sugar+bitter expt'!BQ33:CV33)</f>
        <v>-0.65103448275862086</v>
      </c>
      <c r="AJ35">
        <f>STDEV('sugar expt'!BQ33:CV33)/SQRT(COUNT('sugar expt'!BQ33:CV33))</f>
        <v>8.0830960392397386E-2</v>
      </c>
      <c r="AK35">
        <f>STDEV('bitter expt'!BQ33:CV33)/SQRT(COUNT('bitter expt'!BQ33:CV33))</f>
        <v>8.5416078303493501E-2</v>
      </c>
      <c r="AL35">
        <f>STDEV('sugar+bitter expt'!BQ33:CV33)/SQRT(COUNT('sugar+bitter expt'!BQ33:CV33))</f>
        <v>5.5174581526279264E-2</v>
      </c>
    </row>
    <row r="36" spans="15:38" x14ac:dyDescent="0.2">
      <c r="O36">
        <v>33</v>
      </c>
      <c r="P36">
        <f>AVERAGE('sugar expt'!C34:AH34)</f>
        <v>-7.1494252873563174E-2</v>
      </c>
      <c r="Q36">
        <f>AVERAGE('bitter expt'!C34:AH34)</f>
        <v>-0.66264367816091951</v>
      </c>
      <c r="R36">
        <f>AVERAGE('sugar+bitter expt'!C34:AH34)</f>
        <v>-0.84229885057471265</v>
      </c>
      <c r="T36">
        <f>STDEV('sugar expt'!C34:AH34)/SQRT(COUNT('sugar expt'!C34:AH34))</f>
        <v>4.7834233383152826E-2</v>
      </c>
      <c r="U36">
        <f>STDEV('bitter expt'!C34:AH34)/SQRT(COUNT('bitter expt'!C34:AH34))</f>
        <v>7.6938570994466521E-2</v>
      </c>
      <c r="V36">
        <f>STDEV('sugar+bitter expt'!C34:AH34)/SQRT(COUNT('sugar+bitter expt'!C34:AH34))</f>
        <v>2.3866127335390227E-2</v>
      </c>
      <c r="X36">
        <f>AVERAGE('sugar expt'!AJ34:BO34)</f>
        <v>-0.27403575989782891</v>
      </c>
      <c r="Y36">
        <f>AVERAGE('bitter expt'!AJ34:BO34)</f>
        <v>-0.42747126436781607</v>
      </c>
      <c r="Z36">
        <f>AVERAGE('sugar+bitter expt'!AJ34:BO34)</f>
        <v>-0.67402298850574716</v>
      </c>
      <c r="AB36">
        <f>STDEV('sugar expt'!AJ34:BO34)/SQRT(COUNT('sugar expt'!AJ34:BO34))</f>
        <v>5.663401638004948E-2</v>
      </c>
      <c r="AC36">
        <f>STDEV('bitter expt'!AJ34:BO34)/SQRT(COUNT('bitter expt'!AJ34:BO34))</f>
        <v>7.4416832609015257E-2</v>
      </c>
      <c r="AD36">
        <f>STDEV('sugar+bitter expt'!AJ34:BO34)/SQRT(COUNT('sugar+bitter expt'!AJ34:BO34))</f>
        <v>3.0261301385498342E-2</v>
      </c>
      <c r="AF36">
        <f>AVERAGE('sugar expt'!BQ34:CV34)</f>
        <v>-0.31413793103448284</v>
      </c>
      <c r="AG36">
        <f>AVERAGE('bitter expt'!BQ34:CV34)</f>
        <v>-0.40666666666666673</v>
      </c>
      <c r="AH36">
        <f>AVERAGE('sugar+bitter expt'!BQ34:CV34)</f>
        <v>-0.64436781609195415</v>
      </c>
      <c r="AJ36">
        <f>STDEV('sugar expt'!BQ34:CV34)/SQRT(COUNT('sugar expt'!BQ34:CV34))</f>
        <v>7.2689607363115485E-2</v>
      </c>
      <c r="AK36">
        <f>STDEV('bitter expt'!BQ34:CV34)/SQRT(COUNT('bitter expt'!BQ34:CV34))</f>
        <v>8.3477069022765624E-2</v>
      </c>
      <c r="AL36">
        <f>STDEV('sugar+bitter expt'!BQ34:CV34)/SQRT(COUNT('sugar+bitter expt'!BQ34:CV34))</f>
        <v>5.3234805834386063E-2</v>
      </c>
    </row>
    <row r="37" spans="15:38" x14ac:dyDescent="0.2">
      <c r="O37">
        <v>34</v>
      </c>
      <c r="P37">
        <f>AVERAGE('sugar expt'!C35:AH35)</f>
        <v>-9.4201787994891428E-2</v>
      </c>
      <c r="Q37">
        <f>AVERAGE('bitter expt'!C35:AH35)</f>
        <v>-0.63931034482758631</v>
      </c>
      <c r="R37">
        <f>AVERAGE('sugar+bitter expt'!C35:AH35)</f>
        <v>-0.83218390804597675</v>
      </c>
      <c r="T37">
        <f>STDEV('sugar expt'!C35:AH35)/SQRT(COUNT('sugar expt'!C35:AH35))</f>
        <v>3.6972240756148723E-2</v>
      </c>
      <c r="U37">
        <f>STDEV('bitter expt'!C35:AH35)/SQRT(COUNT('bitter expt'!C35:AH35))</f>
        <v>8.3198217432976687E-2</v>
      </c>
      <c r="V37">
        <f>STDEV('sugar+bitter expt'!C35:AH35)/SQRT(COUNT('sugar+bitter expt'!C35:AH35))</f>
        <v>2.4952409661437559E-2</v>
      </c>
      <c r="X37">
        <f>AVERAGE('sugar expt'!AJ35:BO35)</f>
        <v>-0.27104725415070247</v>
      </c>
      <c r="Y37">
        <f>AVERAGE('bitter expt'!AJ35:BO35)</f>
        <v>-0.43080459770114948</v>
      </c>
      <c r="Z37">
        <f>AVERAGE('sugar+bitter expt'!AJ35:BO35)</f>
        <v>-0.67747126436781613</v>
      </c>
      <c r="AB37">
        <f>STDEV('sugar expt'!AJ35:BO35)/SQRT(COUNT('sugar expt'!AJ35:BO35))</f>
        <v>4.6674896816706363E-2</v>
      </c>
      <c r="AC37">
        <f>STDEV('bitter expt'!AJ35:BO35)/SQRT(COUNT('bitter expt'!AJ35:BO35))</f>
        <v>7.1542186260704285E-2</v>
      </c>
      <c r="AD37">
        <f>STDEV('sugar+bitter expt'!AJ35:BO35)/SQRT(COUNT('sugar+bitter expt'!AJ35:BO35))</f>
        <v>3.1849048738645268E-2</v>
      </c>
      <c r="AF37">
        <f>AVERAGE('sugar expt'!BQ35:CV35)</f>
        <v>-0.32376756066411239</v>
      </c>
      <c r="AG37">
        <f>AVERAGE('bitter expt'!BQ35:CV35)</f>
        <v>-0.40333333333333332</v>
      </c>
      <c r="AH37">
        <f>AVERAGE('sugar+bitter expt'!BQ35:CV35)</f>
        <v>-0.63448275862068959</v>
      </c>
      <c r="AJ37">
        <f>STDEV('sugar expt'!BQ35:CV35)/SQRT(COUNT('sugar expt'!BQ35:CV35))</f>
        <v>6.6010069230581614E-2</v>
      </c>
      <c r="AK37">
        <f>STDEV('bitter expt'!BQ35:CV35)/SQRT(COUNT('bitter expt'!BQ35:CV35))</f>
        <v>7.4059404005415969E-2</v>
      </c>
      <c r="AL37">
        <f>STDEV('sugar+bitter expt'!BQ35:CV35)/SQRT(COUNT('sugar+bitter expt'!BQ35:CV35))</f>
        <v>5.029870237571777E-2</v>
      </c>
    </row>
    <row r="38" spans="15:38" x14ac:dyDescent="0.2">
      <c r="O38">
        <v>35</v>
      </c>
      <c r="P38">
        <f>AVERAGE('sugar expt'!C36:AH36)</f>
        <v>-8.0638569604086816E-2</v>
      </c>
      <c r="Q38">
        <f>AVERAGE('bitter expt'!C36:AH36)</f>
        <v>-0.64931034482758621</v>
      </c>
      <c r="R38">
        <f>AVERAGE('sugar+bitter expt'!C36:AH36)</f>
        <v>-0.83551724137931005</v>
      </c>
      <c r="T38">
        <f>STDEV('sugar expt'!C36:AH36)/SQRT(COUNT('sugar expt'!C36:AH36))</f>
        <v>3.4800219119387146E-2</v>
      </c>
      <c r="U38">
        <f>STDEV('bitter expt'!C36:AH36)/SQRT(COUNT('bitter expt'!C36:AH36))</f>
        <v>8.354977003965984E-2</v>
      </c>
      <c r="V38">
        <f>STDEV('sugar+bitter expt'!C36:AH36)/SQRT(COUNT('sugar+bitter expt'!C36:AH36))</f>
        <v>3.0052337913961134E-2</v>
      </c>
      <c r="X38">
        <f>AVERAGE('sugar expt'!AJ36:BO36)</f>
        <v>-0.27081736909323118</v>
      </c>
      <c r="Y38">
        <f>AVERAGE('bitter expt'!AJ36:BO36)</f>
        <v>-0.46448275862068966</v>
      </c>
      <c r="Z38">
        <f>AVERAGE('sugar+bitter expt'!AJ36:BO36)</f>
        <v>-0.69080459770114944</v>
      </c>
      <c r="AB38">
        <f>STDEV('sugar expt'!AJ36:BO36)/SQRT(COUNT('sugar expt'!AJ36:BO36))</f>
        <v>4.4813291516290821E-2</v>
      </c>
      <c r="AC38">
        <f>STDEV('bitter expt'!AJ36:BO36)/SQRT(COUNT('bitter expt'!AJ36:BO36))</f>
        <v>7.0174020314432775E-2</v>
      </c>
      <c r="AD38">
        <f>STDEV('sugar+bitter expt'!AJ36:BO36)/SQRT(COUNT('sugar+bitter expt'!AJ36:BO36))</f>
        <v>3.1061358262906954E-2</v>
      </c>
      <c r="AF38">
        <f>AVERAGE('sugar expt'!BQ36:CV36)</f>
        <v>-0.34459770114942534</v>
      </c>
      <c r="AG38">
        <f>AVERAGE('bitter expt'!BQ36:CV36)</f>
        <v>-0.39666666666666656</v>
      </c>
      <c r="AH38">
        <f>AVERAGE('sugar+bitter expt'!BQ36:CV36)</f>
        <v>-0.64103448275862074</v>
      </c>
      <c r="AJ38">
        <f>STDEV('sugar expt'!BQ36:CV36)/SQRT(COUNT('sugar expt'!BQ36:CV36))</f>
        <v>6.1872605334717674E-2</v>
      </c>
      <c r="AK38">
        <f>STDEV('bitter expt'!BQ36:CV36)/SQRT(COUNT('bitter expt'!BQ36:CV36))</f>
        <v>7.5930870375779266E-2</v>
      </c>
      <c r="AL38">
        <f>STDEV('sugar+bitter expt'!BQ36:CV36)/SQRT(COUNT('sugar+bitter expt'!BQ36:CV36))</f>
        <v>4.9595165226829697E-2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8F843-7D20-5845-A0D4-BBC9819B116B}">
  <dimension ref="A1:X12"/>
  <sheetViews>
    <sheetView workbookViewId="0">
      <selection activeCell="H20" sqref="H20"/>
    </sheetView>
  </sheetViews>
  <sheetFormatPr baseColWidth="10" defaultRowHeight="16" x14ac:dyDescent="0.2"/>
  <sheetData>
    <row r="1" spans="1:24" x14ac:dyDescent="0.2">
      <c r="A1" s="1" t="s">
        <v>8</v>
      </c>
      <c r="B1" s="1" t="s">
        <v>0</v>
      </c>
      <c r="F1" s="1" t="s">
        <v>0</v>
      </c>
      <c r="J1" s="1" t="s">
        <v>2</v>
      </c>
      <c r="N1" s="1" t="s">
        <v>2</v>
      </c>
      <c r="R1" s="1" t="s">
        <v>3</v>
      </c>
      <c r="V1" s="1" t="s">
        <v>3</v>
      </c>
    </row>
    <row r="2" spans="1:24" x14ac:dyDescent="0.2">
      <c r="B2" t="s">
        <v>4</v>
      </c>
      <c r="F2" t="s">
        <v>5</v>
      </c>
      <c r="J2" t="s">
        <v>4</v>
      </c>
      <c r="N2" t="s">
        <v>5</v>
      </c>
      <c r="R2" t="s">
        <v>4</v>
      </c>
      <c r="V2" t="s">
        <v>5</v>
      </c>
    </row>
    <row r="3" spans="1:24" x14ac:dyDescent="0.2">
      <c r="B3" t="s">
        <v>14</v>
      </c>
      <c r="C3" t="s">
        <v>15</v>
      </c>
      <c r="D3" t="s">
        <v>13</v>
      </c>
      <c r="F3" t="s">
        <v>14</v>
      </c>
      <c r="G3" t="s">
        <v>15</v>
      </c>
      <c r="H3" t="s">
        <v>13</v>
      </c>
      <c r="J3" s="2" t="s">
        <v>14</v>
      </c>
      <c r="K3" s="2" t="s">
        <v>15</v>
      </c>
      <c r="L3" s="2" t="s">
        <v>13</v>
      </c>
      <c r="N3" s="2" t="s">
        <v>14</v>
      </c>
      <c r="O3" s="2" t="s">
        <v>15</v>
      </c>
      <c r="P3" s="2" t="s">
        <v>13</v>
      </c>
      <c r="R3" s="2" t="s">
        <v>14</v>
      </c>
      <c r="S3" s="2" t="s">
        <v>15</v>
      </c>
      <c r="T3" s="2" t="s">
        <v>13</v>
      </c>
      <c r="V3" s="2" t="s">
        <v>14</v>
      </c>
      <c r="W3" s="2" t="s">
        <v>15</v>
      </c>
      <c r="X3" s="2" t="s">
        <v>13</v>
      </c>
    </row>
    <row r="4" spans="1:24" x14ac:dyDescent="0.2">
      <c r="A4" t="s">
        <v>6</v>
      </c>
      <c r="B4">
        <f>AVERAGE('sugar expt'!C39:AH39)</f>
        <v>1.1468710089399426E-3</v>
      </c>
      <c r="C4">
        <f>AVERAGE('bitter expt'!C39:AH39)</f>
        <v>0.18110344827586211</v>
      </c>
      <c r="D4">
        <f>AVERAGE('sugar+bitter expt'!C39:AH39)</f>
        <v>0.23036781609195406</v>
      </c>
      <c r="F4">
        <f>STDEV('sugar expt'!C39:AH39)/SQRT(COUNT('sugar expt'!C39:AH39))</f>
        <v>4.2049007810421889E-2</v>
      </c>
      <c r="G4">
        <f>STDEV('bitter expt'!C39:AH39)/SQRT(COUNT('bitter expt'!C39:AH39))</f>
        <v>6.6851802097523921E-2</v>
      </c>
      <c r="H4">
        <f>STDEV('sugar+bitter expt'!C39:AH39)/SQRT(COUNT('sugar+bitter expt'!C39:AH39))</f>
        <v>5.4552174861091325E-2</v>
      </c>
      <c r="J4">
        <f>AVERAGE('sugar expt'!AJ39:BO39)</f>
        <v>0.12255427841634736</v>
      </c>
      <c r="K4">
        <f>AVERAGE('bitter expt'!AJ39:BO39)</f>
        <v>0.25052873563218381</v>
      </c>
      <c r="L4">
        <f>AVERAGE('sugar+bitter expt'!AJ39:BO39)</f>
        <v>0.26698850574712651</v>
      </c>
      <c r="N4">
        <f>STDEV('sugar expt'!AJ39:BO39)/SQRT(COUNT('sugar expt'!AJ39:BO39))</f>
        <v>2.687171510152454E-2</v>
      </c>
      <c r="O4">
        <f>STDEV('bitter expt'!AJ39:BO39)/SQRT(COUNT('bitter expt'!AJ39:BO39))</f>
        <v>3.7115797313903749E-2</v>
      </c>
      <c r="P4">
        <f>STDEV('sugar+bitter expt'!AJ39:BO39)/SQRT(COUNT('sugar+bitter expt'!AJ39:BO39))</f>
        <v>3.4575782570875013E-2</v>
      </c>
      <c r="R4">
        <f>AVERAGE('sugar expt'!BQ39:CV39)</f>
        <v>5.6329501915708804E-2</v>
      </c>
      <c r="S4">
        <f>AVERAGE('bitter expt'!BQ39:CV39)</f>
        <v>0.22266666666666665</v>
      </c>
      <c r="T4">
        <f>AVERAGE('sugar+bitter expt'!BQ39:CV39)</f>
        <v>0.3594482758620689</v>
      </c>
      <c r="V4">
        <f>STDEV('sugar expt'!BQ39:CV39)/SQRT(COUNT('sugar expt'!BQ39:CV39))</f>
        <v>3.6822256762098812E-2</v>
      </c>
      <c r="W4">
        <f>STDEV('bitter expt'!BQ39:CV39)/SQRT(COUNT('bitter expt'!BQ39:CV39))</f>
        <v>7.6135305839811512E-2</v>
      </c>
      <c r="X4">
        <f>STDEV('sugar+bitter expt'!BQ39:CV39)/SQRT(COUNT('sugar+bitter expt'!BQ39:CV39))</f>
        <v>3.7977336677534834E-2</v>
      </c>
    </row>
    <row r="5" spans="1:24" x14ac:dyDescent="0.2">
      <c r="A5" t="s">
        <v>7</v>
      </c>
      <c r="B5">
        <f>AVERAGE('sugar expt'!C40:AH40)</f>
        <v>-7.5044699872286055E-2</v>
      </c>
      <c r="C5">
        <f>AVERAGE('bitter expt'!C40:AH40)</f>
        <v>-0.65131034482758621</v>
      </c>
      <c r="D5">
        <f>AVERAGE('sugar+bitter expt'!C40:AH40)</f>
        <v>-0.83087356321839079</v>
      </c>
      <c r="F5">
        <f>STDEV('sugar expt'!C40:AH40)/SQRT(COUNT('sugar expt'!C40:AH40))</f>
        <v>3.4717542865981839E-2</v>
      </c>
      <c r="G5">
        <f>STDEV('bitter expt'!C40:AH40)/SQRT(COUNT('bitter expt'!C40:AH40))</f>
        <v>7.732763455202965E-2</v>
      </c>
      <c r="H5">
        <f>STDEV('sugar+bitter expt'!C40:AH40)/SQRT(COUNT('sugar+bitter expt'!C40:AH40))</f>
        <v>2.6313392579858461E-2</v>
      </c>
      <c r="J5">
        <f>AVERAGE('sugar expt'!AJ40:BO40)</f>
        <v>-0.25646743295019164</v>
      </c>
      <c r="K5">
        <f>AVERAGE('bitter expt'!AJ40:BO40)</f>
        <v>-0.42754022988505741</v>
      </c>
      <c r="L5">
        <f>AVERAGE('sugar+bitter expt'!AJ40:BO40)</f>
        <v>-0.67211494252873549</v>
      </c>
      <c r="N5">
        <f>STDEV('sugar expt'!AJ40:BO40)/SQRT(COUNT('sugar expt'!AJ40:BO40))</f>
        <v>4.985760366275558E-2</v>
      </c>
      <c r="O5">
        <f>STDEV('bitter expt'!AJ40:BO40)/SQRT(COUNT('bitter expt'!AJ40:BO40))</f>
        <v>7.3342135267423947E-2</v>
      </c>
      <c r="P5">
        <f>STDEV('sugar+bitter expt'!AJ40:BO40)/SQRT(COUNT('sugar+bitter expt'!AJ40:BO40))</f>
        <v>3.0606368449302909E-2</v>
      </c>
      <c r="R5">
        <f>AVERAGE('sugar expt'!BQ40:CV40)</f>
        <v>-0.31114176245210728</v>
      </c>
      <c r="S5">
        <f>AVERAGE('bitter expt'!BQ40:CV40)</f>
        <v>-0.40133333333333338</v>
      </c>
      <c r="T5">
        <f>AVERAGE('sugar+bitter expt'!BQ40:CV40)</f>
        <v>-0.64377011494252867</v>
      </c>
      <c r="V5">
        <f>STDEV('sugar expt'!BQ40:CV40)/SQRT(COUNT('sugar expt'!BQ40:CV40))</f>
        <v>6.9840091596586384E-2</v>
      </c>
      <c r="W5">
        <f>STDEV('bitter expt'!BQ40:CV40)/SQRT(COUNT('bitter expt'!BQ40:CV40))</f>
        <v>7.9940913852684564E-2</v>
      </c>
      <c r="X5">
        <f>STDEV('sugar+bitter expt'!BQ40:CV40)/SQRT(COUNT('sugar+bitter expt'!BQ40:CV40))</f>
        <v>5.1651180380601673E-2</v>
      </c>
    </row>
    <row r="8" spans="1:24" x14ac:dyDescent="0.2">
      <c r="A8" t="s">
        <v>7</v>
      </c>
      <c r="B8" t="s">
        <v>4</v>
      </c>
      <c r="F8" t="s">
        <v>5</v>
      </c>
    </row>
    <row r="9" spans="1:24" x14ac:dyDescent="0.2">
      <c r="B9" s="2" t="s">
        <v>14</v>
      </c>
      <c r="C9" s="2" t="s">
        <v>15</v>
      </c>
      <c r="D9" s="2" t="s">
        <v>13</v>
      </c>
      <c r="F9" s="2" t="s">
        <v>14</v>
      </c>
      <c r="G9" s="2" t="s">
        <v>15</v>
      </c>
      <c r="H9" s="2" t="s">
        <v>13</v>
      </c>
      <c r="J9" s="1" t="s">
        <v>11</v>
      </c>
      <c r="L9" t="s">
        <v>12</v>
      </c>
      <c r="M9" t="s">
        <v>4</v>
      </c>
    </row>
    <row r="10" spans="1:24" x14ac:dyDescent="0.2">
      <c r="A10" t="s">
        <v>0</v>
      </c>
      <c r="B10">
        <f>B5</f>
        <v>-7.5044699872286055E-2</v>
      </c>
      <c r="C10">
        <f t="shared" ref="C10:D10" si="0">C5</f>
        <v>-0.65131034482758621</v>
      </c>
      <c r="D10">
        <f t="shared" si="0"/>
        <v>-0.83087356321839079</v>
      </c>
      <c r="F10">
        <f>F5</f>
        <v>3.4717542865981839E-2</v>
      </c>
      <c r="G10">
        <f t="shared" ref="G10:H10" si="1">G5</f>
        <v>7.732763455202965E-2</v>
      </c>
      <c r="H10">
        <f t="shared" si="1"/>
        <v>2.6313392579858461E-2</v>
      </c>
      <c r="J10" t="s">
        <v>0</v>
      </c>
      <c r="K10">
        <f>MIN(ABS(O10),ABS(P10))</f>
        <v>0.17956321839080458</v>
      </c>
      <c r="L10">
        <f>MAX(K10:K12)</f>
        <v>0.24457471264367808</v>
      </c>
      <c r="M10">
        <f>AVERAGE(K10:K12)</f>
        <v>0.22219157088122599</v>
      </c>
      <c r="O10">
        <f>D10-C10</f>
        <v>-0.17956321839080458</v>
      </c>
      <c r="P10">
        <f>D10-B10</f>
        <v>-0.75582886334610477</v>
      </c>
    </row>
    <row r="11" spans="1:24" x14ac:dyDescent="0.2">
      <c r="A11" t="s">
        <v>2</v>
      </c>
      <c r="B11">
        <f>J5</f>
        <v>-0.25646743295019164</v>
      </c>
      <c r="C11">
        <f t="shared" ref="C11:D11" si="2">K5</f>
        <v>-0.42754022988505741</v>
      </c>
      <c r="D11">
        <f t="shared" si="2"/>
        <v>-0.67211494252873549</v>
      </c>
      <c r="F11">
        <f>N5</f>
        <v>4.985760366275558E-2</v>
      </c>
      <c r="G11">
        <f t="shared" ref="G11:H11" si="3">O5</f>
        <v>7.3342135267423947E-2</v>
      </c>
      <c r="H11">
        <f t="shared" si="3"/>
        <v>3.0606368449302909E-2</v>
      </c>
      <c r="J11" t="s">
        <v>2</v>
      </c>
      <c r="K11">
        <f t="shared" ref="K11:K12" si="4">MIN(ABS(O11),ABS(P11))</f>
        <v>0.24457471264367808</v>
      </c>
      <c r="O11">
        <f>D11-C11</f>
        <v>-0.24457471264367808</v>
      </c>
      <c r="P11">
        <f>D11-B11</f>
        <v>-0.41564750957854385</v>
      </c>
    </row>
    <row r="12" spans="1:24" x14ac:dyDescent="0.2">
      <c r="A12" t="s">
        <v>3</v>
      </c>
      <c r="B12">
        <f>R5</f>
        <v>-0.31114176245210728</v>
      </c>
      <c r="C12">
        <f t="shared" ref="C12:D12" si="5">S5</f>
        <v>-0.40133333333333338</v>
      </c>
      <c r="D12">
        <f t="shared" si="5"/>
        <v>-0.64377011494252867</v>
      </c>
      <c r="F12">
        <f>V5</f>
        <v>6.9840091596586384E-2</v>
      </c>
      <c r="G12">
        <f t="shared" ref="G12:H12" si="6">W5</f>
        <v>7.9940913852684564E-2</v>
      </c>
      <c r="H12">
        <f t="shared" si="6"/>
        <v>5.1651180380601673E-2</v>
      </c>
      <c r="J12" t="s">
        <v>3</v>
      </c>
      <c r="K12">
        <f t="shared" si="4"/>
        <v>0.2424367816091953</v>
      </c>
      <c r="O12">
        <f>D12-C12</f>
        <v>-0.2424367816091953</v>
      </c>
      <c r="P12">
        <f>D12-B12</f>
        <v>-0.33262835249042139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9C0B-8AE9-1E45-A441-78374ED72DB3}">
  <dimension ref="A1:G6"/>
  <sheetViews>
    <sheetView workbookViewId="0">
      <selection activeCell="D6" sqref="D6"/>
    </sheetView>
  </sheetViews>
  <sheetFormatPr baseColWidth="10" defaultRowHeight="16" x14ac:dyDescent="0.2"/>
  <sheetData>
    <row r="1" spans="1:7" x14ac:dyDescent="0.2">
      <c r="A1" t="s">
        <v>7</v>
      </c>
      <c r="B1" t="s">
        <v>4</v>
      </c>
      <c r="F1" t="s">
        <v>5</v>
      </c>
    </row>
    <row r="2" spans="1:7" x14ac:dyDescent="0.2">
      <c r="B2" t="s">
        <v>16</v>
      </c>
    </row>
    <row r="3" spans="1:7" x14ac:dyDescent="0.2">
      <c r="B3" t="s">
        <v>9</v>
      </c>
      <c r="C3" t="s">
        <v>10</v>
      </c>
      <c r="F3" t="s">
        <v>9</v>
      </c>
      <c r="G3" t="s">
        <v>10</v>
      </c>
    </row>
    <row r="4" spans="1:7" x14ac:dyDescent="0.2">
      <c r="A4" t="s">
        <v>0</v>
      </c>
    </row>
    <row r="5" spans="1:7" x14ac:dyDescent="0.2">
      <c r="A5" t="s">
        <v>2</v>
      </c>
    </row>
    <row r="6" spans="1:7" x14ac:dyDescent="0.2">
      <c r="A6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sugar expt</vt:lpstr>
      <vt:lpstr>bitter expt</vt:lpstr>
      <vt:lpstr>sugar+bitter expt</vt:lpstr>
      <vt:lpstr>pooled</vt:lpstr>
      <vt:lpstr>pooled2</vt:lpstr>
      <vt:lpstr>fed vs starved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2020-01-07T21:53:55Z</dcterms:created>
  <dcterms:modified xsi:type="dcterms:W3CDTF">2021-11-27T03:01:19Z</dcterms:modified>
</cp:coreProperties>
</file>