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114" documentId="11_F25DC773A252ABDACC104845099961E05BDE58E8" xr6:coauthVersionLast="47" xr6:coauthVersionMax="47" xr10:uidLastSave="{E1F7B739-90A7-4FE3-813B-AB5AFF9FF6AD}"/>
  <bookViews>
    <workbookView xWindow="-120" yWindow="-120" windowWidth="20730" windowHeight="11160" xr2:uid="{00000000-000D-0000-FFFF-FFFF00000000}"/>
  </bookViews>
  <sheets>
    <sheet name="Data_summary" sheetId="1" r:id="rId1"/>
  </sheets>
  <externalReferences>
    <externalReference r:id="rId2"/>
  </externalReferences>
  <definedNames>
    <definedName name="ProjectProfitRatioSmart">_xlfn.LAMBDA(_xlpm.ProjectName,_xlpm.FiscalYear,     _xlfn.LET(         _xlpm.ColSales, "A. Sales_" &amp; _xlpm.FiscalYear,         _xlpm.ColMatCost, "B. Material Cost_" &amp; _xlpm.FiscalYear,         _xlpm.ColEmpCost, "C. Employee Cost_" &amp; _xlpm.FiscalYear,         _xlpm.ColOpCost, "D. Operating Cost_" &amp; _xlpm.FiscalYear,         _xlpm.Sales, SUMIFS(INDIRECT("CALC[" &amp; _xlpm.ColSales &amp; "]"), [1]!CALC[Proj], _xlpm.ProjectName),         _xlpm.MatCost, SUMIFS(INDIRECT("CALC[" &amp; _xlpm.ColMatCost &amp; "]"), [1]!CALC[Proj], _xlpm.ProjectName),         _xlpm.EmpCost, SUMIFS(INDIRECT("CALC[" &amp; _xlpm.ColEmpCost &amp; "]"), [1]!CALC[Proj], _xlpm.ProjectName),         _xlpm.OpCost, SUMIFS(INDIRECT("CALC[" &amp; _xlpm.ColOpCost &amp; "]"), [1]!CALC[Proj], _xlpm.ProjectName),         _xlpm.Ratio, IFERROR(1 - ((_xlpm.MatCost + _xlpm.EmpCost + _xlpm.OpCost) / _xlpm.Sales), ""),         IF(_xlpm.Ratio &gt; 1, "", _xlpm.Ratio)     )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<sst xmlns="http://schemas.openxmlformats.org/spreadsheetml/2006/main" count="389" uniqueCount="288">
  <si>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</si>
  <si>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</si>
  <si>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</si>
  <si>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</si>
  <si>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</si>
  <si>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</si>
  <si>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</si>
  <si>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</si>
  <si>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</si>
  <si>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</si>
  <si>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</si>
  <si>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</si>
  <si>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</si>
  <si>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</si>
  <si>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</si>
  <si>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</si>
  <si>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</si>
  <si>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</si>
  <si>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</si>
  <si>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</si>
  <si>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</si>
  <si>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</si>
  <si>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</si>
  <si>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</si>
  <si>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</si>
  <si>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</si>
  <si>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INVEST INDIA</t>
  </si>
  <si>
    <t>North</t>
  </si>
  <si>
    <t>Application Maintenance</t>
  </si>
  <si>
    <t>36 Months</t>
  </si>
  <si>
    <t>Monthly</t>
  </si>
  <si>
    <t>Start Date (PO) : 17-Jul-23 :: End Date (PO) : 16-Jul-26</t>
  </si>
  <si>
    <t>23.34 L</t>
  </si>
  <si>
    <t>NodeJS , HTML5/CSS , JS , React , Springboot Elastic, PostGreSQL , MySQL , MongoDB, Postman, API &amp; SSO integration</t>
  </si>
  <si>
    <t>SBM-U</t>
  </si>
  <si>
    <t>Start Date (PO) : 10-Jan-24 :: End Date (PO) : 09-Jan-27</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</si>
  <si>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</si>
  <si>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</si>
  <si>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Angular, AWS Cloud, mySQl, Posgresql, NodeJS, Java, MongoDB, RESTAPI, HTML, PHP, MicroService, Quicksight,CSS, Flutter</t>
  </si>
  <si>
    <t>ORGI</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</si>
  <si>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</si>
  <si>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</si>
  <si>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</si>
  <si>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</si>
  <si>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Node JS, Android, iOS, ORACLE database , REST, API design, HTML, CSS, JavaScript, JSON, IIS/ Apache, Linux, Aadhaar Vault, NSDL PayGov, C-DAC</t>
  </si>
  <si>
    <t>West</t>
  </si>
  <si>
    <t>Quarterly</t>
  </si>
  <si>
    <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</si>
  <si>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</si>
  <si>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</si>
  <si>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</si>
  <si>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</si>
  <si>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</si>
  <si>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</si>
  <si>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</si>
  <si>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</si>
  <si>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</si>
  <si>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</si>
  <si>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</si>
  <si>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</si>
  <si>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</si>
  <si>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Spring Boot, Odoo, React JS, Apache, PostgreSQL, Postman, Moodle, Figma, Ubuntu, AWS Cloud, Flutter, React, Node JS</t>
  </si>
  <si>
    <t>DIC NHAI</t>
  </si>
  <si>
    <t>3 Years</t>
  </si>
  <si>
    <t>Track 1 (2m) - 10%, Track 2 (4m) – 20%, Track 3 (6m) – 20%, 8m – 50%</t>
  </si>
  <si>
    <t>Start Date (PO) : 13-Nov-24 :: End Date (PO) : 12-Nov-27</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</si>
  <si>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</si>
  <si>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</si>
  <si>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No-SQL, Ruby, Python, Java, HTML, CSS, JavaScript, Angular, React, GIS/ML, Cloud - TBD, Node JS, Rest API</t>
  </si>
  <si>
    <t>DAnFW</t>
  </si>
  <si>
    <t>Start Date (PO) : 05-Dec-24 :: End Date (PO) : 04-Dec-26</t>
  </si>
  <si>
    <t>67.88 L</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</si>
  <si>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</si>
  <si>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</si>
  <si>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</si>
  <si>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</si>
  <si>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</si>
  <si>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</si>
  <si>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</si>
  <si>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NA</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</si>
  <si>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</si>
  <si>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</si>
  <si>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</si>
  <si>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</si>
  <si>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</si>
  <si>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</si>
  <si>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Delay in release of withheld amount (25%), recurring charges reimbursement.</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</si>
  <si>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</si>
  <si>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</si>
  <si>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</si>
  <si>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</si>
  <si>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</si>
  <si>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</si>
  <si>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</si>
  <si>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Vadodara Traffic</t>
  </si>
  <si>
    <t>SITC 4 Mths  &amp;  O&amp;M -  5 Yrs</t>
  </si>
  <si>
    <t>After SITC</t>
  </si>
  <si>
    <t>Start Date (PO) : 26-Feb-24 :: End Date (PO) : 25-Jun-29</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</si>
  <si>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</si>
  <si>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</si>
  <si>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VADODARA ICCC</t>
  </si>
  <si>
    <t>Start Date (PO) : 01-Aug-24 :: End Date (PO) : 31-Jul-29</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</si>
  <si>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</si>
  <si>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</si>
  <si>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</si>
  <si>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</si>
  <si>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</si>
  <si>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</si>
  <si>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</si>
  <si>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</si>
  <si>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</si>
  <si>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</si>
  <si>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</si>
  <si>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</si>
  <si>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</si>
  <si>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</si>
  <si>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</si>
  <si>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</si>
  <si>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</si>
  <si>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</si>
  <si>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</si>
  <si>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MCS - L&amp;T</t>
  </si>
  <si>
    <t>6 months</t>
  </si>
  <si>
    <t>Start Date (PO) : 01-Mar-25 :: End Date (PO) : 31-Aug-25</t>
  </si>
  <si>
    <t>72.86 L</t>
  </si>
  <si>
    <t>Viewing Manpower in 4 shifts including backup to cover 203 shifts daily.</t>
  </si>
  <si>
    <t>JNPA</t>
  </si>
  <si>
    <t>EMS</t>
  </si>
  <si>
    <t>6 months + 5 Yr CAMC</t>
  </si>
  <si>
    <t>Product Cost Payable on Product Delivery - 70%
ICT Charges - 30%</t>
  </si>
  <si>
    <t>Start Date (PO) : 07-Apr-25 :: End Date (PO) : 04-Oct-25</t>
  </si>
  <si>
    <t>131.78 L</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</si>
  <si>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</si>
  <si>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</si>
  <si>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SITC for --.
1] 20 ECB.
2] 20 PA.
3] 10 ENV SENSOR.
4] 10 VMD.
5] 1 GIS Software.
-- 5 years O&amp;M after Go-live for supplied BOQ.</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</si>
  <si>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</si>
  <si>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Project1</t>
  </si>
  <si>
    <t>15</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</si>
  <si>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</si>
  <si>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SWACHH BHARAT MISSION - SBM</t>
  </si>
  <si>
    <t>OFFICE OF REGISTRAR GENERAL OF INDIA - CRS</t>
  </si>
  <si>
    <t>EXPRESS CARGO CLEARANCE SYSTEM – ECCS 2.0</t>
  </si>
  <si>
    <t>68</t>
  </si>
  <si>
    <t>PENSION FUND REGULATORY AND DEVELOPMENT AUTHORITY - PFRDA</t>
  </si>
  <si>
    <t>DIGITAL INDIA CORP - NATIONAL HIGHWAY AUTHORITY OF INDIA</t>
  </si>
  <si>
    <t>DEPT OF AGRICULTURE CORP &amp; FARMER WELFARE</t>
  </si>
  <si>
    <t>52+2</t>
  </si>
  <si>
    <t>NEW MANGALORE PORT TRUST - NMPT</t>
  </si>
  <si>
    <t>VADODARA VMC TRAFFIC</t>
  </si>
  <si>
    <t>INDORE SMART CITY</t>
  </si>
  <si>
    <t>INDIAN RARE EARTHS LIMITED - IREL</t>
  </si>
  <si>
    <t>23</t>
  </si>
  <si>
    <t>Mumbai City Surveillance</t>
  </si>
  <si>
    <t>Jawaharlal Nehru Port Authority</t>
  </si>
  <si>
    <t>2</t>
  </si>
  <si>
    <t>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</si>
  <si>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</si>
  <si>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</si>
  <si>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</si>
  <si>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</si>
  <si>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</si>
  <si>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</si>
  <si>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</si>
  <si>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</si>
  <si>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</si>
  <si>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</si>
  <si>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</si>
  <si>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</si>
  <si>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NeGD ITPO</t>
  </si>
  <si>
    <t>NATIONAL E-GOVERNANCE DIVISION - ITPO BHARAT MANDAPAM</t>
  </si>
  <si>
    <t>2 Years &amp; extendable for 1 yr</t>
  </si>
  <si>
    <t>Start Date (PO) : 25-Aug-25 :: End Date (PO) : 24-Aug-27</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</si>
  <si>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</si>
  <si>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</si>
  <si>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</si>
  <si>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</si>
  <si>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</si>
  <si>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</si>
  <si>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</si>
  <si>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</si>
  <si>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</si>
  <si>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</si>
  <si>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32</t>
  </si>
  <si>
    <t>6</t>
  </si>
  <si>
    <t>search_db</t>
  </si>
  <si>
    <t>PMG INVEST INDIA</t>
  </si>
  <si>
    <t>SWACHH BHARAT MISSION - SBM URBAN</t>
  </si>
  <si>
    <t>orgi OFFICE OF REGISTRAR GENERAL OF INDIA - CRS</t>
  </si>
  <si>
    <t>EXPRESS CARGO CLEARANCE SYSTEM – ECCS NEW 2.0</t>
  </si>
  <si>
    <t>DIGITAL INDIA CORPORATION - NATIONAL HIGHWAY AUTHORITY OF INDIA DIC NHAI</t>
  </si>
  <si>
    <t>DEPARTMENT OF AGRICULTURE CORPORATION AND FARMER WELFARE DIVISION MINISTRY MAOFW DANFW DACFW dept of agri.</t>
  </si>
  <si>
    <t>Kanpur SC O&amp;M tech mahindra TECHM</t>
  </si>
  <si>
    <t>90</t>
  </si>
  <si>
    <t xml:space="preserve">302 traffic light material delivery and installation. </t>
  </si>
  <si>
    <t xml:space="preserve">302 traffic light delivery </t>
  </si>
  <si>
    <t>VADODARA ICCC vadodara</t>
  </si>
  <si>
    <t>INDORE SMART CITY ISCDL</t>
  </si>
  <si>
    <t>Guwahati SC Honeywell Automation India Limited</t>
  </si>
  <si>
    <t xml:space="preserve">Mumbai city surveillance larsen and toubro mcs </t>
  </si>
  <si>
    <t>Jawaharlal Nehru Port Authority JNPA jnpt</t>
  </si>
  <si>
    <t>DIGITAL INDIA CORP -PRD RAILWAY &amp; ROB GIRDER INSPECTION PORTAL DIGITAL INDIA CORP -PRD RAILWAY &amp; ROB GIRDER INSPECTION PORTAL  DIC ROB</t>
  </si>
  <si>
    <t>NATIONAL E-GOVERNANCE DIV - ITPO BHARAT MANDAPAM NATIONAL E-GOVERNANCE DIV - ITPO BHARAT MANDAPAM NeGD ITPO</t>
  </si>
  <si>
    <t>MMRDA - BALASAHEB THAKRE RASHTRIYA SMARAK MMRDA - BALASAHEB THAKRE RASHTRIYA SMARAK MMRDA BTRS</t>
  </si>
  <si>
    <t>38</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</si>
  <si>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</si>
  <si>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</si>
  <si>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</si>
  <si>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 xml:space="preserve">shared resources </t>
  </si>
  <si>
    <t>17</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</si>
  <si>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</si>
  <si>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</si>
  <si>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</si>
  <si>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</si>
  <si>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</si>
  <si>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</si>
  <si>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</si>
  <si>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</si>
  <si>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</si>
  <si>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</si>
  <si>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5</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</si>
  <si>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</si>
  <si>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</si>
  <si>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</si>
  <si>
    <t>search_db1</t>
  </si>
  <si>
    <t>14</t>
  </si>
  <si>
    <t>→ Monthly billing from Jul-23 to Aug-25 done.
→ Application maintenance and regular CR deployment.
→ 371 tasks out of 423 tasks are in production as on date.
→ Pragati meetings module is developed by CMS - These meetings are being chaired by Prime Minister of India.
→ AWS Optimization has been done on all PMG environments as instructed by PMG team.
→ Security Audit was done &amp; agency has raised total 26 points, out of which 7 high priority tasks are completed &amp; awaiting further action from Auditor.
→ Customer wants AI module to be integrated, pitching our AI solution &amp; will get additional order if selected.</t>
  </si>
  <si>
    <t xml:space="preserve">Maintenance activities :
→ 16 Tasks In progress (+ 9 Tasks in QA Testing, +4 in designing, +11 under estimation &amp; + 12 Tasks in to do).
→ Deployment of 0 task — on UAT.
→ Due payment collection (May to Aug 25).
→ Replacement of Bimal Kalsa &amp; Raghavendra Pratap on priority.
</t>
  </si>
  <si>
    <t xml:space="preserve">Replacement for Bimal Kalsa (Back-end Developer + Elastic) pending for 5 Months. </t>
  </si>
  <si>
    <t>20 (7+13)</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</si>
  <si>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</si>
  <si>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</si>
  <si>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 xml:space="preserve">1. DS has asked everyone should be working from office within 1 month.
2. Need 3 developers (1 Angular + 1 NodeJS + 1 Power BI) from GAIA
3. Majority of team members working remotely. 
4. No WiFi at New location
</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</si>
  <si>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</si>
  <si>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</si>
  <si>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 xml:space="preserve">Indore IMC Zonal register creation
Puducherry  states will join CRS portal from 1st Oct 
WSO2 to NAPIX Shifting.
Extension Approval Submitted.
Kalyan and Roopali Approval Pending </t>
  </si>
  <si>
    <t xml:space="preserve">1.Krishi MApper –
Applying Scheduler on Telangana State API for NMEO-OP
New API applied on 12 schemes on GIS
Optimizing current GIS Dashboard
GIS – Cluster has been applied till District level 
KM Dashboard new layout is in progress
Aligned meeting with Maha DBT team for API discussion
2.Natural Farming :
Fixing users highlighted issue
3.NFSM – Agristack data pushing on live
4.NMEO-OP – VGP module is in Progress
5.NMEO-OS- Working on changes request 
6.MIDH-APP – Added 8 new components in mobile app online mode and deployed on play store 
Working on Offline mode.
7. Krishi Unnati – Master data/Annual Action plan/budget head wise data is done and showed to client. History version is on going.
</t>
  </si>
  <si>
    <t xml:space="preserve">1.Krishi MApper –
GIS google map with optimized API will push on Live
PDMC data will push on Live
NBM/PKVY/oil seed assets to be complete by 30th. 
UM – Optimizing the counts records
Onboard consumed API’s data on KM
</t>
  </si>
  <si>
    <t>C#, ASP.NET, MVC, .NET Core, Visual Studio, HTML5, CSS3, RESTful API, MERN, flutter, react Native, MS SQL, e-Office</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</si>
  <si>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</si>
  <si>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</si>
  <si>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Payment release</t>
  </si>
  <si>
    <t>223</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</si>
  <si>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</si>
  <si>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</si>
  <si>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</si>
  <si>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PostgreSQL, DLMS, MODBUS, GPRS, Python, DotNet MVC</t>
  </si>
  <si>
    <t>Project Manager / Lead</t>
  </si>
  <si>
    <t>Amit K</t>
  </si>
  <si>
    <t>Anoop K</t>
  </si>
  <si>
    <t>Dhananjay J</t>
  </si>
  <si>
    <t>Rahul S / Asmita S</t>
  </si>
  <si>
    <t>Dharmendra J</t>
  </si>
  <si>
    <t>Mukul K / Agam V</t>
  </si>
  <si>
    <t>Sourav M / Ravi R</t>
  </si>
  <si>
    <t>Sachin S</t>
  </si>
  <si>
    <t>Saleel H</t>
  </si>
  <si>
    <t>Prashant P</t>
  </si>
  <si>
    <t>Sachin R</t>
  </si>
  <si>
    <t>Akash K</t>
  </si>
  <si>
    <t>Priya R</t>
  </si>
  <si>
    <t>Arindam R</t>
  </si>
  <si>
    <t>Jaywant P</t>
  </si>
  <si>
    <t>Brayan F</t>
  </si>
  <si>
    <t>Pradeep N</t>
  </si>
  <si>
    <t>Raghavendra P</t>
  </si>
  <si>
    <t>Vinod S</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</si>
  <si>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</si>
  <si>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</si>
  <si>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</si>
  <si>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25</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</si>
  <si>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</si>
  <si>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</si>
  <si>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ODOO resources for completion of pending tasks</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</si>
  <si>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</si>
  <si>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</si>
  <si>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</si>
  <si>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</si>
  <si>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</si>
  <si>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</si>
  <si>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</si>
  <si>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</si>
  <si>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 xml:space="preserve">All SRS , FRS and UAT documents submitted and approved by PMC team. 
6 Nos. VMD poles foundation done. Rest of the locations marking done by PMC on 18/09/2025. </t>
  </si>
  <si>
    <t>4 Nos.VMD foundation to be done.
ECB enclosure foundation to be started.</t>
  </si>
  <si>
    <t>VMD poles delivery 
ECB enclosure delivery.</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</si>
  <si>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#&gt;Functional Requirements/ Deliverables :  DATA ACQUISITION SYSTEM // DATA MANAGEMENT SYSTEM // DEMAND FORECASTING MODULE // Deviation Settlement Mechanism Module //Demand Management Module // Utility Billing Module – Electricity, Water &amp; Rental
#&gt;Infrastructure Requirements: Server // Cloud Service (IaaS) // OS // DB // Networking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</si>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</sst>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409]dd/mmm/yy;@"/>
    <numFmt numFmtId="165" formatCode="_(&quot;₹&quot;* #,##0.00_);_(&quot;₹&quot;* \(#,##0.00\);_(&quot;₹&quot;* &quot;-&quot;??_);_(@_)"/>
    <numFmt numFmtId="166" formatCode="_ &quot;₹&quot;\ * #,##0_ ;_ &quot;₹&quot;\ * \-#,##0_ ;_ &quot;₹&quot;\ * &quot;-&quot;??_ ;_ @_ "/>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ptos Narrow"/>
      <family val="2"/>
    </font>
    <font>
      <sz val="11"/>
      <color theme="1"/>
      <name val="Aptos Narrow"/>
      <family val="2"/>
    </font>
    <font>
      <u/>
      <sz val="11"/>
      <color rgb="FF467886"/>
      <name val="Aptos Narrow"/>
      <family val="2"/>
    </font>
    <font>
      <b/>
      <sz val="11"/>
      <color rgb="FFFFFFFF"/>
      <name val="Aptos Narrow"/>
      <family val="2"/>
    </font>
  </fonts>
  <fills count="3">
    <fill>
      <patternFill patternType="none"/>
    </fill>
    <fill>
      <patternFill patternType="gray125"/>
    </fill>
    <fill>
      <patternFill patternType="solid">
        <fgColor rgb="FF196B24"/>
        <bgColor rgb="FF196B24"/>
      </patternFill>
    </fill>
  </fills>
  <borders count="7">
    <border>
      <left/>
      <right/>
      <top/>
      <bottom/>
      <diagonal/>
    </border>
    <border>
      <left style="thin">
        <color rgb="FF196B24"/>
      </left>
      <right/>
      <top style="thin">
        <color rgb="FF196B24"/>
      </top>
      <bottom/>
      <diagonal/>
    </border>
    <border>
      <left/>
      <right/>
      <top style="thin">
        <color rgb="FF196B24"/>
      </top>
      <bottom/>
      <diagonal/>
    </border>
    <border>
      <left style="thin">
        <color rgb="FF196B24"/>
      </left>
      <right/>
      <top style="thin">
        <color rgb="FF196B24"/>
      </top>
      <bottom style="thin">
        <color rgb="FF196B24"/>
      </bottom>
      <diagonal/>
    </border>
    <border>
      <left/>
      <right/>
      <top style="thin">
        <color rgb="FF196B24"/>
      </top>
      <bottom style="thin">
        <color rgb="FF196B24"/>
      </bottom>
      <diagonal/>
    </border>
    <border>
      <left/>
      <right style="thin">
        <color rgb="FF196B24"/>
      </right>
      <top style="thin">
        <color rgb="FF196B24"/>
      </top>
      <bottom/>
      <diagonal/>
    </border>
    <border>
      <left/>
      <right style="thin">
        <color rgb="FF196B24"/>
      </right>
      <top style="thin">
        <color rgb="FF196B24"/>
      </top>
      <bottom style="thin">
        <color rgb="FF196B2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30">
    <xf numFmtId="0" fontId="0" fillId="0" borderId="0" xfId="0"/>
    <xf numFmtId="44" fontId="0" fillId="0" borderId="0" xfId="1" applyFont="1" applyAlignment="1"/>
    <xf numFmtId="9" fontId="0" fillId="0" borderId="0" xfId="2" applyFont="1" applyAlignment="1"/>
    <xf numFmtId="164" fontId="0" fillId="0" borderId="0" xfId="2" applyNumberFormat="1" applyFont="1" applyAlignment="1"/>
    <xf numFmtId="9" fontId="3" fillId="0" borderId="0" xfId="2" applyFont="1" applyFill="1" applyBorder="1"/>
    <xf numFmtId="0" fontId="6" fillId="2" borderId="1" xfId="0" applyFont="1" applyFill="1" applyBorder="1"/>
    <xf numFmtId="0" fontId="6" fillId="2" borderId="2" xfId="0" applyFont="1" applyFill="1" applyBorder="1"/>
    <xf numFmtId="166" fontId="6" fillId="2" borderId="2" xfId="1" applyNumberFormat="1" applyFont="1" applyFill="1" applyBorder="1"/>
    <xf numFmtId="0" fontId="6" fillId="2" borderId="5" xfId="0" applyFont="1" applyFill="1" applyBorder="1"/>
    <xf numFmtId="0" fontId="4" fillId="0" borderId="1" xfId="0" applyFont="1" applyBorder="1"/>
    <xf numFmtId="0" fontId="5" fillId="0" borderId="2" xfId="3" applyFont="1" applyFill="1" applyBorder="1"/>
    <xf numFmtId="0" fontId="4" fillId="0" borderId="2" xfId="0" applyFont="1" applyBorder="1"/>
    <xf numFmtId="166" fontId="4" fillId="0" borderId="2" xfId="1" applyNumberFormat="1" applyFont="1" applyFill="1" applyBorder="1"/>
    <xf numFmtId="166" fontId="4" fillId="0" borderId="2" xfId="0" applyNumberFormat="1" applyFont="1" applyBorder="1"/>
    <xf numFmtId="9" fontId="4" fillId="0" borderId="2" xfId="2" applyFont="1" applyFill="1" applyBorder="1"/>
    <xf numFmtId="0" fontId="3" fillId="0" borderId="2" xfId="1" applyNumberFormat="1" applyFont="1" applyFill="1" applyBorder="1"/>
    <xf numFmtId="164" fontId="3" fillId="0" borderId="2" xfId="1" applyNumberFormat="1" applyFont="1" applyFill="1" applyBorder="1"/>
    <xf numFmtId="165" fontId="3" fillId="0" borderId="5" xfId="1" applyNumberFormat="1" applyFont="1" applyFill="1" applyBorder="1"/>
    <xf numFmtId="0" fontId="3" fillId="0" borderId="2" xfId="1" applyNumberFormat="1" applyFont="1" applyFill="1" applyBorder="1" applyAlignment="1"/>
    <xf numFmtId="0" fontId="4" fillId="0" borderId="3" xfId="0" applyFont="1" applyBorder="1"/>
    <xf numFmtId="0" fontId="5" fillId="0" borderId="4" xfId="3" applyFont="1" applyFill="1" applyBorder="1"/>
    <xf numFmtId="0" fontId="4" fillId="0" borderId="4" xfId="0" applyFont="1" applyBorder="1"/>
    <xf numFmtId="166" fontId="4" fillId="0" borderId="4" xfId="1" applyNumberFormat="1" applyFont="1" applyFill="1" applyBorder="1"/>
    <xf numFmtId="166" fontId="4" fillId="0" borderId="4" xfId="0" applyNumberFormat="1" applyFont="1" applyBorder="1"/>
    <xf numFmtId="9" fontId="4" fillId="0" borderId="4" xfId="2" applyFont="1" applyFill="1" applyBorder="1"/>
    <xf numFmtId="0" fontId="3" fillId="0" borderId="4" xfId="1" applyNumberFormat="1" applyFont="1" applyFill="1" applyBorder="1"/>
    <xf numFmtId="164" fontId="3" fillId="0" borderId="4" xfId="1" applyNumberFormat="1" applyFont="1" applyFill="1" applyBorder="1"/>
    <xf numFmtId="165" fontId="3" fillId="0" borderId="6" xfId="1" applyNumberFormat="1" applyFont="1" applyFill="1" applyBorder="1"/>
    <xf numFmtId="165" fontId="3" fillId="0" borderId="2" xfId="1" applyNumberFormat="1" applyFont="1" applyFill="1" applyBorder="1"/>
    <xf numFmtId="165" fontId="3" fillId="0" borderId="4" xfId="1" applyNumberFormat="1" applyFont="1" applyFill="1" applyBorder="1"/>
  </cellXfs>
  <cellStyles count="4">
    <cellStyle name="Currency" xfId="1" builtinId="4"/>
    <cellStyle name="Hyperlink" xfId="3" builtinId="8"/>
    <cellStyle name="Normal" xfId="0" builtinId="0"/>
    <cellStyle name="Percent" xfId="2" builtinId="5"/>
  </cellStyles>
  <dxfs count="45">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s>
  <tableStyles count="6" defaultTableStyle="TableStyleMedium2" defaultPivotStyle="PivotStyleLight16">
    <tableStyle name="Invisible" pivot="0" table="0" count="0" xr9:uid="{9038EDC6-3E22-48B9-8A09-9B8C7DFBDBE1}"/>
    <tableStyle name="TableStyleLight11 2" pivot="0" count="9" xr9:uid="{1E60FCDE-5A09-4372-B824-E4AB8FBDEE06}">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 name="TableStyleLight11 3" pivot="0" count="9" xr9:uid="{50B5B5AC-24D8-4D32-8305-B72B3E996F08}">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 name="TableStyleLight11 4" pivot="0" count="9" xr9:uid="{0257A0D0-02DF-499D-9088-F03ED9E359A1}">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 name="TableStyleLight11 5" pivot="0" count="9" xr9:uid="{668C39AF-31FD-42BB-A4E1-F7B2162CEF2E}">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 name="TableStyleLight11 6" pivot="0" count="9" xr9:uid="{93E7F571-994F-4D29-82C6-F70123559CC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scomputersindia-my.sharepoint.com/personal/avdhoot_rao_cms_co_in/Documents/Documents/Project%20Dashboard_revised.xlsx" TargetMode="External"/><Relationship Id="rId1" Type="http://schemas.openxmlformats.org/officeDocument/2006/relationships/externalLinkPath" Target="/personal/avdhoot_rao_cms_co_in/Documents/Documents/Project%20Dashboard_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
      <sheetName val="Max"/>
      <sheetName val="cALC"/>
      <sheetName val="Index"/>
      <sheetName val="Status_Summary"/>
      <sheetName val="Billing_Summary"/>
      <sheetName val="Billing_Summary_rev"/>
      <sheetName val="Status_Summary_JC"/>
      <sheetName val="Sheet1"/>
      <sheetName val="Summary_Graph"/>
      <sheetName val="INVEST INDIA"/>
      <sheetName val="SBM-U"/>
      <sheetName val="ORGI"/>
      <sheetName val="ECCS"/>
      <sheetName val="ECCS NEW"/>
      <sheetName val="PFRDA"/>
      <sheetName val="DIC NHAI"/>
      <sheetName val="DAnFW"/>
      <sheetName val="GWALIOR SC ICCC"/>
      <sheetName val="Kanpur SC O&amp;M"/>
      <sheetName val="NMPT"/>
      <sheetName val="Vadodara Traffic"/>
      <sheetName val="VADODARA ICCC"/>
      <sheetName val="ISCDL"/>
      <sheetName val="IREL"/>
      <sheetName val="Guwahati SC"/>
      <sheetName val="Chennai Port - Video Wall"/>
      <sheetName val="MCS - L&amp;T"/>
      <sheetName val="JNPA"/>
      <sheetName val="DIC ROB"/>
      <sheetName val="NeGD ITPO"/>
      <sheetName val="DIC NOC"/>
      <sheetName val="MMRDA BT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E17B7A-59E4-4E3D-876D-A4E8EC86A7D2}">
  <we:reference id="wa200004063" version="1.3.1.0" store="en-US" storeType="OMEX"/>
  <we:alternateReferences>
    <we:reference id="wa200004063" version="1.3.1.0" store="wa200004063"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_xldudf_CDATACONNECT_QUERY</we:customFunctionIds>
        <we:customFunctionIds>_xldudf_CDATACONNECT_DELETE</we:customFunctionIds>
        <we:customFunctionIds>_xldudf_CDATACONNECT_UPDATE</we:customFunctionIds>
        <we:customFunctionIds>_xldudf_CDATACONNECT_INSERT</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2"/>
  <sheetViews>
    <sheetView tabSelected="1" workbookViewId="0"/>
  </sheetViews>
  <sheetFormatPr defaultRowHeight="15" x14ac:dyDescent="0.25"/>
  <cols>
    <col min="1" max="1" width="3.5703125" bestFit="1" customWidth="1"/>
    <col min="5" max="13" width="9.140625" style="1"/>
    <col min="14" max="15" width="9.140625" style="2"/>
    <col min="25" max="25" width="12.140625" style="3" bestFit="1" customWidth="1"/>
    <col min="26" max="26" width="12.140625" style="2" bestFit="1" customWidth="1"/>
    <col min="27" max="27" width="14.28515625" style="2" bestFit="1" customWidth="1"/>
    <col min="28" max="28" width="9.140625" style="2"/>
  </cols>
  <sheetData>
    <row r="1" spans="1:30" x14ac:dyDescent="0.25">
      <c r="A1" s="5" t="s">
        <v>0</v>
      </c>
      <c r="B1" s="6" t="s">
        <v>1</v>
      </c>
      <c r="C1" s="6" t="s">
        <v>184</v>
      </c>
      <c r="D1" s="6" t="s">
        <v>136</v>
      </c>
      <c r="E1" s="6" t="s">
        <v>2</v>
      </c>
      <c r="F1" s="6" t="s">
        <v>3</v>
      </c>
      <c r="G1" s="7"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22</v>
      </c>
      <c r="Z1" s="6" t="s">
        <v>23</v>
      </c>
      <c r="AA1" s="6" t="s">
        <v>24</v>
      </c>
      <c r="AB1" s="6" t="s">
        <v>25</v>
      </c>
      <c r="AC1" s="6" t="s">
        <v>223</v>
      </c>
      <c r="AD1" s="8" t="s">
        <v>246</v>
      </c>
    </row>
    <row r="2" spans="1:30" x14ac:dyDescent="0.25">
      <c r="A2" s="9">
        <v>1</v>
      </c>
      <c r="B2" s="10" t="s">
        <v>26</v>
      </c>
      <c r="C2" s="11" t="s">
        <v>185</v>
      </c>
      <c r="D2" s="11" t="s">
        <v>26</v>
      </c>
      <c r="E2" s="11" t="s">
        <v>27</v>
      </c>
      <c r="F2" s="11" t="s">
        <v>28</v>
      </c>
      <c r="G2" s="12">
        <v>840.24454680000008</v>
      </c>
      <c r="H2" s="12">
        <v>587.44015300000058</v>
      </c>
      <c r="I2" s="12">
        <v>23</v>
      </c>
      <c r="J2" s="12">
        <v>610.44015300000058</v>
      </c>
      <c r="K2" s="12">
        <v>110.00000000000001</v>
      </c>
      <c r="L2" s="13">
        <v>252.8043937999995</v>
      </c>
      <c r="M2" s="12">
        <v>140.04075780000014</v>
      </c>
      <c r="N2" s="12">
        <v>23.340126300000005</v>
      </c>
      <c r="O2" s="12" t="s">
        <v>29</v>
      </c>
      <c r="P2" s="14">
        <v>0.69912997976269697</v>
      </c>
      <c r="Q2" s="15" t="s">
        <v>30</v>
      </c>
      <c r="R2" s="15" t="s">
        <v>31</v>
      </c>
      <c r="S2" s="15" t="s">
        <v>224</v>
      </c>
      <c r="T2" s="15" t="s">
        <v>32</v>
      </c>
      <c r="U2" s="15" t="s">
        <v>138</v>
      </c>
      <c r="V2" s="15" t="s">
        <v>225</v>
      </c>
      <c r="W2" s="15" t="s">
        <v>226</v>
      </c>
      <c r="X2" s="15" t="s">
        <v>33</v>
      </c>
      <c r="Y2" s="15" t="s">
        <v>227</v>
      </c>
      <c r="Z2" s="16">
        <v>45918</v>
      </c>
      <c r="AA2" s="4">
        <v>0.58012380038870615</v>
      </c>
      <c r="AB2" s="4">
        <v>0.4323402397342212</v>
      </c>
      <c r="AC2" s="28" t="s">
        <v>185</v>
      </c>
      <c r="AD2" s="17" t="s">
        <v>247</v>
      </c>
    </row>
    <row r="3" spans="1:30" x14ac:dyDescent="0.25">
      <c r="A3" s="9">
        <v>2</v>
      </c>
      <c r="B3" s="10" t="s">
        <v>34</v>
      </c>
      <c r="C3" s="11" t="s">
        <v>186</v>
      </c>
      <c r="D3" s="11" t="s">
        <v>139</v>
      </c>
      <c r="E3" s="11" t="s">
        <v>27</v>
      </c>
      <c r="F3" s="11" t="s">
        <v>28</v>
      </c>
      <c r="G3" s="12">
        <v>1305.45</v>
      </c>
      <c r="H3" s="12">
        <v>717.0616940000001</v>
      </c>
      <c r="I3" s="12">
        <v>36</v>
      </c>
      <c r="J3" s="12">
        <v>753.0616940000001</v>
      </c>
      <c r="K3" s="12">
        <v>92</v>
      </c>
      <c r="L3" s="13">
        <v>588.38830599999994</v>
      </c>
      <c r="M3" s="12">
        <v>217.57499999999999</v>
      </c>
      <c r="N3" s="12">
        <v>36.262500000000003</v>
      </c>
      <c r="O3" s="12" t="s">
        <v>29</v>
      </c>
      <c r="P3" s="14">
        <v>0.54928315446780807</v>
      </c>
      <c r="Q3" s="15" t="s">
        <v>30</v>
      </c>
      <c r="R3" s="15" t="s">
        <v>35</v>
      </c>
      <c r="S3" s="15" t="s">
        <v>228</v>
      </c>
      <c r="T3" s="15" t="s">
        <v>36</v>
      </c>
      <c r="U3" s="15" t="s">
        <v>37</v>
      </c>
      <c r="V3" s="15" t="s">
        <v>229</v>
      </c>
      <c r="W3" s="15" t="s">
        <v>230</v>
      </c>
      <c r="X3" s="15" t="s">
        <v>38</v>
      </c>
      <c r="Y3" s="15" t="s">
        <v>231</v>
      </c>
      <c r="Z3" s="16">
        <v>45918</v>
      </c>
      <c r="AA3" s="4">
        <v>0.19000000000000017</v>
      </c>
      <c r="AB3" s="4">
        <v>0.19000000008625473</v>
      </c>
      <c r="AC3" s="28" t="s">
        <v>186</v>
      </c>
      <c r="AD3" s="17" t="s">
        <v>248</v>
      </c>
    </row>
    <row r="4" spans="1:30" x14ac:dyDescent="0.25">
      <c r="A4" s="9">
        <v>3</v>
      </c>
      <c r="B4" s="10" t="s">
        <v>39</v>
      </c>
      <c r="C4" s="11" t="s">
        <v>187</v>
      </c>
      <c r="D4" s="11" t="s">
        <v>140</v>
      </c>
      <c r="E4" s="11" t="s">
        <v>27</v>
      </c>
      <c r="F4" s="11" t="s">
        <v>28</v>
      </c>
      <c r="G4" s="12">
        <v>849.8214484745763</v>
      </c>
      <c r="H4" s="12">
        <v>402.06583000000001</v>
      </c>
      <c r="I4" s="12">
        <v>67</v>
      </c>
      <c r="J4" s="12">
        <v>469.06583000000001</v>
      </c>
      <c r="K4" s="12">
        <v>33</v>
      </c>
      <c r="L4" s="13">
        <v>447.75561847457629</v>
      </c>
      <c r="M4" s="12">
        <v>148.55127779999995</v>
      </c>
      <c r="N4" s="12">
        <v>33.610999000000007</v>
      </c>
      <c r="O4" s="12" t="s">
        <v>40</v>
      </c>
      <c r="P4" s="14">
        <v>0.47311800699041595</v>
      </c>
      <c r="Q4" s="15" t="s">
        <v>30</v>
      </c>
      <c r="R4" s="15" t="s">
        <v>41</v>
      </c>
      <c r="S4" s="15">
        <v>0</v>
      </c>
      <c r="T4" s="15" t="s">
        <v>42</v>
      </c>
      <c r="U4" s="15" t="s">
        <v>43</v>
      </c>
      <c r="V4" s="15" t="s">
        <v>232</v>
      </c>
      <c r="W4" s="15" t="s">
        <v>233</v>
      </c>
      <c r="X4" s="15" t="s">
        <v>44</v>
      </c>
      <c r="Y4" s="15" t="s">
        <v>234</v>
      </c>
      <c r="Z4" s="16">
        <v>45919</v>
      </c>
      <c r="AA4" s="4">
        <v>0.22607225678680021</v>
      </c>
      <c r="AB4" s="4">
        <v>0.11942473989981339</v>
      </c>
      <c r="AC4" s="28" t="s">
        <v>187</v>
      </c>
      <c r="AD4" s="17" t="s">
        <v>249</v>
      </c>
    </row>
    <row r="5" spans="1:30" x14ac:dyDescent="0.25">
      <c r="A5" s="9">
        <v>4</v>
      </c>
      <c r="B5" s="10" t="s">
        <v>48</v>
      </c>
      <c r="C5" s="11" t="s">
        <v>188</v>
      </c>
      <c r="D5" s="11" t="s">
        <v>141</v>
      </c>
      <c r="E5" s="11" t="s">
        <v>45</v>
      </c>
      <c r="F5" s="11" t="s">
        <v>28</v>
      </c>
      <c r="G5" s="12">
        <v>2413.0259999999998</v>
      </c>
      <c r="H5" s="12">
        <v>399.26925</v>
      </c>
      <c r="I5" s="12">
        <v>182</v>
      </c>
      <c r="J5" s="12">
        <v>581.26925000000006</v>
      </c>
      <c r="K5" s="12">
        <v>471</v>
      </c>
      <c r="L5" s="13">
        <v>2013.7567499999998</v>
      </c>
      <c r="M5" s="12">
        <v>399.26925</v>
      </c>
      <c r="N5" s="12">
        <v>0</v>
      </c>
      <c r="O5" s="12" t="s">
        <v>49</v>
      </c>
      <c r="P5" s="14">
        <v>0.16546413092938081</v>
      </c>
      <c r="Q5" s="15" t="s">
        <v>46</v>
      </c>
      <c r="R5" s="15" t="s">
        <v>50</v>
      </c>
      <c r="S5" s="15" t="s">
        <v>142</v>
      </c>
      <c r="T5" s="15" t="s">
        <v>51</v>
      </c>
      <c r="U5" s="15" t="s">
        <v>52</v>
      </c>
      <c r="V5" s="15" t="s">
        <v>266</v>
      </c>
      <c r="W5" s="15" t="s">
        <v>267</v>
      </c>
      <c r="X5" s="15" t="s">
        <v>53</v>
      </c>
      <c r="Y5" s="15" t="s">
        <v>268</v>
      </c>
      <c r="Z5" s="16">
        <v>45919</v>
      </c>
      <c r="AA5" s="4">
        <v>0.41621469835230751</v>
      </c>
      <c r="AB5" s="4">
        <v>0.33027289323308273</v>
      </c>
      <c r="AC5" s="28" t="s">
        <v>188</v>
      </c>
      <c r="AD5" s="17" t="s">
        <v>250</v>
      </c>
    </row>
    <row r="6" spans="1:30" x14ac:dyDescent="0.25">
      <c r="A6" s="9">
        <v>5</v>
      </c>
      <c r="B6" s="10" t="s">
        <v>54</v>
      </c>
      <c r="C6" s="11" t="s">
        <v>143</v>
      </c>
      <c r="D6" s="11" t="s">
        <v>143</v>
      </c>
      <c r="E6" s="11" t="s">
        <v>27</v>
      </c>
      <c r="F6" s="11" t="s">
        <v>55</v>
      </c>
      <c r="G6" s="12">
        <v>1265.69472</v>
      </c>
      <c r="H6" s="12">
        <v>435.46562499999999</v>
      </c>
      <c r="I6" s="12">
        <v>0</v>
      </c>
      <c r="J6" s="12">
        <v>435.46562499999999</v>
      </c>
      <c r="K6" s="12">
        <v>367</v>
      </c>
      <c r="L6" s="13">
        <v>830.22909499999992</v>
      </c>
      <c r="M6" s="12">
        <v>0</v>
      </c>
      <c r="N6" s="12">
        <v>0</v>
      </c>
      <c r="O6" s="12" t="s">
        <v>56</v>
      </c>
      <c r="P6" s="14">
        <v>0.34405265196966295</v>
      </c>
      <c r="Q6" s="15" t="s">
        <v>57</v>
      </c>
      <c r="R6" s="15" t="s">
        <v>58</v>
      </c>
      <c r="S6" s="15" t="s">
        <v>269</v>
      </c>
      <c r="T6" s="15" t="s">
        <v>59</v>
      </c>
      <c r="U6" s="15" t="s">
        <v>60</v>
      </c>
      <c r="V6" s="15" t="s">
        <v>270</v>
      </c>
      <c r="W6" s="15" t="s">
        <v>271</v>
      </c>
      <c r="X6" s="15" t="s">
        <v>61</v>
      </c>
      <c r="Y6" s="15" t="s">
        <v>272</v>
      </c>
      <c r="Z6" s="16">
        <v>45918</v>
      </c>
      <c r="AA6" s="4" t="s">
        <v>47</v>
      </c>
      <c r="AB6" s="4" t="s">
        <v>47</v>
      </c>
      <c r="AC6" s="28" t="s">
        <v>143</v>
      </c>
      <c r="AD6" s="17" t="s">
        <v>251</v>
      </c>
    </row>
    <row r="7" spans="1:30" x14ac:dyDescent="0.25">
      <c r="A7" s="9">
        <v>6</v>
      </c>
      <c r="B7" s="10" t="s">
        <v>62</v>
      </c>
      <c r="C7" s="11" t="s">
        <v>189</v>
      </c>
      <c r="D7" s="11" t="s">
        <v>144</v>
      </c>
      <c r="E7" s="11" t="s">
        <v>27</v>
      </c>
      <c r="F7" s="11" t="s">
        <v>55</v>
      </c>
      <c r="G7" s="12">
        <v>2186.2800000000002</v>
      </c>
      <c r="H7" s="12">
        <v>325.5</v>
      </c>
      <c r="I7" s="12">
        <v>245.00000000000003</v>
      </c>
      <c r="J7" s="12">
        <v>570.5</v>
      </c>
      <c r="K7" s="12">
        <v>77</v>
      </c>
      <c r="L7" s="13">
        <v>1860.7800000000002</v>
      </c>
      <c r="M7" s="12">
        <v>325.5</v>
      </c>
      <c r="N7" s="12">
        <v>162.75</v>
      </c>
      <c r="O7" s="12" t="s">
        <v>63</v>
      </c>
      <c r="P7" s="14">
        <v>0.14888303419507107</v>
      </c>
      <c r="Q7" s="15" t="s">
        <v>64</v>
      </c>
      <c r="R7" s="15" t="s">
        <v>65</v>
      </c>
      <c r="S7" s="15" t="s">
        <v>203</v>
      </c>
      <c r="T7" s="15" t="s">
        <v>66</v>
      </c>
      <c r="U7" s="15" t="s">
        <v>67</v>
      </c>
      <c r="V7" s="15" t="s">
        <v>204</v>
      </c>
      <c r="W7" s="15" t="s">
        <v>205</v>
      </c>
      <c r="X7" s="15" t="s">
        <v>68</v>
      </c>
      <c r="Y7" s="15" t="s">
        <v>206</v>
      </c>
      <c r="Z7" s="16">
        <v>45917</v>
      </c>
      <c r="AA7" s="4">
        <v>0.27640980757497513</v>
      </c>
      <c r="AB7" s="4">
        <v>0.32590705634920647</v>
      </c>
      <c r="AC7" s="28" t="s">
        <v>189</v>
      </c>
      <c r="AD7" s="17" t="s">
        <v>252</v>
      </c>
    </row>
    <row r="8" spans="1:30" x14ac:dyDescent="0.25">
      <c r="A8" s="9">
        <v>7</v>
      </c>
      <c r="B8" s="10" t="s">
        <v>69</v>
      </c>
      <c r="C8" s="11" t="s">
        <v>190</v>
      </c>
      <c r="D8" s="11" t="s">
        <v>145</v>
      </c>
      <c r="E8" s="11" t="s">
        <v>27</v>
      </c>
      <c r="F8" s="11" t="s">
        <v>28</v>
      </c>
      <c r="G8" s="12">
        <v>1606.08</v>
      </c>
      <c r="H8" s="12">
        <v>497.14593049999996</v>
      </c>
      <c r="I8" s="12">
        <v>68</v>
      </c>
      <c r="J8" s="12">
        <v>565.14593049999996</v>
      </c>
      <c r="K8" s="12">
        <v>99</v>
      </c>
      <c r="L8" s="13">
        <v>1108.9340695000001</v>
      </c>
      <c r="M8" s="12">
        <v>385.62032499999998</v>
      </c>
      <c r="N8" s="12">
        <v>67.878</v>
      </c>
      <c r="O8" s="12" t="s">
        <v>40</v>
      </c>
      <c r="P8" s="14">
        <v>0.30953995473450885</v>
      </c>
      <c r="Q8" s="15" t="s">
        <v>30</v>
      </c>
      <c r="R8" s="15" t="s">
        <v>70</v>
      </c>
      <c r="S8" s="15" t="s">
        <v>146</v>
      </c>
      <c r="T8" s="15" t="s">
        <v>71</v>
      </c>
      <c r="U8" s="15" t="s">
        <v>135</v>
      </c>
      <c r="V8" s="15" t="s">
        <v>235</v>
      </c>
      <c r="W8" s="15" t="s">
        <v>236</v>
      </c>
      <c r="X8" s="15" t="s">
        <v>237</v>
      </c>
      <c r="Y8" s="15">
        <v>0</v>
      </c>
      <c r="Z8" s="16">
        <v>45918</v>
      </c>
      <c r="AA8" s="4">
        <v>0.11000001051303465</v>
      </c>
      <c r="AB8" s="4">
        <v>0.10999999996973608</v>
      </c>
      <c r="AC8" s="28" t="s">
        <v>190</v>
      </c>
      <c r="AD8" s="17" t="s">
        <v>253</v>
      </c>
    </row>
    <row r="9" spans="1:30" x14ac:dyDescent="0.25">
      <c r="A9" s="9">
        <v>8</v>
      </c>
      <c r="B9" s="10" t="s">
        <v>72</v>
      </c>
      <c r="C9" s="11" t="s">
        <v>72</v>
      </c>
      <c r="D9" s="11" t="s">
        <v>72</v>
      </c>
      <c r="E9" s="11" t="s">
        <v>45</v>
      </c>
      <c r="F9" s="11" t="s">
        <v>73</v>
      </c>
      <c r="G9" s="12">
        <v>1372.5805700000001</v>
      </c>
      <c r="H9" s="12">
        <v>430.5498189000001</v>
      </c>
      <c r="I9" s="12">
        <v>46</v>
      </c>
      <c r="J9" s="12">
        <v>476.5498189000001</v>
      </c>
      <c r="K9" s="12">
        <v>204</v>
      </c>
      <c r="L9" s="13">
        <v>942.03075109999997</v>
      </c>
      <c r="M9" s="12">
        <v>74.732390099999975</v>
      </c>
      <c r="N9" s="12">
        <v>33.449428699999999</v>
      </c>
      <c r="O9" s="12" t="s">
        <v>74</v>
      </c>
      <c r="P9" s="14">
        <v>0.31367908617561158</v>
      </c>
      <c r="Q9" s="15" t="s">
        <v>75</v>
      </c>
      <c r="R9" s="15" t="s">
        <v>76</v>
      </c>
      <c r="S9" s="15" t="s">
        <v>182</v>
      </c>
      <c r="T9" s="15" t="s">
        <v>77</v>
      </c>
      <c r="U9" s="15" t="s">
        <v>78</v>
      </c>
      <c r="V9" s="15" t="s">
        <v>273</v>
      </c>
      <c r="W9" s="15" t="s">
        <v>274</v>
      </c>
      <c r="X9" s="15" t="s">
        <v>79</v>
      </c>
      <c r="Y9" s="15" t="s">
        <v>275</v>
      </c>
      <c r="Z9" s="16">
        <v>45919</v>
      </c>
      <c r="AA9" s="4">
        <v>0.19540000015149273</v>
      </c>
      <c r="AB9" s="4">
        <v>0.11441806775377272</v>
      </c>
      <c r="AC9" s="28" t="s">
        <v>72</v>
      </c>
      <c r="AD9" s="17" t="s">
        <v>254</v>
      </c>
    </row>
    <row r="10" spans="1:30" x14ac:dyDescent="0.25">
      <c r="A10" s="9">
        <v>9</v>
      </c>
      <c r="B10" s="10" t="s">
        <v>80</v>
      </c>
      <c r="C10" s="11" t="s">
        <v>191</v>
      </c>
      <c r="D10" s="11" t="s">
        <v>80</v>
      </c>
      <c r="E10" s="11" t="s">
        <v>27</v>
      </c>
      <c r="F10" s="11" t="s">
        <v>73</v>
      </c>
      <c r="G10" s="12">
        <v>5337.5</v>
      </c>
      <c r="H10" s="12">
        <v>3431.25</v>
      </c>
      <c r="I10" s="12">
        <v>635</v>
      </c>
      <c r="J10" s="12">
        <v>4066.25</v>
      </c>
      <c r="K10" s="12">
        <v>916</v>
      </c>
      <c r="L10" s="13">
        <v>1906.25</v>
      </c>
      <c r="M10" s="12">
        <v>762.5</v>
      </c>
      <c r="N10" s="12">
        <v>0</v>
      </c>
      <c r="O10" s="12" t="s">
        <v>81</v>
      </c>
      <c r="P10" s="14">
        <v>0.6428571428571429</v>
      </c>
      <c r="Q10" s="15" t="s">
        <v>46</v>
      </c>
      <c r="R10" s="15" t="s">
        <v>82</v>
      </c>
      <c r="S10" s="15" t="s">
        <v>83</v>
      </c>
      <c r="T10" s="15" t="s">
        <v>84</v>
      </c>
      <c r="U10" s="15" t="s">
        <v>85</v>
      </c>
      <c r="V10" s="15" t="s">
        <v>132</v>
      </c>
      <c r="W10" s="15" t="s">
        <v>133</v>
      </c>
      <c r="X10" s="15" t="s">
        <v>79</v>
      </c>
      <c r="Y10" s="15" t="s">
        <v>86</v>
      </c>
      <c r="Z10" s="16">
        <v>45897</v>
      </c>
      <c r="AA10" s="4">
        <v>0.25</v>
      </c>
      <c r="AB10" s="4">
        <v>0.51229508024724535</v>
      </c>
      <c r="AC10" s="28" t="s">
        <v>191</v>
      </c>
      <c r="AD10" s="17" t="s">
        <v>255</v>
      </c>
    </row>
    <row r="11" spans="1:30" x14ac:dyDescent="0.25">
      <c r="A11" s="9">
        <v>10</v>
      </c>
      <c r="B11" s="10" t="s">
        <v>87</v>
      </c>
      <c r="C11" s="11" t="s">
        <v>147</v>
      </c>
      <c r="D11" s="11" t="s">
        <v>147</v>
      </c>
      <c r="E11" s="11" t="s">
        <v>88</v>
      </c>
      <c r="F11" s="11" t="s">
        <v>89</v>
      </c>
      <c r="G11" s="12">
        <v>680.69294500000001</v>
      </c>
      <c r="H11" s="12">
        <v>235.83634920000003</v>
      </c>
      <c r="I11" s="12">
        <v>22</v>
      </c>
      <c r="J11" s="12">
        <v>257.83634920000003</v>
      </c>
      <c r="K11" s="12">
        <v>50</v>
      </c>
      <c r="L11" s="13">
        <v>444.85659579999998</v>
      </c>
      <c r="M11" s="12">
        <v>16.731624</v>
      </c>
      <c r="N11" s="12">
        <v>-4.0152042000000003</v>
      </c>
      <c r="O11" s="12" t="s">
        <v>90</v>
      </c>
      <c r="P11" s="14">
        <v>0.34646509991373575</v>
      </c>
      <c r="Q11" s="15" t="s">
        <v>30</v>
      </c>
      <c r="R11" s="15" t="s">
        <v>91</v>
      </c>
      <c r="S11" s="15" t="s">
        <v>137</v>
      </c>
      <c r="T11" s="15" t="s">
        <v>92</v>
      </c>
      <c r="U11" s="15" t="s">
        <v>93</v>
      </c>
      <c r="V11" s="15" t="s">
        <v>276</v>
      </c>
      <c r="W11" s="15" t="s">
        <v>277</v>
      </c>
      <c r="X11" s="15" t="s">
        <v>79</v>
      </c>
      <c r="Y11" s="15">
        <v>0</v>
      </c>
      <c r="Z11" s="16">
        <v>45919</v>
      </c>
      <c r="AA11" s="4">
        <v>-0.25967603526289684</v>
      </c>
      <c r="AB11" s="4">
        <v>0.12040585230689282</v>
      </c>
      <c r="AC11" s="28" t="s">
        <v>147</v>
      </c>
      <c r="AD11" s="17" t="s">
        <v>256</v>
      </c>
    </row>
    <row r="12" spans="1:30" x14ac:dyDescent="0.25">
      <c r="A12" s="9">
        <v>11</v>
      </c>
      <c r="B12" s="10" t="s">
        <v>94</v>
      </c>
      <c r="C12" s="11" t="s">
        <v>148</v>
      </c>
      <c r="D12" s="11" t="s">
        <v>148</v>
      </c>
      <c r="E12" s="11" t="s">
        <v>45</v>
      </c>
      <c r="F12" s="11" t="s">
        <v>73</v>
      </c>
      <c r="G12" s="12">
        <v>1045.762712</v>
      </c>
      <c r="H12" s="12">
        <v>709.40253320000011</v>
      </c>
      <c r="I12" s="12">
        <v>0</v>
      </c>
      <c r="J12" s="12">
        <v>709.40253320000011</v>
      </c>
      <c r="K12" s="12">
        <v>0</v>
      </c>
      <c r="L12" s="13">
        <v>336.36017879999986</v>
      </c>
      <c r="M12" s="12">
        <v>-0.59409959999999995</v>
      </c>
      <c r="N12" s="12">
        <v>0</v>
      </c>
      <c r="O12" s="12" t="s">
        <v>95</v>
      </c>
      <c r="P12" s="14">
        <v>0.6783589862783328</v>
      </c>
      <c r="Q12" s="15" t="s">
        <v>96</v>
      </c>
      <c r="R12" s="15" t="s">
        <v>97</v>
      </c>
      <c r="S12" s="15" t="s">
        <v>207</v>
      </c>
      <c r="T12" s="15" t="s">
        <v>98</v>
      </c>
      <c r="U12" s="15" t="s">
        <v>99</v>
      </c>
      <c r="V12" s="15" t="s">
        <v>192</v>
      </c>
      <c r="W12" s="15" t="s">
        <v>193</v>
      </c>
      <c r="X12" s="15" t="s">
        <v>79</v>
      </c>
      <c r="Y12" s="15" t="s">
        <v>194</v>
      </c>
      <c r="Z12" s="16">
        <v>45915</v>
      </c>
      <c r="AA12" s="4" t="s">
        <v>47</v>
      </c>
      <c r="AB12" s="4">
        <v>0.18000000439604424</v>
      </c>
      <c r="AC12" s="28" t="s">
        <v>148</v>
      </c>
      <c r="AD12" s="17" t="s">
        <v>257</v>
      </c>
    </row>
    <row r="13" spans="1:30" x14ac:dyDescent="0.25">
      <c r="A13" s="9">
        <v>12</v>
      </c>
      <c r="B13" s="10" t="s">
        <v>100</v>
      </c>
      <c r="C13" s="11" t="s">
        <v>195</v>
      </c>
      <c r="D13" s="11" t="s">
        <v>100</v>
      </c>
      <c r="E13" s="11" t="s">
        <v>45</v>
      </c>
      <c r="F13" s="11" t="s">
        <v>73</v>
      </c>
      <c r="G13" s="12">
        <v>2019.8763390000001</v>
      </c>
      <c r="H13" s="12">
        <v>331.99717679999998</v>
      </c>
      <c r="I13" s="12">
        <v>0</v>
      </c>
      <c r="J13" s="12">
        <v>331.99717679999998</v>
      </c>
      <c r="K13" s="12">
        <v>0</v>
      </c>
      <c r="L13" s="13">
        <v>1687.8791622000001</v>
      </c>
      <c r="M13" s="12">
        <v>171.16043740000003</v>
      </c>
      <c r="N13" s="12">
        <v>0</v>
      </c>
      <c r="O13" s="12" t="s">
        <v>90</v>
      </c>
      <c r="P13" s="14">
        <v>0.1643651001745805</v>
      </c>
      <c r="Q13" s="15" t="s">
        <v>46</v>
      </c>
      <c r="R13" s="15" t="s">
        <v>101</v>
      </c>
      <c r="S13" s="15" t="s">
        <v>208</v>
      </c>
      <c r="T13" s="15" t="s">
        <v>102</v>
      </c>
      <c r="U13" s="15" t="s">
        <v>103</v>
      </c>
      <c r="V13" s="15" t="s">
        <v>209</v>
      </c>
      <c r="W13" s="15" t="s">
        <v>210</v>
      </c>
      <c r="X13" s="15" t="s">
        <v>79</v>
      </c>
      <c r="Y13" s="15" t="s">
        <v>211</v>
      </c>
      <c r="Z13" s="16">
        <v>45915</v>
      </c>
      <c r="AA13" s="4">
        <v>0.20490000022684418</v>
      </c>
      <c r="AB13" s="4">
        <v>0.2046391013686556</v>
      </c>
      <c r="AC13" s="28" t="s">
        <v>195</v>
      </c>
      <c r="AD13" s="17" t="s">
        <v>257</v>
      </c>
    </row>
    <row r="14" spans="1:30" x14ac:dyDescent="0.25">
      <c r="A14" s="9">
        <v>13</v>
      </c>
      <c r="B14" s="10" t="s">
        <v>104</v>
      </c>
      <c r="C14" s="11" t="s">
        <v>196</v>
      </c>
      <c r="D14" s="11" t="s">
        <v>149</v>
      </c>
      <c r="E14" s="11" t="s">
        <v>45</v>
      </c>
      <c r="F14" s="11" t="s">
        <v>73</v>
      </c>
      <c r="G14" s="12">
        <v>2903.04126</v>
      </c>
      <c r="H14" s="12">
        <v>1722.0305597000006</v>
      </c>
      <c r="I14" s="12">
        <v>0</v>
      </c>
      <c r="J14" s="12">
        <v>1722.0305597000006</v>
      </c>
      <c r="K14" s="12">
        <v>977</v>
      </c>
      <c r="L14" s="13">
        <v>1181.0107002999994</v>
      </c>
      <c r="M14" s="12">
        <v>54.821240000000003</v>
      </c>
      <c r="N14" s="12">
        <v>0</v>
      </c>
      <c r="O14" s="12" t="s">
        <v>105</v>
      </c>
      <c r="P14" s="14">
        <v>0.59318156563162339</v>
      </c>
      <c r="Q14" s="15" t="s">
        <v>46</v>
      </c>
      <c r="R14" s="15" t="s">
        <v>106</v>
      </c>
      <c r="S14" s="15" t="s">
        <v>183</v>
      </c>
      <c r="T14" s="15" t="s">
        <v>107</v>
      </c>
      <c r="U14" s="15" t="s">
        <v>108</v>
      </c>
      <c r="V14" s="15" t="s">
        <v>278</v>
      </c>
      <c r="W14" s="15" t="s">
        <v>279</v>
      </c>
      <c r="X14" s="15" t="s">
        <v>79</v>
      </c>
      <c r="Y14" s="15" t="s">
        <v>280</v>
      </c>
      <c r="Z14" s="16">
        <v>45919</v>
      </c>
      <c r="AA14" s="4">
        <v>0.2022725498365231</v>
      </c>
      <c r="AB14" s="4">
        <v>-0.204144834903355</v>
      </c>
      <c r="AC14" s="28" t="s">
        <v>196</v>
      </c>
      <c r="AD14" s="17" t="s">
        <v>258</v>
      </c>
    </row>
    <row r="15" spans="1:30" x14ac:dyDescent="0.25">
      <c r="A15" s="9">
        <v>14</v>
      </c>
      <c r="B15" s="10" t="s">
        <v>109</v>
      </c>
      <c r="C15" s="11" t="s">
        <v>150</v>
      </c>
      <c r="D15" s="11" t="s">
        <v>150</v>
      </c>
      <c r="E15" s="11" t="s">
        <v>45</v>
      </c>
      <c r="F15" s="11" t="s">
        <v>55</v>
      </c>
      <c r="G15" s="12">
        <v>1047.3630700000001</v>
      </c>
      <c r="H15" s="12">
        <v>162.96677500000001</v>
      </c>
      <c r="I15" s="12">
        <v>0</v>
      </c>
      <c r="J15" s="12">
        <v>162.96677500000001</v>
      </c>
      <c r="K15" s="12">
        <v>114.99999999999999</v>
      </c>
      <c r="L15" s="13">
        <v>884.39629500000012</v>
      </c>
      <c r="M15" s="12">
        <v>0</v>
      </c>
      <c r="N15" s="12">
        <v>0</v>
      </c>
      <c r="O15" s="12" t="s">
        <v>110</v>
      </c>
      <c r="P15" s="14">
        <v>0.15559721329490833</v>
      </c>
      <c r="Q15" s="15" t="s">
        <v>111</v>
      </c>
      <c r="R15" s="15" t="s">
        <v>112</v>
      </c>
      <c r="S15" s="15" t="s">
        <v>151</v>
      </c>
      <c r="T15" s="15" t="s">
        <v>113</v>
      </c>
      <c r="U15" s="15" t="s">
        <v>114</v>
      </c>
      <c r="V15" s="15" t="s">
        <v>238</v>
      </c>
      <c r="W15" s="15" t="s">
        <v>239</v>
      </c>
      <c r="X15" s="15" t="s">
        <v>115</v>
      </c>
      <c r="Y15" s="15" t="s">
        <v>240</v>
      </c>
      <c r="Z15" s="16">
        <v>45915</v>
      </c>
      <c r="AA15" s="4" t="s">
        <v>47</v>
      </c>
      <c r="AB15" s="4">
        <v>-9.5509698226650848</v>
      </c>
      <c r="AC15" s="28" t="s">
        <v>150</v>
      </c>
      <c r="AD15" s="17" t="s">
        <v>259</v>
      </c>
    </row>
    <row r="16" spans="1:30" x14ac:dyDescent="0.25">
      <c r="A16" s="9">
        <v>15</v>
      </c>
      <c r="B16" s="10" t="s">
        <v>116</v>
      </c>
      <c r="C16" s="11" t="s">
        <v>197</v>
      </c>
      <c r="D16" s="11" t="s">
        <v>116</v>
      </c>
      <c r="E16" s="11" t="s">
        <v>117</v>
      </c>
      <c r="F16" s="11" t="s">
        <v>73</v>
      </c>
      <c r="G16" s="12">
        <v>669.18430290000003</v>
      </c>
      <c r="H16" s="12">
        <v>577.66532290000009</v>
      </c>
      <c r="I16" s="12">
        <v>0</v>
      </c>
      <c r="J16" s="12">
        <v>577.66532290000009</v>
      </c>
      <c r="K16" s="12">
        <v>325</v>
      </c>
      <c r="L16" s="13">
        <v>91.518979999999942</v>
      </c>
      <c r="M16" s="12">
        <v>262.51094999999998</v>
      </c>
      <c r="N16" s="12">
        <v>0</v>
      </c>
      <c r="O16" s="12" t="s">
        <v>118</v>
      </c>
      <c r="P16" s="14">
        <v>0.86323800542931128</v>
      </c>
      <c r="Q16" s="18" t="s">
        <v>119</v>
      </c>
      <c r="R16" s="15" t="s">
        <v>120</v>
      </c>
      <c r="S16" s="15" t="s">
        <v>154</v>
      </c>
      <c r="T16" s="15" t="s">
        <v>113</v>
      </c>
      <c r="U16" s="15" t="s">
        <v>134</v>
      </c>
      <c r="V16" s="15" t="s">
        <v>281</v>
      </c>
      <c r="W16" s="15" t="s">
        <v>282</v>
      </c>
      <c r="X16" s="15">
        <v>0</v>
      </c>
      <c r="Y16" s="15" t="s">
        <v>283</v>
      </c>
      <c r="Z16" s="16">
        <v>45918</v>
      </c>
      <c r="AA16" s="4">
        <v>0.36662132665084957</v>
      </c>
      <c r="AB16" s="4">
        <v>0.20000000003501683</v>
      </c>
      <c r="AC16" s="28" t="s">
        <v>197</v>
      </c>
      <c r="AD16" s="17" t="s">
        <v>260</v>
      </c>
    </row>
    <row r="17" spans="1:30" x14ac:dyDescent="0.25">
      <c r="A17" s="9">
        <v>16</v>
      </c>
      <c r="B17" s="10" t="s">
        <v>121</v>
      </c>
      <c r="C17" s="11" t="s">
        <v>198</v>
      </c>
      <c r="D17" s="11" t="s">
        <v>152</v>
      </c>
      <c r="E17" s="11" t="s">
        <v>45</v>
      </c>
      <c r="F17" s="11" t="s">
        <v>73</v>
      </c>
      <c r="G17" s="12">
        <v>437.16408000000001</v>
      </c>
      <c r="H17" s="12">
        <v>433.08388200000002</v>
      </c>
      <c r="I17" s="12">
        <v>73</v>
      </c>
      <c r="J17" s="12">
        <v>506.08388200000002</v>
      </c>
      <c r="K17" s="12">
        <v>257</v>
      </c>
      <c r="L17" s="13">
        <v>4.0801979999999958</v>
      </c>
      <c r="M17" s="12">
        <v>433.08388200000002</v>
      </c>
      <c r="N17" s="12">
        <v>72.059212500000001</v>
      </c>
      <c r="O17" s="12" t="s">
        <v>122</v>
      </c>
      <c r="P17" s="14">
        <v>0.99066666684966431</v>
      </c>
      <c r="Q17" s="15" t="s">
        <v>30</v>
      </c>
      <c r="R17" s="15" t="s">
        <v>123</v>
      </c>
      <c r="S17" s="15" t="s">
        <v>241</v>
      </c>
      <c r="T17" s="15" t="s">
        <v>124</v>
      </c>
      <c r="U17" s="15" t="s">
        <v>125</v>
      </c>
      <c r="V17" s="15" t="s">
        <v>242</v>
      </c>
      <c r="W17" s="15" t="s">
        <v>243</v>
      </c>
      <c r="X17" s="15">
        <v>0</v>
      </c>
      <c r="Y17" s="15" t="s">
        <v>244</v>
      </c>
      <c r="Z17" s="16">
        <v>45919</v>
      </c>
      <c r="AA17" s="4">
        <v>0.62624581052110095</v>
      </c>
      <c r="AB17" s="4" t="s">
        <v>47</v>
      </c>
      <c r="AC17" s="28" t="s">
        <v>198</v>
      </c>
      <c r="AD17" s="17" t="s">
        <v>261</v>
      </c>
    </row>
    <row r="18" spans="1:30" x14ac:dyDescent="0.25">
      <c r="A18" s="9">
        <v>17</v>
      </c>
      <c r="B18" s="10" t="s">
        <v>126</v>
      </c>
      <c r="C18" s="11" t="s">
        <v>199</v>
      </c>
      <c r="D18" s="11" t="s">
        <v>153</v>
      </c>
      <c r="E18" s="11" t="s">
        <v>45</v>
      </c>
      <c r="F18" s="11" t="s">
        <v>127</v>
      </c>
      <c r="G18" s="12">
        <v>171.31355932203391</v>
      </c>
      <c r="H18" s="12">
        <v>155.5</v>
      </c>
      <c r="I18" s="12">
        <v>0</v>
      </c>
      <c r="J18" s="12">
        <v>155.5</v>
      </c>
      <c r="K18" s="12">
        <v>0</v>
      </c>
      <c r="L18" s="13">
        <v>15.81355932203391</v>
      </c>
      <c r="M18" s="12">
        <v>155.5</v>
      </c>
      <c r="N18" s="12">
        <v>155.5</v>
      </c>
      <c r="O18" s="12" t="s">
        <v>128</v>
      </c>
      <c r="P18" s="14">
        <v>0.90769230769230758</v>
      </c>
      <c r="Q18" s="15" t="s">
        <v>129</v>
      </c>
      <c r="R18" s="15" t="s">
        <v>130</v>
      </c>
      <c r="S18" s="15" t="s">
        <v>154</v>
      </c>
      <c r="T18" s="15" t="s">
        <v>131</v>
      </c>
      <c r="U18" s="15" t="s">
        <v>284</v>
      </c>
      <c r="V18" s="15" t="s">
        <v>212</v>
      </c>
      <c r="W18" s="15" t="s">
        <v>213</v>
      </c>
      <c r="X18" s="15" t="s">
        <v>245</v>
      </c>
      <c r="Y18" s="15" t="s">
        <v>214</v>
      </c>
      <c r="Z18" s="16">
        <v>45917</v>
      </c>
      <c r="AA18" s="4" t="s">
        <v>47</v>
      </c>
      <c r="AB18" s="4" t="s">
        <v>47</v>
      </c>
      <c r="AC18" s="28" t="s">
        <v>199</v>
      </c>
      <c r="AD18" s="17" t="s">
        <v>262</v>
      </c>
    </row>
    <row r="19" spans="1:30" x14ac:dyDescent="0.25">
      <c r="A19" s="9">
        <v>18</v>
      </c>
      <c r="B19" s="10" t="s">
        <v>155</v>
      </c>
      <c r="C19" s="11" t="s">
        <v>200</v>
      </c>
      <c r="D19" s="11" t="s">
        <v>156</v>
      </c>
      <c r="E19" s="11" t="s">
        <v>27</v>
      </c>
      <c r="F19" s="11" t="s">
        <v>55</v>
      </c>
      <c r="G19" s="12">
        <v>111.36</v>
      </c>
      <c r="H19" s="12">
        <v>11.135999999999999</v>
      </c>
      <c r="I19" s="12">
        <v>0</v>
      </c>
      <c r="J19" s="12">
        <v>11.135999999999999</v>
      </c>
      <c r="K19" s="12">
        <v>0</v>
      </c>
      <c r="L19" s="13">
        <v>100.224</v>
      </c>
      <c r="M19" s="12">
        <v>11.135999999999999</v>
      </c>
      <c r="N19" s="12">
        <v>11.135999999999999</v>
      </c>
      <c r="O19" s="12" t="s">
        <v>157</v>
      </c>
      <c r="P19" s="14">
        <v>9.9999999999999992E-2</v>
      </c>
      <c r="Q19" s="15" t="s">
        <v>158</v>
      </c>
      <c r="R19" s="15" t="s">
        <v>159</v>
      </c>
      <c r="S19" s="15" t="s">
        <v>160</v>
      </c>
      <c r="T19" s="15" t="s">
        <v>161</v>
      </c>
      <c r="U19" s="15" t="s">
        <v>162</v>
      </c>
      <c r="V19" s="15" t="s">
        <v>215</v>
      </c>
      <c r="W19" s="15" t="s">
        <v>216</v>
      </c>
      <c r="X19" s="15" t="s">
        <v>217</v>
      </c>
      <c r="Y19" s="15" t="s">
        <v>218</v>
      </c>
      <c r="Z19" s="16">
        <v>45917</v>
      </c>
      <c r="AA19" s="4" t="s">
        <v>47</v>
      </c>
      <c r="AB19" s="4" t="s">
        <v>47</v>
      </c>
      <c r="AC19" s="28" t="s">
        <v>200</v>
      </c>
      <c r="AD19" s="17" t="s">
        <v>251</v>
      </c>
    </row>
    <row r="20" spans="1:30" x14ac:dyDescent="0.25">
      <c r="A20" s="9">
        <v>19</v>
      </c>
      <c r="B20" s="10" t="s">
        <v>163</v>
      </c>
      <c r="C20" s="11" t="s">
        <v>163</v>
      </c>
      <c r="D20" s="11" t="s">
        <v>164</v>
      </c>
      <c r="E20" s="11" t="s">
        <v>27</v>
      </c>
      <c r="F20" s="11" t="s">
        <v>55</v>
      </c>
      <c r="G20" s="12">
        <v>0</v>
      </c>
      <c r="H20" s="12">
        <v>0</v>
      </c>
      <c r="I20" s="12">
        <v>0</v>
      </c>
      <c r="J20" s="12">
        <v>0</v>
      </c>
      <c r="K20" s="12">
        <v>0</v>
      </c>
      <c r="L20" s="13">
        <v>0</v>
      </c>
      <c r="M20" s="12">
        <v>0</v>
      </c>
      <c r="N20" s="12">
        <v>0</v>
      </c>
      <c r="O20" s="12">
        <v>0</v>
      </c>
      <c r="P20" s="14">
        <v>0</v>
      </c>
      <c r="Q20" s="15" t="s">
        <v>79</v>
      </c>
      <c r="R20" s="15" t="s">
        <v>165</v>
      </c>
      <c r="S20" s="15" t="s">
        <v>166</v>
      </c>
      <c r="T20" s="15" t="s">
        <v>79</v>
      </c>
      <c r="U20" s="15" t="s">
        <v>167</v>
      </c>
      <c r="V20" s="15" t="s">
        <v>285</v>
      </c>
      <c r="W20" s="15" t="s">
        <v>286</v>
      </c>
      <c r="X20" s="15">
        <v>0</v>
      </c>
      <c r="Y20" s="15" t="s">
        <v>287</v>
      </c>
      <c r="Z20" s="16">
        <v>45919</v>
      </c>
      <c r="AA20" s="4" t="s">
        <v>47</v>
      </c>
      <c r="AB20" s="4" t="s">
        <v>47</v>
      </c>
      <c r="AC20" s="28" t="s">
        <v>163</v>
      </c>
      <c r="AD20" s="17" t="s">
        <v>263</v>
      </c>
    </row>
    <row r="21" spans="1:30" x14ac:dyDescent="0.25">
      <c r="A21" s="9">
        <v>20</v>
      </c>
      <c r="B21" s="10" t="s">
        <v>168</v>
      </c>
      <c r="C21" s="11" t="s">
        <v>201</v>
      </c>
      <c r="D21" s="11" t="s">
        <v>169</v>
      </c>
      <c r="E21" s="11" t="s">
        <v>27</v>
      </c>
      <c r="F21" s="11" t="s">
        <v>28</v>
      </c>
      <c r="G21" s="12">
        <v>509.88</v>
      </c>
      <c r="H21" s="12">
        <v>0</v>
      </c>
      <c r="I21" s="12">
        <v>0</v>
      </c>
      <c r="J21" s="12">
        <v>0</v>
      </c>
      <c r="K21" s="12">
        <v>0</v>
      </c>
      <c r="L21" s="13">
        <v>509.88</v>
      </c>
      <c r="M21" s="12">
        <v>0</v>
      </c>
      <c r="N21" s="12">
        <v>0</v>
      </c>
      <c r="O21" s="12" t="s">
        <v>170</v>
      </c>
      <c r="P21" s="14">
        <v>0</v>
      </c>
      <c r="Q21" s="15" t="s">
        <v>30</v>
      </c>
      <c r="R21" s="15" t="s">
        <v>171</v>
      </c>
      <c r="S21" s="15" t="s">
        <v>219</v>
      </c>
      <c r="T21" s="15" t="s">
        <v>172</v>
      </c>
      <c r="U21" s="15" t="s">
        <v>173</v>
      </c>
      <c r="V21" s="15" t="s">
        <v>220</v>
      </c>
      <c r="W21" s="15" t="s">
        <v>221</v>
      </c>
      <c r="X21" s="15">
        <v>0</v>
      </c>
      <c r="Y21" s="15" t="s">
        <v>222</v>
      </c>
      <c r="Z21" s="16">
        <v>45916</v>
      </c>
      <c r="AA21" s="4" t="s">
        <v>47</v>
      </c>
      <c r="AB21" s="4" t="s">
        <v>47</v>
      </c>
      <c r="AC21" s="28" t="s">
        <v>201</v>
      </c>
      <c r="AD21" s="17" t="s">
        <v>264</v>
      </c>
    </row>
    <row r="22" spans="1:30" x14ac:dyDescent="0.25">
      <c r="A22" s="19">
        <v>21</v>
      </c>
      <c r="B22" s="20" t="s">
        <v>174</v>
      </c>
      <c r="C22" s="21" t="s">
        <v>202</v>
      </c>
      <c r="D22" s="21" t="s">
        <v>175</v>
      </c>
      <c r="E22" s="21" t="s">
        <v>45</v>
      </c>
      <c r="F22" s="21"/>
      <c r="G22" s="22">
        <v>0</v>
      </c>
      <c r="H22" s="22">
        <v>0</v>
      </c>
      <c r="I22" s="22">
        <v>0</v>
      </c>
      <c r="J22" s="22">
        <v>0</v>
      </c>
      <c r="K22" s="22">
        <v>0</v>
      </c>
      <c r="L22" s="23">
        <v>0</v>
      </c>
      <c r="M22" s="22">
        <v>0</v>
      </c>
      <c r="N22" s="22">
        <v>0</v>
      </c>
      <c r="O22" s="22" t="s">
        <v>176</v>
      </c>
      <c r="P22" s="24">
        <v>0</v>
      </c>
      <c r="Q22" s="25">
        <v>0</v>
      </c>
      <c r="R22" s="25" t="s">
        <v>177</v>
      </c>
      <c r="S22" s="25">
        <v>0</v>
      </c>
      <c r="T22" s="25" t="s">
        <v>178</v>
      </c>
      <c r="U22" s="25" t="s">
        <v>179</v>
      </c>
      <c r="V22" s="25" t="s">
        <v>180</v>
      </c>
      <c r="W22" s="25" t="s">
        <v>181</v>
      </c>
      <c r="X22" s="25">
        <v>0</v>
      </c>
      <c r="Y22" s="25">
        <v>0</v>
      </c>
      <c r="Z22" s="26">
        <v>45910</v>
      </c>
      <c r="AA22" s="4" t="s">
        <v>47</v>
      </c>
      <c r="AB22" s="4" t="s">
        <v>47</v>
      </c>
      <c r="AC22" s="29" t="s">
        <v>202</v>
      </c>
      <c r="AD22" s="27" t="s">
        <v>265</v>
      </c>
    </row>
  </sheetData>
  <conditionalFormatting sqref="T2:Y22 P2:R22">
    <cfRule type="dataBar" priority="1">
      <dataBar>
        <cfvo type="num" val="0"/>
        <cfvo type="num" val="1"/>
        <color rgb="FF008AEF"/>
      </dataBar>
      <extLst>
        <ext xmlns:x14="http://schemas.microsoft.com/office/spreadsheetml/2009/9/main" uri="{B025F937-C7B1-47D3-B67F-A62EFF666E3E}">
          <x14:id>{99D6CA3F-ACAE-48DE-B818-3F224D3A7AB3}</x14:id>
        </ext>
      </extLst>
    </cfRule>
  </conditionalFormatting>
  <hyperlinks>
    <hyperlink ref="B2" location="'INVEST INDIA'!A1" display="INVEST INDIA" xr:uid="{0F92F2C8-D503-4658-B777-EE1C8496ED95}"/>
    <hyperlink ref="B3" location="'SBM-U'!A1" display="SBM-U" xr:uid="{9C671E16-5CEF-40F8-994F-DDD4927A013D}"/>
    <hyperlink ref="B4" location="ORGI!A1" display="ORGI" xr:uid="{9DA02DF2-46B2-49E5-AB9A-3EFFA1F08DA5}"/>
    <hyperlink ref="B5" location="'ECCS NEW'!A1" display="ECCS NEW" xr:uid="{EFC90BCD-6AF4-4DC6-9303-204D3A16EF11}"/>
    <hyperlink ref="B6" location="PFRDA!A1" display="PFRDA" xr:uid="{6CBE9B2C-238D-4CED-AE49-B3CDDCFAB660}"/>
    <hyperlink ref="B7" location="'DIC NHAI'!A1" display="DIC NHAI" xr:uid="{2D678338-01F0-4776-A897-9970D5ABA340}"/>
    <hyperlink ref="B8" location="DAnFW!A1" display="DAnFW" xr:uid="{3186618D-A409-489C-B913-30D824687243}"/>
    <hyperlink ref="B9" location="'GWALIOR SC ICCC'!A1" display="GWALIOR SC ICCC" xr:uid="{79E351BC-38D3-4DED-966D-399F3FEF5E71}"/>
    <hyperlink ref="B10" location="'Kanpur SC O&amp;M'!A1" display="Kanpur SC O&amp;M" xr:uid="{A7BEBB1F-ECC5-41EA-BD5F-40422839ADB9}"/>
    <hyperlink ref="B11" location="NMPT!A1" display="NMPT" xr:uid="{202637E6-85A7-4D4E-B867-4E8CF6C896DF}"/>
    <hyperlink ref="B12" location="'Vadodara Traffic'!A1" display="Vadodara VMC Traffic" xr:uid="{82D40EFC-7A4E-4860-9AA8-25174C6138F8}"/>
    <hyperlink ref="B13" location="'VADODARA ICCC'!A1" display="VADODARA ICCC" xr:uid="{A3E47A8E-1E92-4E87-B9E2-2B009064DEEC}"/>
    <hyperlink ref="B14" location="ISCDL!A1" display="ISCDL" xr:uid="{E3E64F04-B83F-4F3E-B563-D1503CB0B8FF}"/>
    <hyperlink ref="B15" location="IREL!A1" display="IREL" xr:uid="{ADFB8234-B4B5-4A21-9CC4-5F5B6D0A81D1}"/>
    <hyperlink ref="B16" location="'Guwahati SC'!A1" display="Guwahati SC" xr:uid="{51070F03-00A4-4D62-895A-7B1DA89526AA}"/>
    <hyperlink ref="B17" location="'MCS - L&amp;T'!A1" display="MCS - L&amp;T" xr:uid="{94C8C767-57E2-4BD6-914D-67DB5D580190}"/>
    <hyperlink ref="B18" location="JNPA!A1" display="JNPA" xr:uid="{611383E6-5047-4AC1-B881-CD76074DE63A}"/>
    <hyperlink ref="B19" location="'DIC ROB'!A1" display="DIC ROB" xr:uid="{CB26752F-E068-4934-AD7C-D18C6C303F86}"/>
    <hyperlink ref="B21" location="'NeGD ITPO'!A1" display="NeGD ITPO" xr:uid="{286EF307-7C87-4FA6-8019-4D1C8C126B8A}"/>
    <hyperlink ref="B20" location="'DIC NOC'!A1" display="DIC NOC" xr:uid="{E340296C-37AE-4F06-84C7-0E2F5354EA9E}"/>
    <hyperlink ref="B22" location="'MMRDA BTRS'!A1" display="MMRDA BTRS" xr:uid="{D70A2236-1899-420F-9CD4-55AADC88546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D6CA3F-ACAE-48DE-B818-3F224D3A7AB3}">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Avdhoot Rao</dc:creator>
  <cp:keywords/>
  <dc:description/>
  <cp:lastModifiedBy>AVDHOOT RAO</cp:lastModifiedBy>
  <cp:revision/>
  <dcterms:created xsi:type="dcterms:W3CDTF">2015-06-05T18:17:20Z</dcterms:created>
  <dcterms:modified xsi:type="dcterms:W3CDTF">2025-09-22T06:17:05Z</dcterms:modified>
  <cp:category/>
  <cp:contentStatus/>
</cp:coreProperties>
</file>